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words\"/>
    </mc:Choice>
  </mc:AlternateContent>
  <xr:revisionPtr revIDLastSave="0" documentId="13_ncr:1_{0B8BCC6F-41EA-471C-B81B-594DE843880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ivot" sheetId="2" r:id="rId1"/>
    <sheet name="classified" sheetId="3" r:id="rId2"/>
    <sheet name="result" sheetId="1" r:id="rId3"/>
    <sheet name="manual" sheetId="4" r:id="rId4"/>
  </sheets>
  <definedNames>
    <definedName name="_xlchart.v1.0" hidden="1">classified!$B$2:$B$1600</definedName>
    <definedName name="_xlchart.v1.1" hidden="1">classified!$B$2:$B$1600</definedName>
    <definedName name="_xlchart.v1.2" hidden="1">manual!$B$1</definedName>
    <definedName name="_xlchart.v1.3" hidden="1">manual!$B$2:$B$1648</definedName>
  </definedNames>
  <calcPr calcId="181029"/>
  <pivotCaches>
    <pivotCache cacheId="2" r:id="rId5"/>
  </pivotCaches>
</workbook>
</file>

<file path=xl/calcChain.xml><?xml version="1.0" encoding="utf-8"?>
<calcChain xmlns="http://schemas.openxmlformats.org/spreadsheetml/2006/main">
  <c r="F4" i="3" l="1"/>
  <c r="F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2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40" i="3"/>
  <c r="E140" i="3" s="1"/>
  <c r="C141" i="3"/>
  <c r="E141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2" i="3"/>
  <c r="E152" i="3" s="1"/>
  <c r="C153" i="3"/>
  <c r="E153" i="3" s="1"/>
  <c r="C154" i="3"/>
  <c r="E154" i="3" s="1"/>
  <c r="C155" i="3"/>
  <c r="E155" i="3" s="1"/>
  <c r="C156" i="3"/>
  <c r="E156" i="3" s="1"/>
  <c r="C157" i="3"/>
  <c r="E157" i="3" s="1"/>
  <c r="C158" i="3"/>
  <c r="E158" i="3" s="1"/>
  <c r="C159" i="3"/>
  <c r="E159" i="3" s="1"/>
  <c r="C160" i="3"/>
  <c r="E160" i="3" s="1"/>
  <c r="C161" i="3"/>
  <c r="E161" i="3" s="1"/>
  <c r="C162" i="3"/>
  <c r="E162" i="3" s="1"/>
  <c r="C163" i="3"/>
  <c r="E163" i="3" s="1"/>
  <c r="C164" i="3"/>
  <c r="E164" i="3" s="1"/>
  <c r="C165" i="3"/>
  <c r="E165" i="3" s="1"/>
  <c r="C166" i="3"/>
  <c r="E166" i="3" s="1"/>
  <c r="C167" i="3"/>
  <c r="E167" i="3" s="1"/>
  <c r="C168" i="3"/>
  <c r="E168" i="3" s="1"/>
  <c r="C169" i="3"/>
  <c r="E169" i="3" s="1"/>
  <c r="C170" i="3"/>
  <c r="E170" i="3" s="1"/>
  <c r="C171" i="3"/>
  <c r="E171" i="3" s="1"/>
  <c r="C172" i="3"/>
  <c r="E172" i="3" s="1"/>
  <c r="C173" i="3"/>
  <c r="E173" i="3" s="1"/>
  <c r="C174" i="3"/>
  <c r="E174" i="3" s="1"/>
  <c r="C175" i="3"/>
  <c r="E175" i="3" s="1"/>
  <c r="C176" i="3"/>
  <c r="E176" i="3" s="1"/>
  <c r="C177" i="3"/>
  <c r="E177" i="3" s="1"/>
  <c r="C178" i="3"/>
  <c r="E178" i="3" s="1"/>
  <c r="C179" i="3"/>
  <c r="E179" i="3" s="1"/>
  <c r="C180" i="3"/>
  <c r="E180" i="3" s="1"/>
  <c r="C181" i="3"/>
  <c r="E181" i="3" s="1"/>
  <c r="C182" i="3"/>
  <c r="E182" i="3" s="1"/>
  <c r="C183" i="3"/>
  <c r="E183" i="3" s="1"/>
  <c r="C184" i="3"/>
  <c r="E184" i="3" s="1"/>
  <c r="C185" i="3"/>
  <c r="E185" i="3" s="1"/>
  <c r="C186" i="3"/>
  <c r="E186" i="3" s="1"/>
  <c r="C187" i="3"/>
  <c r="E187" i="3" s="1"/>
  <c r="C188" i="3"/>
  <c r="E188" i="3" s="1"/>
  <c r="C189" i="3"/>
  <c r="E189" i="3" s="1"/>
  <c r="C190" i="3"/>
  <c r="E190" i="3" s="1"/>
  <c r="C191" i="3"/>
  <c r="E191" i="3" s="1"/>
  <c r="C192" i="3"/>
  <c r="E192" i="3" s="1"/>
  <c r="C193" i="3"/>
  <c r="E193" i="3" s="1"/>
  <c r="C194" i="3"/>
  <c r="E194" i="3" s="1"/>
  <c r="C195" i="3"/>
  <c r="E195" i="3" s="1"/>
  <c r="C196" i="3"/>
  <c r="E196" i="3" s="1"/>
  <c r="C197" i="3"/>
  <c r="E197" i="3" s="1"/>
  <c r="C198" i="3"/>
  <c r="E198" i="3" s="1"/>
  <c r="C199" i="3"/>
  <c r="E199" i="3" s="1"/>
  <c r="C200" i="3"/>
  <c r="E200" i="3" s="1"/>
  <c r="C201" i="3"/>
  <c r="E201" i="3" s="1"/>
  <c r="C202" i="3"/>
  <c r="E202" i="3" s="1"/>
  <c r="C203" i="3"/>
  <c r="E203" i="3" s="1"/>
  <c r="C204" i="3"/>
  <c r="E204" i="3" s="1"/>
  <c r="C205" i="3"/>
  <c r="E205" i="3" s="1"/>
  <c r="C206" i="3"/>
  <c r="E206" i="3" s="1"/>
  <c r="C207" i="3"/>
  <c r="E207" i="3" s="1"/>
  <c r="C208" i="3"/>
  <c r="E208" i="3" s="1"/>
  <c r="C209" i="3"/>
  <c r="E209" i="3" s="1"/>
  <c r="C210" i="3"/>
  <c r="E210" i="3" s="1"/>
  <c r="C211" i="3"/>
  <c r="E211" i="3" s="1"/>
  <c r="C212" i="3"/>
  <c r="E212" i="3" s="1"/>
  <c r="C213" i="3"/>
  <c r="E213" i="3" s="1"/>
  <c r="C214" i="3"/>
  <c r="E214" i="3" s="1"/>
  <c r="C215" i="3"/>
  <c r="E215" i="3" s="1"/>
  <c r="C216" i="3"/>
  <c r="E216" i="3" s="1"/>
  <c r="C217" i="3"/>
  <c r="E217" i="3" s="1"/>
  <c r="C218" i="3"/>
  <c r="E218" i="3" s="1"/>
  <c r="C219" i="3"/>
  <c r="E219" i="3" s="1"/>
  <c r="C220" i="3"/>
  <c r="E220" i="3" s="1"/>
  <c r="C221" i="3"/>
  <c r="E221" i="3" s="1"/>
  <c r="C222" i="3"/>
  <c r="E222" i="3" s="1"/>
  <c r="C223" i="3"/>
  <c r="E223" i="3" s="1"/>
  <c r="C224" i="3"/>
  <c r="E224" i="3" s="1"/>
  <c r="C225" i="3"/>
  <c r="E225" i="3" s="1"/>
  <c r="C226" i="3"/>
  <c r="E226" i="3" s="1"/>
  <c r="C227" i="3"/>
  <c r="E227" i="3" s="1"/>
  <c r="C228" i="3"/>
  <c r="E228" i="3" s="1"/>
  <c r="C229" i="3"/>
  <c r="E229" i="3" s="1"/>
  <c r="C230" i="3"/>
  <c r="E230" i="3" s="1"/>
  <c r="C231" i="3"/>
  <c r="E231" i="3" s="1"/>
  <c r="C232" i="3"/>
  <c r="E232" i="3" s="1"/>
  <c r="C233" i="3"/>
  <c r="E233" i="3" s="1"/>
  <c r="C234" i="3"/>
  <c r="E234" i="3" s="1"/>
  <c r="C235" i="3"/>
  <c r="E235" i="3" s="1"/>
  <c r="C236" i="3"/>
  <c r="E236" i="3" s="1"/>
  <c r="C237" i="3"/>
  <c r="E237" i="3" s="1"/>
  <c r="C238" i="3"/>
  <c r="E238" i="3" s="1"/>
  <c r="C239" i="3"/>
  <c r="E239" i="3" s="1"/>
  <c r="C240" i="3"/>
  <c r="E240" i="3" s="1"/>
  <c r="C241" i="3"/>
  <c r="E241" i="3" s="1"/>
  <c r="C242" i="3"/>
  <c r="E242" i="3" s="1"/>
  <c r="C243" i="3"/>
  <c r="E243" i="3" s="1"/>
  <c r="C244" i="3"/>
  <c r="E244" i="3" s="1"/>
  <c r="C245" i="3"/>
  <c r="E245" i="3" s="1"/>
  <c r="C246" i="3"/>
  <c r="E246" i="3" s="1"/>
  <c r="C247" i="3"/>
  <c r="E247" i="3" s="1"/>
  <c r="C248" i="3"/>
  <c r="E248" i="3" s="1"/>
  <c r="C249" i="3"/>
  <c r="E249" i="3" s="1"/>
  <c r="C250" i="3"/>
  <c r="E250" i="3" s="1"/>
  <c r="C251" i="3"/>
  <c r="E251" i="3" s="1"/>
  <c r="C252" i="3"/>
  <c r="E252" i="3" s="1"/>
  <c r="C253" i="3"/>
  <c r="E253" i="3" s="1"/>
  <c r="C254" i="3"/>
  <c r="E254" i="3" s="1"/>
  <c r="C255" i="3"/>
  <c r="E255" i="3" s="1"/>
  <c r="C256" i="3"/>
  <c r="E256" i="3" s="1"/>
  <c r="C257" i="3"/>
  <c r="E257" i="3" s="1"/>
  <c r="C258" i="3"/>
  <c r="E258" i="3" s="1"/>
  <c r="C259" i="3"/>
  <c r="E259" i="3" s="1"/>
  <c r="C260" i="3"/>
  <c r="E260" i="3" s="1"/>
  <c r="C261" i="3"/>
  <c r="E261" i="3" s="1"/>
  <c r="C262" i="3"/>
  <c r="E262" i="3" s="1"/>
  <c r="C263" i="3"/>
  <c r="E263" i="3" s="1"/>
  <c r="C264" i="3"/>
  <c r="E264" i="3" s="1"/>
  <c r="C265" i="3"/>
  <c r="E265" i="3" s="1"/>
  <c r="C266" i="3"/>
  <c r="E266" i="3" s="1"/>
  <c r="C267" i="3"/>
  <c r="E267" i="3" s="1"/>
  <c r="C268" i="3"/>
  <c r="E268" i="3" s="1"/>
  <c r="C269" i="3"/>
  <c r="E269" i="3" s="1"/>
  <c r="C270" i="3"/>
  <c r="E270" i="3" s="1"/>
  <c r="C271" i="3"/>
  <c r="E271" i="3" s="1"/>
  <c r="C272" i="3"/>
  <c r="E272" i="3" s="1"/>
  <c r="C273" i="3"/>
  <c r="E273" i="3" s="1"/>
  <c r="C274" i="3"/>
  <c r="E274" i="3" s="1"/>
  <c r="C275" i="3"/>
  <c r="E275" i="3" s="1"/>
  <c r="C276" i="3"/>
  <c r="E276" i="3" s="1"/>
  <c r="C277" i="3"/>
  <c r="E277" i="3" s="1"/>
  <c r="C278" i="3"/>
  <c r="E278" i="3" s="1"/>
  <c r="C279" i="3"/>
  <c r="E279" i="3" s="1"/>
  <c r="C280" i="3"/>
  <c r="E280" i="3" s="1"/>
  <c r="C281" i="3"/>
  <c r="E281" i="3" s="1"/>
  <c r="C282" i="3"/>
  <c r="E282" i="3" s="1"/>
  <c r="C283" i="3"/>
  <c r="E283" i="3" s="1"/>
  <c r="C284" i="3"/>
  <c r="E284" i="3" s="1"/>
  <c r="C285" i="3"/>
  <c r="E285" i="3" s="1"/>
  <c r="C286" i="3"/>
  <c r="E286" i="3" s="1"/>
  <c r="C287" i="3"/>
  <c r="E287" i="3" s="1"/>
  <c r="C288" i="3"/>
  <c r="E288" i="3" s="1"/>
  <c r="C289" i="3"/>
  <c r="E289" i="3" s="1"/>
  <c r="C290" i="3"/>
  <c r="E290" i="3" s="1"/>
  <c r="C291" i="3"/>
  <c r="E291" i="3" s="1"/>
  <c r="C292" i="3"/>
  <c r="E292" i="3" s="1"/>
  <c r="C293" i="3"/>
  <c r="E293" i="3" s="1"/>
  <c r="C294" i="3"/>
  <c r="E294" i="3" s="1"/>
  <c r="C295" i="3"/>
  <c r="E295" i="3" s="1"/>
  <c r="C296" i="3"/>
  <c r="E296" i="3" s="1"/>
  <c r="C297" i="3"/>
  <c r="E297" i="3" s="1"/>
  <c r="C298" i="3"/>
  <c r="E298" i="3" s="1"/>
  <c r="C299" i="3"/>
  <c r="E299" i="3" s="1"/>
  <c r="C300" i="3"/>
  <c r="E300" i="3" s="1"/>
  <c r="C301" i="3"/>
  <c r="E301" i="3" s="1"/>
  <c r="C302" i="3"/>
  <c r="E302" i="3" s="1"/>
  <c r="C303" i="3"/>
  <c r="E303" i="3" s="1"/>
  <c r="C304" i="3"/>
  <c r="E304" i="3" s="1"/>
  <c r="C305" i="3"/>
  <c r="E305" i="3" s="1"/>
  <c r="C306" i="3"/>
  <c r="E306" i="3" s="1"/>
  <c r="C307" i="3"/>
  <c r="E307" i="3" s="1"/>
  <c r="C308" i="3"/>
  <c r="E308" i="3" s="1"/>
  <c r="C309" i="3"/>
  <c r="E309" i="3" s="1"/>
  <c r="C310" i="3"/>
  <c r="E310" i="3" s="1"/>
  <c r="C311" i="3"/>
  <c r="E311" i="3" s="1"/>
  <c r="C312" i="3"/>
  <c r="E312" i="3" s="1"/>
  <c r="C313" i="3"/>
  <c r="E313" i="3" s="1"/>
  <c r="C314" i="3"/>
  <c r="E314" i="3" s="1"/>
  <c r="C315" i="3"/>
  <c r="E315" i="3" s="1"/>
  <c r="C316" i="3"/>
  <c r="E316" i="3" s="1"/>
  <c r="C317" i="3"/>
  <c r="E317" i="3" s="1"/>
  <c r="C318" i="3"/>
  <c r="E318" i="3" s="1"/>
  <c r="C319" i="3"/>
  <c r="E319" i="3" s="1"/>
  <c r="C320" i="3"/>
  <c r="E320" i="3" s="1"/>
  <c r="C321" i="3"/>
  <c r="E321" i="3" s="1"/>
  <c r="C322" i="3"/>
  <c r="E322" i="3" s="1"/>
  <c r="C323" i="3"/>
  <c r="E323" i="3" s="1"/>
  <c r="C324" i="3"/>
  <c r="E324" i="3" s="1"/>
  <c r="C325" i="3"/>
  <c r="E325" i="3" s="1"/>
  <c r="C326" i="3"/>
  <c r="E326" i="3" s="1"/>
  <c r="C327" i="3"/>
  <c r="E327" i="3" s="1"/>
  <c r="C328" i="3"/>
  <c r="E328" i="3" s="1"/>
  <c r="C329" i="3"/>
  <c r="E329" i="3" s="1"/>
  <c r="C330" i="3"/>
  <c r="E330" i="3" s="1"/>
  <c r="C331" i="3"/>
  <c r="E331" i="3" s="1"/>
  <c r="C332" i="3"/>
  <c r="E332" i="3" s="1"/>
  <c r="C333" i="3"/>
  <c r="E333" i="3" s="1"/>
  <c r="C334" i="3"/>
  <c r="E334" i="3" s="1"/>
  <c r="C335" i="3"/>
  <c r="E335" i="3" s="1"/>
  <c r="C336" i="3"/>
  <c r="E336" i="3" s="1"/>
  <c r="C337" i="3"/>
  <c r="E337" i="3" s="1"/>
  <c r="C338" i="3"/>
  <c r="E338" i="3" s="1"/>
  <c r="C339" i="3"/>
  <c r="E339" i="3" s="1"/>
  <c r="C340" i="3"/>
  <c r="E340" i="3" s="1"/>
  <c r="C341" i="3"/>
  <c r="E341" i="3" s="1"/>
  <c r="C342" i="3"/>
  <c r="E342" i="3" s="1"/>
  <c r="C343" i="3"/>
  <c r="E343" i="3" s="1"/>
  <c r="C344" i="3"/>
  <c r="E344" i="3" s="1"/>
  <c r="C345" i="3"/>
  <c r="E345" i="3" s="1"/>
  <c r="C346" i="3"/>
  <c r="E346" i="3" s="1"/>
  <c r="C347" i="3"/>
  <c r="E347" i="3" s="1"/>
  <c r="C348" i="3"/>
  <c r="E348" i="3" s="1"/>
  <c r="C349" i="3"/>
  <c r="E349" i="3" s="1"/>
  <c r="C350" i="3"/>
  <c r="E350" i="3" s="1"/>
  <c r="C351" i="3"/>
  <c r="E351" i="3" s="1"/>
  <c r="C352" i="3"/>
  <c r="E352" i="3" s="1"/>
  <c r="C353" i="3"/>
  <c r="E353" i="3" s="1"/>
  <c r="C354" i="3"/>
  <c r="E354" i="3" s="1"/>
  <c r="C355" i="3"/>
  <c r="E355" i="3" s="1"/>
  <c r="C356" i="3"/>
  <c r="E356" i="3" s="1"/>
  <c r="C357" i="3"/>
  <c r="E357" i="3" s="1"/>
  <c r="C358" i="3"/>
  <c r="E358" i="3" s="1"/>
  <c r="C359" i="3"/>
  <c r="E359" i="3" s="1"/>
  <c r="C360" i="3"/>
  <c r="E360" i="3" s="1"/>
  <c r="C361" i="3"/>
  <c r="E361" i="3" s="1"/>
  <c r="C362" i="3"/>
  <c r="E362" i="3" s="1"/>
  <c r="C363" i="3"/>
  <c r="E363" i="3" s="1"/>
  <c r="C364" i="3"/>
  <c r="E364" i="3" s="1"/>
  <c r="C365" i="3"/>
  <c r="E365" i="3" s="1"/>
  <c r="C366" i="3"/>
  <c r="E366" i="3" s="1"/>
  <c r="C367" i="3"/>
  <c r="E367" i="3" s="1"/>
  <c r="C368" i="3"/>
  <c r="E368" i="3" s="1"/>
  <c r="C369" i="3"/>
  <c r="E369" i="3" s="1"/>
  <c r="C370" i="3"/>
  <c r="E370" i="3" s="1"/>
  <c r="C371" i="3"/>
  <c r="E371" i="3" s="1"/>
  <c r="C372" i="3"/>
  <c r="E372" i="3" s="1"/>
  <c r="C373" i="3"/>
  <c r="E373" i="3" s="1"/>
  <c r="C374" i="3"/>
  <c r="E374" i="3" s="1"/>
  <c r="C375" i="3"/>
  <c r="E375" i="3" s="1"/>
  <c r="C376" i="3"/>
  <c r="E376" i="3" s="1"/>
  <c r="C377" i="3"/>
  <c r="E377" i="3" s="1"/>
  <c r="C378" i="3"/>
  <c r="E378" i="3" s="1"/>
  <c r="C379" i="3"/>
  <c r="E379" i="3" s="1"/>
  <c r="C380" i="3"/>
  <c r="E380" i="3" s="1"/>
  <c r="C381" i="3"/>
  <c r="E381" i="3" s="1"/>
  <c r="C382" i="3"/>
  <c r="E382" i="3" s="1"/>
  <c r="C383" i="3"/>
  <c r="E383" i="3" s="1"/>
  <c r="C384" i="3"/>
  <c r="E384" i="3" s="1"/>
  <c r="C385" i="3"/>
  <c r="E385" i="3" s="1"/>
  <c r="C386" i="3"/>
  <c r="E386" i="3" s="1"/>
  <c r="C387" i="3"/>
  <c r="E387" i="3" s="1"/>
  <c r="C388" i="3"/>
  <c r="E388" i="3" s="1"/>
  <c r="C389" i="3"/>
  <c r="E389" i="3" s="1"/>
  <c r="C390" i="3"/>
  <c r="E390" i="3" s="1"/>
  <c r="C391" i="3"/>
  <c r="E391" i="3" s="1"/>
  <c r="C392" i="3"/>
  <c r="E392" i="3" s="1"/>
  <c r="C393" i="3"/>
  <c r="E393" i="3" s="1"/>
  <c r="C394" i="3"/>
  <c r="E394" i="3" s="1"/>
  <c r="C395" i="3"/>
  <c r="E395" i="3" s="1"/>
  <c r="C396" i="3"/>
  <c r="E396" i="3" s="1"/>
  <c r="C397" i="3"/>
  <c r="E397" i="3" s="1"/>
  <c r="C398" i="3"/>
  <c r="E398" i="3" s="1"/>
  <c r="C399" i="3"/>
  <c r="E399" i="3" s="1"/>
  <c r="C400" i="3"/>
  <c r="E400" i="3" s="1"/>
  <c r="C401" i="3"/>
  <c r="E401" i="3" s="1"/>
  <c r="C402" i="3"/>
  <c r="E402" i="3" s="1"/>
  <c r="C403" i="3"/>
  <c r="E403" i="3" s="1"/>
  <c r="C404" i="3"/>
  <c r="E404" i="3" s="1"/>
  <c r="C405" i="3"/>
  <c r="E405" i="3" s="1"/>
  <c r="C406" i="3"/>
  <c r="E406" i="3" s="1"/>
  <c r="C407" i="3"/>
  <c r="E407" i="3" s="1"/>
  <c r="C408" i="3"/>
  <c r="E408" i="3" s="1"/>
  <c r="C409" i="3"/>
  <c r="E409" i="3" s="1"/>
  <c r="C410" i="3"/>
  <c r="E410" i="3" s="1"/>
  <c r="C411" i="3"/>
  <c r="E411" i="3" s="1"/>
  <c r="C412" i="3"/>
  <c r="E412" i="3" s="1"/>
  <c r="C413" i="3"/>
  <c r="E413" i="3" s="1"/>
  <c r="C414" i="3"/>
  <c r="E414" i="3" s="1"/>
  <c r="C415" i="3"/>
  <c r="E415" i="3" s="1"/>
  <c r="C416" i="3"/>
  <c r="E416" i="3" s="1"/>
  <c r="C417" i="3"/>
  <c r="E417" i="3" s="1"/>
  <c r="C418" i="3"/>
  <c r="E418" i="3" s="1"/>
  <c r="C419" i="3"/>
  <c r="E419" i="3" s="1"/>
  <c r="C420" i="3"/>
  <c r="E420" i="3" s="1"/>
  <c r="C421" i="3"/>
  <c r="E421" i="3" s="1"/>
  <c r="C422" i="3"/>
  <c r="E422" i="3" s="1"/>
  <c r="C423" i="3"/>
  <c r="E423" i="3" s="1"/>
  <c r="C424" i="3"/>
  <c r="E424" i="3" s="1"/>
  <c r="C425" i="3"/>
  <c r="E425" i="3" s="1"/>
  <c r="C426" i="3"/>
  <c r="E426" i="3" s="1"/>
  <c r="C427" i="3"/>
  <c r="E427" i="3" s="1"/>
  <c r="C428" i="3"/>
  <c r="E428" i="3" s="1"/>
  <c r="C429" i="3"/>
  <c r="E429" i="3" s="1"/>
  <c r="C430" i="3"/>
  <c r="E430" i="3" s="1"/>
  <c r="C431" i="3"/>
  <c r="E431" i="3" s="1"/>
  <c r="C432" i="3"/>
  <c r="E432" i="3" s="1"/>
  <c r="C433" i="3"/>
  <c r="E433" i="3" s="1"/>
  <c r="C434" i="3"/>
  <c r="E434" i="3" s="1"/>
  <c r="C435" i="3"/>
  <c r="E435" i="3" s="1"/>
  <c r="C436" i="3"/>
  <c r="E436" i="3" s="1"/>
  <c r="C437" i="3"/>
  <c r="E437" i="3" s="1"/>
  <c r="C438" i="3"/>
  <c r="E438" i="3" s="1"/>
  <c r="C439" i="3"/>
  <c r="E439" i="3" s="1"/>
  <c r="C440" i="3"/>
  <c r="E440" i="3" s="1"/>
  <c r="C441" i="3"/>
  <c r="E441" i="3" s="1"/>
  <c r="C442" i="3"/>
  <c r="E442" i="3" s="1"/>
  <c r="C443" i="3"/>
  <c r="E443" i="3" s="1"/>
  <c r="C444" i="3"/>
  <c r="E444" i="3" s="1"/>
  <c r="C445" i="3"/>
  <c r="E445" i="3" s="1"/>
  <c r="C446" i="3"/>
  <c r="E446" i="3" s="1"/>
  <c r="C447" i="3"/>
  <c r="E447" i="3" s="1"/>
  <c r="C448" i="3"/>
  <c r="E448" i="3" s="1"/>
  <c r="C449" i="3"/>
  <c r="E449" i="3" s="1"/>
  <c r="C450" i="3"/>
  <c r="E450" i="3" s="1"/>
  <c r="C451" i="3"/>
  <c r="E451" i="3" s="1"/>
  <c r="C452" i="3"/>
  <c r="E452" i="3" s="1"/>
  <c r="C453" i="3"/>
  <c r="E453" i="3" s="1"/>
  <c r="C454" i="3"/>
  <c r="E454" i="3" s="1"/>
  <c r="C455" i="3"/>
  <c r="E455" i="3" s="1"/>
  <c r="C456" i="3"/>
  <c r="E456" i="3" s="1"/>
  <c r="C457" i="3"/>
  <c r="E457" i="3" s="1"/>
  <c r="C458" i="3"/>
  <c r="E458" i="3" s="1"/>
  <c r="C459" i="3"/>
  <c r="E459" i="3" s="1"/>
  <c r="C460" i="3"/>
  <c r="E460" i="3" s="1"/>
  <c r="C461" i="3"/>
  <c r="E461" i="3" s="1"/>
  <c r="C462" i="3"/>
  <c r="E462" i="3" s="1"/>
  <c r="C463" i="3"/>
  <c r="E463" i="3" s="1"/>
  <c r="C464" i="3"/>
  <c r="E464" i="3" s="1"/>
  <c r="C465" i="3"/>
  <c r="E465" i="3" s="1"/>
  <c r="C466" i="3"/>
  <c r="E466" i="3" s="1"/>
  <c r="C467" i="3"/>
  <c r="E467" i="3" s="1"/>
  <c r="C468" i="3"/>
  <c r="E468" i="3" s="1"/>
  <c r="C469" i="3"/>
  <c r="E469" i="3" s="1"/>
  <c r="C470" i="3"/>
  <c r="E470" i="3" s="1"/>
  <c r="C471" i="3"/>
  <c r="E471" i="3" s="1"/>
  <c r="C472" i="3"/>
  <c r="E472" i="3" s="1"/>
  <c r="C473" i="3"/>
  <c r="E473" i="3" s="1"/>
  <c r="C474" i="3"/>
  <c r="E474" i="3" s="1"/>
  <c r="C475" i="3"/>
  <c r="E475" i="3" s="1"/>
  <c r="C476" i="3"/>
  <c r="E476" i="3" s="1"/>
  <c r="C477" i="3"/>
  <c r="E477" i="3" s="1"/>
  <c r="C478" i="3"/>
  <c r="E478" i="3" s="1"/>
  <c r="C479" i="3"/>
  <c r="E479" i="3" s="1"/>
  <c r="C480" i="3"/>
  <c r="E480" i="3" s="1"/>
  <c r="C481" i="3"/>
  <c r="E481" i="3" s="1"/>
  <c r="C482" i="3"/>
  <c r="E482" i="3" s="1"/>
  <c r="C483" i="3"/>
  <c r="E483" i="3" s="1"/>
  <c r="C484" i="3"/>
  <c r="E484" i="3" s="1"/>
  <c r="C485" i="3"/>
  <c r="E485" i="3" s="1"/>
  <c r="C486" i="3"/>
  <c r="E486" i="3" s="1"/>
  <c r="C487" i="3"/>
  <c r="E487" i="3" s="1"/>
  <c r="C488" i="3"/>
  <c r="E488" i="3" s="1"/>
  <c r="C489" i="3"/>
  <c r="E489" i="3" s="1"/>
  <c r="C490" i="3"/>
  <c r="E490" i="3" s="1"/>
  <c r="C491" i="3"/>
  <c r="E491" i="3" s="1"/>
  <c r="C492" i="3"/>
  <c r="E492" i="3" s="1"/>
  <c r="C493" i="3"/>
  <c r="E493" i="3" s="1"/>
  <c r="C494" i="3"/>
  <c r="E494" i="3" s="1"/>
  <c r="C495" i="3"/>
  <c r="E495" i="3" s="1"/>
  <c r="C496" i="3"/>
  <c r="E496" i="3" s="1"/>
  <c r="C497" i="3"/>
  <c r="E497" i="3" s="1"/>
  <c r="C498" i="3"/>
  <c r="E498" i="3" s="1"/>
  <c r="C499" i="3"/>
  <c r="E499" i="3" s="1"/>
  <c r="C500" i="3"/>
  <c r="E500" i="3" s="1"/>
  <c r="C501" i="3"/>
  <c r="E501" i="3" s="1"/>
  <c r="C502" i="3"/>
  <c r="E502" i="3" s="1"/>
  <c r="C503" i="3"/>
  <c r="E503" i="3" s="1"/>
  <c r="C504" i="3"/>
  <c r="E504" i="3" s="1"/>
  <c r="C505" i="3"/>
  <c r="E505" i="3" s="1"/>
  <c r="C506" i="3"/>
  <c r="E506" i="3" s="1"/>
  <c r="C507" i="3"/>
  <c r="E507" i="3" s="1"/>
  <c r="C508" i="3"/>
  <c r="E508" i="3" s="1"/>
  <c r="C509" i="3"/>
  <c r="E509" i="3" s="1"/>
  <c r="C510" i="3"/>
  <c r="E510" i="3" s="1"/>
  <c r="C511" i="3"/>
  <c r="E511" i="3" s="1"/>
  <c r="C512" i="3"/>
  <c r="E512" i="3" s="1"/>
  <c r="C513" i="3"/>
  <c r="E513" i="3" s="1"/>
  <c r="C514" i="3"/>
  <c r="E514" i="3" s="1"/>
  <c r="C515" i="3"/>
  <c r="E515" i="3" s="1"/>
  <c r="C516" i="3"/>
  <c r="E516" i="3" s="1"/>
  <c r="C517" i="3"/>
  <c r="E517" i="3" s="1"/>
  <c r="C518" i="3"/>
  <c r="E518" i="3" s="1"/>
  <c r="C519" i="3"/>
  <c r="E519" i="3" s="1"/>
  <c r="C520" i="3"/>
  <c r="E520" i="3" s="1"/>
  <c r="C521" i="3"/>
  <c r="E521" i="3" s="1"/>
  <c r="C522" i="3"/>
  <c r="E522" i="3" s="1"/>
  <c r="C523" i="3"/>
  <c r="E523" i="3" s="1"/>
  <c r="C524" i="3"/>
  <c r="E524" i="3" s="1"/>
  <c r="C525" i="3"/>
  <c r="E525" i="3" s="1"/>
  <c r="C526" i="3"/>
  <c r="E526" i="3" s="1"/>
  <c r="C527" i="3"/>
  <c r="E527" i="3" s="1"/>
  <c r="C528" i="3"/>
  <c r="E528" i="3" s="1"/>
  <c r="C529" i="3"/>
  <c r="E529" i="3" s="1"/>
  <c r="C530" i="3"/>
  <c r="E530" i="3" s="1"/>
  <c r="C531" i="3"/>
  <c r="E531" i="3" s="1"/>
  <c r="C532" i="3"/>
  <c r="E532" i="3" s="1"/>
  <c r="C533" i="3"/>
  <c r="E533" i="3" s="1"/>
  <c r="C534" i="3"/>
  <c r="E534" i="3" s="1"/>
  <c r="C535" i="3"/>
  <c r="E535" i="3" s="1"/>
  <c r="C536" i="3"/>
  <c r="E536" i="3" s="1"/>
  <c r="C537" i="3"/>
  <c r="E537" i="3" s="1"/>
  <c r="C538" i="3"/>
  <c r="E538" i="3" s="1"/>
  <c r="C539" i="3"/>
  <c r="E539" i="3" s="1"/>
  <c r="C540" i="3"/>
  <c r="E540" i="3" s="1"/>
  <c r="C541" i="3"/>
  <c r="E541" i="3" s="1"/>
  <c r="C542" i="3"/>
  <c r="E542" i="3" s="1"/>
  <c r="C543" i="3"/>
  <c r="E543" i="3" s="1"/>
  <c r="C544" i="3"/>
  <c r="E544" i="3" s="1"/>
  <c r="C545" i="3"/>
  <c r="E545" i="3" s="1"/>
  <c r="C546" i="3"/>
  <c r="E546" i="3" s="1"/>
  <c r="C547" i="3"/>
  <c r="E547" i="3" s="1"/>
  <c r="C548" i="3"/>
  <c r="E548" i="3" s="1"/>
  <c r="C549" i="3"/>
  <c r="E549" i="3" s="1"/>
  <c r="C550" i="3"/>
  <c r="E550" i="3" s="1"/>
  <c r="C551" i="3"/>
  <c r="E551" i="3" s="1"/>
  <c r="C552" i="3"/>
  <c r="E552" i="3" s="1"/>
  <c r="C553" i="3"/>
  <c r="E553" i="3" s="1"/>
  <c r="C554" i="3"/>
  <c r="E554" i="3" s="1"/>
  <c r="C555" i="3"/>
  <c r="E555" i="3" s="1"/>
  <c r="C556" i="3"/>
  <c r="E556" i="3" s="1"/>
  <c r="C557" i="3"/>
  <c r="E557" i="3" s="1"/>
  <c r="C558" i="3"/>
  <c r="E558" i="3" s="1"/>
  <c r="C559" i="3"/>
  <c r="E559" i="3" s="1"/>
  <c r="C560" i="3"/>
  <c r="E560" i="3" s="1"/>
  <c r="C561" i="3"/>
  <c r="E561" i="3" s="1"/>
  <c r="C562" i="3"/>
  <c r="E562" i="3" s="1"/>
  <c r="C563" i="3"/>
  <c r="E563" i="3" s="1"/>
  <c r="C564" i="3"/>
  <c r="E564" i="3" s="1"/>
  <c r="C565" i="3"/>
  <c r="E565" i="3" s="1"/>
  <c r="C566" i="3"/>
  <c r="E566" i="3" s="1"/>
  <c r="C567" i="3"/>
  <c r="E567" i="3" s="1"/>
  <c r="C568" i="3"/>
  <c r="E568" i="3" s="1"/>
  <c r="C569" i="3"/>
  <c r="E569" i="3" s="1"/>
  <c r="C570" i="3"/>
  <c r="E570" i="3" s="1"/>
  <c r="C571" i="3"/>
  <c r="E571" i="3" s="1"/>
  <c r="C572" i="3"/>
  <c r="E572" i="3" s="1"/>
  <c r="C573" i="3"/>
  <c r="E573" i="3" s="1"/>
  <c r="C574" i="3"/>
  <c r="E574" i="3" s="1"/>
  <c r="C575" i="3"/>
  <c r="E575" i="3" s="1"/>
  <c r="C576" i="3"/>
  <c r="E576" i="3" s="1"/>
  <c r="C577" i="3"/>
  <c r="E577" i="3" s="1"/>
  <c r="C578" i="3"/>
  <c r="E578" i="3" s="1"/>
  <c r="C579" i="3"/>
  <c r="E579" i="3" s="1"/>
  <c r="C580" i="3"/>
  <c r="E580" i="3" s="1"/>
  <c r="C581" i="3"/>
  <c r="E581" i="3" s="1"/>
  <c r="C582" i="3"/>
  <c r="E582" i="3" s="1"/>
  <c r="C583" i="3"/>
  <c r="E583" i="3" s="1"/>
  <c r="C584" i="3"/>
  <c r="E584" i="3" s="1"/>
  <c r="C585" i="3"/>
  <c r="E585" i="3" s="1"/>
  <c r="C586" i="3"/>
  <c r="E586" i="3" s="1"/>
  <c r="C587" i="3"/>
  <c r="E587" i="3" s="1"/>
  <c r="C588" i="3"/>
  <c r="E588" i="3" s="1"/>
  <c r="C589" i="3"/>
  <c r="E589" i="3" s="1"/>
  <c r="C590" i="3"/>
  <c r="E590" i="3" s="1"/>
  <c r="C591" i="3"/>
  <c r="E591" i="3" s="1"/>
  <c r="C592" i="3"/>
  <c r="E592" i="3" s="1"/>
  <c r="C593" i="3"/>
  <c r="E593" i="3" s="1"/>
  <c r="C594" i="3"/>
  <c r="E594" i="3" s="1"/>
  <c r="C595" i="3"/>
  <c r="E595" i="3" s="1"/>
  <c r="C596" i="3"/>
  <c r="E596" i="3" s="1"/>
  <c r="C597" i="3"/>
  <c r="E597" i="3" s="1"/>
  <c r="C598" i="3"/>
  <c r="E598" i="3" s="1"/>
  <c r="C599" i="3"/>
  <c r="E599" i="3" s="1"/>
  <c r="C600" i="3"/>
  <c r="E600" i="3" s="1"/>
  <c r="C601" i="3"/>
  <c r="E601" i="3" s="1"/>
  <c r="C602" i="3"/>
  <c r="E602" i="3" s="1"/>
  <c r="C603" i="3"/>
  <c r="E603" i="3" s="1"/>
  <c r="C604" i="3"/>
  <c r="E604" i="3" s="1"/>
  <c r="C605" i="3"/>
  <c r="E605" i="3" s="1"/>
  <c r="C606" i="3"/>
  <c r="E606" i="3" s="1"/>
  <c r="C607" i="3"/>
  <c r="E607" i="3" s="1"/>
  <c r="C608" i="3"/>
  <c r="E608" i="3" s="1"/>
  <c r="C609" i="3"/>
  <c r="E609" i="3" s="1"/>
  <c r="C610" i="3"/>
  <c r="E610" i="3" s="1"/>
  <c r="C611" i="3"/>
  <c r="E611" i="3" s="1"/>
  <c r="C612" i="3"/>
  <c r="E612" i="3" s="1"/>
  <c r="C613" i="3"/>
  <c r="E613" i="3" s="1"/>
  <c r="C614" i="3"/>
  <c r="E614" i="3" s="1"/>
  <c r="C615" i="3"/>
  <c r="E615" i="3" s="1"/>
  <c r="C616" i="3"/>
  <c r="E616" i="3" s="1"/>
  <c r="C617" i="3"/>
  <c r="E617" i="3" s="1"/>
  <c r="C618" i="3"/>
  <c r="E618" i="3" s="1"/>
  <c r="C619" i="3"/>
  <c r="E619" i="3" s="1"/>
  <c r="C620" i="3"/>
  <c r="E620" i="3" s="1"/>
  <c r="C621" i="3"/>
  <c r="E621" i="3" s="1"/>
  <c r="C622" i="3"/>
  <c r="E622" i="3" s="1"/>
  <c r="C623" i="3"/>
  <c r="E623" i="3" s="1"/>
  <c r="C624" i="3"/>
  <c r="E624" i="3" s="1"/>
  <c r="C625" i="3"/>
  <c r="E625" i="3" s="1"/>
  <c r="C626" i="3"/>
  <c r="E626" i="3" s="1"/>
  <c r="C627" i="3"/>
  <c r="E627" i="3" s="1"/>
  <c r="C628" i="3"/>
  <c r="E628" i="3" s="1"/>
  <c r="C629" i="3"/>
  <c r="E629" i="3" s="1"/>
  <c r="C630" i="3"/>
  <c r="E630" i="3" s="1"/>
  <c r="C631" i="3"/>
  <c r="E631" i="3" s="1"/>
  <c r="C632" i="3"/>
  <c r="E632" i="3" s="1"/>
  <c r="C633" i="3"/>
  <c r="E633" i="3" s="1"/>
  <c r="C634" i="3"/>
  <c r="E634" i="3" s="1"/>
  <c r="C635" i="3"/>
  <c r="E635" i="3" s="1"/>
  <c r="C636" i="3"/>
  <c r="E636" i="3" s="1"/>
  <c r="C637" i="3"/>
  <c r="E637" i="3" s="1"/>
  <c r="C638" i="3"/>
  <c r="E638" i="3" s="1"/>
  <c r="C639" i="3"/>
  <c r="E639" i="3" s="1"/>
  <c r="C640" i="3"/>
  <c r="E640" i="3" s="1"/>
  <c r="C641" i="3"/>
  <c r="E641" i="3" s="1"/>
  <c r="C642" i="3"/>
  <c r="E642" i="3" s="1"/>
  <c r="C643" i="3"/>
  <c r="E643" i="3" s="1"/>
  <c r="C644" i="3"/>
  <c r="E644" i="3" s="1"/>
  <c r="C645" i="3"/>
  <c r="E645" i="3" s="1"/>
  <c r="C646" i="3"/>
  <c r="E646" i="3" s="1"/>
  <c r="C647" i="3"/>
  <c r="E647" i="3" s="1"/>
  <c r="C648" i="3"/>
  <c r="E648" i="3" s="1"/>
  <c r="C649" i="3"/>
  <c r="E649" i="3" s="1"/>
  <c r="C650" i="3"/>
  <c r="E650" i="3" s="1"/>
  <c r="C651" i="3"/>
  <c r="E651" i="3" s="1"/>
  <c r="C652" i="3"/>
  <c r="E652" i="3" s="1"/>
  <c r="C653" i="3"/>
  <c r="E653" i="3" s="1"/>
  <c r="C654" i="3"/>
  <c r="E654" i="3" s="1"/>
  <c r="C655" i="3"/>
  <c r="E655" i="3" s="1"/>
  <c r="C656" i="3"/>
  <c r="E656" i="3" s="1"/>
  <c r="C657" i="3"/>
  <c r="E657" i="3" s="1"/>
  <c r="C658" i="3"/>
  <c r="E658" i="3" s="1"/>
  <c r="C659" i="3"/>
  <c r="E659" i="3" s="1"/>
  <c r="C660" i="3"/>
  <c r="E660" i="3" s="1"/>
  <c r="C661" i="3"/>
  <c r="E661" i="3" s="1"/>
  <c r="C662" i="3"/>
  <c r="E662" i="3" s="1"/>
  <c r="C663" i="3"/>
  <c r="E663" i="3" s="1"/>
  <c r="C664" i="3"/>
  <c r="E664" i="3" s="1"/>
  <c r="C665" i="3"/>
  <c r="E665" i="3" s="1"/>
  <c r="C666" i="3"/>
  <c r="E666" i="3" s="1"/>
  <c r="C667" i="3"/>
  <c r="E667" i="3" s="1"/>
  <c r="C668" i="3"/>
  <c r="E668" i="3" s="1"/>
  <c r="C669" i="3"/>
  <c r="E669" i="3" s="1"/>
  <c r="C670" i="3"/>
  <c r="E670" i="3" s="1"/>
  <c r="C671" i="3"/>
  <c r="E671" i="3" s="1"/>
  <c r="C672" i="3"/>
  <c r="E672" i="3" s="1"/>
  <c r="C673" i="3"/>
  <c r="E673" i="3" s="1"/>
  <c r="C674" i="3"/>
  <c r="E674" i="3" s="1"/>
  <c r="C675" i="3"/>
  <c r="E675" i="3" s="1"/>
  <c r="C676" i="3"/>
  <c r="E676" i="3" s="1"/>
  <c r="C677" i="3"/>
  <c r="E677" i="3" s="1"/>
  <c r="C678" i="3"/>
  <c r="E678" i="3" s="1"/>
  <c r="C679" i="3"/>
  <c r="E679" i="3" s="1"/>
  <c r="C680" i="3"/>
  <c r="E680" i="3" s="1"/>
  <c r="C681" i="3"/>
  <c r="E681" i="3" s="1"/>
  <c r="C682" i="3"/>
  <c r="E682" i="3" s="1"/>
  <c r="C683" i="3"/>
  <c r="E683" i="3" s="1"/>
  <c r="C684" i="3"/>
  <c r="E684" i="3" s="1"/>
  <c r="C685" i="3"/>
  <c r="E685" i="3" s="1"/>
  <c r="C686" i="3"/>
  <c r="E686" i="3" s="1"/>
  <c r="C687" i="3"/>
  <c r="E687" i="3" s="1"/>
  <c r="C688" i="3"/>
  <c r="E688" i="3" s="1"/>
  <c r="C689" i="3"/>
  <c r="E689" i="3" s="1"/>
  <c r="C690" i="3"/>
  <c r="E690" i="3" s="1"/>
  <c r="C691" i="3"/>
  <c r="E691" i="3" s="1"/>
  <c r="C692" i="3"/>
  <c r="E692" i="3" s="1"/>
  <c r="C693" i="3"/>
  <c r="E693" i="3" s="1"/>
  <c r="C694" i="3"/>
  <c r="E694" i="3" s="1"/>
  <c r="C695" i="3"/>
  <c r="E695" i="3" s="1"/>
  <c r="C696" i="3"/>
  <c r="E696" i="3" s="1"/>
  <c r="C697" i="3"/>
  <c r="E697" i="3" s="1"/>
  <c r="C698" i="3"/>
  <c r="E698" i="3" s="1"/>
  <c r="C699" i="3"/>
  <c r="E699" i="3" s="1"/>
  <c r="C700" i="3"/>
  <c r="E700" i="3" s="1"/>
  <c r="C701" i="3"/>
  <c r="E701" i="3" s="1"/>
  <c r="C702" i="3"/>
  <c r="E702" i="3" s="1"/>
  <c r="C703" i="3"/>
  <c r="E703" i="3" s="1"/>
  <c r="C704" i="3"/>
  <c r="E704" i="3" s="1"/>
  <c r="C705" i="3"/>
  <c r="E705" i="3" s="1"/>
  <c r="C706" i="3"/>
  <c r="E706" i="3" s="1"/>
  <c r="C707" i="3"/>
  <c r="E707" i="3" s="1"/>
  <c r="C708" i="3"/>
  <c r="E708" i="3" s="1"/>
  <c r="C709" i="3"/>
  <c r="E709" i="3" s="1"/>
  <c r="C710" i="3"/>
  <c r="E710" i="3" s="1"/>
  <c r="C711" i="3"/>
  <c r="E711" i="3" s="1"/>
  <c r="C712" i="3"/>
  <c r="E712" i="3" s="1"/>
  <c r="C713" i="3"/>
  <c r="E713" i="3" s="1"/>
  <c r="C714" i="3"/>
  <c r="E714" i="3" s="1"/>
  <c r="C715" i="3"/>
  <c r="E715" i="3" s="1"/>
  <c r="C716" i="3"/>
  <c r="E716" i="3" s="1"/>
  <c r="C717" i="3"/>
  <c r="E717" i="3" s="1"/>
  <c r="C718" i="3"/>
  <c r="E718" i="3" s="1"/>
  <c r="C719" i="3"/>
  <c r="E719" i="3" s="1"/>
  <c r="C720" i="3"/>
  <c r="E720" i="3" s="1"/>
  <c r="C721" i="3"/>
  <c r="E721" i="3" s="1"/>
  <c r="C722" i="3"/>
  <c r="E722" i="3" s="1"/>
  <c r="C723" i="3"/>
  <c r="E723" i="3" s="1"/>
  <c r="C724" i="3"/>
  <c r="E724" i="3" s="1"/>
  <c r="C725" i="3"/>
  <c r="E725" i="3" s="1"/>
  <c r="C726" i="3"/>
  <c r="E726" i="3" s="1"/>
  <c r="C727" i="3"/>
  <c r="E727" i="3" s="1"/>
  <c r="C728" i="3"/>
  <c r="E728" i="3" s="1"/>
  <c r="C729" i="3"/>
  <c r="E729" i="3" s="1"/>
  <c r="C730" i="3"/>
  <c r="E730" i="3" s="1"/>
  <c r="C731" i="3"/>
  <c r="E731" i="3" s="1"/>
  <c r="C732" i="3"/>
  <c r="E732" i="3" s="1"/>
  <c r="C733" i="3"/>
  <c r="E733" i="3" s="1"/>
  <c r="C734" i="3"/>
  <c r="E734" i="3" s="1"/>
  <c r="C735" i="3"/>
  <c r="E735" i="3" s="1"/>
  <c r="C736" i="3"/>
  <c r="E736" i="3" s="1"/>
  <c r="C737" i="3"/>
  <c r="E737" i="3" s="1"/>
  <c r="C738" i="3"/>
  <c r="E738" i="3" s="1"/>
  <c r="C739" i="3"/>
  <c r="E739" i="3" s="1"/>
  <c r="C740" i="3"/>
  <c r="E740" i="3" s="1"/>
  <c r="C741" i="3"/>
  <c r="E741" i="3" s="1"/>
  <c r="C742" i="3"/>
  <c r="E742" i="3" s="1"/>
  <c r="C743" i="3"/>
  <c r="E743" i="3" s="1"/>
  <c r="C744" i="3"/>
  <c r="E744" i="3" s="1"/>
  <c r="C745" i="3"/>
  <c r="E745" i="3" s="1"/>
  <c r="C746" i="3"/>
  <c r="E746" i="3" s="1"/>
  <c r="C747" i="3"/>
  <c r="E747" i="3" s="1"/>
  <c r="C748" i="3"/>
  <c r="E748" i="3" s="1"/>
  <c r="C749" i="3"/>
  <c r="E749" i="3" s="1"/>
  <c r="C750" i="3"/>
  <c r="E750" i="3" s="1"/>
  <c r="C751" i="3"/>
  <c r="E751" i="3" s="1"/>
  <c r="C752" i="3"/>
  <c r="E752" i="3" s="1"/>
  <c r="C753" i="3"/>
  <c r="E753" i="3" s="1"/>
  <c r="C754" i="3"/>
  <c r="E754" i="3" s="1"/>
  <c r="C755" i="3"/>
  <c r="E755" i="3" s="1"/>
  <c r="C756" i="3"/>
  <c r="E756" i="3" s="1"/>
  <c r="C757" i="3"/>
  <c r="E757" i="3" s="1"/>
  <c r="C758" i="3"/>
  <c r="E758" i="3" s="1"/>
  <c r="C759" i="3"/>
  <c r="E759" i="3" s="1"/>
  <c r="C760" i="3"/>
  <c r="E760" i="3" s="1"/>
  <c r="C761" i="3"/>
  <c r="E761" i="3" s="1"/>
  <c r="C762" i="3"/>
  <c r="E762" i="3" s="1"/>
  <c r="C763" i="3"/>
  <c r="E763" i="3" s="1"/>
  <c r="C764" i="3"/>
  <c r="E764" i="3" s="1"/>
  <c r="C765" i="3"/>
  <c r="E765" i="3" s="1"/>
  <c r="C766" i="3"/>
  <c r="E766" i="3" s="1"/>
  <c r="C767" i="3"/>
  <c r="E767" i="3" s="1"/>
  <c r="C768" i="3"/>
  <c r="E768" i="3" s="1"/>
  <c r="C769" i="3"/>
  <c r="E769" i="3" s="1"/>
  <c r="C770" i="3"/>
  <c r="E770" i="3" s="1"/>
  <c r="C771" i="3"/>
  <c r="E771" i="3" s="1"/>
  <c r="C772" i="3"/>
  <c r="E772" i="3" s="1"/>
  <c r="C773" i="3"/>
  <c r="E773" i="3" s="1"/>
  <c r="C774" i="3"/>
  <c r="E774" i="3" s="1"/>
  <c r="C775" i="3"/>
  <c r="E775" i="3" s="1"/>
  <c r="C776" i="3"/>
  <c r="E776" i="3" s="1"/>
  <c r="C777" i="3"/>
  <c r="E777" i="3" s="1"/>
  <c r="C778" i="3"/>
  <c r="E778" i="3" s="1"/>
  <c r="C779" i="3"/>
  <c r="E779" i="3" s="1"/>
  <c r="C780" i="3"/>
  <c r="E780" i="3" s="1"/>
  <c r="C781" i="3"/>
  <c r="E781" i="3" s="1"/>
  <c r="C782" i="3"/>
  <c r="E782" i="3" s="1"/>
  <c r="C783" i="3"/>
  <c r="E783" i="3" s="1"/>
  <c r="C784" i="3"/>
  <c r="E784" i="3" s="1"/>
  <c r="C785" i="3"/>
  <c r="E785" i="3" s="1"/>
  <c r="C786" i="3"/>
  <c r="E786" i="3" s="1"/>
  <c r="C787" i="3"/>
  <c r="E787" i="3" s="1"/>
  <c r="C788" i="3"/>
  <c r="E788" i="3" s="1"/>
  <c r="C789" i="3"/>
  <c r="E789" i="3" s="1"/>
  <c r="C790" i="3"/>
  <c r="E790" i="3" s="1"/>
  <c r="C791" i="3"/>
  <c r="E791" i="3" s="1"/>
  <c r="C792" i="3"/>
  <c r="E792" i="3" s="1"/>
  <c r="C793" i="3"/>
  <c r="E793" i="3" s="1"/>
  <c r="C794" i="3"/>
  <c r="E794" i="3" s="1"/>
  <c r="C795" i="3"/>
  <c r="E795" i="3" s="1"/>
  <c r="C796" i="3"/>
  <c r="E796" i="3" s="1"/>
  <c r="C797" i="3"/>
  <c r="E797" i="3" s="1"/>
  <c r="C798" i="3"/>
  <c r="E798" i="3" s="1"/>
  <c r="C799" i="3"/>
  <c r="E799" i="3" s="1"/>
  <c r="C800" i="3"/>
  <c r="E800" i="3" s="1"/>
  <c r="C801" i="3"/>
  <c r="E801" i="3" s="1"/>
  <c r="C802" i="3"/>
  <c r="E802" i="3" s="1"/>
  <c r="C803" i="3"/>
  <c r="E803" i="3" s="1"/>
  <c r="C804" i="3"/>
  <c r="E804" i="3" s="1"/>
  <c r="C805" i="3"/>
  <c r="E805" i="3" s="1"/>
  <c r="C806" i="3"/>
  <c r="E806" i="3" s="1"/>
  <c r="C807" i="3"/>
  <c r="E807" i="3" s="1"/>
  <c r="C808" i="3"/>
  <c r="E808" i="3" s="1"/>
  <c r="C809" i="3"/>
  <c r="E809" i="3" s="1"/>
  <c r="C810" i="3"/>
  <c r="E810" i="3" s="1"/>
  <c r="C811" i="3"/>
  <c r="E811" i="3" s="1"/>
  <c r="C812" i="3"/>
  <c r="E812" i="3" s="1"/>
  <c r="C813" i="3"/>
  <c r="E813" i="3" s="1"/>
  <c r="C814" i="3"/>
  <c r="E814" i="3" s="1"/>
  <c r="C815" i="3"/>
  <c r="E815" i="3" s="1"/>
  <c r="C816" i="3"/>
  <c r="E816" i="3" s="1"/>
  <c r="C817" i="3"/>
  <c r="E817" i="3" s="1"/>
  <c r="C818" i="3"/>
  <c r="E818" i="3" s="1"/>
  <c r="C819" i="3"/>
  <c r="E819" i="3" s="1"/>
  <c r="C820" i="3"/>
  <c r="E820" i="3" s="1"/>
  <c r="C821" i="3"/>
  <c r="E821" i="3" s="1"/>
  <c r="C822" i="3"/>
  <c r="E822" i="3" s="1"/>
  <c r="C823" i="3"/>
  <c r="E823" i="3" s="1"/>
  <c r="C824" i="3"/>
  <c r="E824" i="3" s="1"/>
  <c r="C825" i="3"/>
  <c r="E825" i="3" s="1"/>
  <c r="C826" i="3"/>
  <c r="E826" i="3" s="1"/>
  <c r="C827" i="3"/>
  <c r="E827" i="3" s="1"/>
  <c r="C828" i="3"/>
  <c r="E828" i="3" s="1"/>
  <c r="C829" i="3"/>
  <c r="E829" i="3" s="1"/>
  <c r="C830" i="3"/>
  <c r="E830" i="3" s="1"/>
  <c r="C831" i="3"/>
  <c r="E831" i="3" s="1"/>
  <c r="C832" i="3"/>
  <c r="E832" i="3" s="1"/>
  <c r="C833" i="3"/>
  <c r="E833" i="3" s="1"/>
  <c r="C834" i="3"/>
  <c r="E834" i="3" s="1"/>
  <c r="C835" i="3"/>
  <c r="E835" i="3" s="1"/>
  <c r="C836" i="3"/>
  <c r="E836" i="3" s="1"/>
  <c r="C837" i="3"/>
  <c r="E837" i="3" s="1"/>
  <c r="C838" i="3"/>
  <c r="E838" i="3" s="1"/>
  <c r="C839" i="3"/>
  <c r="E839" i="3" s="1"/>
  <c r="C840" i="3"/>
  <c r="E840" i="3" s="1"/>
  <c r="C841" i="3"/>
  <c r="E841" i="3" s="1"/>
  <c r="C842" i="3"/>
  <c r="E842" i="3" s="1"/>
  <c r="C843" i="3"/>
  <c r="E843" i="3" s="1"/>
  <c r="C844" i="3"/>
  <c r="E844" i="3" s="1"/>
  <c r="C845" i="3"/>
  <c r="E845" i="3" s="1"/>
  <c r="C846" i="3"/>
  <c r="E846" i="3" s="1"/>
  <c r="C847" i="3"/>
  <c r="E847" i="3" s="1"/>
  <c r="C848" i="3"/>
  <c r="E848" i="3" s="1"/>
  <c r="C849" i="3"/>
  <c r="E849" i="3" s="1"/>
  <c r="C850" i="3"/>
  <c r="E850" i="3" s="1"/>
  <c r="C851" i="3"/>
  <c r="E851" i="3" s="1"/>
  <c r="C852" i="3"/>
  <c r="E852" i="3" s="1"/>
  <c r="C853" i="3"/>
  <c r="E853" i="3" s="1"/>
  <c r="C854" i="3"/>
  <c r="E854" i="3" s="1"/>
  <c r="C855" i="3"/>
  <c r="E855" i="3" s="1"/>
  <c r="C856" i="3"/>
  <c r="E856" i="3" s="1"/>
  <c r="C857" i="3"/>
  <c r="E857" i="3" s="1"/>
  <c r="C858" i="3"/>
  <c r="E858" i="3" s="1"/>
  <c r="C859" i="3"/>
  <c r="E859" i="3" s="1"/>
  <c r="C860" i="3"/>
  <c r="E860" i="3" s="1"/>
  <c r="C861" i="3"/>
  <c r="E861" i="3" s="1"/>
  <c r="C862" i="3"/>
  <c r="E862" i="3" s="1"/>
  <c r="C863" i="3"/>
  <c r="E863" i="3" s="1"/>
  <c r="C864" i="3"/>
  <c r="E864" i="3" s="1"/>
  <c r="C865" i="3"/>
  <c r="E865" i="3" s="1"/>
  <c r="C866" i="3"/>
  <c r="E866" i="3" s="1"/>
  <c r="C867" i="3"/>
  <c r="E867" i="3" s="1"/>
  <c r="C868" i="3"/>
  <c r="E868" i="3" s="1"/>
  <c r="C869" i="3"/>
  <c r="E869" i="3" s="1"/>
  <c r="C870" i="3"/>
  <c r="E870" i="3" s="1"/>
  <c r="C871" i="3"/>
  <c r="E871" i="3" s="1"/>
  <c r="C872" i="3"/>
  <c r="E872" i="3" s="1"/>
  <c r="C873" i="3"/>
  <c r="E873" i="3" s="1"/>
  <c r="C874" i="3"/>
  <c r="E874" i="3" s="1"/>
  <c r="C875" i="3"/>
  <c r="E875" i="3" s="1"/>
  <c r="C876" i="3"/>
  <c r="E876" i="3" s="1"/>
  <c r="C877" i="3"/>
  <c r="E877" i="3" s="1"/>
  <c r="C878" i="3"/>
  <c r="E878" i="3" s="1"/>
  <c r="C879" i="3"/>
  <c r="E879" i="3" s="1"/>
  <c r="C880" i="3"/>
  <c r="E880" i="3" s="1"/>
  <c r="C881" i="3"/>
  <c r="E881" i="3" s="1"/>
  <c r="C882" i="3"/>
  <c r="E882" i="3" s="1"/>
  <c r="C883" i="3"/>
  <c r="E883" i="3" s="1"/>
  <c r="C884" i="3"/>
  <c r="E884" i="3" s="1"/>
  <c r="C885" i="3"/>
  <c r="E885" i="3" s="1"/>
  <c r="C886" i="3"/>
  <c r="E886" i="3" s="1"/>
  <c r="C887" i="3"/>
  <c r="E887" i="3" s="1"/>
  <c r="C888" i="3"/>
  <c r="E888" i="3" s="1"/>
  <c r="C889" i="3"/>
  <c r="E889" i="3" s="1"/>
  <c r="C890" i="3"/>
  <c r="E890" i="3" s="1"/>
  <c r="C891" i="3"/>
  <c r="E891" i="3" s="1"/>
  <c r="C892" i="3"/>
  <c r="E892" i="3" s="1"/>
  <c r="C893" i="3"/>
  <c r="E893" i="3" s="1"/>
  <c r="C894" i="3"/>
  <c r="E894" i="3" s="1"/>
  <c r="C895" i="3"/>
  <c r="E895" i="3" s="1"/>
  <c r="C896" i="3"/>
  <c r="E896" i="3" s="1"/>
  <c r="C897" i="3"/>
  <c r="E897" i="3" s="1"/>
  <c r="C898" i="3"/>
  <c r="E898" i="3" s="1"/>
  <c r="C899" i="3"/>
  <c r="E899" i="3" s="1"/>
  <c r="C900" i="3"/>
  <c r="E900" i="3" s="1"/>
  <c r="C901" i="3"/>
  <c r="E901" i="3" s="1"/>
  <c r="C902" i="3"/>
  <c r="E902" i="3" s="1"/>
  <c r="C903" i="3"/>
  <c r="E903" i="3" s="1"/>
  <c r="C904" i="3"/>
  <c r="E904" i="3" s="1"/>
  <c r="C905" i="3"/>
  <c r="E905" i="3" s="1"/>
  <c r="C906" i="3"/>
  <c r="E906" i="3" s="1"/>
  <c r="C907" i="3"/>
  <c r="E907" i="3" s="1"/>
  <c r="C908" i="3"/>
  <c r="E908" i="3" s="1"/>
  <c r="C909" i="3"/>
  <c r="E909" i="3" s="1"/>
  <c r="C910" i="3"/>
  <c r="E910" i="3" s="1"/>
  <c r="C911" i="3"/>
  <c r="E911" i="3" s="1"/>
  <c r="C912" i="3"/>
  <c r="E912" i="3" s="1"/>
  <c r="C913" i="3"/>
  <c r="E913" i="3" s="1"/>
  <c r="C914" i="3"/>
  <c r="E914" i="3" s="1"/>
  <c r="C915" i="3"/>
  <c r="E915" i="3" s="1"/>
  <c r="C916" i="3"/>
  <c r="E916" i="3" s="1"/>
  <c r="C917" i="3"/>
  <c r="E917" i="3" s="1"/>
  <c r="C918" i="3"/>
  <c r="E918" i="3" s="1"/>
  <c r="C919" i="3"/>
  <c r="E919" i="3" s="1"/>
  <c r="C920" i="3"/>
  <c r="E920" i="3" s="1"/>
  <c r="C921" i="3"/>
  <c r="E921" i="3" s="1"/>
  <c r="C922" i="3"/>
  <c r="E922" i="3" s="1"/>
  <c r="C923" i="3"/>
  <c r="E923" i="3" s="1"/>
  <c r="C924" i="3"/>
  <c r="E924" i="3" s="1"/>
  <c r="C925" i="3"/>
  <c r="E925" i="3" s="1"/>
  <c r="C926" i="3"/>
  <c r="E926" i="3" s="1"/>
  <c r="C927" i="3"/>
  <c r="E927" i="3" s="1"/>
  <c r="C928" i="3"/>
  <c r="E928" i="3" s="1"/>
  <c r="C929" i="3"/>
  <c r="E929" i="3" s="1"/>
  <c r="C930" i="3"/>
  <c r="E930" i="3" s="1"/>
  <c r="C931" i="3"/>
  <c r="E931" i="3" s="1"/>
  <c r="C932" i="3"/>
  <c r="E932" i="3" s="1"/>
  <c r="C933" i="3"/>
  <c r="E933" i="3" s="1"/>
  <c r="C934" i="3"/>
  <c r="E934" i="3" s="1"/>
  <c r="C935" i="3"/>
  <c r="E935" i="3" s="1"/>
  <c r="C936" i="3"/>
  <c r="E936" i="3" s="1"/>
  <c r="C937" i="3"/>
  <c r="E937" i="3" s="1"/>
  <c r="C938" i="3"/>
  <c r="E938" i="3" s="1"/>
  <c r="C939" i="3"/>
  <c r="E939" i="3" s="1"/>
  <c r="C940" i="3"/>
  <c r="E940" i="3" s="1"/>
  <c r="C941" i="3"/>
  <c r="E941" i="3" s="1"/>
  <c r="C942" i="3"/>
  <c r="E942" i="3" s="1"/>
  <c r="C943" i="3"/>
  <c r="E943" i="3" s="1"/>
  <c r="C944" i="3"/>
  <c r="E944" i="3" s="1"/>
  <c r="C945" i="3"/>
  <c r="E945" i="3" s="1"/>
  <c r="C946" i="3"/>
  <c r="E946" i="3" s="1"/>
  <c r="C947" i="3"/>
  <c r="E947" i="3" s="1"/>
  <c r="C948" i="3"/>
  <c r="E948" i="3" s="1"/>
  <c r="C949" i="3"/>
  <c r="E949" i="3" s="1"/>
  <c r="C950" i="3"/>
  <c r="E950" i="3" s="1"/>
  <c r="C951" i="3"/>
  <c r="E951" i="3" s="1"/>
  <c r="C952" i="3"/>
  <c r="E952" i="3" s="1"/>
  <c r="C953" i="3"/>
  <c r="E953" i="3" s="1"/>
  <c r="C954" i="3"/>
  <c r="E954" i="3" s="1"/>
  <c r="C955" i="3"/>
  <c r="E955" i="3" s="1"/>
  <c r="C956" i="3"/>
  <c r="E956" i="3" s="1"/>
  <c r="C957" i="3"/>
  <c r="E957" i="3" s="1"/>
  <c r="C958" i="3"/>
  <c r="E958" i="3" s="1"/>
  <c r="C959" i="3"/>
  <c r="E959" i="3" s="1"/>
  <c r="C960" i="3"/>
  <c r="E960" i="3" s="1"/>
  <c r="C961" i="3"/>
  <c r="E961" i="3" s="1"/>
  <c r="C962" i="3"/>
  <c r="E962" i="3" s="1"/>
  <c r="C963" i="3"/>
  <c r="E963" i="3" s="1"/>
  <c r="C964" i="3"/>
  <c r="E964" i="3" s="1"/>
  <c r="C965" i="3"/>
  <c r="E965" i="3" s="1"/>
  <c r="C966" i="3"/>
  <c r="E966" i="3" s="1"/>
  <c r="C967" i="3"/>
  <c r="E967" i="3" s="1"/>
  <c r="C968" i="3"/>
  <c r="E968" i="3" s="1"/>
  <c r="C969" i="3"/>
  <c r="E969" i="3" s="1"/>
  <c r="C970" i="3"/>
  <c r="E970" i="3" s="1"/>
  <c r="C971" i="3"/>
  <c r="E971" i="3" s="1"/>
  <c r="C972" i="3"/>
  <c r="E972" i="3" s="1"/>
  <c r="C973" i="3"/>
  <c r="E973" i="3" s="1"/>
  <c r="C974" i="3"/>
  <c r="E974" i="3" s="1"/>
  <c r="C975" i="3"/>
  <c r="E975" i="3" s="1"/>
  <c r="C976" i="3"/>
  <c r="E976" i="3" s="1"/>
  <c r="C977" i="3"/>
  <c r="E977" i="3" s="1"/>
  <c r="C978" i="3"/>
  <c r="E978" i="3" s="1"/>
  <c r="C979" i="3"/>
  <c r="E979" i="3" s="1"/>
  <c r="C980" i="3"/>
  <c r="E980" i="3" s="1"/>
  <c r="C981" i="3"/>
  <c r="E981" i="3" s="1"/>
  <c r="C982" i="3"/>
  <c r="E982" i="3" s="1"/>
  <c r="C983" i="3"/>
  <c r="E983" i="3" s="1"/>
  <c r="C984" i="3"/>
  <c r="E984" i="3" s="1"/>
  <c r="C985" i="3"/>
  <c r="E985" i="3" s="1"/>
  <c r="C986" i="3"/>
  <c r="E986" i="3" s="1"/>
  <c r="C987" i="3"/>
  <c r="E987" i="3" s="1"/>
  <c r="C988" i="3"/>
  <c r="E988" i="3" s="1"/>
  <c r="C989" i="3"/>
  <c r="E989" i="3" s="1"/>
  <c r="C990" i="3"/>
  <c r="E990" i="3" s="1"/>
  <c r="C991" i="3"/>
  <c r="E991" i="3" s="1"/>
  <c r="C992" i="3"/>
  <c r="E992" i="3" s="1"/>
  <c r="C993" i="3"/>
  <c r="E993" i="3" s="1"/>
  <c r="C994" i="3"/>
  <c r="E994" i="3" s="1"/>
  <c r="C995" i="3"/>
  <c r="E995" i="3" s="1"/>
  <c r="C996" i="3"/>
  <c r="E996" i="3" s="1"/>
  <c r="C997" i="3"/>
  <c r="E997" i="3" s="1"/>
  <c r="C998" i="3"/>
  <c r="E998" i="3" s="1"/>
  <c r="C999" i="3"/>
  <c r="E999" i="3" s="1"/>
  <c r="C1000" i="3"/>
  <c r="E1000" i="3" s="1"/>
  <c r="C1001" i="3"/>
  <c r="E1001" i="3" s="1"/>
  <c r="C1002" i="3"/>
  <c r="E1002" i="3" s="1"/>
  <c r="C1003" i="3"/>
  <c r="E1003" i="3" s="1"/>
  <c r="C1004" i="3"/>
  <c r="E1004" i="3" s="1"/>
  <c r="C1005" i="3"/>
  <c r="E1005" i="3" s="1"/>
  <c r="C1006" i="3"/>
  <c r="E1006" i="3" s="1"/>
  <c r="C1007" i="3"/>
  <c r="E1007" i="3" s="1"/>
  <c r="C1008" i="3"/>
  <c r="E1008" i="3" s="1"/>
  <c r="C1009" i="3"/>
  <c r="E1009" i="3" s="1"/>
  <c r="C1010" i="3"/>
  <c r="E1010" i="3" s="1"/>
  <c r="C1011" i="3"/>
  <c r="E1011" i="3" s="1"/>
  <c r="C1012" i="3"/>
  <c r="E1012" i="3" s="1"/>
  <c r="C1013" i="3"/>
  <c r="E1013" i="3" s="1"/>
  <c r="C1014" i="3"/>
  <c r="E1014" i="3" s="1"/>
  <c r="C1015" i="3"/>
  <c r="E1015" i="3" s="1"/>
  <c r="C1016" i="3"/>
  <c r="E1016" i="3" s="1"/>
  <c r="C1017" i="3"/>
  <c r="E1017" i="3" s="1"/>
  <c r="C1018" i="3"/>
  <c r="E1018" i="3" s="1"/>
  <c r="C1019" i="3"/>
  <c r="E1019" i="3" s="1"/>
  <c r="C1020" i="3"/>
  <c r="E1020" i="3" s="1"/>
  <c r="C1021" i="3"/>
  <c r="E1021" i="3" s="1"/>
  <c r="C1022" i="3"/>
  <c r="E1022" i="3" s="1"/>
  <c r="C1023" i="3"/>
  <c r="E1023" i="3" s="1"/>
  <c r="C1024" i="3"/>
  <c r="E1024" i="3" s="1"/>
  <c r="C1025" i="3"/>
  <c r="E1025" i="3" s="1"/>
  <c r="C1026" i="3"/>
  <c r="E1026" i="3" s="1"/>
  <c r="C1027" i="3"/>
  <c r="E1027" i="3" s="1"/>
  <c r="C1028" i="3"/>
  <c r="E1028" i="3" s="1"/>
  <c r="C1029" i="3"/>
  <c r="E1029" i="3" s="1"/>
  <c r="C1030" i="3"/>
  <c r="E1030" i="3" s="1"/>
  <c r="C1031" i="3"/>
  <c r="E1031" i="3" s="1"/>
  <c r="C1032" i="3"/>
  <c r="E1032" i="3" s="1"/>
  <c r="C1033" i="3"/>
  <c r="E1033" i="3" s="1"/>
  <c r="C1034" i="3"/>
  <c r="E1034" i="3" s="1"/>
  <c r="C1035" i="3"/>
  <c r="E1035" i="3" s="1"/>
  <c r="C1036" i="3"/>
  <c r="E1036" i="3" s="1"/>
  <c r="C1037" i="3"/>
  <c r="E1037" i="3" s="1"/>
  <c r="C1038" i="3"/>
  <c r="E1038" i="3" s="1"/>
  <c r="C1039" i="3"/>
  <c r="E1039" i="3" s="1"/>
  <c r="C1040" i="3"/>
  <c r="E1040" i="3" s="1"/>
  <c r="C1041" i="3"/>
  <c r="E1041" i="3" s="1"/>
  <c r="C1042" i="3"/>
  <c r="E1042" i="3" s="1"/>
  <c r="C1043" i="3"/>
  <c r="E1043" i="3" s="1"/>
  <c r="C1044" i="3"/>
  <c r="E1044" i="3" s="1"/>
  <c r="C1045" i="3"/>
  <c r="E1045" i="3" s="1"/>
  <c r="C1046" i="3"/>
  <c r="E1046" i="3" s="1"/>
  <c r="C1047" i="3"/>
  <c r="E1047" i="3" s="1"/>
  <c r="C1048" i="3"/>
  <c r="E1048" i="3" s="1"/>
  <c r="C1049" i="3"/>
  <c r="E1049" i="3" s="1"/>
  <c r="C1050" i="3"/>
  <c r="E1050" i="3" s="1"/>
  <c r="C1051" i="3"/>
  <c r="E1051" i="3" s="1"/>
  <c r="C1052" i="3"/>
  <c r="E1052" i="3" s="1"/>
  <c r="C1053" i="3"/>
  <c r="E1053" i="3" s="1"/>
  <c r="C1054" i="3"/>
  <c r="E1054" i="3" s="1"/>
  <c r="C1055" i="3"/>
  <c r="E1055" i="3" s="1"/>
  <c r="C1056" i="3"/>
  <c r="E1056" i="3" s="1"/>
  <c r="C1057" i="3"/>
  <c r="E1057" i="3" s="1"/>
  <c r="C1058" i="3"/>
  <c r="E1058" i="3" s="1"/>
  <c r="C1059" i="3"/>
  <c r="E1059" i="3" s="1"/>
  <c r="C1060" i="3"/>
  <c r="E1060" i="3" s="1"/>
  <c r="C1061" i="3"/>
  <c r="E1061" i="3" s="1"/>
  <c r="C1062" i="3"/>
  <c r="E1062" i="3" s="1"/>
  <c r="C1063" i="3"/>
  <c r="E1063" i="3" s="1"/>
  <c r="C1064" i="3"/>
  <c r="E1064" i="3" s="1"/>
  <c r="C1065" i="3"/>
  <c r="E1065" i="3" s="1"/>
  <c r="C1066" i="3"/>
  <c r="E1066" i="3" s="1"/>
  <c r="C1067" i="3"/>
  <c r="E1067" i="3" s="1"/>
  <c r="C1068" i="3"/>
  <c r="E1068" i="3" s="1"/>
  <c r="C1069" i="3"/>
  <c r="E1069" i="3" s="1"/>
  <c r="C1070" i="3"/>
  <c r="E1070" i="3" s="1"/>
  <c r="C1071" i="3"/>
  <c r="E1071" i="3" s="1"/>
  <c r="C1072" i="3"/>
  <c r="E1072" i="3" s="1"/>
  <c r="C1073" i="3"/>
  <c r="E1073" i="3" s="1"/>
  <c r="C1074" i="3"/>
  <c r="E1074" i="3" s="1"/>
  <c r="C1075" i="3"/>
  <c r="E1075" i="3" s="1"/>
  <c r="C1076" i="3"/>
  <c r="E1076" i="3" s="1"/>
  <c r="C1077" i="3"/>
  <c r="E1077" i="3" s="1"/>
  <c r="C1078" i="3"/>
  <c r="E1078" i="3" s="1"/>
  <c r="C1079" i="3"/>
  <c r="E1079" i="3" s="1"/>
  <c r="C1080" i="3"/>
  <c r="E1080" i="3" s="1"/>
  <c r="C1081" i="3"/>
  <c r="E1081" i="3" s="1"/>
  <c r="C1082" i="3"/>
  <c r="E1082" i="3" s="1"/>
  <c r="C1083" i="3"/>
  <c r="E1083" i="3" s="1"/>
  <c r="C1084" i="3"/>
  <c r="E1084" i="3" s="1"/>
  <c r="C1085" i="3"/>
  <c r="E1085" i="3" s="1"/>
  <c r="C1086" i="3"/>
  <c r="E1086" i="3" s="1"/>
  <c r="C1087" i="3"/>
  <c r="E1087" i="3" s="1"/>
  <c r="C1088" i="3"/>
  <c r="E1088" i="3" s="1"/>
  <c r="C1089" i="3"/>
  <c r="E1089" i="3" s="1"/>
  <c r="C1090" i="3"/>
  <c r="E1090" i="3" s="1"/>
  <c r="C1091" i="3"/>
  <c r="E1091" i="3" s="1"/>
  <c r="C1092" i="3"/>
  <c r="E1092" i="3" s="1"/>
  <c r="C1093" i="3"/>
  <c r="E1093" i="3" s="1"/>
  <c r="C1094" i="3"/>
  <c r="E1094" i="3" s="1"/>
  <c r="C1095" i="3"/>
  <c r="E1095" i="3" s="1"/>
  <c r="C1096" i="3"/>
  <c r="E1096" i="3" s="1"/>
  <c r="C1097" i="3"/>
  <c r="E1097" i="3" s="1"/>
  <c r="C1098" i="3"/>
  <c r="E1098" i="3" s="1"/>
  <c r="C1099" i="3"/>
  <c r="E1099" i="3" s="1"/>
  <c r="C1100" i="3"/>
  <c r="E1100" i="3" s="1"/>
  <c r="C1101" i="3"/>
  <c r="E1101" i="3" s="1"/>
  <c r="C1102" i="3"/>
  <c r="E1102" i="3" s="1"/>
  <c r="C1103" i="3"/>
  <c r="E1103" i="3" s="1"/>
  <c r="C1104" i="3"/>
  <c r="E1104" i="3" s="1"/>
  <c r="C1105" i="3"/>
  <c r="E1105" i="3" s="1"/>
  <c r="C1106" i="3"/>
  <c r="E1106" i="3" s="1"/>
  <c r="C1107" i="3"/>
  <c r="E1107" i="3" s="1"/>
  <c r="C1108" i="3"/>
  <c r="E1108" i="3" s="1"/>
  <c r="C1109" i="3"/>
  <c r="E1109" i="3" s="1"/>
  <c r="C1110" i="3"/>
  <c r="E1110" i="3" s="1"/>
  <c r="C1111" i="3"/>
  <c r="E1111" i="3" s="1"/>
  <c r="C1112" i="3"/>
  <c r="E1112" i="3" s="1"/>
  <c r="C1113" i="3"/>
  <c r="E1113" i="3" s="1"/>
  <c r="C1114" i="3"/>
  <c r="E1114" i="3" s="1"/>
  <c r="C1115" i="3"/>
  <c r="E1115" i="3" s="1"/>
  <c r="C1116" i="3"/>
  <c r="E1116" i="3" s="1"/>
  <c r="C1117" i="3"/>
  <c r="E1117" i="3" s="1"/>
  <c r="C1118" i="3"/>
  <c r="E1118" i="3" s="1"/>
  <c r="C1119" i="3"/>
  <c r="E1119" i="3" s="1"/>
  <c r="C1120" i="3"/>
  <c r="E1120" i="3" s="1"/>
  <c r="C1121" i="3"/>
  <c r="E1121" i="3" s="1"/>
  <c r="C1122" i="3"/>
  <c r="E1122" i="3" s="1"/>
  <c r="C1123" i="3"/>
  <c r="E1123" i="3" s="1"/>
  <c r="C1124" i="3"/>
  <c r="E1124" i="3" s="1"/>
  <c r="C1125" i="3"/>
  <c r="E1125" i="3" s="1"/>
  <c r="C1126" i="3"/>
  <c r="E1126" i="3" s="1"/>
  <c r="C1127" i="3"/>
  <c r="E1127" i="3" s="1"/>
  <c r="C1128" i="3"/>
  <c r="E1128" i="3" s="1"/>
  <c r="C1129" i="3"/>
  <c r="E1129" i="3" s="1"/>
  <c r="C1130" i="3"/>
  <c r="E1130" i="3" s="1"/>
  <c r="C1131" i="3"/>
  <c r="E1131" i="3" s="1"/>
  <c r="C1132" i="3"/>
  <c r="E1132" i="3" s="1"/>
  <c r="C1133" i="3"/>
  <c r="E1133" i="3" s="1"/>
  <c r="C1134" i="3"/>
  <c r="E1134" i="3" s="1"/>
  <c r="C1135" i="3"/>
  <c r="E1135" i="3" s="1"/>
  <c r="C1136" i="3"/>
  <c r="E1136" i="3" s="1"/>
  <c r="C1137" i="3"/>
  <c r="E1137" i="3" s="1"/>
  <c r="C1138" i="3"/>
  <c r="E1138" i="3" s="1"/>
  <c r="C1139" i="3"/>
  <c r="E1139" i="3" s="1"/>
  <c r="C1140" i="3"/>
  <c r="E1140" i="3" s="1"/>
  <c r="C1141" i="3"/>
  <c r="E1141" i="3" s="1"/>
  <c r="C1142" i="3"/>
  <c r="E1142" i="3" s="1"/>
  <c r="C1143" i="3"/>
  <c r="E1143" i="3" s="1"/>
  <c r="C1144" i="3"/>
  <c r="E1144" i="3" s="1"/>
  <c r="C1145" i="3"/>
  <c r="E1145" i="3" s="1"/>
  <c r="C1146" i="3"/>
  <c r="E1146" i="3" s="1"/>
  <c r="C1147" i="3"/>
  <c r="E1147" i="3" s="1"/>
  <c r="C1148" i="3"/>
  <c r="E1148" i="3" s="1"/>
  <c r="C1149" i="3"/>
  <c r="E1149" i="3" s="1"/>
  <c r="C1150" i="3"/>
  <c r="E1150" i="3" s="1"/>
  <c r="C1151" i="3"/>
  <c r="E1151" i="3" s="1"/>
  <c r="C1152" i="3"/>
  <c r="E1152" i="3" s="1"/>
  <c r="C1153" i="3"/>
  <c r="E1153" i="3" s="1"/>
  <c r="C1154" i="3"/>
  <c r="E1154" i="3" s="1"/>
  <c r="C1155" i="3"/>
  <c r="E1155" i="3" s="1"/>
  <c r="C1156" i="3"/>
  <c r="E1156" i="3" s="1"/>
  <c r="C1157" i="3"/>
  <c r="E1157" i="3" s="1"/>
  <c r="C1158" i="3"/>
  <c r="E1158" i="3" s="1"/>
  <c r="C1159" i="3"/>
  <c r="E1159" i="3" s="1"/>
  <c r="C1160" i="3"/>
  <c r="E1160" i="3" s="1"/>
  <c r="C1161" i="3"/>
  <c r="E1161" i="3" s="1"/>
  <c r="C1162" i="3"/>
  <c r="E1162" i="3" s="1"/>
  <c r="C1163" i="3"/>
  <c r="E1163" i="3" s="1"/>
  <c r="C1164" i="3"/>
  <c r="E1164" i="3" s="1"/>
  <c r="C1165" i="3"/>
  <c r="E1165" i="3" s="1"/>
  <c r="C1166" i="3"/>
  <c r="E1166" i="3" s="1"/>
  <c r="C1167" i="3"/>
  <c r="E1167" i="3" s="1"/>
  <c r="C1168" i="3"/>
  <c r="E1168" i="3" s="1"/>
  <c r="C1169" i="3"/>
  <c r="E1169" i="3" s="1"/>
  <c r="C1170" i="3"/>
  <c r="E1170" i="3" s="1"/>
  <c r="C1171" i="3"/>
  <c r="E1171" i="3" s="1"/>
  <c r="C1172" i="3"/>
  <c r="E1172" i="3" s="1"/>
  <c r="C1173" i="3"/>
  <c r="E1173" i="3" s="1"/>
  <c r="C1174" i="3"/>
  <c r="E1174" i="3" s="1"/>
  <c r="C1175" i="3"/>
  <c r="E1175" i="3" s="1"/>
  <c r="C1176" i="3"/>
  <c r="E1176" i="3" s="1"/>
  <c r="C1177" i="3"/>
  <c r="E1177" i="3" s="1"/>
  <c r="C1178" i="3"/>
  <c r="E1178" i="3" s="1"/>
  <c r="C1179" i="3"/>
  <c r="E1179" i="3" s="1"/>
  <c r="C1180" i="3"/>
  <c r="E1180" i="3" s="1"/>
  <c r="C1181" i="3"/>
  <c r="E1181" i="3" s="1"/>
  <c r="C1182" i="3"/>
  <c r="E1182" i="3" s="1"/>
  <c r="C1183" i="3"/>
  <c r="E1183" i="3" s="1"/>
  <c r="C1184" i="3"/>
  <c r="E1184" i="3" s="1"/>
  <c r="C1185" i="3"/>
  <c r="E1185" i="3" s="1"/>
  <c r="C1186" i="3"/>
  <c r="E1186" i="3" s="1"/>
  <c r="C1187" i="3"/>
  <c r="E1187" i="3" s="1"/>
  <c r="C1188" i="3"/>
  <c r="E1188" i="3" s="1"/>
  <c r="C1189" i="3"/>
  <c r="E1189" i="3" s="1"/>
  <c r="C1190" i="3"/>
  <c r="E1190" i="3" s="1"/>
  <c r="C1191" i="3"/>
  <c r="E1191" i="3" s="1"/>
  <c r="C1192" i="3"/>
  <c r="E1192" i="3" s="1"/>
  <c r="C1193" i="3"/>
  <c r="E1193" i="3" s="1"/>
  <c r="C1194" i="3"/>
  <c r="E1194" i="3" s="1"/>
  <c r="C1195" i="3"/>
  <c r="E1195" i="3" s="1"/>
  <c r="C1196" i="3"/>
  <c r="E1196" i="3" s="1"/>
  <c r="C1197" i="3"/>
  <c r="E1197" i="3" s="1"/>
  <c r="C1198" i="3"/>
  <c r="E1198" i="3" s="1"/>
  <c r="C1199" i="3"/>
  <c r="E1199" i="3" s="1"/>
  <c r="C1200" i="3"/>
  <c r="E1200" i="3" s="1"/>
  <c r="C1201" i="3"/>
  <c r="E1201" i="3" s="1"/>
  <c r="C1202" i="3"/>
  <c r="E1202" i="3" s="1"/>
  <c r="C1203" i="3"/>
  <c r="E1203" i="3" s="1"/>
  <c r="C1204" i="3"/>
  <c r="E1204" i="3" s="1"/>
  <c r="C1205" i="3"/>
  <c r="E1205" i="3" s="1"/>
  <c r="C1206" i="3"/>
  <c r="E1206" i="3" s="1"/>
  <c r="C1207" i="3"/>
  <c r="E1207" i="3" s="1"/>
  <c r="C1208" i="3"/>
  <c r="E1208" i="3" s="1"/>
  <c r="C1209" i="3"/>
  <c r="E1209" i="3" s="1"/>
  <c r="C1210" i="3"/>
  <c r="E1210" i="3" s="1"/>
  <c r="C1211" i="3"/>
  <c r="E1211" i="3" s="1"/>
  <c r="C1212" i="3"/>
  <c r="E1212" i="3" s="1"/>
  <c r="C1213" i="3"/>
  <c r="E1213" i="3" s="1"/>
  <c r="C1214" i="3"/>
  <c r="E1214" i="3" s="1"/>
  <c r="C1215" i="3"/>
  <c r="E1215" i="3" s="1"/>
  <c r="C1216" i="3"/>
  <c r="E1216" i="3" s="1"/>
  <c r="C1217" i="3"/>
  <c r="E1217" i="3" s="1"/>
  <c r="C1218" i="3"/>
  <c r="E1218" i="3" s="1"/>
  <c r="C1219" i="3"/>
  <c r="E1219" i="3" s="1"/>
  <c r="C1220" i="3"/>
  <c r="E1220" i="3" s="1"/>
  <c r="C1221" i="3"/>
  <c r="E1221" i="3" s="1"/>
  <c r="C1222" i="3"/>
  <c r="E1222" i="3" s="1"/>
  <c r="C1223" i="3"/>
  <c r="E1223" i="3" s="1"/>
  <c r="C1224" i="3"/>
  <c r="E1224" i="3" s="1"/>
  <c r="C1225" i="3"/>
  <c r="E1225" i="3" s="1"/>
  <c r="C1226" i="3"/>
  <c r="E1226" i="3" s="1"/>
  <c r="C1227" i="3"/>
  <c r="E1227" i="3" s="1"/>
  <c r="C1228" i="3"/>
  <c r="E1228" i="3" s="1"/>
  <c r="C1229" i="3"/>
  <c r="E1229" i="3" s="1"/>
  <c r="C1230" i="3"/>
  <c r="E1230" i="3" s="1"/>
  <c r="C1231" i="3"/>
  <c r="E1231" i="3" s="1"/>
  <c r="C1232" i="3"/>
  <c r="E1232" i="3" s="1"/>
  <c r="C1233" i="3"/>
  <c r="E1233" i="3" s="1"/>
  <c r="C1234" i="3"/>
  <c r="E1234" i="3" s="1"/>
  <c r="C1235" i="3"/>
  <c r="E1235" i="3" s="1"/>
  <c r="C1236" i="3"/>
  <c r="E1236" i="3" s="1"/>
  <c r="C1237" i="3"/>
  <c r="E1237" i="3" s="1"/>
  <c r="C1238" i="3"/>
  <c r="E1238" i="3" s="1"/>
  <c r="C1239" i="3"/>
  <c r="E1239" i="3" s="1"/>
  <c r="C1240" i="3"/>
  <c r="E1240" i="3" s="1"/>
  <c r="C1241" i="3"/>
  <c r="E1241" i="3" s="1"/>
  <c r="C1242" i="3"/>
  <c r="E1242" i="3" s="1"/>
  <c r="C1243" i="3"/>
  <c r="E1243" i="3" s="1"/>
  <c r="C1244" i="3"/>
  <c r="E1244" i="3" s="1"/>
  <c r="C1245" i="3"/>
  <c r="E1245" i="3" s="1"/>
  <c r="C1246" i="3"/>
  <c r="E1246" i="3" s="1"/>
  <c r="C1247" i="3"/>
  <c r="E1247" i="3" s="1"/>
  <c r="C1248" i="3"/>
  <c r="E1248" i="3" s="1"/>
  <c r="C1249" i="3"/>
  <c r="E1249" i="3" s="1"/>
  <c r="C1250" i="3"/>
  <c r="E1250" i="3" s="1"/>
  <c r="C1251" i="3"/>
  <c r="E1251" i="3" s="1"/>
  <c r="C1252" i="3"/>
  <c r="E1252" i="3" s="1"/>
  <c r="C1253" i="3"/>
  <c r="E1253" i="3" s="1"/>
  <c r="C1254" i="3"/>
  <c r="E1254" i="3" s="1"/>
  <c r="C1255" i="3"/>
  <c r="E1255" i="3" s="1"/>
  <c r="C1256" i="3"/>
  <c r="E1256" i="3" s="1"/>
  <c r="C1257" i="3"/>
  <c r="E1257" i="3" s="1"/>
  <c r="C1258" i="3"/>
  <c r="E1258" i="3" s="1"/>
  <c r="C1259" i="3"/>
  <c r="E1259" i="3" s="1"/>
  <c r="C1260" i="3"/>
  <c r="E1260" i="3" s="1"/>
  <c r="C1261" i="3"/>
  <c r="E1261" i="3" s="1"/>
  <c r="C1262" i="3"/>
  <c r="E1262" i="3" s="1"/>
  <c r="C1263" i="3"/>
  <c r="E1263" i="3" s="1"/>
  <c r="C1264" i="3"/>
  <c r="E1264" i="3" s="1"/>
  <c r="C1265" i="3"/>
  <c r="E1265" i="3" s="1"/>
  <c r="C1266" i="3"/>
  <c r="E1266" i="3" s="1"/>
  <c r="C1267" i="3"/>
  <c r="E1267" i="3" s="1"/>
  <c r="C1268" i="3"/>
  <c r="E1268" i="3" s="1"/>
  <c r="C1269" i="3"/>
  <c r="E1269" i="3" s="1"/>
  <c r="C1270" i="3"/>
  <c r="E1270" i="3" s="1"/>
  <c r="C1271" i="3"/>
  <c r="E1271" i="3" s="1"/>
  <c r="C1272" i="3"/>
  <c r="E1272" i="3" s="1"/>
  <c r="C1273" i="3"/>
  <c r="E1273" i="3" s="1"/>
  <c r="C1274" i="3"/>
  <c r="E1274" i="3" s="1"/>
  <c r="C1275" i="3"/>
  <c r="E1275" i="3" s="1"/>
  <c r="C1276" i="3"/>
  <c r="E1276" i="3" s="1"/>
  <c r="C1277" i="3"/>
  <c r="E1277" i="3" s="1"/>
  <c r="C1278" i="3"/>
  <c r="E1278" i="3" s="1"/>
  <c r="C1279" i="3"/>
  <c r="E1279" i="3" s="1"/>
  <c r="C1280" i="3"/>
  <c r="E1280" i="3" s="1"/>
  <c r="C1281" i="3"/>
  <c r="E1281" i="3" s="1"/>
  <c r="C1282" i="3"/>
  <c r="E1282" i="3" s="1"/>
  <c r="C1283" i="3"/>
  <c r="E1283" i="3" s="1"/>
  <c r="C1284" i="3"/>
  <c r="E1284" i="3" s="1"/>
  <c r="C1285" i="3"/>
  <c r="E1285" i="3" s="1"/>
  <c r="C1286" i="3"/>
  <c r="E1286" i="3" s="1"/>
  <c r="C1287" i="3"/>
  <c r="E1287" i="3" s="1"/>
  <c r="C1288" i="3"/>
  <c r="E1288" i="3" s="1"/>
  <c r="C1289" i="3"/>
  <c r="E1289" i="3" s="1"/>
  <c r="C1290" i="3"/>
  <c r="E1290" i="3" s="1"/>
  <c r="C1291" i="3"/>
  <c r="E1291" i="3" s="1"/>
  <c r="C1292" i="3"/>
  <c r="E1292" i="3" s="1"/>
  <c r="C1293" i="3"/>
  <c r="E1293" i="3" s="1"/>
  <c r="C1294" i="3"/>
  <c r="E1294" i="3" s="1"/>
  <c r="C1295" i="3"/>
  <c r="E1295" i="3" s="1"/>
  <c r="C1296" i="3"/>
  <c r="E1296" i="3" s="1"/>
  <c r="C1297" i="3"/>
  <c r="E1297" i="3" s="1"/>
  <c r="C1298" i="3"/>
  <c r="E1298" i="3" s="1"/>
  <c r="C1299" i="3"/>
  <c r="E1299" i="3" s="1"/>
  <c r="C1300" i="3"/>
  <c r="E1300" i="3" s="1"/>
  <c r="C1301" i="3"/>
  <c r="E1301" i="3" s="1"/>
  <c r="C1302" i="3"/>
  <c r="E1302" i="3" s="1"/>
  <c r="C1303" i="3"/>
  <c r="E1303" i="3" s="1"/>
  <c r="C1304" i="3"/>
  <c r="E1304" i="3" s="1"/>
  <c r="C1305" i="3"/>
  <c r="E1305" i="3" s="1"/>
  <c r="C1306" i="3"/>
  <c r="E1306" i="3" s="1"/>
  <c r="C1307" i="3"/>
  <c r="E1307" i="3" s="1"/>
  <c r="C1308" i="3"/>
  <c r="E1308" i="3" s="1"/>
  <c r="C1309" i="3"/>
  <c r="E1309" i="3" s="1"/>
  <c r="C1310" i="3"/>
  <c r="E1310" i="3" s="1"/>
  <c r="C1311" i="3"/>
  <c r="E1311" i="3" s="1"/>
  <c r="C1312" i="3"/>
  <c r="E1312" i="3" s="1"/>
  <c r="C1313" i="3"/>
  <c r="E1313" i="3" s="1"/>
  <c r="C1314" i="3"/>
  <c r="E1314" i="3" s="1"/>
  <c r="C1315" i="3"/>
  <c r="E1315" i="3" s="1"/>
  <c r="C1316" i="3"/>
  <c r="E1316" i="3" s="1"/>
  <c r="C1317" i="3"/>
  <c r="E1317" i="3" s="1"/>
  <c r="C1318" i="3"/>
  <c r="E1318" i="3" s="1"/>
  <c r="C1319" i="3"/>
  <c r="E1319" i="3" s="1"/>
  <c r="C1320" i="3"/>
  <c r="E1320" i="3" s="1"/>
  <c r="C1321" i="3"/>
  <c r="E1321" i="3" s="1"/>
  <c r="C1322" i="3"/>
  <c r="E1322" i="3" s="1"/>
  <c r="C1323" i="3"/>
  <c r="E1323" i="3" s="1"/>
  <c r="C1324" i="3"/>
  <c r="E1324" i="3" s="1"/>
  <c r="C1325" i="3"/>
  <c r="E1325" i="3" s="1"/>
  <c r="C1326" i="3"/>
  <c r="E1326" i="3" s="1"/>
  <c r="C1327" i="3"/>
  <c r="E1327" i="3" s="1"/>
  <c r="C1328" i="3"/>
  <c r="E1328" i="3" s="1"/>
  <c r="C1329" i="3"/>
  <c r="E1329" i="3" s="1"/>
  <c r="C1330" i="3"/>
  <c r="E1330" i="3" s="1"/>
  <c r="C1331" i="3"/>
  <c r="E1331" i="3" s="1"/>
  <c r="C1332" i="3"/>
  <c r="E1332" i="3" s="1"/>
  <c r="C1333" i="3"/>
  <c r="E1333" i="3" s="1"/>
  <c r="C1334" i="3"/>
  <c r="E1334" i="3" s="1"/>
  <c r="C1335" i="3"/>
  <c r="E1335" i="3" s="1"/>
  <c r="C1336" i="3"/>
  <c r="E1336" i="3" s="1"/>
  <c r="C1337" i="3"/>
  <c r="E1337" i="3" s="1"/>
  <c r="C1338" i="3"/>
  <c r="E1338" i="3" s="1"/>
  <c r="C1339" i="3"/>
  <c r="E1339" i="3" s="1"/>
  <c r="C1340" i="3"/>
  <c r="E1340" i="3" s="1"/>
  <c r="C1341" i="3"/>
  <c r="E1341" i="3" s="1"/>
  <c r="C1342" i="3"/>
  <c r="E1342" i="3" s="1"/>
  <c r="C1343" i="3"/>
  <c r="E1343" i="3" s="1"/>
  <c r="C1344" i="3"/>
  <c r="E1344" i="3" s="1"/>
  <c r="C1345" i="3"/>
  <c r="E1345" i="3" s="1"/>
  <c r="C1346" i="3"/>
  <c r="E1346" i="3" s="1"/>
  <c r="C1347" i="3"/>
  <c r="E1347" i="3" s="1"/>
  <c r="C1348" i="3"/>
  <c r="E1348" i="3" s="1"/>
  <c r="C1349" i="3"/>
  <c r="E1349" i="3" s="1"/>
  <c r="C1350" i="3"/>
  <c r="E1350" i="3" s="1"/>
  <c r="C1351" i="3"/>
  <c r="E1351" i="3" s="1"/>
  <c r="C1352" i="3"/>
  <c r="E1352" i="3" s="1"/>
  <c r="C1353" i="3"/>
  <c r="E1353" i="3" s="1"/>
  <c r="C1354" i="3"/>
  <c r="E1354" i="3" s="1"/>
  <c r="C1355" i="3"/>
  <c r="E1355" i="3" s="1"/>
  <c r="C1356" i="3"/>
  <c r="E1356" i="3" s="1"/>
  <c r="C1357" i="3"/>
  <c r="E1357" i="3" s="1"/>
  <c r="C1358" i="3"/>
  <c r="E1358" i="3" s="1"/>
  <c r="C1359" i="3"/>
  <c r="E1359" i="3" s="1"/>
  <c r="C1360" i="3"/>
  <c r="E1360" i="3" s="1"/>
  <c r="C1361" i="3"/>
  <c r="E1361" i="3" s="1"/>
  <c r="C1362" i="3"/>
  <c r="E1362" i="3" s="1"/>
  <c r="C1363" i="3"/>
  <c r="E1363" i="3" s="1"/>
  <c r="C1364" i="3"/>
  <c r="E1364" i="3" s="1"/>
  <c r="C1365" i="3"/>
  <c r="E1365" i="3" s="1"/>
  <c r="C1366" i="3"/>
  <c r="E1366" i="3" s="1"/>
  <c r="C1367" i="3"/>
  <c r="E1367" i="3" s="1"/>
  <c r="C1368" i="3"/>
  <c r="E1368" i="3" s="1"/>
  <c r="C1369" i="3"/>
  <c r="E1369" i="3" s="1"/>
  <c r="C1370" i="3"/>
  <c r="E1370" i="3" s="1"/>
  <c r="C1371" i="3"/>
  <c r="E1371" i="3" s="1"/>
  <c r="C1372" i="3"/>
  <c r="E1372" i="3" s="1"/>
  <c r="C1373" i="3"/>
  <c r="E1373" i="3" s="1"/>
  <c r="C1374" i="3"/>
  <c r="E1374" i="3" s="1"/>
  <c r="C1375" i="3"/>
  <c r="E1375" i="3" s="1"/>
  <c r="C1376" i="3"/>
  <c r="E1376" i="3" s="1"/>
  <c r="C1377" i="3"/>
  <c r="E1377" i="3" s="1"/>
  <c r="C1378" i="3"/>
  <c r="E1378" i="3" s="1"/>
  <c r="C1379" i="3"/>
  <c r="E1379" i="3" s="1"/>
  <c r="C1380" i="3"/>
  <c r="E1380" i="3" s="1"/>
  <c r="C1381" i="3"/>
  <c r="E1381" i="3" s="1"/>
  <c r="C1382" i="3"/>
  <c r="E1382" i="3" s="1"/>
  <c r="C1383" i="3"/>
  <c r="E1383" i="3" s="1"/>
  <c r="C1384" i="3"/>
  <c r="E1384" i="3" s="1"/>
  <c r="C1385" i="3"/>
  <c r="E1385" i="3" s="1"/>
  <c r="C1386" i="3"/>
  <c r="E1386" i="3" s="1"/>
  <c r="C1387" i="3"/>
  <c r="E1387" i="3" s="1"/>
  <c r="C1388" i="3"/>
  <c r="E1388" i="3" s="1"/>
  <c r="C1389" i="3"/>
  <c r="E1389" i="3" s="1"/>
  <c r="C1390" i="3"/>
  <c r="E1390" i="3" s="1"/>
  <c r="C1391" i="3"/>
  <c r="E1391" i="3" s="1"/>
  <c r="C1392" i="3"/>
  <c r="E1392" i="3" s="1"/>
  <c r="C1393" i="3"/>
  <c r="E1393" i="3" s="1"/>
  <c r="C1394" i="3"/>
  <c r="E1394" i="3" s="1"/>
  <c r="C1395" i="3"/>
  <c r="E1395" i="3" s="1"/>
  <c r="C1396" i="3"/>
  <c r="E1396" i="3" s="1"/>
  <c r="C1397" i="3"/>
  <c r="E1397" i="3" s="1"/>
  <c r="C1398" i="3"/>
  <c r="E1398" i="3" s="1"/>
  <c r="C1399" i="3"/>
  <c r="E1399" i="3" s="1"/>
  <c r="C1400" i="3"/>
  <c r="E1400" i="3" s="1"/>
  <c r="C1401" i="3"/>
  <c r="E1401" i="3" s="1"/>
  <c r="C1402" i="3"/>
  <c r="E1402" i="3" s="1"/>
  <c r="C1403" i="3"/>
  <c r="E1403" i="3" s="1"/>
  <c r="C1404" i="3"/>
  <c r="E1404" i="3" s="1"/>
  <c r="C1405" i="3"/>
  <c r="E1405" i="3" s="1"/>
  <c r="C1406" i="3"/>
  <c r="E1406" i="3" s="1"/>
  <c r="C1407" i="3"/>
  <c r="E1407" i="3" s="1"/>
  <c r="C1408" i="3"/>
  <c r="E1408" i="3" s="1"/>
  <c r="C1409" i="3"/>
  <c r="E1409" i="3" s="1"/>
  <c r="C1410" i="3"/>
  <c r="E1410" i="3" s="1"/>
  <c r="C1411" i="3"/>
  <c r="E1411" i="3" s="1"/>
  <c r="C1412" i="3"/>
  <c r="E1412" i="3" s="1"/>
  <c r="C1413" i="3"/>
  <c r="E1413" i="3" s="1"/>
  <c r="C1414" i="3"/>
  <c r="E1414" i="3" s="1"/>
  <c r="C1415" i="3"/>
  <c r="E1415" i="3" s="1"/>
  <c r="C1416" i="3"/>
  <c r="E1416" i="3" s="1"/>
  <c r="C1417" i="3"/>
  <c r="E1417" i="3" s="1"/>
  <c r="C1418" i="3"/>
  <c r="E1418" i="3" s="1"/>
  <c r="C1419" i="3"/>
  <c r="E1419" i="3" s="1"/>
  <c r="C1420" i="3"/>
  <c r="E1420" i="3" s="1"/>
  <c r="C1421" i="3"/>
  <c r="E1421" i="3" s="1"/>
  <c r="C1422" i="3"/>
  <c r="E1422" i="3" s="1"/>
  <c r="C1423" i="3"/>
  <c r="E1423" i="3" s="1"/>
  <c r="C1424" i="3"/>
  <c r="E1424" i="3" s="1"/>
  <c r="C1425" i="3"/>
  <c r="E1425" i="3" s="1"/>
  <c r="C1426" i="3"/>
  <c r="E1426" i="3" s="1"/>
  <c r="C1427" i="3"/>
  <c r="E1427" i="3" s="1"/>
  <c r="C1428" i="3"/>
  <c r="E1428" i="3" s="1"/>
  <c r="C1429" i="3"/>
  <c r="E1429" i="3" s="1"/>
  <c r="C1430" i="3"/>
  <c r="E1430" i="3" s="1"/>
  <c r="C1431" i="3"/>
  <c r="E1431" i="3" s="1"/>
  <c r="C1432" i="3"/>
  <c r="E1432" i="3" s="1"/>
  <c r="C1433" i="3"/>
  <c r="E1433" i="3" s="1"/>
  <c r="C1434" i="3"/>
  <c r="E1434" i="3" s="1"/>
  <c r="C1435" i="3"/>
  <c r="E1435" i="3" s="1"/>
  <c r="C1436" i="3"/>
  <c r="E1436" i="3" s="1"/>
  <c r="C1437" i="3"/>
  <c r="E1437" i="3" s="1"/>
  <c r="C1438" i="3"/>
  <c r="E1438" i="3" s="1"/>
  <c r="C1439" i="3"/>
  <c r="E1439" i="3" s="1"/>
  <c r="C1440" i="3"/>
  <c r="E1440" i="3" s="1"/>
  <c r="C1441" i="3"/>
  <c r="E1441" i="3" s="1"/>
  <c r="C1442" i="3"/>
  <c r="E1442" i="3" s="1"/>
  <c r="C1443" i="3"/>
  <c r="E1443" i="3" s="1"/>
  <c r="C1444" i="3"/>
  <c r="E1444" i="3" s="1"/>
  <c r="C1445" i="3"/>
  <c r="E1445" i="3" s="1"/>
  <c r="C1446" i="3"/>
  <c r="E1446" i="3" s="1"/>
  <c r="C1447" i="3"/>
  <c r="E1447" i="3" s="1"/>
  <c r="C1448" i="3"/>
  <c r="E1448" i="3" s="1"/>
  <c r="C1449" i="3"/>
  <c r="E1449" i="3" s="1"/>
  <c r="C1450" i="3"/>
  <c r="E1450" i="3" s="1"/>
  <c r="C1451" i="3"/>
  <c r="E1451" i="3" s="1"/>
  <c r="C1452" i="3"/>
  <c r="E1452" i="3" s="1"/>
  <c r="C1453" i="3"/>
  <c r="E1453" i="3" s="1"/>
  <c r="C1454" i="3"/>
  <c r="E1454" i="3" s="1"/>
  <c r="C1455" i="3"/>
  <c r="E1455" i="3" s="1"/>
  <c r="C1456" i="3"/>
  <c r="E1456" i="3" s="1"/>
  <c r="C1457" i="3"/>
  <c r="E1457" i="3" s="1"/>
  <c r="C1458" i="3"/>
  <c r="E1458" i="3" s="1"/>
  <c r="C1459" i="3"/>
  <c r="E1459" i="3" s="1"/>
  <c r="C1460" i="3"/>
  <c r="E1460" i="3" s="1"/>
  <c r="C1461" i="3"/>
  <c r="E1461" i="3" s="1"/>
  <c r="C1462" i="3"/>
  <c r="E1462" i="3" s="1"/>
  <c r="C1463" i="3"/>
  <c r="E1463" i="3" s="1"/>
  <c r="C1464" i="3"/>
  <c r="E1464" i="3" s="1"/>
  <c r="C1465" i="3"/>
  <c r="E1465" i="3" s="1"/>
  <c r="C1466" i="3"/>
  <c r="E1466" i="3" s="1"/>
  <c r="C1467" i="3"/>
  <c r="E1467" i="3" s="1"/>
  <c r="C1468" i="3"/>
  <c r="E1468" i="3" s="1"/>
  <c r="C1469" i="3"/>
  <c r="E1469" i="3" s="1"/>
  <c r="C1470" i="3"/>
  <c r="E1470" i="3" s="1"/>
  <c r="C1471" i="3"/>
  <c r="E1471" i="3" s="1"/>
  <c r="C1472" i="3"/>
  <c r="E1472" i="3" s="1"/>
  <c r="C1473" i="3"/>
  <c r="E1473" i="3" s="1"/>
  <c r="C1474" i="3"/>
  <c r="E1474" i="3" s="1"/>
  <c r="C1475" i="3"/>
  <c r="E1475" i="3" s="1"/>
  <c r="C1476" i="3"/>
  <c r="E1476" i="3" s="1"/>
  <c r="C1477" i="3"/>
  <c r="E1477" i="3" s="1"/>
  <c r="C1478" i="3"/>
  <c r="E1478" i="3" s="1"/>
  <c r="C1479" i="3"/>
  <c r="E1479" i="3" s="1"/>
  <c r="C1480" i="3"/>
  <c r="E1480" i="3" s="1"/>
  <c r="C1481" i="3"/>
  <c r="E1481" i="3" s="1"/>
  <c r="C1482" i="3"/>
  <c r="E1482" i="3" s="1"/>
  <c r="C1483" i="3"/>
  <c r="E1483" i="3" s="1"/>
  <c r="C1484" i="3"/>
  <c r="E1484" i="3" s="1"/>
  <c r="C1485" i="3"/>
  <c r="E1485" i="3" s="1"/>
  <c r="C1486" i="3"/>
  <c r="E1486" i="3" s="1"/>
  <c r="C1487" i="3"/>
  <c r="E1487" i="3" s="1"/>
  <c r="C1488" i="3"/>
  <c r="E1488" i="3" s="1"/>
  <c r="C1489" i="3"/>
  <c r="E1489" i="3" s="1"/>
  <c r="C1490" i="3"/>
  <c r="E1490" i="3" s="1"/>
  <c r="C1491" i="3"/>
  <c r="E1491" i="3" s="1"/>
  <c r="C1492" i="3"/>
  <c r="E1492" i="3" s="1"/>
  <c r="C1493" i="3"/>
  <c r="E1493" i="3" s="1"/>
  <c r="C1494" i="3"/>
  <c r="E1494" i="3" s="1"/>
  <c r="C1495" i="3"/>
  <c r="E1495" i="3" s="1"/>
  <c r="C1496" i="3"/>
  <c r="E1496" i="3" s="1"/>
  <c r="C1497" i="3"/>
  <c r="E1497" i="3" s="1"/>
  <c r="C1498" i="3"/>
  <c r="E1498" i="3" s="1"/>
  <c r="C1499" i="3"/>
  <c r="E1499" i="3" s="1"/>
  <c r="C1500" i="3"/>
  <c r="E1500" i="3" s="1"/>
  <c r="C1501" i="3"/>
  <c r="E1501" i="3" s="1"/>
  <c r="C1502" i="3"/>
  <c r="E1502" i="3" s="1"/>
  <c r="C1503" i="3"/>
  <c r="E1503" i="3" s="1"/>
  <c r="C1504" i="3"/>
  <c r="E1504" i="3" s="1"/>
  <c r="C1505" i="3"/>
  <c r="E1505" i="3" s="1"/>
  <c r="C1506" i="3"/>
  <c r="E1506" i="3" s="1"/>
  <c r="C1507" i="3"/>
  <c r="E1507" i="3" s="1"/>
  <c r="C1508" i="3"/>
  <c r="E1508" i="3" s="1"/>
  <c r="C1509" i="3"/>
  <c r="E1509" i="3" s="1"/>
  <c r="C1510" i="3"/>
  <c r="E1510" i="3" s="1"/>
  <c r="C1511" i="3"/>
  <c r="E1511" i="3" s="1"/>
  <c r="C1512" i="3"/>
  <c r="E1512" i="3" s="1"/>
  <c r="C1513" i="3"/>
  <c r="E1513" i="3" s="1"/>
  <c r="C1514" i="3"/>
  <c r="E1514" i="3" s="1"/>
  <c r="C1515" i="3"/>
  <c r="E1515" i="3" s="1"/>
  <c r="C1516" i="3"/>
  <c r="E1516" i="3" s="1"/>
  <c r="C1517" i="3"/>
  <c r="E1517" i="3" s="1"/>
  <c r="C1518" i="3"/>
  <c r="E1518" i="3" s="1"/>
  <c r="C1519" i="3"/>
  <c r="E1519" i="3" s="1"/>
  <c r="C1520" i="3"/>
  <c r="E1520" i="3" s="1"/>
  <c r="C1521" i="3"/>
  <c r="E1521" i="3" s="1"/>
  <c r="C1522" i="3"/>
  <c r="E1522" i="3" s="1"/>
  <c r="C1523" i="3"/>
  <c r="E1523" i="3" s="1"/>
  <c r="C1524" i="3"/>
  <c r="E1524" i="3" s="1"/>
  <c r="C1525" i="3"/>
  <c r="E1525" i="3" s="1"/>
  <c r="C1526" i="3"/>
  <c r="E1526" i="3" s="1"/>
  <c r="C1527" i="3"/>
  <c r="E1527" i="3" s="1"/>
  <c r="C1528" i="3"/>
  <c r="E1528" i="3" s="1"/>
  <c r="C1529" i="3"/>
  <c r="E1529" i="3" s="1"/>
  <c r="C1530" i="3"/>
  <c r="E1530" i="3" s="1"/>
  <c r="C1531" i="3"/>
  <c r="E1531" i="3" s="1"/>
  <c r="C1532" i="3"/>
  <c r="E1532" i="3" s="1"/>
  <c r="C1533" i="3"/>
  <c r="E1533" i="3" s="1"/>
  <c r="C1534" i="3"/>
  <c r="E1534" i="3" s="1"/>
  <c r="C1535" i="3"/>
  <c r="E1535" i="3" s="1"/>
  <c r="C1536" i="3"/>
  <c r="E1536" i="3" s="1"/>
  <c r="C1537" i="3"/>
  <c r="E1537" i="3" s="1"/>
  <c r="C1538" i="3"/>
  <c r="E1538" i="3" s="1"/>
  <c r="C1539" i="3"/>
  <c r="E1539" i="3" s="1"/>
  <c r="C1540" i="3"/>
  <c r="E1540" i="3" s="1"/>
  <c r="C1541" i="3"/>
  <c r="E1541" i="3" s="1"/>
  <c r="C1542" i="3"/>
  <c r="E1542" i="3" s="1"/>
  <c r="C1543" i="3"/>
  <c r="E1543" i="3" s="1"/>
  <c r="C1544" i="3"/>
  <c r="E1544" i="3" s="1"/>
  <c r="C1545" i="3"/>
  <c r="E1545" i="3" s="1"/>
  <c r="C1546" i="3"/>
  <c r="E1546" i="3" s="1"/>
  <c r="C1547" i="3"/>
  <c r="E1547" i="3" s="1"/>
  <c r="C1548" i="3"/>
  <c r="E1548" i="3" s="1"/>
  <c r="C1549" i="3"/>
  <c r="E1549" i="3" s="1"/>
  <c r="C1550" i="3"/>
  <c r="E1550" i="3" s="1"/>
  <c r="C1551" i="3"/>
  <c r="E1551" i="3" s="1"/>
  <c r="C1552" i="3"/>
  <c r="E1552" i="3" s="1"/>
  <c r="C1553" i="3"/>
  <c r="E1553" i="3" s="1"/>
  <c r="C1554" i="3"/>
  <c r="E1554" i="3" s="1"/>
  <c r="C1555" i="3"/>
  <c r="E1555" i="3" s="1"/>
  <c r="C1556" i="3"/>
  <c r="E1556" i="3" s="1"/>
  <c r="C1557" i="3"/>
  <c r="E1557" i="3" s="1"/>
  <c r="C1558" i="3"/>
  <c r="E1558" i="3" s="1"/>
  <c r="C1559" i="3"/>
  <c r="E1559" i="3" s="1"/>
  <c r="C1560" i="3"/>
  <c r="E1560" i="3" s="1"/>
  <c r="C1561" i="3"/>
  <c r="E1561" i="3" s="1"/>
  <c r="C1562" i="3"/>
  <c r="E1562" i="3" s="1"/>
  <c r="C1563" i="3"/>
  <c r="E1563" i="3" s="1"/>
  <c r="C1564" i="3"/>
  <c r="E1564" i="3" s="1"/>
  <c r="C1565" i="3"/>
  <c r="E1565" i="3" s="1"/>
  <c r="C1566" i="3"/>
  <c r="E1566" i="3" s="1"/>
  <c r="C1567" i="3"/>
  <c r="E1567" i="3" s="1"/>
  <c r="C1568" i="3"/>
  <c r="E1568" i="3" s="1"/>
  <c r="C1569" i="3"/>
  <c r="E1569" i="3" s="1"/>
  <c r="C1570" i="3"/>
  <c r="E1570" i="3" s="1"/>
  <c r="C1571" i="3"/>
  <c r="E1571" i="3" s="1"/>
  <c r="C1572" i="3"/>
  <c r="E1572" i="3" s="1"/>
  <c r="C1573" i="3"/>
  <c r="E1573" i="3" s="1"/>
  <c r="C1574" i="3"/>
  <c r="E1574" i="3" s="1"/>
  <c r="C1575" i="3"/>
  <c r="E1575" i="3" s="1"/>
  <c r="C1576" i="3"/>
  <c r="E1576" i="3" s="1"/>
  <c r="C1577" i="3"/>
  <c r="E1577" i="3" s="1"/>
  <c r="C1578" i="3"/>
  <c r="E1578" i="3" s="1"/>
  <c r="C1579" i="3"/>
  <c r="E1579" i="3" s="1"/>
  <c r="C1580" i="3"/>
  <c r="E1580" i="3" s="1"/>
  <c r="C1581" i="3"/>
  <c r="E1581" i="3" s="1"/>
  <c r="C1582" i="3"/>
  <c r="E1582" i="3" s="1"/>
  <c r="C1583" i="3"/>
  <c r="E1583" i="3" s="1"/>
  <c r="C1584" i="3"/>
  <c r="E1584" i="3" s="1"/>
  <c r="C1585" i="3"/>
  <c r="E1585" i="3" s="1"/>
  <c r="C1586" i="3"/>
  <c r="E1586" i="3" s="1"/>
  <c r="C1587" i="3"/>
  <c r="E1587" i="3" s="1"/>
  <c r="C1588" i="3"/>
  <c r="E1588" i="3" s="1"/>
  <c r="C1589" i="3"/>
  <c r="E1589" i="3" s="1"/>
  <c r="C1590" i="3"/>
  <c r="E1590" i="3" s="1"/>
  <c r="C1591" i="3"/>
  <c r="E1591" i="3" s="1"/>
  <c r="C1592" i="3"/>
  <c r="E1592" i="3" s="1"/>
  <c r="C1593" i="3"/>
  <c r="E1593" i="3" s="1"/>
  <c r="C1594" i="3"/>
  <c r="E1594" i="3" s="1"/>
  <c r="C1595" i="3"/>
  <c r="E1595" i="3" s="1"/>
  <c r="C1596" i="3"/>
  <c r="E1596" i="3" s="1"/>
  <c r="C1597" i="3"/>
  <c r="E1597" i="3" s="1"/>
  <c r="C1598" i="3"/>
  <c r="E1598" i="3" s="1"/>
  <c r="C1599" i="3"/>
  <c r="E1599" i="3" s="1"/>
  <c r="C1600" i="3"/>
  <c r="E1600" i="3" s="1"/>
  <c r="C2" i="3"/>
  <c r="E2" i="3" s="1"/>
  <c r="F2" i="3" l="1"/>
</calcChain>
</file>

<file path=xl/sharedStrings.xml><?xml version="1.0" encoding="utf-8"?>
<sst xmlns="http://schemas.openxmlformats.org/spreadsheetml/2006/main" count="15798" uniqueCount="4364">
  <si>
    <t>identifier</t>
  </si>
  <si>
    <t>token</t>
  </si>
  <si>
    <t>EDIT_DIST_SINGLE</t>
  </si>
  <si>
    <t>CT_BEST_SINGLE</t>
  </si>
  <si>
    <t>CT_SECONDBEST_SINGLE</t>
  </si>
  <si>
    <t>BEST_PAIR</t>
  </si>
  <si>
    <t>MEAN_EDIT_PAIR</t>
  </si>
  <si>
    <t>W1_EDIT</t>
  </si>
  <si>
    <t>W2_EDIT</t>
  </si>
  <si>
    <t>W1_BEST_CT</t>
  </si>
  <si>
    <t>W1_SEC_BEST_CT</t>
  </si>
  <si>
    <t>W2_BEST_CT</t>
  </si>
  <si>
    <t>W2_SEC_BEST_CT</t>
  </si>
  <si>
    <t>score</t>
  </si>
  <si>
    <t>identifier_score</t>
  </si>
  <si>
    <t>ACTIVATE</t>
  </si>
  <si>
    <t>activate</t>
  </si>
  <si>
    <t>('', 'activate')</t>
  </si>
  <si>
    <t>ADAPT</t>
  </si>
  <si>
    <t>adapt</t>
  </si>
  <si>
    <t>('', 'adapt')</t>
  </si>
  <si>
    <t>ADAPTEQUIP</t>
  </si>
  <si>
    <t>adaptequip</t>
  </si>
  <si>
    <t>('adapt', 'equip')</t>
  </si>
  <si>
    <t>ADDRESS</t>
  </si>
  <si>
    <t>address</t>
  </si>
  <si>
    <t>('', 'address')</t>
  </si>
  <si>
    <t>ADDRESS2</t>
  </si>
  <si>
    <t>address2</t>
  </si>
  <si>
    <t>('address', '2')</t>
  </si>
  <si>
    <t>AGE</t>
  </si>
  <si>
    <t>age</t>
  </si>
  <si>
    <t>('', 'age')</t>
  </si>
  <si>
    <t>AIS</t>
  </si>
  <si>
    <t>ais</t>
  </si>
  <si>
    <t>('', 'ais')</t>
  </si>
  <si>
    <t>AISCODE</t>
  </si>
  <si>
    <t>aiscode</t>
  </si>
  <si>
    <t>('ais', 'code')</t>
  </si>
  <si>
    <t>ALCINV</t>
  </si>
  <si>
    <t>alcinv</t>
  </si>
  <si>
    <t>('alc', 'inv')</t>
  </si>
  <si>
    <t>ALCTEST</t>
  </si>
  <si>
    <t>alctest</t>
  </si>
  <si>
    <t>('al', 'ctest')</t>
  </si>
  <si>
    <t>ALCTESTRESULT</t>
  </si>
  <si>
    <t>alctestresult</t>
  </si>
  <si>
    <t>('alctest', 'result')</t>
  </si>
  <si>
    <t>ALCTESTSRC</t>
  </si>
  <si>
    <t>alctestsrc</t>
  </si>
  <si>
    <t>('alctes', 'tsrc')</t>
  </si>
  <si>
    <t>ALIGNMENT</t>
  </si>
  <si>
    <t>alignment</t>
  </si>
  <si>
    <t>('', 'alignment')</t>
  </si>
  <si>
    <t>ALTVEH</t>
  </si>
  <si>
    <t>altveh</t>
  </si>
  <si>
    <t>('alt', 'veh')</t>
  </si>
  <si>
    <t>ARRMEDICAL</t>
  </si>
  <si>
    <t>arrmedical</t>
  </si>
  <si>
    <t>('arr', 'medical')</t>
  </si>
  <si>
    <t>AVAIL</t>
  </si>
  <si>
    <t>avail</t>
  </si>
  <si>
    <t>('', 'avail')</t>
  </si>
  <si>
    <t>A_Horizon</t>
  </si>
  <si>
    <t>a</t>
  </si>
  <si>
    <t>('', 'a')</t>
  </si>
  <si>
    <t>horizon</t>
  </si>
  <si>
    <t>('', 'horizon')</t>
  </si>
  <si>
    <t>Abundance</t>
  </si>
  <si>
    <t>abundance</t>
  </si>
  <si>
    <t>('', 'abundance')</t>
  </si>
  <si>
    <t>AbundanceDetails</t>
  </si>
  <si>
    <t>details</t>
  </si>
  <si>
    <t>('', 'details')</t>
  </si>
  <si>
    <t>AbundanceID</t>
  </si>
  <si>
    <t>id</t>
  </si>
  <si>
    <t>('', 'id')</t>
  </si>
  <si>
    <t>AbundanceText</t>
  </si>
  <si>
    <t>text</t>
  </si>
  <si>
    <t>('', 'text')</t>
  </si>
  <si>
    <t>AccCategory</t>
  </si>
  <si>
    <t>acc</t>
  </si>
  <si>
    <t>('a', 'cc')</t>
  </si>
  <si>
    <t>category</t>
  </si>
  <si>
    <t>('', 'category')</t>
  </si>
  <si>
    <t>AccNotes</t>
  </si>
  <si>
    <t>notes</t>
  </si>
  <si>
    <t>('', 'notes')</t>
  </si>
  <si>
    <t>Acc_Notes</t>
  </si>
  <si>
    <t>Accuracy_Notes</t>
  </si>
  <si>
    <t>accuracy</t>
  </si>
  <si>
    <t>('', 'accuracy')</t>
  </si>
  <si>
    <t>ActiveSafetySysNote</t>
  </si>
  <si>
    <t>active</t>
  </si>
  <si>
    <t>('', 'active')</t>
  </si>
  <si>
    <t>safety</t>
  </si>
  <si>
    <t>('', 'safety')</t>
  </si>
  <si>
    <t>sys</t>
  </si>
  <si>
    <t>('', 'sys')</t>
  </si>
  <si>
    <t>note</t>
  </si>
  <si>
    <t>('', 'note')</t>
  </si>
  <si>
    <t>Activity</t>
  </si>
  <si>
    <t>activity</t>
  </si>
  <si>
    <t>('', 'activity')</t>
  </si>
  <si>
    <t>AdaptiveCruiseControl</t>
  </si>
  <si>
    <t>adaptive</t>
  </si>
  <si>
    <t>('', 'adaptive')</t>
  </si>
  <si>
    <t>cruise</t>
  </si>
  <si>
    <t>('', 'cruise')</t>
  </si>
  <si>
    <t>control</t>
  </si>
  <si>
    <t>('', 'control')</t>
  </si>
  <si>
    <t>AdaptiveCruiseControlId</t>
  </si>
  <si>
    <t>AdaptiveDrivingBeam</t>
  </si>
  <si>
    <t>driving</t>
  </si>
  <si>
    <t>('', 'driving')</t>
  </si>
  <si>
    <t>beam</t>
  </si>
  <si>
    <t>('', 'beam')</t>
  </si>
  <si>
    <t>AdaptiveDrivingBeamId</t>
  </si>
  <si>
    <t>Address</t>
  </si>
  <si>
    <t>Address2</t>
  </si>
  <si>
    <t>Address_Type</t>
  </si>
  <si>
    <t>type</t>
  </si>
  <si>
    <t>('', 'type')</t>
  </si>
  <si>
    <t>Age</t>
  </si>
  <si>
    <t>Agency/Title</t>
  </si>
  <si>
    <t>agency</t>
  </si>
  <si>
    <t>('', 'agency')</t>
  </si>
  <si>
    <t>title</t>
  </si>
  <si>
    <t>('', 'title')</t>
  </si>
  <si>
    <t>Agriculture</t>
  </si>
  <si>
    <t>agriculture</t>
  </si>
  <si>
    <t>('', 'agriculture')</t>
  </si>
  <si>
    <t>AirBagLocCurtain</t>
  </si>
  <si>
    <t>air</t>
  </si>
  <si>
    <t>('', 'air')</t>
  </si>
  <si>
    <t>bag</t>
  </si>
  <si>
    <t>('', 'bag')</t>
  </si>
  <si>
    <t>loc</t>
  </si>
  <si>
    <t>('', 'loc')</t>
  </si>
  <si>
    <t>curtain</t>
  </si>
  <si>
    <t>('', 'curtain')</t>
  </si>
  <si>
    <t>AirBagLocCurtainId</t>
  </si>
  <si>
    <t>AirBagLocFront</t>
  </si>
  <si>
    <t>front</t>
  </si>
  <si>
    <t>('', 'front')</t>
  </si>
  <si>
    <t>AirBagLocFrontId</t>
  </si>
  <si>
    <t>AirBagLocKnee</t>
  </si>
  <si>
    <t>knee</t>
  </si>
  <si>
    <t>('', 'knee')</t>
  </si>
  <si>
    <t>AirBagLocKneeId</t>
  </si>
  <si>
    <t>AirBagLocSeatCushion</t>
  </si>
  <si>
    <t>seat</t>
  </si>
  <si>
    <t>('', 'seat')</t>
  </si>
  <si>
    <t>cushion</t>
  </si>
  <si>
    <t>('', 'cushion')</t>
  </si>
  <si>
    <t>AirBagLocSeatCushionId</t>
  </si>
  <si>
    <t>AirBagLocSide</t>
  </si>
  <si>
    <t>side</t>
  </si>
  <si>
    <t>('', 'side')</t>
  </si>
  <si>
    <t>AirBagLocSideId</t>
  </si>
  <si>
    <t>AirTemp</t>
  </si>
  <si>
    <t>temp</t>
  </si>
  <si>
    <t>('', 'temp')</t>
  </si>
  <si>
    <t>Alternate_Name</t>
  </si>
  <si>
    <t>alternate</t>
  </si>
  <si>
    <t>('', 'alternate')</t>
  </si>
  <si>
    <t>name</t>
  </si>
  <si>
    <t>('', 'name')</t>
  </si>
  <si>
    <t>Alternate_Type</t>
  </si>
  <si>
    <t>AntilockBrakeSystem</t>
  </si>
  <si>
    <t>antilock</t>
  </si>
  <si>
    <t>('anti', 'lock')</t>
  </si>
  <si>
    <t>brake</t>
  </si>
  <si>
    <t>('', 'brake')</t>
  </si>
  <si>
    <t>system</t>
  </si>
  <si>
    <t>('', 'system')</t>
  </si>
  <si>
    <t>AntilockBrakeSystemId</t>
  </si>
  <si>
    <t>Aspect</t>
  </si>
  <si>
    <t>aspect</t>
  </si>
  <si>
    <t>('', 'aspect')</t>
  </si>
  <si>
    <t>Aspect_Var</t>
  </si>
  <si>
    <t>var</t>
  </si>
  <si>
    <t>('', 'var')</t>
  </si>
  <si>
    <t>Association_observed</t>
  </si>
  <si>
    <t>association</t>
  </si>
  <si>
    <t>('', 'association')</t>
  </si>
  <si>
    <t>observed</t>
  </si>
  <si>
    <t>('', 'observed')</t>
  </si>
  <si>
    <t>Author</t>
  </si>
  <si>
    <t>author</t>
  </si>
  <si>
    <t>('', 'author')</t>
  </si>
  <si>
    <t>Author_email</t>
  </si>
  <si>
    <t>email</t>
  </si>
  <si>
    <t>('', 'email')</t>
  </si>
  <si>
    <t>Author_org</t>
  </si>
  <si>
    <t>org</t>
  </si>
  <si>
    <t>('', 'org')</t>
  </si>
  <si>
    <t>Author_org_name</t>
  </si>
  <si>
    <t>Author_phone</t>
  </si>
  <si>
    <t>phone</t>
  </si>
  <si>
    <t>('', 'phone')</t>
  </si>
  <si>
    <t>AutoPedestrianAlertingSound</t>
  </si>
  <si>
    <t>auto</t>
  </si>
  <si>
    <t>('', 'auto')</t>
  </si>
  <si>
    <t>pedestrian</t>
  </si>
  <si>
    <t>('', 'pedestrian')</t>
  </si>
  <si>
    <t>alerting</t>
  </si>
  <si>
    <t>('', 'alerting')</t>
  </si>
  <si>
    <t>sound</t>
  </si>
  <si>
    <t>('', 'sound')</t>
  </si>
  <si>
    <t>AutoPedestrianAlertingSoundID</t>
  </si>
  <si>
    <t>AutoReverseSystem</t>
  </si>
  <si>
    <t>reverse</t>
  </si>
  <si>
    <t>('', 'reverse')</t>
  </si>
  <si>
    <t>AutoReverseSystemId</t>
  </si>
  <si>
    <t>AutomaticCrashNotification</t>
  </si>
  <si>
    <t>automatic</t>
  </si>
  <si>
    <t>('', 'automatic')</t>
  </si>
  <si>
    <t>crash</t>
  </si>
  <si>
    <t>('', 'crash')</t>
  </si>
  <si>
    <t>notification</t>
  </si>
  <si>
    <t>('', 'notification')</t>
  </si>
  <si>
    <t>AutomaticCrashNotificationId</t>
  </si>
  <si>
    <t>AxleConfiguration</t>
  </si>
  <si>
    <t>axle</t>
  </si>
  <si>
    <t>('', 'axle')</t>
  </si>
  <si>
    <t>configuration</t>
  </si>
  <si>
    <t>('', 'configuration')</t>
  </si>
  <si>
    <t>AxleConfigurationId</t>
  </si>
  <si>
    <t>AxlesCount</t>
  </si>
  <si>
    <t>axles</t>
  </si>
  <si>
    <t>('', 'axles')</t>
  </si>
  <si>
    <t>count</t>
  </si>
  <si>
    <t>('', 'count')</t>
  </si>
  <si>
    <t>BACKBPILL</t>
  </si>
  <si>
    <t>backbpill</t>
  </si>
  <si>
    <t>('backb', 'pill')</t>
  </si>
  <si>
    <t>BACKLIGHT</t>
  </si>
  <si>
    <t>backlight</t>
  </si>
  <si>
    <t>('back', 'light')</t>
  </si>
  <si>
    <t>BACKPICKUP</t>
  </si>
  <si>
    <t>backpickup</t>
  </si>
  <si>
    <t>('back', 'pickup')</t>
  </si>
  <si>
    <t>BACKTRUNK</t>
  </si>
  <si>
    <t>backtrunk</t>
  </si>
  <si>
    <t>('back', 'trunk')</t>
  </si>
  <si>
    <t>BAGDAMAGE</t>
  </si>
  <si>
    <t>bagdamage</t>
  </si>
  <si>
    <t>('bag', 'damage')</t>
  </si>
  <si>
    <t>BAGDAMSOURCE</t>
  </si>
  <si>
    <t>bagdamsource</t>
  </si>
  <si>
    <t>('bagdam', 'source')</t>
  </si>
  <si>
    <t>BAGDEPLOY</t>
  </si>
  <si>
    <t>bagdeploy</t>
  </si>
  <si>
    <t>('bag', 'deploy')</t>
  </si>
  <si>
    <t>BAGDVBES</t>
  </si>
  <si>
    <t>bagdvbes</t>
  </si>
  <si>
    <t>('bagd', 'vbes')</t>
  </si>
  <si>
    <t>BAGDVENERGY</t>
  </si>
  <si>
    <t>bagdvenergy</t>
  </si>
  <si>
    <t>('bagdv', 'energy')</t>
  </si>
  <si>
    <t>BAGDVEST</t>
  </si>
  <si>
    <t>bagdvest</t>
  </si>
  <si>
    <t>('bag', 'dvest')</t>
  </si>
  <si>
    <t>BAGDVLAT</t>
  </si>
  <si>
    <t>bagdvlat</t>
  </si>
  <si>
    <t>('bagd', 'vlat')</t>
  </si>
  <si>
    <t>BAGDVLONG</t>
  </si>
  <si>
    <t>bagdvlong</t>
  </si>
  <si>
    <t>('bag', 'dvlong')</t>
  </si>
  <si>
    <t>BAGDVRANK</t>
  </si>
  <si>
    <t>bagdvrank</t>
  </si>
  <si>
    <t>('bagdv', 'rank')</t>
  </si>
  <si>
    <t>BAGDVSPEED</t>
  </si>
  <si>
    <t>bagdvspeed</t>
  </si>
  <si>
    <t>('bagdv', 'speed')</t>
  </si>
  <si>
    <t>BAGDVTOTAL</t>
  </si>
  <si>
    <t>bagdvtotal</t>
  </si>
  <si>
    <t>('bagdv', 'total')</t>
  </si>
  <si>
    <t>BAGFLAPSDAM</t>
  </si>
  <si>
    <t>bagflapsdam</t>
  </si>
  <si>
    <t>('bag', 'flapsdam')</t>
  </si>
  <si>
    <t>BAGFLAPSOPEN</t>
  </si>
  <si>
    <t>bagflapsopen</t>
  </si>
  <si>
    <t>('bagflaps', 'open')</t>
  </si>
  <si>
    <t>BAGLOCATION</t>
  </si>
  <si>
    <t>baglocation</t>
  </si>
  <si>
    <t>('bag', 'location')</t>
  </si>
  <si>
    <t>BAGMALFUNCTION</t>
  </si>
  <si>
    <t>bagmalfunction</t>
  </si>
  <si>
    <t>('bag', 'malfunction')</t>
  </si>
  <si>
    <t>BAGNO</t>
  </si>
  <si>
    <t>bagno</t>
  </si>
  <si>
    <t>('bag', 'no')</t>
  </si>
  <si>
    <t>BAGSTATUS</t>
  </si>
  <si>
    <t>bagstatus</t>
  </si>
  <si>
    <t>('bag', 'status')</t>
  </si>
  <si>
    <t>BAGTYPE</t>
  </si>
  <si>
    <t>bagtype</t>
  </si>
  <si>
    <t>('bag', 'type')</t>
  </si>
  <si>
    <t>BC</t>
  </si>
  <si>
    <t>bc</t>
  </si>
  <si>
    <t>('', 'bc')</t>
  </si>
  <si>
    <t>BC_P_0</t>
  </si>
  <si>
    <t>p</t>
  </si>
  <si>
    <t>('', 'p')</t>
  </si>
  <si>
    <t>0</t>
  </si>
  <si>
    <t>('', '0')</t>
  </si>
  <si>
    <t>BC_P_5</t>
  </si>
  <si>
    <t>5</t>
  </si>
  <si>
    <t>('', '5')</t>
  </si>
  <si>
    <t>BELTANCHOR</t>
  </si>
  <si>
    <t>beltanchor</t>
  </si>
  <si>
    <t>('belt', 'anchor')</t>
  </si>
  <si>
    <t>BELTANCHORINSP</t>
  </si>
  <si>
    <t>beltanchorinsp</t>
  </si>
  <si>
    <t>('belt', 'anchorinsp')</t>
  </si>
  <si>
    <t>BELTAVAIL</t>
  </si>
  <si>
    <t>beltavail</t>
  </si>
  <si>
    <t>('belt', 'avail')</t>
  </si>
  <si>
    <t>BELTAVAILINSP</t>
  </si>
  <si>
    <t>beltavailinsp</t>
  </si>
  <si>
    <t>('belt', 'availinsp')</t>
  </si>
  <si>
    <t>BELTGUIDE</t>
  </si>
  <si>
    <t>beltguide</t>
  </si>
  <si>
    <t>('belt', 'guide')</t>
  </si>
  <si>
    <t>BELTGUIDEINSP</t>
  </si>
  <si>
    <t>beltguideinsp</t>
  </si>
  <si>
    <t>('belt', 'guideinsp')</t>
  </si>
  <si>
    <t>BELTLAPPOS</t>
  </si>
  <si>
    <t>beltlappos</t>
  </si>
  <si>
    <t>('belt', 'lappos')</t>
  </si>
  <si>
    <t>BELTMALF</t>
  </si>
  <si>
    <t>beltmalf</t>
  </si>
  <si>
    <t>('belt', 'malf')</t>
  </si>
  <si>
    <t>BELTMALFUNCTIONINSP</t>
  </si>
  <si>
    <t>beltmalfunctioninsp</t>
  </si>
  <si>
    <t>('belt', 'malfunctioninsp')</t>
  </si>
  <si>
    <t>BELTPOSDEVPRES</t>
  </si>
  <si>
    <t>beltposdevpres</t>
  </si>
  <si>
    <t>('belt', 'posdevpres')</t>
  </si>
  <si>
    <t>BELTPOSDEVPRESINSP</t>
  </si>
  <si>
    <t>beltposdevpresinsp</t>
  </si>
  <si>
    <t>('belt', 'posdevpresinsp')</t>
  </si>
  <si>
    <t>BELTPOSDEVUSE</t>
  </si>
  <si>
    <t>beltposdevuse</t>
  </si>
  <si>
    <t>('belt', 'posdevuse')</t>
  </si>
  <si>
    <t>BELTPRETENSIONINSP</t>
  </si>
  <si>
    <t>beltpretensioninsp</t>
  </si>
  <si>
    <t>('belt', 'pretensioninsp')</t>
  </si>
  <si>
    <t>BELTRETYPE</t>
  </si>
  <si>
    <t>beltretype</t>
  </si>
  <si>
    <t>('belt', 'retype')</t>
  </si>
  <si>
    <t>BELTROUT</t>
  </si>
  <si>
    <t>beltrout</t>
  </si>
  <si>
    <t>('belt', 'rout')</t>
  </si>
  <si>
    <t>BELTSHLPOS</t>
  </si>
  <si>
    <t>beltshlpos</t>
  </si>
  <si>
    <t>('belts', 'hlpos')</t>
  </si>
  <si>
    <t>BELTUSE</t>
  </si>
  <si>
    <t>beltuse</t>
  </si>
  <si>
    <t>('belt', 'use')</t>
  </si>
  <si>
    <t>BELTUSEINSP</t>
  </si>
  <si>
    <t>beltuseinsp</t>
  </si>
  <si>
    <t>('belt', 'useinsp')</t>
  </si>
  <si>
    <t>BELTUSESRC</t>
  </si>
  <si>
    <t>beltusesrc</t>
  </si>
  <si>
    <t>('belt', 'usesrc')</t>
  </si>
  <si>
    <t>BENTHOS_TotalAreaSampled_m2</t>
  </si>
  <si>
    <t>benthos</t>
  </si>
  <si>
    <t>('bent', 'hos')</t>
  </si>
  <si>
    <t>total</t>
  </si>
  <si>
    <t>('', 'total')</t>
  </si>
  <si>
    <t>area</t>
  </si>
  <si>
    <t>('', 'area')</t>
  </si>
  <si>
    <t>sampled</t>
  </si>
  <si>
    <t>('', 'sampled')</t>
  </si>
  <si>
    <t>m2</t>
  </si>
  <si>
    <t>('m', '2')</t>
  </si>
  <si>
    <t>BMI</t>
  </si>
  <si>
    <t>bmi</t>
  </si>
  <si>
    <t>('b', 'mi')</t>
  </si>
  <si>
    <t>BNA_Account</t>
  </si>
  <si>
    <t>bna</t>
  </si>
  <si>
    <t>('', 'bna')</t>
  </si>
  <si>
    <t>account</t>
  </si>
  <si>
    <t>('', 'account')</t>
  </si>
  <si>
    <t>BODYCAT</t>
  </si>
  <si>
    <t>bodycat</t>
  </si>
  <si>
    <t>('body', 'cat')</t>
  </si>
  <si>
    <t>BODYREGION</t>
  </si>
  <si>
    <t>bodyregion</t>
  </si>
  <si>
    <t>('body', 'region')</t>
  </si>
  <si>
    <t>BODYTYPE</t>
  </si>
  <si>
    <t>bodytype</t>
  </si>
  <si>
    <t>('body', 'type')</t>
  </si>
  <si>
    <t>BREED</t>
  </si>
  <si>
    <t>breed</t>
  </si>
  <si>
    <t>('', 'breed')</t>
  </si>
  <si>
    <t>BRI</t>
  </si>
  <si>
    <t>bri</t>
  </si>
  <si>
    <t>('', 'bri')</t>
  </si>
  <si>
    <t>BackupCamera</t>
  </si>
  <si>
    <t>backup</t>
  </si>
  <si>
    <t>('', 'backup')</t>
  </si>
  <si>
    <t>camera</t>
  </si>
  <si>
    <t>('', 'camera')</t>
  </si>
  <si>
    <t>BackupCameraID</t>
  </si>
  <si>
    <t>Backup_prompt_exit</t>
  </si>
  <si>
    <t>prompt</t>
  </si>
  <si>
    <t>('', 'prompt')</t>
  </si>
  <si>
    <t>exit</t>
  </si>
  <si>
    <t>('', 'exit')</t>
  </si>
  <si>
    <t>Backup_prompt_startup</t>
  </si>
  <si>
    <t>startup</t>
  </si>
  <si>
    <t>('star', 'tup')</t>
  </si>
  <si>
    <t>BareGround</t>
  </si>
  <si>
    <t>bare</t>
  </si>
  <si>
    <t>('', 'bare')</t>
  </si>
  <si>
    <t>ground</t>
  </si>
  <si>
    <t>('', 'ground')</t>
  </si>
  <si>
    <t>BasePrice</t>
  </si>
  <si>
    <t>base</t>
  </si>
  <si>
    <t>('', 'base')</t>
  </si>
  <si>
    <t>price</t>
  </si>
  <si>
    <t>('', 'price')</t>
  </si>
  <si>
    <t>BatteryA_from</t>
  </si>
  <si>
    <t>battery</t>
  </si>
  <si>
    <t>('', 'battery')</t>
  </si>
  <si>
    <t>from</t>
  </si>
  <si>
    <t>('', 'from')</t>
  </si>
  <si>
    <t>BatteryA_to</t>
  </si>
  <si>
    <t>to</t>
  </si>
  <si>
    <t>('', 'to')</t>
  </si>
  <si>
    <t>BatteryCellsPerModule</t>
  </si>
  <si>
    <t>cells</t>
  </si>
  <si>
    <t>('', 'cells')</t>
  </si>
  <si>
    <t>per</t>
  </si>
  <si>
    <t>('', 'per')</t>
  </si>
  <si>
    <t>module</t>
  </si>
  <si>
    <t>('', 'module')</t>
  </si>
  <si>
    <t>BatteryKWh_from</t>
  </si>
  <si>
    <t>kwh</t>
  </si>
  <si>
    <t>('k', 'wh')</t>
  </si>
  <si>
    <t>BatteryKWh_to</t>
  </si>
  <si>
    <t>BatteryModulesPerPack</t>
  </si>
  <si>
    <t>modules</t>
  </si>
  <si>
    <t>('', 'modules')</t>
  </si>
  <si>
    <t>pack</t>
  </si>
  <si>
    <t>('', 'pack')</t>
  </si>
  <si>
    <t>BatteryPacksPerVehicle</t>
  </si>
  <si>
    <t>packs</t>
  </si>
  <si>
    <t>('', 'packs')</t>
  </si>
  <si>
    <t>vehicle</t>
  </si>
  <si>
    <t>('', 'vehicle')</t>
  </si>
  <si>
    <t>BatteryType</t>
  </si>
  <si>
    <t>BatteryTypeId</t>
  </si>
  <si>
    <t>BatteryV_from</t>
  </si>
  <si>
    <t>v</t>
  </si>
  <si>
    <t>('', 'v')</t>
  </si>
  <si>
    <t>BatteryV_to</t>
  </si>
  <si>
    <t>Behavior</t>
  </si>
  <si>
    <t>behavior</t>
  </si>
  <si>
    <t>('', 'behavior')</t>
  </si>
  <si>
    <t>BenSampID</t>
  </si>
  <si>
    <t>ben</t>
  </si>
  <si>
    <t>('', 'ben')</t>
  </si>
  <si>
    <t>samp</t>
  </si>
  <si>
    <t>('', 'samp')</t>
  </si>
  <si>
    <t>BenthosQAQCID</t>
  </si>
  <si>
    <t>qaqcid</t>
  </si>
  <si>
    <t>('qaq', 'cid')</t>
  </si>
  <si>
    <t>Benthos_SampleArea_m2</t>
  </si>
  <si>
    <t>sample</t>
  </si>
  <si>
    <t>('', 'sample')</t>
  </si>
  <si>
    <t>Benthos_SampleType</t>
  </si>
  <si>
    <t>Big Game</t>
  </si>
  <si>
    <t>big</t>
  </si>
  <si>
    <t>('', 'big')</t>
  </si>
  <si>
    <t>game</t>
  </si>
  <si>
    <t>('', 'game')</t>
  </si>
  <si>
    <t>BioData_ID</t>
  </si>
  <si>
    <t>bio</t>
  </si>
  <si>
    <t>('', 'bio')</t>
  </si>
  <si>
    <t>data</t>
  </si>
  <si>
    <t>('', 'data')</t>
  </si>
  <si>
    <t>BiodataCommonName</t>
  </si>
  <si>
    <t>biodata</t>
  </si>
  <si>
    <t>('bio', 'data')</t>
  </si>
  <si>
    <t>common</t>
  </si>
  <si>
    <t>('', 'common')</t>
  </si>
  <si>
    <t>BiodataShortName</t>
  </si>
  <si>
    <t>short</t>
  </si>
  <si>
    <t>('', 'short')</t>
  </si>
  <si>
    <t>BiodataTaxonHybrid</t>
  </si>
  <si>
    <t>taxon</t>
  </si>
  <si>
    <t>('t', 'axon')</t>
  </si>
  <si>
    <t>hybrid</t>
  </si>
  <si>
    <t>('', 'hybrid')</t>
  </si>
  <si>
    <t>BiodataTaxonName</t>
  </si>
  <si>
    <t>BiodataTaxonProvisional</t>
  </si>
  <si>
    <t>provisional</t>
  </si>
  <si>
    <t>('', 'provisional')</t>
  </si>
  <si>
    <t>BlindSpotIntervention</t>
  </si>
  <si>
    <t>blind</t>
  </si>
  <si>
    <t>('', 'blind')</t>
  </si>
  <si>
    <t>spot</t>
  </si>
  <si>
    <t>('', 'spot')</t>
  </si>
  <si>
    <t>intervention</t>
  </si>
  <si>
    <t>('', 'intervention')</t>
  </si>
  <si>
    <t>BlindSpotInterventionId</t>
  </si>
  <si>
    <t>BlindSpotWarning</t>
  </si>
  <si>
    <t>warning</t>
  </si>
  <si>
    <t>('', 'warning')</t>
  </si>
  <si>
    <t>BlindSpotWarningId</t>
  </si>
  <si>
    <t>BnthQAQCSampleName</t>
  </si>
  <si>
    <t>bnth</t>
  </si>
  <si>
    <t>('bn', 'th')</t>
  </si>
  <si>
    <t>qaqcsample</t>
  </si>
  <si>
    <t>('qaqc', 'sample')</t>
  </si>
  <si>
    <t>Board #</t>
  </si>
  <si>
    <t>board</t>
  </si>
  <si>
    <t>('', 'board')</t>
  </si>
  <si>
    <t>BodyClass</t>
  </si>
  <si>
    <t>body</t>
  </si>
  <si>
    <t>('', 'body')</t>
  </si>
  <si>
    <t>class</t>
  </si>
  <si>
    <t>('', 'class')</t>
  </si>
  <si>
    <t>BodyClassId</t>
  </si>
  <si>
    <t>BrakeSystemDesc</t>
  </si>
  <si>
    <t>desc</t>
  </si>
  <si>
    <t>('', 'desc')</t>
  </si>
  <si>
    <t>BrakeSystemType</t>
  </si>
  <si>
    <t>BrakeSystemTypeId</t>
  </si>
  <si>
    <t>Breed</t>
  </si>
  <si>
    <t>BrrwrTaxPct</t>
  </si>
  <si>
    <t>brrwr</t>
  </si>
  <si>
    <t>('brr', 'wr')</t>
  </si>
  <si>
    <t>tax</t>
  </si>
  <si>
    <t>('', 'tax')</t>
  </si>
  <si>
    <t>pct</t>
  </si>
  <si>
    <t>('', 'pct')</t>
  </si>
  <si>
    <t>BrrwrTaxPctScM</t>
  </si>
  <si>
    <t>sc</t>
  </si>
  <si>
    <t>('', 'sc')</t>
  </si>
  <si>
    <t>m</t>
  </si>
  <si>
    <t>('', 'm')</t>
  </si>
  <si>
    <t>Bug_ID</t>
  </si>
  <si>
    <t>bug</t>
  </si>
  <si>
    <t>('', 'bug')</t>
  </si>
  <si>
    <t>BusFloorConfigurationType</t>
  </si>
  <si>
    <t>bus</t>
  </si>
  <si>
    <t>('', 'bus')</t>
  </si>
  <si>
    <t>floor</t>
  </si>
  <si>
    <t>('', 'floor')</t>
  </si>
  <si>
    <t>BusFloorConfigurationTypeId</t>
  </si>
  <si>
    <t>BusLengthFT</t>
  </si>
  <si>
    <t>length</t>
  </si>
  <si>
    <t>('', 'length')</t>
  </si>
  <si>
    <t>ft</t>
  </si>
  <si>
    <t>('', 'ft')</t>
  </si>
  <si>
    <t>BusType</t>
  </si>
  <si>
    <t>BusTypeId</t>
  </si>
  <si>
    <t>C1</t>
  </si>
  <si>
    <t>c1</t>
  </si>
  <si>
    <t>('c', '1')</t>
  </si>
  <si>
    <t>C2</t>
  </si>
  <si>
    <t>c2</t>
  </si>
  <si>
    <t>('c', '2')</t>
  </si>
  <si>
    <t>C3</t>
  </si>
  <si>
    <t>c3</t>
  </si>
  <si>
    <t>('c', '3')</t>
  </si>
  <si>
    <t>C4</t>
  </si>
  <si>
    <t>c4</t>
  </si>
  <si>
    <t>('c', '4')</t>
  </si>
  <si>
    <t>C5</t>
  </si>
  <si>
    <t>c5</t>
  </si>
  <si>
    <t>('c', '5')</t>
  </si>
  <si>
    <t>C6</t>
  </si>
  <si>
    <t>c6</t>
  </si>
  <si>
    <t>('c', '6')</t>
  </si>
  <si>
    <t>CAIS</t>
  </si>
  <si>
    <t>cais</t>
  </si>
  <si>
    <t>('', 'cais')</t>
  </si>
  <si>
    <t>CARDIOCOND</t>
  </si>
  <si>
    <t>cardiocond</t>
  </si>
  <si>
    <t>('cardio', 'cond')</t>
  </si>
  <si>
    <t>CARGOSRC</t>
  </si>
  <si>
    <t>cargosrc</t>
  </si>
  <si>
    <t>('cargos', 'rc')</t>
  </si>
  <si>
    <t>CARGOWT</t>
  </si>
  <si>
    <t>cargowt</t>
  </si>
  <si>
    <t>('cargo', 'wt')</t>
  </si>
  <si>
    <t>CASEID</t>
  </si>
  <si>
    <t>caseid</t>
  </si>
  <si>
    <t>('case', 'id')</t>
  </si>
  <si>
    <t>CASENO</t>
  </si>
  <si>
    <t>caseno</t>
  </si>
  <si>
    <t>('case', 'no')</t>
  </si>
  <si>
    <t>CASENUMBER</t>
  </si>
  <si>
    <t>casenumber</t>
  </si>
  <si>
    <t>('case', 'number')</t>
  </si>
  <si>
    <t>CASEWGT</t>
  </si>
  <si>
    <t>casewgt</t>
  </si>
  <si>
    <t>('case', 'wgt')</t>
  </si>
  <si>
    <t>CATEGORY</t>
  </si>
  <si>
    <t>CAUSE1</t>
  </si>
  <si>
    <t>cause1</t>
  </si>
  <si>
    <t>('cause', '1')</t>
  </si>
  <si>
    <t>CAUSE2</t>
  </si>
  <si>
    <t>cause2</t>
  </si>
  <si>
    <t>('cause', '2')</t>
  </si>
  <si>
    <t>CAUSE3</t>
  </si>
  <si>
    <t>cause3</t>
  </si>
  <si>
    <t>('cause', '3')</t>
  </si>
  <si>
    <t>CDC</t>
  </si>
  <si>
    <t>cdc</t>
  </si>
  <si>
    <t>('c', 'dc')</t>
  </si>
  <si>
    <t>CDCDISTRIB</t>
  </si>
  <si>
    <t>cdcdistrib</t>
  </si>
  <si>
    <t>('cdc', 'distrib')</t>
  </si>
  <si>
    <t>CDCEVENT</t>
  </si>
  <si>
    <t>cdcevent</t>
  </si>
  <si>
    <t>('cdce', 'vent')</t>
  </si>
  <si>
    <t>CDCEXTENT</t>
  </si>
  <si>
    <t>cdcextent</t>
  </si>
  <si>
    <t>('cdc', 'extent')</t>
  </si>
  <si>
    <t>CDCFORDEPLOY</t>
  </si>
  <si>
    <t>cdcfordeploy</t>
  </si>
  <si>
    <t>('cdcfor', 'deploy')</t>
  </si>
  <si>
    <t>CDCLONGLAT</t>
  </si>
  <si>
    <t>cdclonglat</t>
  </si>
  <si>
    <t>('cdclon', 'glat')</t>
  </si>
  <si>
    <t>CDCPLANE</t>
  </si>
  <si>
    <t>cdcplane</t>
  </si>
  <si>
    <t>('cdc', 'plane')</t>
  </si>
  <si>
    <t>CDCVERTLAT</t>
  </si>
  <si>
    <t>cdcvertlat</t>
  </si>
  <si>
    <t>('cdcve', 'rtlat')</t>
  </si>
  <si>
    <t>CDRVERCOLL</t>
  </si>
  <si>
    <t>cdrvercoll</t>
  </si>
  <si>
    <t>('cd', 'rvercoll')</t>
  </si>
  <si>
    <t>CDRVERREPT</t>
  </si>
  <si>
    <t>cdrverrept</t>
  </si>
  <si>
    <t>('cd', 'rverrept')</t>
  </si>
  <si>
    <t>CELLDAM</t>
  </si>
  <si>
    <t>celldam</t>
  </si>
  <si>
    <t>('cell', 'dam')</t>
  </si>
  <si>
    <t>CHILDDATEMAN</t>
  </si>
  <si>
    <t>childdateman</t>
  </si>
  <si>
    <t>('child', 'dateman')</t>
  </si>
  <si>
    <t>CHILDMAKE</t>
  </si>
  <si>
    <t>childmake</t>
  </si>
  <si>
    <t>('child', 'make')</t>
  </si>
  <si>
    <t>CHILDMANUF</t>
  </si>
  <si>
    <t>childmanuf</t>
  </si>
  <si>
    <t>('child', 'manuf')</t>
  </si>
  <si>
    <t>CHILDMODEL</t>
  </si>
  <si>
    <t>childmodel</t>
  </si>
  <si>
    <t>('child', 'model')</t>
  </si>
  <si>
    <t>CHILDMODELNO</t>
  </si>
  <si>
    <t>childmodelno</t>
  </si>
  <si>
    <t>('child', 'modelno')</t>
  </si>
  <si>
    <t>CHILDPOSITION</t>
  </si>
  <si>
    <t>childposition</t>
  </si>
  <si>
    <t>('child', 'position')</t>
  </si>
  <si>
    <t>CHILDSEATNO</t>
  </si>
  <si>
    <t>childseatno</t>
  </si>
  <si>
    <t>('childs', 'eatno')</t>
  </si>
  <si>
    <t>CHILDSEATUSE</t>
  </si>
  <si>
    <t>childseatuse</t>
  </si>
  <si>
    <t>('childs', 'eatuse')</t>
  </si>
  <si>
    <t>CHILDSEATYPE</t>
  </si>
  <si>
    <t>childseatype</t>
  </si>
  <si>
    <t>('childse', 'atype')</t>
  </si>
  <si>
    <t>CINJSEV</t>
  </si>
  <si>
    <t>cinjsev</t>
  </si>
  <si>
    <t>('cin', 'jsev')</t>
  </si>
  <si>
    <t>CINJURED</t>
  </si>
  <si>
    <t>cinjured</t>
  </si>
  <si>
    <t>('c', 'injured')</t>
  </si>
  <si>
    <t>CISS</t>
  </si>
  <si>
    <t>ciss</t>
  </si>
  <si>
    <t>('', 'ciss')</t>
  </si>
  <si>
    <t>CITY</t>
  </si>
  <si>
    <t>city</t>
  </si>
  <si>
    <t>('', 'city')</t>
  </si>
  <si>
    <t>CLASS</t>
  </si>
  <si>
    <t>CLASS1</t>
  </si>
  <si>
    <t>class1</t>
  </si>
  <si>
    <t>('class', '1')</t>
  </si>
  <si>
    <t>CLASS2</t>
  </si>
  <si>
    <t>class2</t>
  </si>
  <si>
    <t>('class', '2')</t>
  </si>
  <si>
    <t>CMAX</t>
  </si>
  <si>
    <t>cmax</t>
  </si>
  <si>
    <t>('', 'cmax')</t>
  </si>
  <si>
    <t>CMAXHEIGHT</t>
  </si>
  <si>
    <t>cmaxheight</t>
  </si>
  <si>
    <t>('cmax', 'height')</t>
  </si>
  <si>
    <t>CMAXLOCATION</t>
  </si>
  <si>
    <t>cmaxlocation</t>
  </si>
  <si>
    <t>('cmax', 'location')</t>
  </si>
  <si>
    <t>COMMON NAME</t>
  </si>
  <si>
    <t>COMORBOTH</t>
  </si>
  <si>
    <t>comorboth</t>
  </si>
  <si>
    <t>('comor', 'both')</t>
  </si>
  <si>
    <t>CONFIDENCE</t>
  </si>
  <si>
    <t>confidence</t>
  </si>
  <si>
    <t>('', 'confidence')</t>
  </si>
  <si>
    <t>CONTACT</t>
  </si>
  <si>
    <t>contact</t>
  </si>
  <si>
    <t>('', 'contact')</t>
  </si>
  <si>
    <t>CONTAREA</t>
  </si>
  <si>
    <t>contarea</t>
  </si>
  <si>
    <t>('cont', 'area')</t>
  </si>
  <si>
    <t>CONTCOMP</t>
  </si>
  <si>
    <t>contcomp</t>
  </si>
  <si>
    <t>('cont', 'comp')</t>
  </si>
  <si>
    <t>CO_MMI_OTU1</t>
  </si>
  <si>
    <t>co</t>
  </si>
  <si>
    <t>('', 'co')</t>
  </si>
  <si>
    <t>mmi</t>
  </si>
  <si>
    <t>('', 'mmi')</t>
  </si>
  <si>
    <t>otu1</t>
  </si>
  <si>
    <t>('ot', 'u1')</t>
  </si>
  <si>
    <t>CO_MMI_OTU2</t>
  </si>
  <si>
    <t>otu2</t>
  </si>
  <si>
    <t>('ot', 'u2')</t>
  </si>
  <si>
    <t>CO_MMI_OTU3</t>
  </si>
  <si>
    <t>otu3</t>
  </si>
  <si>
    <t>('ot', 'u3')</t>
  </si>
  <si>
    <t>CO_RIVPACS_2009_OTU</t>
  </si>
  <si>
    <t>rivpacs</t>
  </si>
  <si>
    <t>('riv', 'pacs')</t>
  </si>
  <si>
    <t>2009</t>
  </si>
  <si>
    <t>('', '2009')</t>
  </si>
  <si>
    <t>otu</t>
  </si>
  <si>
    <t>('o', 'tu')</t>
  </si>
  <si>
    <t>CRASHCAT</t>
  </si>
  <si>
    <t>crashcat</t>
  </si>
  <si>
    <t>('crash', 'cat')</t>
  </si>
  <si>
    <t>CRASHCONF</t>
  </si>
  <si>
    <t>crashconf</t>
  </si>
  <si>
    <t>('crash', 'conf')</t>
  </si>
  <si>
    <t>CRASHMONTH</t>
  </si>
  <si>
    <t>crashmonth</t>
  </si>
  <si>
    <t>('crash', 'month')</t>
  </si>
  <si>
    <t>CRASHTIME</t>
  </si>
  <si>
    <t>crashtime</t>
  </si>
  <si>
    <t>('crash', 'time')</t>
  </si>
  <si>
    <t>CRASHTYPE</t>
  </si>
  <si>
    <t>crashtype</t>
  </si>
  <si>
    <t>('crash', 'type')</t>
  </si>
  <si>
    <t>CRASHYEAR</t>
  </si>
  <si>
    <t>crashyear</t>
  </si>
  <si>
    <t>('crash', 'year')</t>
  </si>
  <si>
    <t>CRITCAT</t>
  </si>
  <si>
    <t>critcat</t>
  </si>
  <si>
    <t>('cri', 'tcat')</t>
  </si>
  <si>
    <t>CRITEVENT</t>
  </si>
  <si>
    <t>critevent</t>
  </si>
  <si>
    <t>('crit', 'event')</t>
  </si>
  <si>
    <t>CTREAT</t>
  </si>
  <si>
    <t>ctreat</t>
  </si>
  <si>
    <t>('c', 'treat')</t>
  </si>
  <si>
    <t>CURBSRC</t>
  </si>
  <si>
    <t>curbsrc</t>
  </si>
  <si>
    <t>('curbs', 'rc')</t>
  </si>
  <si>
    <t>CURBWT</t>
  </si>
  <si>
    <t>curbwt</t>
  </si>
  <si>
    <t>('curb', 'wt')</t>
  </si>
  <si>
    <t>Call Index</t>
  </si>
  <si>
    <t>call</t>
  </si>
  <si>
    <t>('', 'call')</t>
  </si>
  <si>
    <t>index</t>
  </si>
  <si>
    <t>('', 'index')</t>
  </si>
  <si>
    <t>CallIndex</t>
  </si>
  <si>
    <t>CanPos</t>
  </si>
  <si>
    <t>can</t>
  </si>
  <si>
    <t>('', 'can')</t>
  </si>
  <si>
    <t>pos</t>
  </si>
  <si>
    <t>('', 'pos')</t>
  </si>
  <si>
    <t>CanPos_Name</t>
  </si>
  <si>
    <t>CanPos_Num</t>
  </si>
  <si>
    <t>num</t>
  </si>
  <si>
    <t>('', 'num')</t>
  </si>
  <si>
    <t>Canopy_Comp</t>
  </si>
  <si>
    <t>canopy</t>
  </si>
  <si>
    <t>('', 'canopy')</t>
  </si>
  <si>
    <t>comp</t>
  </si>
  <si>
    <t>('', 'comp')</t>
  </si>
  <si>
    <t>Canopy_Cover</t>
  </si>
  <si>
    <t>cover</t>
  </si>
  <si>
    <t>('', 'cover')</t>
  </si>
  <si>
    <t>Canopy_Height</t>
  </si>
  <si>
    <t>height</t>
  </si>
  <si>
    <t>('', 'height')</t>
  </si>
  <si>
    <t>Capture Method</t>
  </si>
  <si>
    <t>capture</t>
  </si>
  <si>
    <t>('', 'capture')</t>
  </si>
  <si>
    <t>method</t>
  </si>
  <si>
    <t>('', 'method')</t>
  </si>
  <si>
    <t>CaptureMethod</t>
  </si>
  <si>
    <t>Carapace Length</t>
  </si>
  <si>
    <t>carapace</t>
  </si>
  <si>
    <t>('', 'carapace')</t>
  </si>
  <si>
    <t>Carapace Width</t>
  </si>
  <si>
    <t>width</t>
  </si>
  <si>
    <t>('', 'width')</t>
  </si>
  <si>
    <t>Ceritified_Data_Update</t>
  </si>
  <si>
    <t>ceritified</t>
  </si>
  <si>
    <t>('ceri', 'tified')</t>
  </si>
  <si>
    <t>update</t>
  </si>
  <si>
    <t>('', 'update')</t>
  </si>
  <si>
    <t>Certified</t>
  </si>
  <si>
    <t>certified</t>
  </si>
  <si>
    <t>('', 'certified')</t>
  </si>
  <si>
    <t>Certified_by</t>
  </si>
  <si>
    <t>by</t>
  </si>
  <si>
    <t>('', 'by')</t>
  </si>
  <si>
    <t>Certified_date</t>
  </si>
  <si>
    <t>date</t>
  </si>
  <si>
    <t>('', 'date')</t>
  </si>
  <si>
    <t>ChargerLevel</t>
  </si>
  <si>
    <t>charger</t>
  </si>
  <si>
    <t>('', 'charger')</t>
  </si>
  <si>
    <t>level</t>
  </si>
  <si>
    <t>('', 'level')</t>
  </si>
  <si>
    <t>ChargerLevelId</t>
  </si>
  <si>
    <t>ChargerPowerKW</t>
  </si>
  <si>
    <t>power</t>
  </si>
  <si>
    <t>('', 'power')</t>
  </si>
  <si>
    <t>kw</t>
  </si>
  <si>
    <t>('', 'kw')</t>
  </si>
  <si>
    <t>City</t>
  </si>
  <si>
    <t>Class</t>
  </si>
  <si>
    <t>Cloud</t>
  </si>
  <si>
    <t>cloud</t>
  </si>
  <si>
    <t>('', 'cloud')</t>
  </si>
  <si>
    <t>Clouds</t>
  </si>
  <si>
    <t>clouds</t>
  </si>
  <si>
    <t>('', 'clouds')</t>
  </si>
  <si>
    <t>Clusters</t>
  </si>
  <si>
    <t>clusters</t>
  </si>
  <si>
    <t>('', 'clusters')</t>
  </si>
  <si>
    <t>Code</t>
  </si>
  <si>
    <t>code</t>
  </si>
  <si>
    <t>('', 'code')</t>
  </si>
  <si>
    <t>CollDate</t>
  </si>
  <si>
    <t>coll</t>
  </si>
  <si>
    <t>('', 'coll')</t>
  </si>
  <si>
    <t>CollMeth</t>
  </si>
  <si>
    <t>meth</t>
  </si>
  <si>
    <t>('', 'meth')</t>
  </si>
  <si>
    <t>Collection_Location</t>
  </si>
  <si>
    <t>collection</t>
  </si>
  <si>
    <t>('', 'collection')</t>
  </si>
  <si>
    <t>location</t>
  </si>
  <si>
    <t>('', 'location')</t>
  </si>
  <si>
    <t>Collection_Notes</t>
  </si>
  <si>
    <t>Color</t>
  </si>
  <si>
    <t>color</t>
  </si>
  <si>
    <t>('', 'color')</t>
  </si>
  <si>
    <t>Comments</t>
  </si>
  <si>
    <t>comments</t>
  </si>
  <si>
    <t>('', 'comments')</t>
  </si>
  <si>
    <t>CommentsROMN</t>
  </si>
  <si>
    <t>romn</t>
  </si>
  <si>
    <t>('', 'romn')</t>
  </si>
  <si>
    <t>CommentsRhithron</t>
  </si>
  <si>
    <t>rhithron</t>
  </si>
  <si>
    <t>('rhi', 'thron')</t>
  </si>
  <si>
    <t>CommentsRhithronXROMN</t>
  </si>
  <si>
    <t>xromn</t>
  </si>
  <si>
    <t>('x', 'romn')</t>
  </si>
  <si>
    <t>Common Name</t>
  </si>
  <si>
    <t>CommonName</t>
  </si>
  <si>
    <t>Common_Name</t>
  </si>
  <si>
    <t>Compact_be_exit</t>
  </si>
  <si>
    <t>compact</t>
  </si>
  <si>
    <t>('', 'compact')</t>
  </si>
  <si>
    <t>be</t>
  </si>
  <si>
    <t>('', 'be')</t>
  </si>
  <si>
    <t>Cond_Num</t>
  </si>
  <si>
    <t>cond</t>
  </si>
  <si>
    <t>('', 'cond')</t>
  </si>
  <si>
    <t>Cond_Text</t>
  </si>
  <si>
    <t>Condition</t>
  </si>
  <si>
    <t>condition</t>
  </si>
  <si>
    <t>('', 'condition')</t>
  </si>
  <si>
    <t>Conductivity</t>
  </si>
  <si>
    <t>conductivity</t>
  </si>
  <si>
    <t>('', 'conductivity')</t>
  </si>
  <si>
    <t>ContactID</t>
  </si>
  <si>
    <t>Contact_ID</t>
  </si>
  <si>
    <t>Contact_Notes</t>
  </si>
  <si>
    <t>Contact_Role</t>
  </si>
  <si>
    <t>role</t>
  </si>
  <si>
    <t>('', 'role')</t>
  </si>
  <si>
    <t>Coord_Syst</t>
  </si>
  <si>
    <t>coord</t>
  </si>
  <si>
    <t>('coo', 'rd')</t>
  </si>
  <si>
    <t>syst</t>
  </si>
  <si>
    <t>('', 'syst')</t>
  </si>
  <si>
    <t>Coord_System</t>
  </si>
  <si>
    <t>Coord_Units</t>
  </si>
  <si>
    <t>units</t>
  </si>
  <si>
    <t>('', 'units')</t>
  </si>
  <si>
    <t>Coord_upd</t>
  </si>
  <si>
    <t>upd</t>
  </si>
  <si>
    <t>('', 'upd')</t>
  </si>
  <si>
    <t>Count</t>
  </si>
  <si>
    <t>Country</t>
  </si>
  <si>
    <t>country</t>
  </si>
  <si>
    <t>('', 'country')</t>
  </si>
  <si>
    <t>County</t>
  </si>
  <si>
    <t>county</t>
  </si>
  <si>
    <t>('', 'county')</t>
  </si>
  <si>
    <t>Cover</t>
  </si>
  <si>
    <t>CoverClass</t>
  </si>
  <si>
    <t>CoverClass_Num</t>
  </si>
  <si>
    <t>CoverClass_Text</t>
  </si>
  <si>
    <t>CoverPercent</t>
  </si>
  <si>
    <t>percent</t>
  </si>
  <si>
    <t>('', 'percent')</t>
  </si>
  <si>
    <t>CrashImminentBraking</t>
  </si>
  <si>
    <t>imminent</t>
  </si>
  <si>
    <t>('', 'imminent')</t>
  </si>
  <si>
    <t>braking</t>
  </si>
  <si>
    <t>('', 'braking')</t>
  </si>
  <si>
    <t>CrashImminentBrakingID</t>
  </si>
  <si>
    <t>Crew_Members</t>
  </si>
  <si>
    <t>crew</t>
  </si>
  <si>
    <t>('', 'crew')</t>
  </si>
  <si>
    <t>members</t>
  </si>
  <si>
    <t>('', 'members')</t>
  </si>
  <si>
    <t>Crosswalk_Initial_Year</t>
  </si>
  <si>
    <t>crosswalk</t>
  </si>
  <si>
    <t>('', 'crosswalk')</t>
  </si>
  <si>
    <t>initial</t>
  </si>
  <si>
    <t>('', 'initial')</t>
  </si>
  <si>
    <t>year</t>
  </si>
  <si>
    <t>('', 'year')</t>
  </si>
  <si>
    <t>Crosswalk_Notes</t>
  </si>
  <si>
    <t>CrusMolPct</t>
  </si>
  <si>
    <t>crus</t>
  </si>
  <si>
    <t>('', 'crus')</t>
  </si>
  <si>
    <t>mol</t>
  </si>
  <si>
    <t>('', 'mol')</t>
  </si>
  <si>
    <t>CrusMolPctScLV</t>
  </si>
  <si>
    <t>lv</t>
  </si>
  <si>
    <t>('', 'lv')</t>
  </si>
  <si>
    <t>Cultivation</t>
  </si>
  <si>
    <t>cultivation</t>
  </si>
  <si>
    <t>('', 'cultivation')</t>
  </si>
  <si>
    <t>CultivationCode</t>
  </si>
  <si>
    <t>CultivationText</t>
  </si>
  <si>
    <t>CurbWeightLB</t>
  </si>
  <si>
    <t>curb</t>
  </si>
  <si>
    <t>('', 'curb')</t>
  </si>
  <si>
    <t>weight</t>
  </si>
  <si>
    <t>('', 'weight')</t>
  </si>
  <si>
    <t>lb</t>
  </si>
  <si>
    <t>('', 'lb')</t>
  </si>
  <si>
    <t>Current_Lab_ID</t>
  </si>
  <si>
    <t>current</t>
  </si>
  <si>
    <t>('', 'current')</t>
  </si>
  <si>
    <t>lab</t>
  </si>
  <si>
    <t>('', 'lab')</t>
  </si>
  <si>
    <t>Current_ROMN_OTU_ID</t>
  </si>
  <si>
    <t>CustomMotorcycleType</t>
  </si>
  <si>
    <t>custom</t>
  </si>
  <si>
    <t>('', 'custom')</t>
  </si>
  <si>
    <t>motorcycle</t>
  </si>
  <si>
    <t>('', 'motorcycle')</t>
  </si>
  <si>
    <t>CustomMotorcycleTypeId</t>
  </si>
  <si>
    <t>DAMAGE</t>
  </si>
  <si>
    <t>damage</t>
  </si>
  <si>
    <t>('', 'damage')</t>
  </si>
  <si>
    <t>DAMAGELF</t>
  </si>
  <si>
    <t>damagelf</t>
  </si>
  <si>
    <t>('damage', 'lf')</t>
  </si>
  <si>
    <t>DAMAGELR</t>
  </si>
  <si>
    <t>damagelr</t>
  </si>
  <si>
    <t>('damage', 'lr')</t>
  </si>
  <si>
    <t>DAMAGERF</t>
  </si>
  <si>
    <t>damagerf</t>
  </si>
  <si>
    <t>('damage', 'rf')</t>
  </si>
  <si>
    <t>DAMAGERR</t>
  </si>
  <si>
    <t>damagerr</t>
  </si>
  <si>
    <t>('damag', 'err')</t>
  </si>
  <si>
    <t>DAMAGETG</t>
  </si>
  <si>
    <t>damagetg</t>
  </si>
  <si>
    <t>('damage', 'tg')</t>
  </si>
  <si>
    <t>DAMAPILLAR</t>
  </si>
  <si>
    <t>damapillar</t>
  </si>
  <si>
    <t>('dama', 'pillar')</t>
  </si>
  <si>
    <t>DAMBPILLAR</t>
  </si>
  <si>
    <t>dambpillar</t>
  </si>
  <si>
    <t>('damb', 'pillar')</t>
  </si>
  <si>
    <t>DAMCPILLAR</t>
  </si>
  <si>
    <t>damcpillar</t>
  </si>
  <si>
    <t>('dam', 'cpillar')</t>
  </si>
  <si>
    <t>DAMOTHPILLAR</t>
  </si>
  <si>
    <t>damothpillar</t>
  </si>
  <si>
    <t>('damoth', 'pillar')</t>
  </si>
  <si>
    <t>DAMPLANE</t>
  </si>
  <si>
    <t>damplane</t>
  </si>
  <si>
    <t>('damp', 'lane')</t>
  </si>
  <si>
    <t>DAMSEV</t>
  </si>
  <si>
    <t>damsev</t>
  </si>
  <si>
    <t>('dams', 'ev')</t>
  </si>
  <si>
    <t>DATASOURCE</t>
  </si>
  <si>
    <t>datasource</t>
  </si>
  <si>
    <t>('data', 'source')</t>
  </si>
  <si>
    <t>DAYOFWEEK</t>
  </si>
  <si>
    <t>dayofweek</t>
  </si>
  <si>
    <t>('dayof', 'week')</t>
  </si>
  <si>
    <t>DBH</t>
  </si>
  <si>
    <t>dbh</t>
  </si>
  <si>
    <t>('d', 'bh')</t>
  </si>
  <si>
    <t>DB_Meta_ID</t>
  </si>
  <si>
    <t>db</t>
  </si>
  <si>
    <t>('', 'db')</t>
  </si>
  <si>
    <t>meta</t>
  </si>
  <si>
    <t>('', 'meta')</t>
  </si>
  <si>
    <t>DClass1</t>
  </si>
  <si>
    <t>dclass1</t>
  </si>
  <si>
    <t>('dc', 'lass1')</t>
  </si>
  <si>
    <t>DClass2</t>
  </si>
  <si>
    <t>dclass2</t>
  </si>
  <si>
    <t>('dc', 'lass2')</t>
  </si>
  <si>
    <t>DClass3</t>
  </si>
  <si>
    <t>dclass3</t>
  </si>
  <si>
    <t>('dc', 'lass3')</t>
  </si>
  <si>
    <t>DClass4</t>
  </si>
  <si>
    <t>dclass4</t>
  </si>
  <si>
    <t>('dc', 'lass4')</t>
  </si>
  <si>
    <t>DEATH</t>
  </si>
  <si>
    <t>death</t>
  </si>
  <si>
    <t>('', 'death')</t>
  </si>
  <si>
    <t>DEPLOYEVENT</t>
  </si>
  <si>
    <t>deployevent</t>
  </si>
  <si>
    <t>('deploy', 'event')</t>
  </si>
  <si>
    <t>DIRECTD</t>
  </si>
  <si>
    <t>directd</t>
  </si>
  <si>
    <t>('', 'directd')</t>
  </si>
  <si>
    <t>DIRECTL</t>
  </si>
  <si>
    <t>directl</t>
  </si>
  <si>
    <t>('', 'directl')</t>
  </si>
  <si>
    <t>DIRECTLOCATION</t>
  </si>
  <si>
    <t>directlocation</t>
  </si>
  <si>
    <t>('direct', 'location')</t>
  </si>
  <si>
    <t>DIRECTWIDTH</t>
  </si>
  <si>
    <t>directwidth</t>
  </si>
  <si>
    <t>('direct', 'width')</t>
  </si>
  <si>
    <t>DISTRACT</t>
  </si>
  <si>
    <t>distract</t>
  </si>
  <si>
    <t>('', 'distract')</t>
  </si>
  <si>
    <t>DISTRACTN</t>
  </si>
  <si>
    <t>distractn</t>
  </si>
  <si>
    <t>('distract', 'n')</t>
  </si>
  <si>
    <t>DOORSILLDIFF</t>
  </si>
  <si>
    <t>doorsilldiff</t>
  </si>
  <si>
    <t>('door', 'silldiff')</t>
  </si>
  <si>
    <t>DRGINV</t>
  </si>
  <si>
    <t>drginv</t>
  </si>
  <si>
    <t>('drg', 'inv')</t>
  </si>
  <si>
    <t>DRPRESENT</t>
  </si>
  <si>
    <t>drpresent</t>
  </si>
  <si>
    <t>('drp', 'resent')</t>
  </si>
  <si>
    <t>DRUGTEST</t>
  </si>
  <si>
    <t>drugtest</t>
  </si>
  <si>
    <t>('drug', 'test')</t>
  </si>
  <si>
    <t>DRVWHEELS</t>
  </si>
  <si>
    <t>drvwheels</t>
  </si>
  <si>
    <t>('drv', 'wheels')</t>
  </si>
  <si>
    <t>DSC_GUID</t>
  </si>
  <si>
    <t>dsc</t>
  </si>
  <si>
    <t>('', 'dsc')</t>
  </si>
  <si>
    <t>guid</t>
  </si>
  <si>
    <t>('', 'guid')</t>
  </si>
  <si>
    <t>DVANGOTH</t>
  </si>
  <si>
    <t>dvangoth</t>
  </si>
  <si>
    <t>('dvan', 'goth')</t>
  </si>
  <si>
    <t>DVANGTHIS</t>
  </si>
  <si>
    <t>dvangthis</t>
  </si>
  <si>
    <t>('dvang', 'this')</t>
  </si>
  <si>
    <t>DVBARRIER</t>
  </si>
  <si>
    <t>dvbarrier</t>
  </si>
  <si>
    <t>('dv', 'barrier')</t>
  </si>
  <si>
    <t>DVBASIS</t>
  </si>
  <si>
    <t>dvbasis</t>
  </si>
  <si>
    <t>('dv', 'basis')</t>
  </si>
  <si>
    <t>DVBES</t>
  </si>
  <si>
    <t>dvbes</t>
  </si>
  <si>
    <t>('dv', 'bes')</t>
  </si>
  <si>
    <t>DVCONF</t>
  </si>
  <si>
    <t>dvconf</t>
  </si>
  <si>
    <t>('dv', 'conf')</t>
  </si>
  <si>
    <t>DVENERGY</t>
  </si>
  <si>
    <t>dvenergy</t>
  </si>
  <si>
    <t>('dv', 'energy')</t>
  </si>
  <si>
    <t>DVEST</t>
  </si>
  <si>
    <t>dvest</t>
  </si>
  <si>
    <t>('', 'dvest')</t>
  </si>
  <si>
    <t>DVESTIMATE</t>
  </si>
  <si>
    <t>dvestimate</t>
  </si>
  <si>
    <t>('dv', 'estimate')</t>
  </si>
  <si>
    <t>DVEVENT</t>
  </si>
  <si>
    <t>dvevent</t>
  </si>
  <si>
    <t>('dve', 'vent')</t>
  </si>
  <si>
    <t>DVLAT</t>
  </si>
  <si>
    <t>dvlat</t>
  </si>
  <si>
    <t>('dv', 'lat')</t>
  </si>
  <si>
    <t>DVLONG</t>
  </si>
  <si>
    <t>dvlong</t>
  </si>
  <si>
    <t>('dv', 'long')</t>
  </si>
  <si>
    <t>DVMOMENT</t>
  </si>
  <si>
    <t>dvmoment</t>
  </si>
  <si>
    <t>('dv', 'moment')</t>
  </si>
  <si>
    <t>DVRANK</t>
  </si>
  <si>
    <t>dvrank</t>
  </si>
  <si>
    <t>('dv', 'rank')</t>
  </si>
  <si>
    <t>DVSPEED</t>
  </si>
  <si>
    <t>dvspeed</t>
  </si>
  <si>
    <t>('dv', 'speed')</t>
  </si>
  <si>
    <t>DVTOTAL</t>
  </si>
  <si>
    <t>dvtotal</t>
  </si>
  <si>
    <t>('dv', 'total')</t>
  </si>
  <si>
    <t>DataAccessLevel</t>
  </si>
  <si>
    <t>access</t>
  </si>
  <si>
    <t>('', 'access')</t>
  </si>
  <si>
    <t>DataSource</t>
  </si>
  <si>
    <t>source</t>
  </si>
  <si>
    <t>('', 'source')</t>
  </si>
  <si>
    <t>Data_ID</t>
  </si>
  <si>
    <t>Database_title</t>
  </si>
  <si>
    <t>database</t>
  </si>
  <si>
    <t>('', 'database')</t>
  </si>
  <si>
    <t>Date</t>
  </si>
  <si>
    <t>DateNum</t>
  </si>
  <si>
    <t>Date_Added</t>
  </si>
  <si>
    <t>added</t>
  </si>
  <si>
    <t>('', 'added')</t>
  </si>
  <si>
    <t>Date_Change</t>
  </si>
  <si>
    <t>change</t>
  </si>
  <si>
    <t>('', 'change')</t>
  </si>
  <si>
    <t>Date_Monumented</t>
  </si>
  <si>
    <t>monumented</t>
  </si>
  <si>
    <t>('monumen', 'ted')</t>
  </si>
  <si>
    <t>Datum</t>
  </si>
  <si>
    <t>datum</t>
  </si>
  <si>
    <t>('', 'datum')</t>
  </si>
  <si>
    <t>DaytimeRunningLight</t>
  </si>
  <si>
    <t>daytime</t>
  </si>
  <si>
    <t>('', 'daytime')</t>
  </si>
  <si>
    <t>running</t>
  </si>
  <si>
    <t>('', 'running')</t>
  </si>
  <si>
    <t>light</t>
  </si>
  <si>
    <t>('', 'light')</t>
  </si>
  <si>
    <t>DaytimeRunningLightId</t>
  </si>
  <si>
    <t>Db_Desc</t>
  </si>
  <si>
    <t>Db_Meta_ID</t>
  </si>
  <si>
    <t>Decay</t>
  </si>
  <si>
    <t>decay</t>
  </si>
  <si>
    <t>('', 'decay')</t>
  </si>
  <si>
    <t>DecayStage_Descr</t>
  </si>
  <si>
    <t>stage</t>
  </si>
  <si>
    <t>('', 'stage')</t>
  </si>
  <si>
    <t>descr</t>
  </si>
  <si>
    <t>('', 'descr')</t>
  </si>
  <si>
    <t>DecayStage_ID</t>
  </si>
  <si>
    <t>Deciduous</t>
  </si>
  <si>
    <t>deciduous</t>
  </si>
  <si>
    <t>('', 'deciduous')</t>
  </si>
  <si>
    <t>Definition</t>
  </si>
  <si>
    <t>definition</t>
  </si>
  <si>
    <t>('', 'definition')</t>
  </si>
  <si>
    <t>Density</t>
  </si>
  <si>
    <t>density</t>
  </si>
  <si>
    <t>('', 'density')</t>
  </si>
  <si>
    <t>Density_ID</t>
  </si>
  <si>
    <t>Description</t>
  </si>
  <si>
    <t>description</t>
  </si>
  <si>
    <t>('', 'description')</t>
  </si>
  <si>
    <t>DesiredSummaryName</t>
  </si>
  <si>
    <t>desired</t>
  </si>
  <si>
    <t>('', 'desired')</t>
  </si>
  <si>
    <t>summary</t>
  </si>
  <si>
    <t>('', 'summary')</t>
  </si>
  <si>
    <t>DestinationMarket</t>
  </si>
  <si>
    <t>destination</t>
  </si>
  <si>
    <t>('', 'destination')</t>
  </si>
  <si>
    <t>market</t>
  </si>
  <si>
    <t>('', 'market')</t>
  </si>
  <si>
    <t>DestinationMarketId</t>
  </si>
  <si>
    <t>Detection</t>
  </si>
  <si>
    <t>detection</t>
  </si>
  <si>
    <t>('', 'detection')</t>
  </si>
  <si>
    <t>Detection_ID</t>
  </si>
  <si>
    <t>Directions</t>
  </si>
  <si>
    <t>directions</t>
  </si>
  <si>
    <t>('', 'directions')</t>
  </si>
  <si>
    <t>DisplacementCC</t>
  </si>
  <si>
    <t>displacement</t>
  </si>
  <si>
    <t>('', 'displacement')</t>
  </si>
  <si>
    <t>cc</t>
  </si>
  <si>
    <t>('', 'cc')</t>
  </si>
  <si>
    <t>DisplacementCI</t>
  </si>
  <si>
    <t>ci</t>
  </si>
  <si>
    <t>('', 'ci')</t>
  </si>
  <si>
    <t>DisplacementL</t>
  </si>
  <si>
    <t>l</t>
  </si>
  <si>
    <t>('', 'l')</t>
  </si>
  <si>
    <t>Distance</t>
  </si>
  <si>
    <t>distance</t>
  </si>
  <si>
    <t>('', 'distance')</t>
  </si>
  <si>
    <t>DoorsCount</t>
  </si>
  <si>
    <t>doors</t>
  </si>
  <si>
    <t>('', 'doors')</t>
  </si>
  <si>
    <t>DriveType</t>
  </si>
  <si>
    <t>drive</t>
  </si>
  <si>
    <t>('', 'drive')</t>
  </si>
  <si>
    <t>DriveTypeId</t>
  </si>
  <si>
    <t>DynamicBrakeSupport</t>
  </si>
  <si>
    <t>dynamic</t>
  </si>
  <si>
    <t>('', 'dynamic')</t>
  </si>
  <si>
    <t>support</t>
  </si>
  <si>
    <t>('', 'support')</t>
  </si>
  <si>
    <t>DynamicBrakeSupportId</t>
  </si>
  <si>
    <t>EDGEDISTX</t>
  </si>
  <si>
    <t>edgedistx</t>
  </si>
  <si>
    <t>('edge', 'distx')</t>
  </si>
  <si>
    <t>EDGEDISTY</t>
  </si>
  <si>
    <t>edgedisty</t>
  </si>
  <si>
    <t>('edge', 'disty')</t>
  </si>
  <si>
    <t>EDGEDISTZ</t>
  </si>
  <si>
    <t>edgedistz</t>
  </si>
  <si>
    <t>('edged', 'istz')</t>
  </si>
  <si>
    <t>EDREVENTNO</t>
  </si>
  <si>
    <t>edreventno</t>
  </si>
  <si>
    <t>('ed', 'reventno')</t>
  </si>
  <si>
    <t>EDRMETHOD</t>
  </si>
  <si>
    <t>edrmethod</t>
  </si>
  <si>
    <t>('edr', 'method')</t>
  </si>
  <si>
    <t>EDROBTAINED</t>
  </si>
  <si>
    <t>edrobtained</t>
  </si>
  <si>
    <t>('edr', 'obtained')</t>
  </si>
  <si>
    <t>EDRSUMMNO</t>
  </si>
  <si>
    <t>edrsummno</t>
  </si>
  <si>
    <t>('edrsum', 'mno')</t>
  </si>
  <si>
    <t>EJECTAREA</t>
  </si>
  <si>
    <t>ejectarea</t>
  </si>
  <si>
    <t>('eject', 'area')</t>
  </si>
  <si>
    <t>EJECTMED</t>
  </si>
  <si>
    <t>ejectmed</t>
  </si>
  <si>
    <t>('eject', 'med')</t>
  </si>
  <si>
    <t>EJECTMEDSTAT</t>
  </si>
  <si>
    <t>ejectmedstat</t>
  </si>
  <si>
    <t>('eject', 'medstat')</t>
  </si>
  <si>
    <t>EJECTNO</t>
  </si>
  <si>
    <t>ejectno</t>
  </si>
  <si>
    <t>('eject', 'no')</t>
  </si>
  <si>
    <t>EJECTTYPE</t>
  </si>
  <si>
    <t>ejecttype</t>
  </si>
  <si>
    <t>('eject', 'type')</t>
  </si>
  <si>
    <t>EMSAGENCY</t>
  </si>
  <si>
    <t>emsagency</t>
  </si>
  <si>
    <t>('ems', 'agency')</t>
  </si>
  <si>
    <t>EMSCARE</t>
  </si>
  <si>
    <t>emscare</t>
  </si>
  <si>
    <t>('ems', 'care')</t>
  </si>
  <si>
    <t>EMSDATA</t>
  </si>
  <si>
    <t>emsdata</t>
  </si>
  <si>
    <t>('ems', 'data')</t>
  </si>
  <si>
    <t>EMSDIASTOLIC</t>
  </si>
  <si>
    <t>emsdiastolic</t>
  </si>
  <si>
    <t>('ems', 'diastolic')</t>
  </si>
  <si>
    <t>EMSGCS</t>
  </si>
  <si>
    <t>emsgcs</t>
  </si>
  <si>
    <t>('ems', 'gcs')</t>
  </si>
  <si>
    <t>EMSGCSEYE</t>
  </si>
  <si>
    <t>emsgcseye</t>
  </si>
  <si>
    <t>('emsg', 'cseye')</t>
  </si>
  <si>
    <t>EMSGCSLOC</t>
  </si>
  <si>
    <t>emsgcsloc</t>
  </si>
  <si>
    <t>('emsg', 'csloc')</t>
  </si>
  <si>
    <t>EMSGCSMOD</t>
  </si>
  <si>
    <t>emsgcsmod</t>
  </si>
  <si>
    <t>('emsg', 'csmod')</t>
  </si>
  <si>
    <t>EMSGCSMOTOR</t>
  </si>
  <si>
    <t>emsgcsmotor</t>
  </si>
  <si>
    <t>('emsgcs', 'motor')</t>
  </si>
  <si>
    <t>EMSGCSTIME</t>
  </si>
  <si>
    <t>emsgcstime</t>
  </si>
  <si>
    <t>('emsg', 'cstime')</t>
  </si>
  <si>
    <t>EMSGCSVERB</t>
  </si>
  <si>
    <t>emsgcsverb</t>
  </si>
  <si>
    <t>('emsgcs', 'verb')</t>
  </si>
  <si>
    <t>EMSMODE</t>
  </si>
  <si>
    <t>emsmode</t>
  </si>
  <si>
    <t>('ems', 'mode')</t>
  </si>
  <si>
    <t>EMSNO</t>
  </si>
  <si>
    <t>emsno</t>
  </si>
  <si>
    <t>('em', 'sno')</t>
  </si>
  <si>
    <t>EMSPULSE</t>
  </si>
  <si>
    <t>emspulse</t>
  </si>
  <si>
    <t>('ems', 'pulse')</t>
  </si>
  <si>
    <t>EMSRESPRATE</t>
  </si>
  <si>
    <t>emsresprate</t>
  </si>
  <si>
    <t>('emsres', 'prate')</t>
  </si>
  <si>
    <t>EMSSYSTOLIC</t>
  </si>
  <si>
    <t>emssystolic</t>
  </si>
  <si>
    <t>('ems', 'systolic')</t>
  </si>
  <si>
    <t>EMSTYPE</t>
  </si>
  <si>
    <t>emstype</t>
  </si>
  <si>
    <t>('ems', 'type')</t>
  </si>
  <si>
    <t>EMSVITALSRC</t>
  </si>
  <si>
    <t>emsvitalsrc</t>
  </si>
  <si>
    <t>('ems', 'vitalsrc')</t>
  </si>
  <si>
    <t>EMSVITALTIME</t>
  </si>
  <si>
    <t>emsvitaltime</t>
  </si>
  <si>
    <t>('emsvital', 'time')</t>
  </si>
  <si>
    <t>ENDSHIFT</t>
  </si>
  <si>
    <t>endshift</t>
  </si>
  <si>
    <t>('end', 'shift')</t>
  </si>
  <si>
    <t>ENG_CYL</t>
  </si>
  <si>
    <t>eng</t>
  </si>
  <si>
    <t>('', 'eng')</t>
  </si>
  <si>
    <t>cyl</t>
  </si>
  <si>
    <t>('', 'cyl')</t>
  </si>
  <si>
    <t>ENG_DISP</t>
  </si>
  <si>
    <t>disp</t>
  </si>
  <si>
    <t>('', 'disp')</t>
  </si>
  <si>
    <t>ENTRAP</t>
  </si>
  <si>
    <t>entrap</t>
  </si>
  <si>
    <t>('', 'entrap')</t>
  </si>
  <si>
    <t>EPE</t>
  </si>
  <si>
    <t>epe</t>
  </si>
  <si>
    <t>('', 'epe')</t>
  </si>
  <si>
    <t>EPTPct</t>
  </si>
  <si>
    <t>eptpct</t>
  </si>
  <si>
    <t>('ept', 'pct')</t>
  </si>
  <si>
    <t>EPTPctScM</t>
  </si>
  <si>
    <t>EPTTax</t>
  </si>
  <si>
    <t>epttax</t>
  </si>
  <si>
    <t>('ept', 'tax')</t>
  </si>
  <si>
    <t>EPTTaxScP</t>
  </si>
  <si>
    <t>EPTnoHBPct</t>
  </si>
  <si>
    <t>eptno</t>
  </si>
  <si>
    <t>('ep', 'tno')</t>
  </si>
  <si>
    <t>hbpct</t>
  </si>
  <si>
    <t>('hb', 'pct')</t>
  </si>
  <si>
    <t>EPTnoHBPctScLV</t>
  </si>
  <si>
    <t>EQUIP</t>
  </si>
  <si>
    <t>equip</t>
  </si>
  <si>
    <t>('', 'equip')</t>
  </si>
  <si>
    <t>ETHNICITY</t>
  </si>
  <si>
    <t>ethnicity</t>
  </si>
  <si>
    <t>('', 'ethnicity')</t>
  </si>
  <si>
    <t>EVDriveUnit</t>
  </si>
  <si>
    <t>evdrive</t>
  </si>
  <si>
    <t>('ev', 'drive')</t>
  </si>
  <si>
    <t>unit</t>
  </si>
  <si>
    <t>('', 'unit')</t>
  </si>
  <si>
    <t>EVDriveUnitId</t>
  </si>
  <si>
    <t>EVENT1TO2</t>
  </si>
  <si>
    <t>event1to2</t>
  </si>
  <si>
    <t>('even', 't1to2')</t>
  </si>
  <si>
    <t>EVENTDESC</t>
  </si>
  <si>
    <t>eventdesc</t>
  </si>
  <si>
    <t>('event', 'desc')</t>
  </si>
  <si>
    <t>EVENTNO</t>
  </si>
  <si>
    <t>eventno</t>
  </si>
  <si>
    <t>('even', 'tno')</t>
  </si>
  <si>
    <t>EVENTS</t>
  </si>
  <si>
    <t>events</t>
  </si>
  <si>
    <t>('', 'events')</t>
  </si>
  <si>
    <t>EVIDENCE</t>
  </si>
  <si>
    <t>evidence</t>
  </si>
  <si>
    <t>('', 'evidence')</t>
  </si>
  <si>
    <t>EYEWEAR</t>
  </si>
  <si>
    <t>eyewear</t>
  </si>
  <si>
    <t>('eye', 'wear')</t>
  </si>
  <si>
    <t>E_P_0</t>
  </si>
  <si>
    <t>e</t>
  </si>
  <si>
    <t>('', 'e')</t>
  </si>
  <si>
    <t>E_P_5</t>
  </si>
  <si>
    <t>Eco_Notes</t>
  </si>
  <si>
    <t>eco</t>
  </si>
  <si>
    <t>('', 'eco')</t>
  </si>
  <si>
    <t>Ectoparasites</t>
  </si>
  <si>
    <t>ectoparasites</t>
  </si>
  <si>
    <t>('ecto', 'parasites')</t>
  </si>
  <si>
    <t>ElectronicStabilityControl</t>
  </si>
  <si>
    <t>electronic</t>
  </si>
  <si>
    <t>('', 'electronic')</t>
  </si>
  <si>
    <t>stability</t>
  </si>
  <si>
    <t>('', 'stability')</t>
  </si>
  <si>
    <t>ElectronicStabilityControlId</t>
  </si>
  <si>
    <t>Elevation</t>
  </si>
  <si>
    <t>elevation</t>
  </si>
  <si>
    <t>('', 'elevation')</t>
  </si>
  <si>
    <t>EmailAddress</t>
  </si>
  <si>
    <t>Email_Address</t>
  </si>
  <si>
    <t>EndDate</t>
  </si>
  <si>
    <t>end</t>
  </si>
  <si>
    <t>('', 'end')</t>
  </si>
  <si>
    <t>EndTime</t>
  </si>
  <si>
    <t>time</t>
  </si>
  <si>
    <t>('', 'time')</t>
  </si>
  <si>
    <t>End_Time</t>
  </si>
  <si>
    <t>EngineBrakeHP_from</t>
  </si>
  <si>
    <t>engine</t>
  </si>
  <si>
    <t>('', 'engine')</t>
  </si>
  <si>
    <t>hp</t>
  </si>
  <si>
    <t>('', 'hp')</t>
  </si>
  <si>
    <t>EngineBrakeHP_to</t>
  </si>
  <si>
    <t>EngineConfiguration</t>
  </si>
  <si>
    <t>EngineConfigurationId</t>
  </si>
  <si>
    <t>EngineCoolingType</t>
  </si>
  <si>
    <t>cooling</t>
  </si>
  <si>
    <t>('', 'cooling')</t>
  </si>
  <si>
    <t>EngineCoolingTypeId</t>
  </si>
  <si>
    <t>EngineCylindersCount</t>
  </si>
  <si>
    <t>cylinders</t>
  </si>
  <si>
    <t>('', 'cylinders')</t>
  </si>
  <si>
    <t>EngineElectrificationLevel</t>
  </si>
  <si>
    <t>electrification</t>
  </si>
  <si>
    <t>('', 'electrification')</t>
  </si>
  <si>
    <t>EngineElectrificationLevelId</t>
  </si>
  <si>
    <t>EngineManufacturer</t>
  </si>
  <si>
    <t>manufacturer</t>
  </si>
  <si>
    <t>('', 'manufacturer')</t>
  </si>
  <si>
    <t>EngineModel</t>
  </si>
  <si>
    <t>model</t>
  </si>
  <si>
    <t>('', 'model')</t>
  </si>
  <si>
    <t>EnginePowerKW</t>
  </si>
  <si>
    <t>EngineStrokeCycles</t>
  </si>
  <si>
    <t>stroke</t>
  </si>
  <si>
    <t>('', 'stroke')</t>
  </si>
  <si>
    <t>cycles</t>
  </si>
  <si>
    <t>('', 'cycles')</t>
  </si>
  <si>
    <t>EngineTurbo</t>
  </si>
  <si>
    <t>turbo</t>
  </si>
  <si>
    <t>('', 'turbo')</t>
  </si>
  <si>
    <t>EngineTurboId</t>
  </si>
  <si>
    <t>EngineValveTrainDesign</t>
  </si>
  <si>
    <t>valve</t>
  </si>
  <si>
    <t>('', 'valve')</t>
  </si>
  <si>
    <t>train</t>
  </si>
  <si>
    <t>('', 'train')</t>
  </si>
  <si>
    <t>design</t>
  </si>
  <si>
    <t>('', 'design')</t>
  </si>
  <si>
    <t>EngineValveTrainDesignId</t>
  </si>
  <si>
    <t>EnteredBy</t>
  </si>
  <si>
    <t>entered</t>
  </si>
  <si>
    <t>('', 'entered')</t>
  </si>
  <si>
    <t>EnteredDate</t>
  </si>
  <si>
    <t>Entered_by</t>
  </si>
  <si>
    <t>Entered_date</t>
  </si>
  <si>
    <t>EntertainmentSystem</t>
  </si>
  <si>
    <t>entertainment</t>
  </si>
  <si>
    <t>('', 'entertainment')</t>
  </si>
  <si>
    <t>EntertainmentSystemId</t>
  </si>
  <si>
    <t>Enum_Code</t>
  </si>
  <si>
    <t>enum</t>
  </si>
  <si>
    <t>('e', 'num')</t>
  </si>
  <si>
    <t>Enum_Description</t>
  </si>
  <si>
    <t>Enum_Group</t>
  </si>
  <si>
    <t>group</t>
  </si>
  <si>
    <t>('', 'group')</t>
  </si>
  <si>
    <t>EphemTax</t>
  </si>
  <si>
    <t>ephem</t>
  </si>
  <si>
    <t>('ep', 'hem')</t>
  </si>
  <si>
    <t>EphemTaxScM</t>
  </si>
  <si>
    <t>EstHError</t>
  </si>
  <si>
    <t>est</t>
  </si>
  <si>
    <t>('', 'est')</t>
  </si>
  <si>
    <t>herror</t>
  </si>
  <si>
    <t>('her', 'ror')</t>
  </si>
  <si>
    <t>EstVError</t>
  </si>
  <si>
    <t>verror</t>
  </si>
  <si>
    <t>('ver', 'ror')</t>
  </si>
  <si>
    <t>Est_H_Error</t>
  </si>
  <si>
    <t>h</t>
  </si>
  <si>
    <t>('', 'h')</t>
  </si>
  <si>
    <t>error</t>
  </si>
  <si>
    <t>('', 'error')</t>
  </si>
  <si>
    <t>EventDataRecorder</t>
  </si>
  <si>
    <t>event</t>
  </si>
  <si>
    <t>('', 'event')</t>
  </si>
  <si>
    <t>recorder</t>
  </si>
  <si>
    <t>('', 'recorder')</t>
  </si>
  <si>
    <t>EventDataRecorderId</t>
  </si>
  <si>
    <t>EventID</t>
  </si>
  <si>
    <t>EventName</t>
  </si>
  <si>
    <t>EventNameOld</t>
  </si>
  <si>
    <t>old</t>
  </si>
  <si>
    <t>('', 'old')</t>
  </si>
  <si>
    <t>EventQAQCComment</t>
  </si>
  <si>
    <t>qaqccomment</t>
  </si>
  <si>
    <t>('qaqc', 'comment')</t>
  </si>
  <si>
    <t>EventQAQCRecordID</t>
  </si>
  <si>
    <t>qaqcrecord</t>
  </si>
  <si>
    <t>('qaqc', 'record')</t>
  </si>
  <si>
    <t>Event_Date</t>
  </si>
  <si>
    <t>Event_Details_ID</t>
  </si>
  <si>
    <t>Event_ID</t>
  </si>
  <si>
    <t>Event_Notes</t>
  </si>
  <si>
    <t>Evergreen</t>
  </si>
  <si>
    <t>evergreen</t>
  </si>
  <si>
    <t>('', 'evergreen')</t>
  </si>
  <si>
    <t>Evidence Code</t>
  </si>
  <si>
    <t>ExploitConcern</t>
  </si>
  <si>
    <t>exploit</t>
  </si>
  <si>
    <t>('', 'exploit')</t>
  </si>
  <si>
    <t>concern</t>
  </si>
  <si>
    <t>('', 'concern')</t>
  </si>
  <si>
    <t>ExploitConcernDetails</t>
  </si>
  <si>
    <t>FACTOR1</t>
  </si>
  <si>
    <t>factor1</t>
  </si>
  <si>
    <t>('fact', 'or1')</t>
  </si>
  <si>
    <t>FACTOR2</t>
  </si>
  <si>
    <t>factor2</t>
  </si>
  <si>
    <t>('fact', 'or2')</t>
  </si>
  <si>
    <t>FACTOR3</t>
  </si>
  <si>
    <t>factor3</t>
  </si>
  <si>
    <t>('fact', 'or3')</t>
  </si>
  <si>
    <t>FACTOR4</t>
  </si>
  <si>
    <t>factor4</t>
  </si>
  <si>
    <t>('fact', 'or4')</t>
  </si>
  <si>
    <t>FACTOR5</t>
  </si>
  <si>
    <t>factor5</t>
  </si>
  <si>
    <t>('fact', 'or5')</t>
  </si>
  <si>
    <t>FETALMORT</t>
  </si>
  <si>
    <t>fetalmort</t>
  </si>
  <si>
    <t>('fetal', 'mort')</t>
  </si>
  <si>
    <t>FFG</t>
  </si>
  <si>
    <t>ffg</t>
  </si>
  <si>
    <t>('f', 'fg')</t>
  </si>
  <si>
    <t>FIELDL</t>
  </si>
  <si>
    <t>fieldl</t>
  </si>
  <si>
    <t>('fie', 'ldl')</t>
  </si>
  <si>
    <t>FIELDLD</t>
  </si>
  <si>
    <t>fieldld</t>
  </si>
  <si>
    <t>('field', 'ld')</t>
  </si>
  <si>
    <t>FIELDLLOCATION</t>
  </si>
  <si>
    <t>fieldllocation</t>
  </si>
  <si>
    <t>('field', 'llocation')</t>
  </si>
  <si>
    <t>FILEREC</t>
  </si>
  <si>
    <t>filerec</t>
  </si>
  <si>
    <t>('fil', 'erec')</t>
  </si>
  <si>
    <t>FILLCAP</t>
  </si>
  <si>
    <t>fillcap</t>
  </si>
  <si>
    <t>('fill', 'cap')</t>
  </si>
  <si>
    <t>FIRE</t>
  </si>
  <si>
    <t>fire</t>
  </si>
  <si>
    <t>('', 'fire')</t>
  </si>
  <si>
    <t>FIREORGIN</t>
  </si>
  <si>
    <t>fireorgin</t>
  </si>
  <si>
    <t>('fire', 'orgin')</t>
  </si>
  <si>
    <t>FRNTBUMP</t>
  </si>
  <si>
    <t>frntbump</t>
  </si>
  <si>
    <t>('frnt', 'bump')</t>
  </si>
  <si>
    <t>FRNTHOOD</t>
  </si>
  <si>
    <t>frnthood</t>
  </si>
  <si>
    <t>('frnt', 'hood')</t>
  </si>
  <si>
    <t>FRNTPILL</t>
  </si>
  <si>
    <t>frntpill</t>
  </si>
  <si>
    <t>('frnt', 'pill')</t>
  </si>
  <si>
    <t>FRNTWIND</t>
  </si>
  <si>
    <t>frntwind</t>
  </si>
  <si>
    <t>('frnt', 'wind')</t>
  </si>
  <si>
    <t>FSBI</t>
  </si>
  <si>
    <t>fsbi</t>
  </si>
  <si>
    <t>('fs', 'bi')</t>
  </si>
  <si>
    <t>FUELCELL</t>
  </si>
  <si>
    <t>fuelcell</t>
  </si>
  <si>
    <t>('fuel', 'cell')</t>
  </si>
  <si>
    <t>FUELCOND</t>
  </si>
  <si>
    <t>fuelcond</t>
  </si>
  <si>
    <t>('fuel', 'cond')</t>
  </si>
  <si>
    <t>FUELEAK</t>
  </si>
  <si>
    <t>fueleak</t>
  </si>
  <si>
    <t>('fue', 'leak')</t>
  </si>
  <si>
    <t>FUELLOC</t>
  </si>
  <si>
    <t>fuelloc</t>
  </si>
  <si>
    <t>('fuel', 'loc')</t>
  </si>
  <si>
    <t>FUELNO</t>
  </si>
  <si>
    <t>fuelno</t>
  </si>
  <si>
    <t>('fuel', 'no')</t>
  </si>
  <si>
    <t>FUELTYPE</t>
  </si>
  <si>
    <t>fueltype</t>
  </si>
  <si>
    <t>('fuel', 'type')</t>
  </si>
  <si>
    <t>Family</t>
  </si>
  <si>
    <t>family</t>
  </si>
  <si>
    <t>('', 'family')</t>
  </si>
  <si>
    <t>FaxNumber</t>
  </si>
  <si>
    <t>fax</t>
  </si>
  <si>
    <t>('', 'fax')</t>
  </si>
  <si>
    <t>number</t>
  </si>
  <si>
    <t>('', 'number')</t>
  </si>
  <si>
    <t>Field</t>
  </si>
  <si>
    <t>field</t>
  </si>
  <si>
    <t>('', 'field')</t>
  </si>
  <si>
    <t>Field1</t>
  </si>
  <si>
    <t>field1</t>
  </si>
  <si>
    <t>('field', '1')</t>
  </si>
  <si>
    <t>Field2</t>
  </si>
  <si>
    <t>field2</t>
  </si>
  <si>
    <t>('field', '2')</t>
  </si>
  <si>
    <t>File_name</t>
  </si>
  <si>
    <t>file</t>
  </si>
  <si>
    <t>('', 'file')</t>
  </si>
  <si>
    <t>FiltCollPct</t>
  </si>
  <si>
    <t>filt</t>
  </si>
  <si>
    <t>('', 'filt')</t>
  </si>
  <si>
    <t>FiltCollPctScP</t>
  </si>
  <si>
    <t>Fire</t>
  </si>
  <si>
    <t>FirstName</t>
  </si>
  <si>
    <t>first</t>
  </si>
  <si>
    <t>('', 'first')</t>
  </si>
  <si>
    <t>First_Name</t>
  </si>
  <si>
    <t>Fix_date</t>
  </si>
  <si>
    <t>fix</t>
  </si>
  <si>
    <t>('', 'fix')</t>
  </si>
  <si>
    <t>Fix_details</t>
  </si>
  <si>
    <t>Fixed_by</t>
  </si>
  <si>
    <t>fixed</t>
  </si>
  <si>
    <t>('', 'fixed')</t>
  </si>
  <si>
    <t>Form</t>
  </si>
  <si>
    <t>form</t>
  </si>
  <si>
    <t>('', 'form')</t>
  </si>
  <si>
    <t>ForwardCollisionWarning</t>
  </si>
  <si>
    <t>forward</t>
  </si>
  <si>
    <t>('', 'forward')</t>
  </si>
  <si>
    <t>collision</t>
  </si>
  <si>
    <t>('', 'collision')</t>
  </si>
  <si>
    <t>ForwardCollisionWarningId</t>
  </si>
  <si>
    <t>Found_by</t>
  </si>
  <si>
    <t>found</t>
  </si>
  <si>
    <t>('', 'found')</t>
  </si>
  <si>
    <t>FuelDeliveryInjectionType</t>
  </si>
  <si>
    <t>fuel</t>
  </si>
  <si>
    <t>('', 'fuel')</t>
  </si>
  <si>
    <t>delivery</t>
  </si>
  <si>
    <t>('', 'delivery')</t>
  </si>
  <si>
    <t>injection</t>
  </si>
  <si>
    <t>('', 'injection')</t>
  </si>
  <si>
    <t>FuelDeliveryInjectionTypeId</t>
  </si>
  <si>
    <t>FuelTypePrimary</t>
  </si>
  <si>
    <t>primary</t>
  </si>
  <si>
    <t>('', 'primary')</t>
  </si>
  <si>
    <t>FuelTypePrimaryId</t>
  </si>
  <si>
    <t>FuelTypeSecondary</t>
  </si>
  <si>
    <t>secondary</t>
  </si>
  <si>
    <t>('', 'secondary')</t>
  </si>
  <si>
    <t>FuelTypeSecondaryId</t>
  </si>
  <si>
    <t>GAD1</t>
  </si>
  <si>
    <t>gad1</t>
  </si>
  <si>
    <t>('gad', '1')</t>
  </si>
  <si>
    <t>GAD2</t>
  </si>
  <si>
    <t>gad2</t>
  </si>
  <si>
    <t>('gad', '2')</t>
  </si>
  <si>
    <t>GAWRFRONT</t>
  </si>
  <si>
    <t>gawrfront</t>
  </si>
  <si>
    <t>('gawr', 'front')</t>
  </si>
  <si>
    <t>GAWRREAR</t>
  </si>
  <si>
    <t>gawrrear</t>
  </si>
  <si>
    <t>('gawr', 'rear')</t>
  </si>
  <si>
    <t>GCSOBTAINED</t>
  </si>
  <si>
    <t>gcsobtained</t>
  </si>
  <si>
    <t>('gcs', 'obtained')</t>
  </si>
  <si>
    <t>GIS_Location_ID</t>
  </si>
  <si>
    <t>gis</t>
  </si>
  <si>
    <t>('', 'gis')</t>
  </si>
  <si>
    <t>GLAZIMP</t>
  </si>
  <si>
    <t>glazimp</t>
  </si>
  <si>
    <t>('glaz', 'imp')</t>
  </si>
  <si>
    <t>GLAZINGCONT</t>
  </si>
  <si>
    <t>glazingcont</t>
  </si>
  <si>
    <t>('glazing', 'cont')</t>
  </si>
  <si>
    <t>GLAZLOC</t>
  </si>
  <si>
    <t>glazloc</t>
  </si>
  <si>
    <t>('glaz', 'loc')</t>
  </si>
  <si>
    <t>GLAZOCC</t>
  </si>
  <si>
    <t>glazocc</t>
  </si>
  <si>
    <t>('glaz', 'occ')</t>
  </si>
  <si>
    <t>GLAZPRE</t>
  </si>
  <si>
    <t>glazpre</t>
  </si>
  <si>
    <t>('glaz', 'pre')</t>
  </si>
  <si>
    <t>GLAZTYPE</t>
  </si>
  <si>
    <t>glaztype</t>
  </si>
  <si>
    <t>('glaz', 'type')</t>
  </si>
  <si>
    <t>GPSUnit</t>
  </si>
  <si>
    <t>gpsunit</t>
  </si>
  <si>
    <t>('gps', 'unit')</t>
  </si>
  <si>
    <t>GVWR</t>
  </si>
  <si>
    <t>gvwr</t>
  </si>
  <si>
    <t>('gv', 'wr')</t>
  </si>
  <si>
    <t>Genus</t>
  </si>
  <si>
    <t>genus</t>
  </si>
  <si>
    <t>('', 'genus')</t>
  </si>
  <si>
    <t>Genus species</t>
  </si>
  <si>
    <t>species</t>
  </si>
  <si>
    <t>('', 'species')</t>
  </si>
  <si>
    <t>Geo_Datum</t>
  </si>
  <si>
    <t>geo</t>
  </si>
  <si>
    <t>('', 'geo')</t>
  </si>
  <si>
    <t>GosnerStages</t>
  </si>
  <si>
    <t>gosner</t>
  </si>
  <si>
    <t>('gos', 'ner')</t>
  </si>
  <si>
    <t>stages</t>
  </si>
  <si>
    <t>('', 'stages')</t>
  </si>
  <si>
    <t>Gravid</t>
  </si>
  <si>
    <t>gravid</t>
  </si>
  <si>
    <t>('gr', 'avid')</t>
  </si>
  <si>
    <t>GrossCombWeightRatingFrom</t>
  </si>
  <si>
    <t>gross</t>
  </si>
  <si>
    <t>('', 'gross')</t>
  </si>
  <si>
    <t>comb</t>
  </si>
  <si>
    <t>('', 'comb')</t>
  </si>
  <si>
    <t>rating</t>
  </si>
  <si>
    <t>('', 'rating')</t>
  </si>
  <si>
    <t>GrossCombWeightRatingFromId</t>
  </si>
  <si>
    <t>GrossCombWeightRatingTo</t>
  </si>
  <si>
    <t>GrossCombWeightRatingToId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</si>
  <si>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</si>
  <si>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</si>
  <si>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</si>
  <si>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</si>
  <si>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</si>
  <si>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Gust</t>
  </si>
  <si>
    <t>gust</t>
  </si>
  <si>
    <t>('', 'gust')</t>
  </si>
  <si>
    <t>HARNESSDESIGN</t>
  </si>
  <si>
    <t>harnessdesign</t>
  </si>
  <si>
    <t>('harness', 'design')</t>
  </si>
  <si>
    <t>HARNESSUSE</t>
  </si>
  <si>
    <t>harnessuse</t>
  </si>
  <si>
    <t>('harness', 'use')</t>
  </si>
  <si>
    <t>HBI</t>
  </si>
  <si>
    <t>hbi</t>
  </si>
  <si>
    <t>('', 'hbi')</t>
  </si>
  <si>
    <t>HBIScM</t>
  </si>
  <si>
    <t>hbisc</t>
  </si>
  <si>
    <t>('hbi', 'sc')</t>
  </si>
  <si>
    <t>HDOP</t>
  </si>
  <si>
    <t>hdop</t>
  </si>
  <si>
    <t>('h', 'dop')</t>
  </si>
  <si>
    <t>HEADANGLECAT</t>
  </si>
  <si>
    <t>headanglecat</t>
  </si>
  <si>
    <t>('head', 'anglecat')</t>
  </si>
  <si>
    <t>HEADINGANG</t>
  </si>
  <si>
    <t>headingang</t>
  </si>
  <si>
    <t>('headin', 'gang')</t>
  </si>
  <si>
    <t>HEADRESTACT</t>
  </si>
  <si>
    <t>headrestact</t>
  </si>
  <si>
    <t>('headres', 'tact')</t>
  </si>
  <si>
    <t>HEADRESTDAM</t>
  </si>
  <si>
    <t>headrestdam</t>
  </si>
  <si>
    <t>('headrest', 'dam')</t>
  </si>
  <si>
    <t>HEADRESTYPE</t>
  </si>
  <si>
    <t>headrestype</t>
  </si>
  <si>
    <t>('headres', 'type')</t>
  </si>
  <si>
    <t>HEIGHT</t>
  </si>
  <si>
    <t>HOSPDIASTOLIC</t>
  </si>
  <si>
    <t>hospdiastolic</t>
  </si>
  <si>
    <t>('hosp', 'diastolic')</t>
  </si>
  <si>
    <t>HOSPGCS</t>
  </si>
  <si>
    <t>hospgcs</t>
  </si>
  <si>
    <t>('hosp', 'gcs')</t>
  </si>
  <si>
    <t>HOSPGCSEYE</t>
  </si>
  <si>
    <t>hospgcseye</t>
  </si>
  <si>
    <t>('hospg', 'cseye')</t>
  </si>
  <si>
    <t>HOSPGCSLOC</t>
  </si>
  <si>
    <t>hospgcsloc</t>
  </si>
  <si>
    <t>('hospg', 'csloc')</t>
  </si>
  <si>
    <t>HOSPGCSMOD</t>
  </si>
  <si>
    <t>hospgcsmod</t>
  </si>
  <si>
    <t>('hospg', 'csmod')</t>
  </si>
  <si>
    <t>HOSPGCSMOTOR</t>
  </si>
  <si>
    <t>hospgcsmotor</t>
  </si>
  <si>
    <t>('hospgcs', 'motor')</t>
  </si>
  <si>
    <t>HOSPGCSTIME</t>
  </si>
  <si>
    <t>hospgcstime</t>
  </si>
  <si>
    <t>('hospg', 'cstime')</t>
  </si>
  <si>
    <t>HOSPGCSVERB</t>
  </si>
  <si>
    <t>hospgcsverb</t>
  </si>
  <si>
    <t>('hospgcs', 'verb')</t>
  </si>
  <si>
    <t>HOSPPULSE</t>
  </si>
  <si>
    <t>hosppulse</t>
  </si>
  <si>
    <t>('hosp', 'pulse')</t>
  </si>
  <si>
    <t>HOSPRESPRATE</t>
  </si>
  <si>
    <t>hospresprate</t>
  </si>
  <si>
    <t>('hospres', 'prate')</t>
  </si>
  <si>
    <t>HOSPSTAY</t>
  </si>
  <si>
    <t>hospstay</t>
  </si>
  <si>
    <t>('hosp', 'stay')</t>
  </si>
  <si>
    <t>HOSPSYSTOLIC</t>
  </si>
  <si>
    <t>hospsystolic</t>
  </si>
  <si>
    <t>('hosp', 'systolic')</t>
  </si>
  <si>
    <t>HOSPVITALSRC</t>
  </si>
  <si>
    <t>hospvitalsrc</t>
  </si>
  <si>
    <t>('hos', 'pvitalsrc')</t>
  </si>
  <si>
    <t>HOSPVITALTIME</t>
  </si>
  <si>
    <t>hospvitaltime</t>
  </si>
  <si>
    <t>('hospvital', 'time')</t>
  </si>
  <si>
    <t>HOWUSED</t>
  </si>
  <si>
    <t>howused</t>
  </si>
  <si>
    <t>('how', 'used')</t>
  </si>
  <si>
    <t>HWY Mile Marker</t>
  </si>
  <si>
    <t>hwy</t>
  </si>
  <si>
    <t>('', 'hwy')</t>
  </si>
  <si>
    <t>mile</t>
  </si>
  <si>
    <t>('', 'mile')</t>
  </si>
  <si>
    <t>marker</t>
  </si>
  <si>
    <t>('', 'marker')</t>
  </si>
  <si>
    <t>Habitat</t>
  </si>
  <si>
    <t>habitat</t>
  </si>
  <si>
    <t>('', 'habitat')</t>
  </si>
  <si>
    <t>Habitat_Date</t>
  </si>
  <si>
    <t>Habitat_ID</t>
  </si>
  <si>
    <t>Half_meter</t>
  </si>
  <si>
    <t>half</t>
  </si>
  <si>
    <t>('', 'half')</t>
  </si>
  <si>
    <t>meter</t>
  </si>
  <si>
    <t>('', 'meter')</t>
  </si>
  <si>
    <t>HeadlampLightSource</t>
  </si>
  <si>
    <t>headlamp</t>
  </si>
  <si>
    <t>('head', 'lamp')</t>
  </si>
  <si>
    <t>HeadlampLightSourceID</t>
  </si>
  <si>
    <t>Herb</t>
  </si>
  <si>
    <t>herb</t>
  </si>
  <si>
    <t>('', 'herb')</t>
  </si>
  <si>
    <t>Hogs</t>
  </si>
  <si>
    <t>hogs</t>
  </si>
  <si>
    <t>('', 'hogs')</t>
  </si>
  <si>
    <t>HomePhone</t>
  </si>
  <si>
    <t>home</t>
  </si>
  <si>
    <t>('', 'home')</t>
  </si>
  <si>
    <t>Hydrology</t>
  </si>
  <si>
    <t>hydrology</t>
  </si>
  <si>
    <t>('', 'hydrology')</t>
  </si>
  <si>
    <t>ICFINALBODY</t>
  </si>
  <si>
    <t>icfinalbody</t>
  </si>
  <si>
    <t>('icfinal', 'body')</t>
  </si>
  <si>
    <t>ICSCONFIDENCE</t>
  </si>
  <si>
    <t>icsconfidence</t>
  </si>
  <si>
    <t>('ics', 'confidence')</t>
  </si>
  <si>
    <t>ICSNO</t>
  </si>
  <si>
    <t>icsno</t>
  </si>
  <si>
    <t>('ic', 'sno')</t>
  </si>
  <si>
    <t>ICSNOTE</t>
  </si>
  <si>
    <t>icsnote</t>
  </si>
  <si>
    <t>('ics', 'note')</t>
  </si>
  <si>
    <t>ICS_TYPE</t>
  </si>
  <si>
    <t>ics</t>
  </si>
  <si>
    <t>('', 'ics')</t>
  </si>
  <si>
    <t>ID</t>
  </si>
  <si>
    <t>IGCYCDOWN</t>
  </si>
  <si>
    <t>igcycdown</t>
  </si>
  <si>
    <t>('igcy', 'cdown')</t>
  </si>
  <si>
    <t>IGCYCRASH</t>
  </si>
  <si>
    <t>igcycrash</t>
  </si>
  <si>
    <t>('igcy', 'crash')</t>
  </si>
  <si>
    <t>IMPAIREDCOAG</t>
  </si>
  <si>
    <t>impairedcoag</t>
  </si>
  <si>
    <t>('impaired', 'coag')</t>
  </si>
  <si>
    <t>IMPLANTFUS</t>
  </si>
  <si>
    <t>implantfus</t>
  </si>
  <si>
    <t>('implant', 'fus')</t>
  </si>
  <si>
    <t>IMPORT_benthos_OE_OE_P_5</t>
  </si>
  <si>
    <t>import</t>
  </si>
  <si>
    <t>('', 'import')</t>
  </si>
  <si>
    <t>oe</t>
  </si>
  <si>
    <t>('', 'oe')</t>
  </si>
  <si>
    <t>INITLANE</t>
  </si>
  <si>
    <t>initlane</t>
  </si>
  <si>
    <t>('init', 'lane')</t>
  </si>
  <si>
    <t>INITOBJCLASS</t>
  </si>
  <si>
    <t>initobjclass</t>
  </si>
  <si>
    <t>('initobj', 'class')</t>
  </si>
  <si>
    <t>INJLEVEL</t>
  </si>
  <si>
    <t>injlevel</t>
  </si>
  <si>
    <t>('inj', 'level')</t>
  </si>
  <si>
    <t>INJNO</t>
  </si>
  <si>
    <t>injno</t>
  </si>
  <si>
    <t>('in', 'jno')</t>
  </si>
  <si>
    <t>INJNUM</t>
  </si>
  <si>
    <t>injnum</t>
  </si>
  <si>
    <t>('inj', 'num')</t>
  </si>
  <si>
    <t>INJSTATUS</t>
  </si>
  <si>
    <t>injstatus</t>
  </si>
  <si>
    <t>('inj', 'status')</t>
  </si>
  <si>
    <t>INSPLAG</t>
  </si>
  <si>
    <t>insplag</t>
  </si>
  <si>
    <t>('ins', 'plag')</t>
  </si>
  <si>
    <t>INSPTYPE</t>
  </si>
  <si>
    <t>insptype</t>
  </si>
  <si>
    <t>('insp', 'type')</t>
  </si>
  <si>
    <t>INTCOMP</t>
  </si>
  <si>
    <t>intcomp</t>
  </si>
  <si>
    <t>('int', 'comp')</t>
  </si>
  <si>
    <t>INTDIRECT</t>
  </si>
  <si>
    <t>intdirect</t>
  </si>
  <si>
    <t>('int', 'direct')</t>
  </si>
  <si>
    <t>INTEGRITY</t>
  </si>
  <si>
    <t>integrity</t>
  </si>
  <si>
    <t>('', 'integrity')</t>
  </si>
  <si>
    <t>INTMAG</t>
  </si>
  <si>
    <t>intmag</t>
  </si>
  <si>
    <t>('int', 'mag')</t>
  </si>
  <si>
    <t>INTRESTRAINT</t>
  </si>
  <si>
    <t>intrestraint</t>
  </si>
  <si>
    <t>('int', 'restraint')</t>
  </si>
  <si>
    <t>INTRUNO</t>
  </si>
  <si>
    <t>intruno</t>
  </si>
  <si>
    <t>('intr', 'uno')</t>
  </si>
  <si>
    <t>INTRUSION</t>
  </si>
  <si>
    <t>intrusion</t>
  </si>
  <si>
    <t>('', 'intrusion')</t>
  </si>
  <si>
    <t>IPC1</t>
  </si>
  <si>
    <t>ipc1</t>
  </si>
  <si>
    <t>('ip', 'c1')</t>
  </si>
  <si>
    <t>IPC1_ALT</t>
  </si>
  <si>
    <t>alt</t>
  </si>
  <si>
    <t>('', 'alt')</t>
  </si>
  <si>
    <t>IPC2</t>
  </si>
  <si>
    <t>ipc2</t>
  </si>
  <si>
    <t>('ip', 'c2')</t>
  </si>
  <si>
    <t>IPC2_ALT</t>
  </si>
  <si>
    <t>IPC3</t>
  </si>
  <si>
    <t>ipc3</t>
  </si>
  <si>
    <t>('ip', 'c3')</t>
  </si>
  <si>
    <t>IPC3_ALT</t>
  </si>
  <si>
    <t>IPCAREA1</t>
  </si>
  <si>
    <t>ipcarea1</t>
  </si>
  <si>
    <t>('ip', 'carea1')</t>
  </si>
  <si>
    <t>IPCAREA1_ALT</t>
  </si>
  <si>
    <t>IPCAREA2</t>
  </si>
  <si>
    <t>ipcarea2</t>
  </si>
  <si>
    <t>('ip', 'carea2')</t>
  </si>
  <si>
    <t>IPCAREA2_ALT</t>
  </si>
  <si>
    <t>IPCAREA3</t>
  </si>
  <si>
    <t>ipcarea3</t>
  </si>
  <si>
    <t>('ip', 'carea3')</t>
  </si>
  <si>
    <t>IPCAREA3_ALT</t>
  </si>
  <si>
    <t>IPCAREA_2ND</t>
  </si>
  <si>
    <t>ipcarea</t>
  </si>
  <si>
    <t>('ipc', 'area')</t>
  </si>
  <si>
    <t>2nd</t>
  </si>
  <si>
    <t>('2', 'nd')</t>
  </si>
  <si>
    <t>IPCAREA_3RD</t>
  </si>
  <si>
    <t>3rd</t>
  </si>
  <si>
    <t>('3', 'rd')</t>
  </si>
  <si>
    <t>IPCCONF1</t>
  </si>
  <si>
    <t>ipcconf1</t>
  </si>
  <si>
    <t>('ip', 'cconf1')</t>
  </si>
  <si>
    <t>IPCCONF1_ALT</t>
  </si>
  <si>
    <t>IPCCONF2</t>
  </si>
  <si>
    <t>ipcconf2</t>
  </si>
  <si>
    <t>('ip', 'cconf2')</t>
  </si>
  <si>
    <t>IPCCONF2_ALT</t>
  </si>
  <si>
    <t>IPCCONF3</t>
  </si>
  <si>
    <t>ipcconf3</t>
  </si>
  <si>
    <t>('ip', 'cconf3')</t>
  </si>
  <si>
    <t>IPCCONF3_ALT</t>
  </si>
  <si>
    <t>IPCCONF_2ND</t>
  </si>
  <si>
    <t>ipcconf</t>
  </si>
  <si>
    <t>('ipc', 'conf')</t>
  </si>
  <si>
    <t>IPCCONF_3RD</t>
  </si>
  <si>
    <t>IPC_2ND</t>
  </si>
  <si>
    <t>ipc</t>
  </si>
  <si>
    <t>('i', 'pc')</t>
  </si>
  <si>
    <t>IPC_3RD</t>
  </si>
  <si>
    <t>ISS</t>
  </si>
  <si>
    <t>iss</t>
  </si>
  <si>
    <t>('', 'iss')</t>
  </si>
  <si>
    <t>ITIS_MatchCode</t>
  </si>
  <si>
    <t>itis</t>
  </si>
  <si>
    <t>('i', 'tis')</t>
  </si>
  <si>
    <t>match</t>
  </si>
  <si>
    <t>('', 'match')</t>
  </si>
  <si>
    <t>ITIS_TSN</t>
  </si>
  <si>
    <t>tsn</t>
  </si>
  <si>
    <t>('ts', 'n')</t>
  </si>
  <si>
    <t>In_protocol</t>
  </si>
  <si>
    <t>in</t>
  </si>
  <si>
    <t>('', 'in')</t>
  </si>
  <si>
    <t>protocol</t>
  </si>
  <si>
    <t>('', 'protocol')</t>
  </si>
  <si>
    <t>Infraclass</t>
  </si>
  <si>
    <t>infraclass</t>
  </si>
  <si>
    <t>('infra', 'class')</t>
  </si>
  <si>
    <t>Infraorder</t>
  </si>
  <si>
    <t>infraorder</t>
  </si>
  <si>
    <t>('infra', 'order')</t>
  </si>
  <si>
    <t>Invert Family</t>
  </si>
  <si>
    <t>invert</t>
  </si>
  <si>
    <t>('', 'invert')</t>
  </si>
  <si>
    <t>IsActive</t>
  </si>
  <si>
    <t>is</t>
  </si>
  <si>
    <t>('', 'is')</t>
  </si>
  <si>
    <t>Island</t>
  </si>
  <si>
    <t>island</t>
  </si>
  <si>
    <t>('', 'island')</t>
  </si>
  <si>
    <t>JKCOEFFICIENT</t>
  </si>
  <si>
    <t>jkcoefficient</t>
  </si>
  <si>
    <t>('jk', 'coefficient')</t>
  </si>
  <si>
    <t>JKWGT1</t>
  </si>
  <si>
    <t>jkwgt1</t>
  </si>
  <si>
    <t>('jk', 'wgt1')</t>
  </si>
  <si>
    <t>JKWGT10</t>
  </si>
  <si>
    <t>jkwgt10</t>
  </si>
  <si>
    <t>('jk', 'wgt10')</t>
  </si>
  <si>
    <t>JKWGT11</t>
  </si>
  <si>
    <t>jkwgt11</t>
  </si>
  <si>
    <t>('jk', 'wgt11')</t>
  </si>
  <si>
    <t>JKWGT12</t>
  </si>
  <si>
    <t>jkwgt12</t>
  </si>
  <si>
    <t>('jk', 'wgt12')</t>
  </si>
  <si>
    <t>JKWGT13</t>
  </si>
  <si>
    <t>jkwgt13</t>
  </si>
  <si>
    <t>('jk', 'wgt13')</t>
  </si>
  <si>
    <t>JKWGT14</t>
  </si>
  <si>
    <t>jkwgt14</t>
  </si>
  <si>
    <t>('jk', 'wgt14')</t>
  </si>
  <si>
    <t>JKWGT15</t>
  </si>
  <si>
    <t>jkwgt15</t>
  </si>
  <si>
    <t>('jk', 'wgt15')</t>
  </si>
  <si>
    <t>JKWGT16</t>
  </si>
  <si>
    <t>jkwgt16</t>
  </si>
  <si>
    <t>('jk', 'wgt16')</t>
  </si>
  <si>
    <t>JKWGT17</t>
  </si>
  <si>
    <t>jkwgt17</t>
  </si>
  <si>
    <t>('jk', 'wgt17')</t>
  </si>
  <si>
    <t>JKWGT18</t>
  </si>
  <si>
    <t>jkwgt18</t>
  </si>
  <si>
    <t>('jk', 'wgt18')</t>
  </si>
  <si>
    <t>JKWGT19</t>
  </si>
  <si>
    <t>jkwgt19</t>
  </si>
  <si>
    <t>('jk', 'wgt19')</t>
  </si>
  <si>
    <t>JKWGT2</t>
  </si>
  <si>
    <t>jkwgt2</t>
  </si>
  <si>
    <t>('jk', 'wgt2')</t>
  </si>
  <si>
    <t>JKWGT20</t>
  </si>
  <si>
    <t>jkwgt20</t>
  </si>
  <si>
    <t>('jk', 'wgt20')</t>
  </si>
  <si>
    <t>JKWGT21</t>
  </si>
  <si>
    <t>jkwgt21</t>
  </si>
  <si>
    <t>('jk', 'wgt21')</t>
  </si>
  <si>
    <t>JKWGT22</t>
  </si>
  <si>
    <t>jkwgt22</t>
  </si>
  <si>
    <t>('jk', 'wgt22')</t>
  </si>
  <si>
    <t>JKWGT23</t>
  </si>
  <si>
    <t>jkwgt23</t>
  </si>
  <si>
    <t>('jk', 'wgt23')</t>
  </si>
  <si>
    <t>JKWGT24</t>
  </si>
  <si>
    <t>jkwgt24</t>
  </si>
  <si>
    <t>('jk', 'wgt24')</t>
  </si>
  <si>
    <t>JKWGT25</t>
  </si>
  <si>
    <t>jkwgt25</t>
  </si>
  <si>
    <t>('jk', 'wgt25')</t>
  </si>
  <si>
    <t>JKWGT26</t>
  </si>
  <si>
    <t>jkwgt26</t>
  </si>
  <si>
    <t>('jk', 'wgt26')</t>
  </si>
  <si>
    <t>JKWGT27</t>
  </si>
  <si>
    <t>jkwgt27</t>
  </si>
  <si>
    <t>('jk', 'wgt27')</t>
  </si>
  <si>
    <t>JKWGT28</t>
  </si>
  <si>
    <t>jkwgt28</t>
  </si>
  <si>
    <t>('jk', 'wgt28')</t>
  </si>
  <si>
    <t>JKWGT29</t>
  </si>
  <si>
    <t>jkwgt29</t>
  </si>
  <si>
    <t>('jk', 'wgt29')</t>
  </si>
  <si>
    <t>JKWGT3</t>
  </si>
  <si>
    <t>jkwgt3</t>
  </si>
  <si>
    <t>('jk', 'wgt3')</t>
  </si>
  <si>
    <t>JKWGT30</t>
  </si>
  <si>
    <t>jkwgt30</t>
  </si>
  <si>
    <t>('jk', 'wgt30')</t>
  </si>
  <si>
    <t>JKWGT31</t>
  </si>
  <si>
    <t>jkwgt31</t>
  </si>
  <si>
    <t>('jk', 'wgt31')</t>
  </si>
  <si>
    <t>JKWGT32</t>
  </si>
  <si>
    <t>jkwgt32</t>
  </si>
  <si>
    <t>('jk', 'wgt32')</t>
  </si>
  <si>
    <t>JKWGT4</t>
  </si>
  <si>
    <t>jkwgt4</t>
  </si>
  <si>
    <t>('jk', 'wgt4')</t>
  </si>
  <si>
    <t>JKWGT5</t>
  </si>
  <si>
    <t>jkwgt5</t>
  </si>
  <si>
    <t>('jk', 'wgt5')</t>
  </si>
  <si>
    <t>JKWGT6</t>
  </si>
  <si>
    <t>jkwgt6</t>
  </si>
  <si>
    <t>('jk', 'wgt6')</t>
  </si>
  <si>
    <t>JKWGT7</t>
  </si>
  <si>
    <t>jkwgt7</t>
  </si>
  <si>
    <t>('jk', 'wgt7')</t>
  </si>
  <si>
    <t>JKWGT8</t>
  </si>
  <si>
    <t>jkwgt8</t>
  </si>
  <si>
    <t>('jk', 'wgt8')</t>
  </si>
  <si>
    <t>JKWGT9</t>
  </si>
  <si>
    <t>jkwgt9</t>
  </si>
  <si>
    <t>('jk', 'wgt9')</t>
  </si>
  <si>
    <t>KeylessIgnition</t>
  </si>
  <si>
    <t>keyless</t>
  </si>
  <si>
    <t>('key', 'less')</t>
  </si>
  <si>
    <t>ignition</t>
  </si>
  <si>
    <t>('', 'ignition')</t>
  </si>
  <si>
    <t>KeylessIgnitionId</t>
  </si>
  <si>
    <t>L1</t>
  </si>
  <si>
    <t>l1</t>
  </si>
  <si>
    <t>('l', '1')</t>
  </si>
  <si>
    <t>L2</t>
  </si>
  <si>
    <t>l2</t>
  </si>
  <si>
    <t>('l', '2')</t>
  </si>
  <si>
    <t>LATCHANCHOR</t>
  </si>
  <si>
    <t>latchanchor</t>
  </si>
  <si>
    <t>('latch', 'anchor')</t>
  </si>
  <si>
    <t>LATCHDESIGN</t>
  </si>
  <si>
    <t>latchdesign</t>
  </si>
  <si>
    <t>('latch', 'design')</t>
  </si>
  <si>
    <t>LATCHPLATE</t>
  </si>
  <si>
    <t>latchplate</t>
  </si>
  <si>
    <t>('latch', 'plate')</t>
  </si>
  <si>
    <t>LATCHTETHER</t>
  </si>
  <si>
    <t>latchtether</t>
  </si>
  <si>
    <t>('latch', 'tether')</t>
  </si>
  <si>
    <t>LATCHUSE</t>
  </si>
  <si>
    <t>latchuse</t>
  </si>
  <si>
    <t>('latch', 'use')</t>
  </si>
  <si>
    <t>LDEF</t>
  </si>
  <si>
    <t>ldef</t>
  </si>
  <si>
    <t>('l', 'def')</t>
  </si>
  <si>
    <t>LF1STAGEDEP</t>
  </si>
  <si>
    <t>lf1stagedep</t>
  </si>
  <si>
    <t>('lf1stage', 'dep')</t>
  </si>
  <si>
    <t>LF2STAGEDEP</t>
  </si>
  <si>
    <t>lf2stagedep</t>
  </si>
  <si>
    <t>('lf2stage', 'dep')</t>
  </si>
  <si>
    <t>LFBC</t>
  </si>
  <si>
    <t>lfbc</t>
  </si>
  <si>
    <t>('lf', 'bc')</t>
  </si>
  <si>
    <t>LFBELT</t>
  </si>
  <si>
    <t>lfbelt</t>
  </si>
  <si>
    <t>('lf', 'belt')</t>
  </si>
  <si>
    <t>LFBUCKDEPTIME</t>
  </si>
  <si>
    <t>lfbuckdeptime</t>
  </si>
  <si>
    <t>('lfbuckdep', 'time')</t>
  </si>
  <si>
    <t>LFCURTDEPTIME</t>
  </si>
  <si>
    <t>lfcurtdeptime</t>
  </si>
  <si>
    <t>('lfcurtdep', 'time')</t>
  </si>
  <si>
    <t>LFDISPOSAL</t>
  </si>
  <si>
    <t>lfdisposal</t>
  </si>
  <si>
    <t>('lf', 'disposal')</t>
  </si>
  <si>
    <t>LFOCCPOS</t>
  </si>
  <si>
    <t>lfoccpos</t>
  </si>
  <si>
    <t>('lf', 'occpos')</t>
  </si>
  <si>
    <t>LFOCCSIZE</t>
  </si>
  <si>
    <t>lfoccsize</t>
  </si>
  <si>
    <t>('lfocc', 'size')</t>
  </si>
  <si>
    <t>LFOH</t>
  </si>
  <si>
    <t>lfoh</t>
  </si>
  <si>
    <t>('lf', 'oh')</t>
  </si>
  <si>
    <t>LFPRETENDEPTIME</t>
  </si>
  <si>
    <t>lfpretendeptime</t>
  </si>
  <si>
    <t>('lfpretendep', 'time')</t>
  </si>
  <si>
    <t>LFRETRACTDEPTIME</t>
  </si>
  <si>
    <t>lfretractdeptime</t>
  </si>
  <si>
    <t>('lfretractdep', 'time')</t>
  </si>
  <si>
    <t>LFSIDEDEPTIME</t>
  </si>
  <si>
    <t>lfsidedeptime</t>
  </si>
  <si>
    <t>('lfsidedep', 'time')</t>
  </si>
  <si>
    <t>LFSWITCH</t>
  </si>
  <si>
    <t>lfswitch</t>
  </si>
  <si>
    <t>('lf', 'switch')</t>
  </si>
  <si>
    <t>LFTRACKPOS</t>
  </si>
  <si>
    <t>lftrackpos</t>
  </si>
  <si>
    <t>('lft', 'rackpos')</t>
  </si>
  <si>
    <t>LIGHTCOND</t>
  </si>
  <si>
    <t>lightcond</t>
  </si>
  <si>
    <t>('light', 'cond')</t>
  </si>
  <si>
    <t>LINELEFT</t>
  </si>
  <si>
    <t>lineleft</t>
  </si>
  <si>
    <t>('line', 'left')</t>
  </si>
  <si>
    <t>LINERIGHT</t>
  </si>
  <si>
    <t>lineright</t>
  </si>
  <si>
    <t>('line', 'right')</t>
  </si>
  <si>
    <t>LOADPATH1</t>
  </si>
  <si>
    <t>loadpath1</t>
  </si>
  <si>
    <t>('load', 'path1')</t>
  </si>
  <si>
    <t>LOADPATH1_ALT</t>
  </si>
  <si>
    <t>LOADPATH2</t>
  </si>
  <si>
    <t>loadpath2</t>
  </si>
  <si>
    <t>('load', 'path2')</t>
  </si>
  <si>
    <t>LOADPATH2_ALT</t>
  </si>
  <si>
    <t>LOADPATH3</t>
  </si>
  <si>
    <t>loadpath3</t>
  </si>
  <si>
    <t>('load', 'path3')</t>
  </si>
  <si>
    <t>LOADPATH3_ALT</t>
  </si>
  <si>
    <t>LOADPATH_2ND</t>
  </si>
  <si>
    <t>loadpath</t>
  </si>
  <si>
    <t>('load', 'path')</t>
  </si>
  <si>
    <t>LOADPATH_3RD</t>
  </si>
  <si>
    <t>LOCALNO</t>
  </si>
  <si>
    <t>localno</t>
  </si>
  <si>
    <t>('local', 'no')</t>
  </si>
  <si>
    <t>LOCATION</t>
  </si>
  <si>
    <t>LOCKCLIPUSE</t>
  </si>
  <si>
    <t>lockclipuse</t>
  </si>
  <si>
    <t>('lock', 'clipuse')</t>
  </si>
  <si>
    <t>LRBC</t>
  </si>
  <si>
    <t>lrbc</t>
  </si>
  <si>
    <t>('lr', 'bc')</t>
  </si>
  <si>
    <t>LROH</t>
  </si>
  <si>
    <t>lroh</t>
  </si>
  <si>
    <t>('lr', 'oh')</t>
  </si>
  <si>
    <t>Lab</t>
  </si>
  <si>
    <t>LabQAQCSampleName</t>
  </si>
  <si>
    <t>LabQAQCSampleType</t>
  </si>
  <si>
    <t>Lab_ID</t>
  </si>
  <si>
    <t>Lab_ID_Previous</t>
  </si>
  <si>
    <t>previous</t>
  </si>
  <si>
    <t>('', 'previous')</t>
  </si>
  <si>
    <t>Lab_ID_Rhithron</t>
  </si>
  <si>
    <t>Label</t>
  </si>
  <si>
    <t>label</t>
  </si>
  <si>
    <t>('', 'label')</t>
  </si>
  <si>
    <t>LandUse</t>
  </si>
  <si>
    <t>land</t>
  </si>
  <si>
    <t>('', 'land')</t>
  </si>
  <si>
    <t>use</t>
  </si>
  <si>
    <t>('', 'use')</t>
  </si>
  <si>
    <t>LaneCenteringAssistance</t>
  </si>
  <si>
    <t>lane</t>
  </si>
  <si>
    <t>('', 'lane')</t>
  </si>
  <si>
    <t>centering</t>
  </si>
  <si>
    <t>('', 'centering')</t>
  </si>
  <si>
    <t>assistance</t>
  </si>
  <si>
    <t>('', 'assistance')</t>
  </si>
  <si>
    <t>LaneCenteringAssistanceID</t>
  </si>
  <si>
    <t>LaneDepartureWarning</t>
  </si>
  <si>
    <t>departure</t>
  </si>
  <si>
    <t>('', 'departure')</t>
  </si>
  <si>
    <t>LaneDepartureWarningId</t>
  </si>
  <si>
    <t>LaneKeepingAssistance</t>
  </si>
  <si>
    <t>keeping</t>
  </si>
  <si>
    <t>('', 'keeping')</t>
  </si>
  <si>
    <t>LaneKeepingAssistanceID</t>
  </si>
  <si>
    <t>Large/Rare</t>
  </si>
  <si>
    <t>large</t>
  </si>
  <si>
    <t>('', 'large')</t>
  </si>
  <si>
    <t>rare</t>
  </si>
  <si>
    <t>('', 'rare')</t>
  </si>
  <si>
    <t>LastName</t>
  </si>
  <si>
    <t>last</t>
  </si>
  <si>
    <t>('', 'last')</t>
  </si>
  <si>
    <t>Last_Name</t>
  </si>
  <si>
    <t>LatY</t>
  </si>
  <si>
    <t>lat</t>
  </si>
  <si>
    <t>('', 'lat')</t>
  </si>
  <si>
    <t>y</t>
  </si>
  <si>
    <t>('', 'y')</t>
  </si>
  <si>
    <t>Lat_Dec</t>
  </si>
  <si>
    <t>dec</t>
  </si>
  <si>
    <t>('', 'dec')</t>
  </si>
  <si>
    <t>Lat_Dir</t>
  </si>
  <si>
    <t>dir</t>
  </si>
  <si>
    <t>('', 'dir')</t>
  </si>
  <si>
    <t>Lat_final</t>
  </si>
  <si>
    <t>final</t>
  </si>
  <si>
    <t>('', 'final')</t>
  </si>
  <si>
    <t>Layer</t>
  </si>
  <si>
    <t>layer</t>
  </si>
  <si>
    <t>('', 'layer')</t>
  </si>
  <si>
    <t>Length</t>
  </si>
  <si>
    <t>Life_Stage</t>
  </si>
  <si>
    <t>life</t>
  </si>
  <si>
    <t>('', 'life')</t>
  </si>
  <si>
    <t>LightIndex</t>
  </si>
  <si>
    <t>Link_file_path</t>
  </si>
  <si>
    <t>link</t>
  </si>
  <si>
    <t>('', 'link')</t>
  </si>
  <si>
    <t>path</t>
  </si>
  <si>
    <t>('', 'path')</t>
  </si>
  <si>
    <t>ListedName</t>
  </si>
  <si>
    <t>listed</t>
  </si>
  <si>
    <t>('', 'listed')</t>
  </si>
  <si>
    <t>Litter</t>
  </si>
  <si>
    <t>litter</t>
  </si>
  <si>
    <t>('', 'litter')</t>
  </si>
  <si>
    <t>Litter_depth</t>
  </si>
  <si>
    <t>depth</t>
  </si>
  <si>
    <t>('', 'depth')</t>
  </si>
  <si>
    <t>Loc_Name</t>
  </si>
  <si>
    <t>Loc_Notes</t>
  </si>
  <si>
    <t>Loc_Type</t>
  </si>
  <si>
    <t>Location</t>
  </si>
  <si>
    <t>LocationID</t>
  </si>
  <si>
    <t>Location_ID</t>
  </si>
  <si>
    <t>Logging</t>
  </si>
  <si>
    <t>logging</t>
  </si>
  <si>
    <t>('', 'logging')</t>
  </si>
  <si>
    <t>LonX</t>
  </si>
  <si>
    <t>lon</t>
  </si>
  <si>
    <t>('', 'lon')</t>
  </si>
  <si>
    <t>x</t>
  </si>
  <si>
    <t>('', 'x')</t>
  </si>
  <si>
    <t>Long_Dec</t>
  </si>
  <si>
    <t>long</t>
  </si>
  <si>
    <t>('', 'long')</t>
  </si>
  <si>
    <t>Long_Dir</t>
  </si>
  <si>
    <t>Long_final</t>
  </si>
  <si>
    <t>LowValIndex</t>
  </si>
  <si>
    <t>low</t>
  </si>
  <si>
    <t>('', 'low')</t>
  </si>
  <si>
    <t>val</t>
  </si>
  <si>
    <t>('', 'val')</t>
  </si>
  <si>
    <t>MAIS</t>
  </si>
  <si>
    <t>mais</t>
  </si>
  <si>
    <t>('', 'mais')</t>
  </si>
  <si>
    <t>MAKE</t>
  </si>
  <si>
    <t>make</t>
  </si>
  <si>
    <t>('', 'make')</t>
  </si>
  <si>
    <t>MANCOLL</t>
  </si>
  <si>
    <t>mancoll</t>
  </si>
  <si>
    <t>('man', 'coll')</t>
  </si>
  <si>
    <t>MANEUVER</t>
  </si>
  <si>
    <t>maneuver</t>
  </si>
  <si>
    <t>('', 'maneuver')</t>
  </si>
  <si>
    <t>MAXDVLAT</t>
  </si>
  <si>
    <t>maxdvlat</t>
  </si>
  <si>
    <t>('maxd', 'vlat')</t>
  </si>
  <si>
    <t>MAXDVLATTIME</t>
  </si>
  <si>
    <t>maxdvlattime</t>
  </si>
  <si>
    <t>('maxdvlat', 'time')</t>
  </si>
  <si>
    <t>MAXDVLONG</t>
  </si>
  <si>
    <t>maxdvlong</t>
  </si>
  <si>
    <t>('max', 'dvlong')</t>
  </si>
  <si>
    <t>MAXDVLONGTIME</t>
  </si>
  <si>
    <t>maxdvlongtime</t>
  </si>
  <si>
    <t>('maxdv', 'longtime')</t>
  </si>
  <si>
    <t>MAXDVRESTIME</t>
  </si>
  <si>
    <t>maxdvrestime</t>
  </si>
  <si>
    <t>('maxdvres', 'time')</t>
  </si>
  <si>
    <t>MAXWIDTH</t>
  </si>
  <si>
    <t>maxwidth</t>
  </si>
  <si>
    <t>('max', 'width')</t>
  </si>
  <si>
    <t>MEDFACILITY</t>
  </si>
  <si>
    <t>medfacility</t>
  </si>
  <si>
    <t>('med', 'facility')</t>
  </si>
  <si>
    <t>MOBILITY</t>
  </si>
  <si>
    <t>mobility</t>
  </si>
  <si>
    <t>('', 'mobility')</t>
  </si>
  <si>
    <t>MODEL</t>
  </si>
  <si>
    <t>MODELYR</t>
  </si>
  <si>
    <t>modelyr</t>
  </si>
  <si>
    <t>('mode', 'lyr')</t>
  </si>
  <si>
    <t>MODTYPE</t>
  </si>
  <si>
    <t>modtype</t>
  </si>
  <si>
    <t>('mod', 'type')</t>
  </si>
  <si>
    <t>MORTALITY</t>
  </si>
  <si>
    <t>mortality</t>
  </si>
  <si>
    <t>('', 'mortality')</t>
  </si>
  <si>
    <t>MPD</t>
  </si>
  <si>
    <t>mpd</t>
  </si>
  <si>
    <t>('', 'mpd')</t>
  </si>
  <si>
    <t>MT_MMI_OTU</t>
  </si>
  <si>
    <t>mt</t>
  </si>
  <si>
    <t>('', 'mt')</t>
  </si>
  <si>
    <t>MT_RIVPACS_2006_OTU</t>
  </si>
  <si>
    <t>2006</t>
  </si>
  <si>
    <t>('', '2006')</t>
  </si>
  <si>
    <t>MT_RIVPACS_2011_OTU</t>
  </si>
  <si>
    <t>2011</t>
  </si>
  <si>
    <t>('', '2011')</t>
  </si>
  <si>
    <t>MacroHab</t>
  </si>
  <si>
    <t>macro</t>
  </si>
  <si>
    <t>('', 'macro')</t>
  </si>
  <si>
    <t>hab</t>
  </si>
  <si>
    <t>('', 'hab')</t>
  </si>
  <si>
    <t>MacroInvert_DPL</t>
  </si>
  <si>
    <t>dpl</t>
  </si>
  <si>
    <t>('d', 'pl')</t>
  </si>
  <si>
    <t>Make</t>
  </si>
  <si>
    <t>MakeId</t>
  </si>
  <si>
    <t>ManufacturerFullName</t>
  </si>
  <si>
    <t>full</t>
  </si>
  <si>
    <t>('', 'full')</t>
  </si>
  <si>
    <t>ManufacturerFullNameId</t>
  </si>
  <si>
    <t>Meta_File_Name</t>
  </si>
  <si>
    <t>Meta_MID</t>
  </si>
  <si>
    <t>mid</t>
  </si>
  <si>
    <t>('', 'mid')</t>
  </si>
  <si>
    <t>Metals</t>
  </si>
  <si>
    <t>metals</t>
  </si>
  <si>
    <t>('', 'metals')</t>
  </si>
  <si>
    <t>Metric</t>
  </si>
  <si>
    <t>metric</t>
  </si>
  <si>
    <t>('', 'metric')</t>
  </si>
  <si>
    <t>MgmtPriority</t>
  </si>
  <si>
    <t>mgmt</t>
  </si>
  <si>
    <t>('mg', 'mt')</t>
  </si>
  <si>
    <t>priority</t>
  </si>
  <si>
    <t>('', 'priority')</t>
  </si>
  <si>
    <t>MgmtPriorityDetails</t>
  </si>
  <si>
    <t>MicroHab</t>
  </si>
  <si>
    <t>micro</t>
  </si>
  <si>
    <t>('', 'micro')</t>
  </si>
  <si>
    <t>MiddleInit</t>
  </si>
  <si>
    <t>middle</t>
  </si>
  <si>
    <t>('', 'middle')</t>
  </si>
  <si>
    <t>init</t>
  </si>
  <si>
    <t>('', 'init')</t>
  </si>
  <si>
    <t>Middle_Init</t>
  </si>
  <si>
    <t>MidgePct</t>
  </si>
  <si>
    <t>midge</t>
  </si>
  <si>
    <t>('', 'midge')</t>
  </si>
  <si>
    <t>MidgePctScLV</t>
  </si>
  <si>
    <t>Mod_Num</t>
  </si>
  <si>
    <t>mod</t>
  </si>
  <si>
    <t>('', 'mod')</t>
  </si>
  <si>
    <t>Model</t>
  </si>
  <si>
    <t>ModelId</t>
  </si>
  <si>
    <t>ModelTest</t>
  </si>
  <si>
    <t>test</t>
  </si>
  <si>
    <t>('', 'test')</t>
  </si>
  <si>
    <t>ModelYear</t>
  </si>
  <si>
    <t>Module</t>
  </si>
  <si>
    <t>Month</t>
  </si>
  <si>
    <t>month</t>
  </si>
  <si>
    <t>('', 'month')</t>
  </si>
  <si>
    <t>MotorcycleChassisType</t>
  </si>
  <si>
    <t>chassis</t>
  </si>
  <si>
    <t>('', 'chassis')</t>
  </si>
  <si>
    <t>MotorcycleChassisTypeId</t>
  </si>
  <si>
    <t>MotorcycleSuspensionType</t>
  </si>
  <si>
    <t>suspension</t>
  </si>
  <si>
    <t>('', 'suspension')</t>
  </si>
  <si>
    <t>MotorcycleSuspensionTypeId</t>
  </si>
  <si>
    <t>MtnIndex</t>
  </si>
  <si>
    <t>mtn</t>
  </si>
  <si>
    <t>('mt', 'n')</t>
  </si>
  <si>
    <t>NOTIFIED</t>
  </si>
  <si>
    <t>notified</t>
  </si>
  <si>
    <t>('', 'notified')</t>
  </si>
  <si>
    <t>NUMEVENTS</t>
  </si>
  <si>
    <t>numevents</t>
  </si>
  <si>
    <t>('num', 'events')</t>
  </si>
  <si>
    <t>NUMEVNTS</t>
  </si>
  <si>
    <t>numevnts</t>
  </si>
  <si>
    <t>('num', 'evnts')</t>
  </si>
  <si>
    <t>Name</t>
  </si>
  <si>
    <t>Nativity</t>
  </si>
  <si>
    <t>nativity</t>
  </si>
  <si>
    <t>('', 'nativity')</t>
  </si>
  <si>
    <t>NativityDetails</t>
  </si>
  <si>
    <t>NativityID</t>
  </si>
  <si>
    <t>NativityText</t>
  </si>
  <si>
    <t>Nest_ID</t>
  </si>
  <si>
    <t>nest</t>
  </si>
  <si>
    <t>('', 'nest')</t>
  </si>
  <si>
    <t>Network_Code</t>
  </si>
  <si>
    <t>network</t>
  </si>
  <si>
    <t>('', 'network')</t>
  </si>
  <si>
    <t>NoJars</t>
  </si>
  <si>
    <t>no</t>
  </si>
  <si>
    <t>('', 'no')</t>
  </si>
  <si>
    <t>jars</t>
  </si>
  <si>
    <t>('', 'jars')</t>
  </si>
  <si>
    <t>NoTransectsSampled</t>
  </si>
  <si>
    <t>transects</t>
  </si>
  <si>
    <t>('', 'transects')</t>
  </si>
  <si>
    <t>NonInsPct</t>
  </si>
  <si>
    <t>non</t>
  </si>
  <si>
    <t>('', 'non')</t>
  </si>
  <si>
    <t>ins</t>
  </si>
  <si>
    <t>('', 'ins')</t>
  </si>
  <si>
    <t>NonInsPctScM</t>
  </si>
  <si>
    <t>Notch Code</t>
  </si>
  <si>
    <t>notch</t>
  </si>
  <si>
    <t>('', 'notch')</t>
  </si>
  <si>
    <t>Note</t>
  </si>
  <si>
    <t>Noted_Canopy_Spp_Common</t>
  </si>
  <si>
    <t>noted</t>
  </si>
  <si>
    <t>('', 'noted')</t>
  </si>
  <si>
    <t>spp</t>
  </si>
  <si>
    <t>('', 'spp')</t>
  </si>
  <si>
    <t>Noted_Canopy_Spp_Scientific</t>
  </si>
  <si>
    <t>scientific</t>
  </si>
  <si>
    <t>('', 'scientific')</t>
  </si>
  <si>
    <t>Notes</t>
  </si>
  <si>
    <t>Number</t>
  </si>
  <si>
    <t>Number Observed</t>
  </si>
  <si>
    <t>OAL</t>
  </si>
  <si>
    <t>oal</t>
  </si>
  <si>
    <t>('', 'oal')</t>
  </si>
  <si>
    <t>OBESITY</t>
  </si>
  <si>
    <t>obesity</t>
  </si>
  <si>
    <t>('', 'obesity')</t>
  </si>
  <si>
    <t>OBJCONT</t>
  </si>
  <si>
    <t>objcont</t>
  </si>
  <si>
    <t>('objc', 'ont')</t>
  </si>
  <si>
    <t>OBS TYPE</t>
  </si>
  <si>
    <t>obs</t>
  </si>
  <si>
    <t>('', 'obs')</t>
  </si>
  <si>
    <t>OCCNO</t>
  </si>
  <si>
    <t>occno</t>
  </si>
  <si>
    <t>('oc', 'cno')</t>
  </si>
  <si>
    <t>OCLOCK</t>
  </si>
  <si>
    <t>oclock</t>
  </si>
  <si>
    <t>('', 'oclock')</t>
  </si>
  <si>
    <t>OE_P_0</t>
  </si>
  <si>
    <t>OE_P_5</t>
  </si>
  <si>
    <t>OPENLF</t>
  </si>
  <si>
    <t>openlf</t>
  </si>
  <si>
    <t>('open', 'lf')</t>
  </si>
  <si>
    <t>OPENLR</t>
  </si>
  <si>
    <t>openlr</t>
  </si>
  <si>
    <t>('open', 'lr')</t>
  </si>
  <si>
    <t>OPENRF</t>
  </si>
  <si>
    <t>openrf</t>
  </si>
  <si>
    <t>('open', 'rf')</t>
  </si>
  <si>
    <t>OPENRR</t>
  </si>
  <si>
    <t>openrr</t>
  </si>
  <si>
    <t>('open', 'rr')</t>
  </si>
  <si>
    <t>OPENTG</t>
  </si>
  <si>
    <t>opentg</t>
  </si>
  <si>
    <t>('open', 'tg')</t>
  </si>
  <si>
    <t>ORIENTATION</t>
  </si>
  <si>
    <t>orientation</t>
  </si>
  <si>
    <t>('', 'orientation')</t>
  </si>
  <si>
    <t>OSTEOCOND</t>
  </si>
  <si>
    <t>osteocond</t>
  </si>
  <si>
    <t>('osteo', 'cond')</t>
  </si>
  <si>
    <t>OVERHANG_FRT</t>
  </si>
  <si>
    <t>overhang</t>
  </si>
  <si>
    <t>('', 'overhang')</t>
  </si>
  <si>
    <t>frt</t>
  </si>
  <si>
    <t>('', 'frt')</t>
  </si>
  <si>
    <t>OVERHANG_REAR</t>
  </si>
  <si>
    <t>rear</t>
  </si>
  <si>
    <t>('', 'rear')</t>
  </si>
  <si>
    <t>OVERUNDER</t>
  </si>
  <si>
    <t>overunder</t>
  </si>
  <si>
    <t>('over', 'under')</t>
  </si>
  <si>
    <t>O_P_0</t>
  </si>
  <si>
    <t>o</t>
  </si>
  <si>
    <t>('', 'o')</t>
  </si>
  <si>
    <t>O_P_5</t>
  </si>
  <si>
    <t>ObsInits</t>
  </si>
  <si>
    <t>inits</t>
  </si>
  <si>
    <t>('i', 'nits')</t>
  </si>
  <si>
    <t>Obs_Code</t>
  </si>
  <si>
    <t>Observation_ID</t>
  </si>
  <si>
    <t>observation</t>
  </si>
  <si>
    <t>('', 'observation')</t>
  </si>
  <si>
    <t>Observer</t>
  </si>
  <si>
    <t>observer</t>
  </si>
  <si>
    <t>('', 'observer')</t>
  </si>
  <si>
    <t>OldPlot</t>
  </si>
  <si>
    <t>plot</t>
  </si>
  <si>
    <t>('', 'plot')</t>
  </si>
  <si>
    <t>One_half_meter</t>
  </si>
  <si>
    <t>one</t>
  </si>
  <si>
    <t>('', 'one')</t>
  </si>
  <si>
    <t>One_meter</t>
  </si>
  <si>
    <t>Order</t>
  </si>
  <si>
    <t>order</t>
  </si>
  <si>
    <t>('', 'order')</t>
  </si>
  <si>
    <t>Organization</t>
  </si>
  <si>
    <t>organization</t>
  </si>
  <si>
    <t>('', 'organization')</t>
  </si>
  <si>
    <t>Origin</t>
  </si>
  <si>
    <t>origin</t>
  </si>
  <si>
    <t>('', 'origin')</t>
  </si>
  <si>
    <t>OriginalParameters</t>
  </si>
  <si>
    <t>original</t>
  </si>
  <si>
    <t>('', 'original')</t>
  </si>
  <si>
    <t>parameters</t>
  </si>
  <si>
    <t>('', 'parameters')</t>
  </si>
  <si>
    <t>Original_Lab_Taxon</t>
  </si>
  <si>
    <t>Original_ROMN_OTU</t>
  </si>
  <si>
    <t>Orth2MidgPct</t>
  </si>
  <si>
    <t>orth2midg</t>
  </si>
  <si>
    <t>('orth2', 'midg')</t>
  </si>
  <si>
    <t>Orth2MidgPctScP</t>
  </si>
  <si>
    <t>OtherBatteryInfo</t>
  </si>
  <si>
    <t>other</t>
  </si>
  <si>
    <t>('', 'other')</t>
  </si>
  <si>
    <t>info</t>
  </si>
  <si>
    <t>('', 'info')</t>
  </si>
  <si>
    <t>OtherBusInfo</t>
  </si>
  <si>
    <t>OtherEngineInfo</t>
  </si>
  <si>
    <t>OtherMotorcycleInfo</t>
  </si>
  <si>
    <t>OtherRestraintSystemInfo</t>
  </si>
  <si>
    <t>restraint</t>
  </si>
  <si>
    <t>('', 'restraint')</t>
  </si>
  <si>
    <t>Other_Disturbance</t>
  </si>
  <si>
    <t>disturbance</t>
  </si>
  <si>
    <t>('', 'disturbance')</t>
  </si>
  <si>
    <t>Overstory_ID</t>
  </si>
  <si>
    <t>overstory</t>
  </si>
  <si>
    <t>('over', 'story')</t>
  </si>
  <si>
    <t>Ownership</t>
  </si>
  <si>
    <t>ownership</t>
  </si>
  <si>
    <t>('', 'ownership')</t>
  </si>
  <si>
    <t>P1</t>
  </si>
  <si>
    <t>p1</t>
  </si>
  <si>
    <t>('p', '1')</t>
  </si>
  <si>
    <t>P10</t>
  </si>
  <si>
    <t>p10</t>
  </si>
  <si>
    <t>('p', '10')</t>
  </si>
  <si>
    <t>P2</t>
  </si>
  <si>
    <t>p2</t>
  </si>
  <si>
    <t>('p', '2')</t>
  </si>
  <si>
    <t>P3</t>
  </si>
  <si>
    <t>p3</t>
  </si>
  <si>
    <t>('p', '3')</t>
  </si>
  <si>
    <t>P4</t>
  </si>
  <si>
    <t>p4</t>
  </si>
  <si>
    <t>('p', '4')</t>
  </si>
  <si>
    <t>P5</t>
  </si>
  <si>
    <t>p5</t>
  </si>
  <si>
    <t>('p', '5')</t>
  </si>
  <si>
    <t>P6</t>
  </si>
  <si>
    <t>p6</t>
  </si>
  <si>
    <t>('p', '6')</t>
  </si>
  <si>
    <t>P7</t>
  </si>
  <si>
    <t>p7</t>
  </si>
  <si>
    <t>('p', '7')</t>
  </si>
  <si>
    <t>P8</t>
  </si>
  <si>
    <t>p8</t>
  </si>
  <si>
    <t>('p', '8')</t>
  </si>
  <si>
    <t>P9</t>
  </si>
  <si>
    <t>p9</t>
  </si>
  <si>
    <t>('p', '9')</t>
  </si>
  <si>
    <t>PARAIRBAG</t>
  </si>
  <si>
    <t>parairbag</t>
  </si>
  <si>
    <t>('parai', 'rbag')</t>
  </si>
  <si>
    <t>PARALCOHOL</t>
  </si>
  <si>
    <t>paralcohol</t>
  </si>
  <si>
    <t>('par', 'alcohol')</t>
  </si>
  <si>
    <t>PARBELTUSE</t>
  </si>
  <si>
    <t>parbeltuse</t>
  </si>
  <si>
    <t>('parbe', 'ltuse')</t>
  </si>
  <si>
    <t>PARDRUG</t>
  </si>
  <si>
    <t>pardrug</t>
  </si>
  <si>
    <t>('par', 'drug')</t>
  </si>
  <si>
    <t>PARINJSEV</t>
  </si>
  <si>
    <t>parinjsev</t>
  </si>
  <si>
    <t>('par', 'injsev')</t>
  </si>
  <si>
    <t>PARKCODE</t>
  </si>
  <si>
    <t>parkcode</t>
  </si>
  <si>
    <t>('park', 'code')</t>
  </si>
  <si>
    <t>PARKNAME</t>
  </si>
  <si>
    <t>parkname</t>
  </si>
  <si>
    <t>('park', 'name')</t>
  </si>
  <si>
    <t>PARKTYPE</t>
  </si>
  <si>
    <t>parktype</t>
  </si>
  <si>
    <t>('park', 'type')</t>
  </si>
  <si>
    <t>PBED</t>
  </si>
  <si>
    <t>pbed</t>
  </si>
  <si>
    <t>('', 'pbed')</t>
  </si>
  <si>
    <t>PCODE</t>
  </si>
  <si>
    <t>pcode</t>
  </si>
  <si>
    <t>('p', 'code')</t>
  </si>
  <si>
    <t>PDOF</t>
  </si>
  <si>
    <t>pdof</t>
  </si>
  <si>
    <t>('p', 'dof')</t>
  </si>
  <si>
    <t>PDOP</t>
  </si>
  <si>
    <t>pdop</t>
  </si>
  <si>
    <t>('p', 'dop')</t>
  </si>
  <si>
    <t>PERFORMANCE</t>
  </si>
  <si>
    <t>performance</t>
  </si>
  <si>
    <t>('', 'performance')</t>
  </si>
  <si>
    <t>PLACEMENT</t>
  </si>
  <si>
    <t>placement</t>
  </si>
  <si>
    <t>('', 'placement')</t>
  </si>
  <si>
    <t>POSTINTEGLOSS</t>
  </si>
  <si>
    <t>postintegloss</t>
  </si>
  <si>
    <t>('postinte', 'gloss')</t>
  </si>
  <si>
    <t>POSTURE</t>
  </si>
  <si>
    <t>posture</t>
  </si>
  <si>
    <t>('', 'posture')</t>
  </si>
  <si>
    <t>PREEVENT</t>
  </si>
  <si>
    <t>preevent</t>
  </si>
  <si>
    <t>('pre', 'event')</t>
  </si>
  <si>
    <t>PREFHE</t>
  </si>
  <si>
    <t>prefhe</t>
  </si>
  <si>
    <t>('pre', 'fhe')</t>
  </si>
  <si>
    <t>PREGNANT</t>
  </si>
  <si>
    <t>pregnant</t>
  </si>
  <si>
    <t>('', 'pregnant')</t>
  </si>
  <si>
    <t>PRELOC</t>
  </si>
  <si>
    <t>preloc</t>
  </si>
  <si>
    <t>('pre', 'loc')</t>
  </si>
  <si>
    <t>PREMOVE</t>
  </si>
  <si>
    <t>premove</t>
  </si>
  <si>
    <t>('pre', 'move')</t>
  </si>
  <si>
    <t>PRESTAB</t>
  </si>
  <si>
    <t>prestab</t>
  </si>
  <si>
    <t>('pre', 'stab')</t>
  </si>
  <si>
    <t>PREVCRASH</t>
  </si>
  <si>
    <t>prevcrash</t>
  </si>
  <si>
    <t>('prev', 'crash')</t>
  </si>
  <si>
    <t>PRIORMAINT</t>
  </si>
  <si>
    <t>priormaint</t>
  </si>
  <si>
    <t>('prior', 'maint')</t>
  </si>
  <si>
    <t>PROFILE</t>
  </si>
  <si>
    <t>profile</t>
  </si>
  <si>
    <t>('', 'profile')</t>
  </si>
  <si>
    <t>PSU</t>
  </si>
  <si>
    <t>psu</t>
  </si>
  <si>
    <t>('p', 'su')</t>
  </si>
  <si>
    <t>PSUSTRAT</t>
  </si>
  <si>
    <t>psustrat</t>
  </si>
  <si>
    <t>('psu', 'strat')</t>
  </si>
  <si>
    <t>PTIME</t>
  </si>
  <si>
    <t>ptime</t>
  </si>
  <si>
    <t>('p', 'time')</t>
  </si>
  <si>
    <t>PVALUE</t>
  </si>
  <si>
    <t>pvalue</t>
  </si>
  <si>
    <t>('p', 'value')</t>
  </si>
  <si>
    <t>Park</t>
  </si>
  <si>
    <t>park</t>
  </si>
  <si>
    <t>('', 'park')</t>
  </si>
  <si>
    <t>ParkAssist</t>
  </si>
  <si>
    <t>assist</t>
  </si>
  <si>
    <t>('', 'assist')</t>
  </si>
  <si>
    <t>ParkAssistId</t>
  </si>
  <si>
    <t>ParkCode</t>
  </si>
  <si>
    <t>ParkStatus</t>
  </si>
  <si>
    <t>status</t>
  </si>
  <si>
    <t>('', 'status')</t>
  </si>
  <si>
    <t>ParkStatusID</t>
  </si>
  <si>
    <t>ParkStatusText</t>
  </si>
  <si>
    <t>Paved</t>
  </si>
  <si>
    <t>paved</t>
  </si>
  <si>
    <t>('', 'paved')</t>
  </si>
  <si>
    <t>Pct Mortality</t>
  </si>
  <si>
    <t>PedestrianAutoEmergencyBraking</t>
  </si>
  <si>
    <t>emergency</t>
  </si>
  <si>
    <t>('', 'emergency')</t>
  </si>
  <si>
    <t>PedestrianAutoEmergencyBrakingID</t>
  </si>
  <si>
    <t>Person</t>
  </si>
  <si>
    <t>person</t>
  </si>
  <si>
    <t>('', 'person')</t>
  </si>
  <si>
    <t>Phenology</t>
  </si>
  <si>
    <t>phenology</t>
  </si>
  <si>
    <t>('', 'phenology')</t>
  </si>
  <si>
    <t>Phylum</t>
  </si>
  <si>
    <t>phylum</t>
  </si>
  <si>
    <t>('', 'phylum')</t>
  </si>
  <si>
    <t>Pine_beetle</t>
  </si>
  <si>
    <t>pine</t>
  </si>
  <si>
    <t>('', 'pine')</t>
  </si>
  <si>
    <t>beetle</t>
  </si>
  <si>
    <t>('', 'beetle')</t>
  </si>
  <si>
    <t>PlaceNameID</t>
  </si>
  <si>
    <t>place</t>
  </si>
  <si>
    <t>('', 'place')</t>
  </si>
  <si>
    <t>PlainsIndex</t>
  </si>
  <si>
    <t>plains</t>
  </si>
  <si>
    <t>('', 'plains')</t>
  </si>
  <si>
    <t>PlantCity</t>
  </si>
  <si>
    <t>plant</t>
  </si>
  <si>
    <t>('', 'plant')</t>
  </si>
  <si>
    <t>PlantCompanyName</t>
  </si>
  <si>
    <t>company</t>
  </si>
  <si>
    <t>('', 'company')</t>
  </si>
  <si>
    <t>PlantCountry</t>
  </si>
  <si>
    <t>PlantCountryId</t>
  </si>
  <si>
    <t>PlantState</t>
  </si>
  <si>
    <t>state</t>
  </si>
  <si>
    <t>('', 'state')</t>
  </si>
  <si>
    <t>Plastron Length</t>
  </si>
  <si>
    <t>plastron</t>
  </si>
  <si>
    <t>('pla', 'stron')</t>
  </si>
  <si>
    <t>Plastron Width</t>
  </si>
  <si>
    <t>PlecTax</t>
  </si>
  <si>
    <t>plec</t>
  </si>
  <si>
    <t>('pl', 'ec')</t>
  </si>
  <si>
    <t>PlecTaxScM</t>
  </si>
  <si>
    <t>Plot</t>
  </si>
  <si>
    <t>Plot_Azimuth</t>
  </si>
  <si>
    <t>azimuth</t>
  </si>
  <si>
    <t>('', 'azimuth')</t>
  </si>
  <si>
    <t>Plot_ID</t>
  </si>
  <si>
    <t>PointID</t>
  </si>
  <si>
    <t>point</t>
  </si>
  <si>
    <t>('', 'point')</t>
  </si>
  <si>
    <t>PointNumber</t>
  </si>
  <si>
    <t>Pool</t>
  </si>
  <si>
    <t>pool</t>
  </si>
  <si>
    <t>('', 'pool')</t>
  </si>
  <si>
    <t>Position_Title</t>
  </si>
  <si>
    <t>position</t>
  </si>
  <si>
    <t>('', 'position')</t>
  </si>
  <si>
    <t>Precipitation</t>
  </si>
  <si>
    <t>precipitation</t>
  </si>
  <si>
    <t>('', 'precipitation')</t>
  </si>
  <si>
    <t>PredPctLV</t>
  </si>
  <si>
    <t>pred</t>
  </si>
  <si>
    <t>('', 'pred')</t>
  </si>
  <si>
    <t>PredPctM</t>
  </si>
  <si>
    <t>PredPctScLV</t>
  </si>
  <si>
    <t>PredPctScM</t>
  </si>
  <si>
    <t>PredatorTax</t>
  </si>
  <si>
    <t>predator</t>
  </si>
  <si>
    <t>('', 'predator')</t>
  </si>
  <si>
    <t>PredatorTaxScP</t>
  </si>
  <si>
    <t>Pres_Num</t>
  </si>
  <si>
    <t>pres</t>
  </si>
  <si>
    <t>('', 'pres')</t>
  </si>
  <si>
    <t>Pres_Text</t>
  </si>
  <si>
    <t>Presence_First</t>
  </si>
  <si>
    <t>presence</t>
  </si>
  <si>
    <t>('', 'presence')</t>
  </si>
  <si>
    <t>Presence_Second</t>
  </si>
  <si>
    <t>second</t>
  </si>
  <si>
    <t>('', 'second')</t>
  </si>
  <si>
    <t>Pretensioner</t>
  </si>
  <si>
    <t>pretensioner</t>
  </si>
  <si>
    <t>('pretensio', 'ner')</t>
  </si>
  <si>
    <t>PretensionerId</t>
  </si>
  <si>
    <t>Previous_Lat</t>
  </si>
  <si>
    <t>Previous_Long</t>
  </si>
  <si>
    <t>ProcessOrder</t>
  </si>
  <si>
    <t>process</t>
  </si>
  <si>
    <t>('', 'process')</t>
  </si>
  <si>
    <t>Project</t>
  </si>
  <si>
    <t>project</t>
  </si>
  <si>
    <t>('', 'project')</t>
  </si>
  <si>
    <t>Proportion</t>
  </si>
  <si>
    <t>proportion</t>
  </si>
  <si>
    <t>('', 'proportion')</t>
  </si>
  <si>
    <t>ProportionOfSampleUsed</t>
  </si>
  <si>
    <t>of</t>
  </si>
  <si>
    <t>('', 'of')</t>
  </si>
  <si>
    <t>used</t>
  </si>
  <si>
    <t>('', 'used')</t>
  </si>
  <si>
    <t>Protocol_Name</t>
  </si>
  <si>
    <t>PublishedTaxonAuthority</t>
  </si>
  <si>
    <t>published</t>
  </si>
  <si>
    <t>('', 'published')</t>
  </si>
  <si>
    <t>authority</t>
  </si>
  <si>
    <t>('', 'authority')</t>
  </si>
  <si>
    <t>PublishedTaxonLevel</t>
  </si>
  <si>
    <t>PublishedTaxonName</t>
  </si>
  <si>
    <t>QA_notes</t>
  </si>
  <si>
    <t>qa</t>
  </si>
  <si>
    <t>('', 'qa')</t>
  </si>
  <si>
    <t>QuadName</t>
  </si>
  <si>
    <t>quad</t>
  </si>
  <si>
    <t>('', 'quad')</t>
  </si>
  <si>
    <t>Qualifier</t>
  </si>
  <si>
    <t>qualifier</t>
  </si>
  <si>
    <t>('', 'qualifier')</t>
  </si>
  <si>
    <t>R1</t>
  </si>
  <si>
    <t>r1</t>
  </si>
  <si>
    <t>('r', '1')</t>
  </si>
  <si>
    <t>R2</t>
  </si>
  <si>
    <t>r2</t>
  </si>
  <si>
    <t>('r', '2')</t>
  </si>
  <si>
    <t>RACE</t>
  </si>
  <si>
    <t>race</t>
  </si>
  <si>
    <t>('', 'race')</t>
  </si>
  <si>
    <t>RAI_Tolerance_Value</t>
  </si>
  <si>
    <t>rai</t>
  </si>
  <si>
    <t>('', 'rai')</t>
  </si>
  <si>
    <t>tolerance</t>
  </si>
  <si>
    <t>('', 'tolerance')</t>
  </si>
  <si>
    <t>value</t>
  </si>
  <si>
    <t>('', 'value')</t>
  </si>
  <si>
    <t>RDLANES</t>
  </si>
  <si>
    <t>rdlanes</t>
  </si>
  <si>
    <t>('rd', 'lanes')</t>
  </si>
  <si>
    <t>REARBUMP</t>
  </si>
  <si>
    <t>rearbump</t>
  </si>
  <si>
    <t>('rear', 'bump')</t>
  </si>
  <si>
    <t>RECFRONT1</t>
  </si>
  <si>
    <t>recfront1</t>
  </si>
  <si>
    <t>('re', 'cfront1')</t>
  </si>
  <si>
    <t>RECFRONT2</t>
  </si>
  <si>
    <t>recfront2</t>
  </si>
  <si>
    <t>('re', 'cfront2')</t>
  </si>
  <si>
    <t>RECFRONT3</t>
  </si>
  <si>
    <t>recfront3</t>
  </si>
  <si>
    <t>('re', 'cfront3')</t>
  </si>
  <si>
    <t>RECFRPRESS1</t>
  </si>
  <si>
    <t>recfrpress1</t>
  </si>
  <si>
    <t>('re', 'cfrpress1')</t>
  </si>
  <si>
    <t>RECFRPRESS2</t>
  </si>
  <si>
    <t>recfrpress2</t>
  </si>
  <si>
    <t>('re', 'cfrpress2')</t>
  </si>
  <si>
    <t>RECFRPRESS3</t>
  </si>
  <si>
    <t>recfrpress3</t>
  </si>
  <si>
    <t>('re', 'cfrpress3')</t>
  </si>
  <si>
    <t>RECREAR1</t>
  </si>
  <si>
    <t>recrear1</t>
  </si>
  <si>
    <t>('recr', 'ear1')</t>
  </si>
  <si>
    <t>RECREAR2</t>
  </si>
  <si>
    <t>recrear2</t>
  </si>
  <si>
    <t>('recr', 'ear2')</t>
  </si>
  <si>
    <t>RECREAR3</t>
  </si>
  <si>
    <t>recrear3</t>
  </si>
  <si>
    <t>('recr', 'ear3')</t>
  </si>
  <si>
    <t>RECRRPRESS1</t>
  </si>
  <si>
    <t>recrrpress1</t>
  </si>
  <si>
    <t>('recr', 'rpress1')</t>
  </si>
  <si>
    <t>RECRRPRESS2</t>
  </si>
  <si>
    <t>recrrpress2</t>
  </si>
  <si>
    <t>('recr', 'rpress2')</t>
  </si>
  <si>
    <t>RECRRPRESS3</t>
  </si>
  <si>
    <t>recrrpress3</t>
  </si>
  <si>
    <t>('recr', 'rpress3')</t>
  </si>
  <si>
    <t>REGCONTACT1</t>
  </si>
  <si>
    <t>regcontact1</t>
  </si>
  <si>
    <t>('re', 'gcontact1')</t>
  </si>
  <si>
    <t>REGCONTACT1_ALT</t>
  </si>
  <si>
    <t>REGCONTACT2</t>
  </si>
  <si>
    <t>regcontact2</t>
  </si>
  <si>
    <t>('re', 'gcontact2')</t>
  </si>
  <si>
    <t>REGCONTACT2_ALT</t>
  </si>
  <si>
    <t>REGCONTACT3</t>
  </si>
  <si>
    <t>regcontact3</t>
  </si>
  <si>
    <t>('re', 'gcontact3')</t>
  </si>
  <si>
    <t>REGCONTACT3_ALT</t>
  </si>
  <si>
    <t>REGCONTACT_2ND</t>
  </si>
  <si>
    <t>regcontact</t>
  </si>
  <si>
    <t>('reg', 'contact')</t>
  </si>
  <si>
    <t>REGCONTACT_3RD</t>
  </si>
  <si>
    <t>REGION</t>
  </si>
  <si>
    <t>region</t>
  </si>
  <si>
    <t>('', 'region')</t>
  </si>
  <si>
    <t>RELTOJUNCT</t>
  </si>
  <si>
    <t>reltojunct</t>
  </si>
  <si>
    <t>('relto', 'junct')</t>
  </si>
  <si>
    <t>REPLICATE</t>
  </si>
  <si>
    <t>replicate</t>
  </si>
  <si>
    <t>('', 'replicate')</t>
  </si>
  <si>
    <t>RETAINERCLIPDESIGN</t>
  </si>
  <si>
    <t>retainerclipdesign</t>
  </si>
  <si>
    <t>('retain', 'erclipdesign')</t>
  </si>
  <si>
    <t>RETAINERCLIPUSE</t>
  </si>
  <si>
    <t>retainerclipuse</t>
  </si>
  <si>
    <t>('retain', 'erclipuse')</t>
  </si>
  <si>
    <t>RF1STAGEDEP</t>
  </si>
  <si>
    <t>rf1stagedep</t>
  </si>
  <si>
    <t>('rf1stage', 'dep')</t>
  </si>
  <si>
    <t>RF2STAGEDEP</t>
  </si>
  <si>
    <t>rf2stagedep</t>
  </si>
  <si>
    <t>('rf2stage', 'dep')</t>
  </si>
  <si>
    <t>RFBC</t>
  </si>
  <si>
    <t>rfbc</t>
  </si>
  <si>
    <t>('rf', 'bc')</t>
  </si>
  <si>
    <t>RFBELT</t>
  </si>
  <si>
    <t>rfbelt</t>
  </si>
  <si>
    <t>('rf', 'belt')</t>
  </si>
  <si>
    <t>RFBUCKDEPTIME</t>
  </si>
  <si>
    <t>rfbuckdeptime</t>
  </si>
  <si>
    <t>('rfbuckdep', 'time')</t>
  </si>
  <si>
    <t>RFCURTDEPTIME</t>
  </si>
  <si>
    <t>rfcurtdeptime</t>
  </si>
  <si>
    <t>('rfcurtdep', 'time')</t>
  </si>
  <si>
    <t>RFDISPOSAL</t>
  </si>
  <si>
    <t>rfdisposal</t>
  </si>
  <si>
    <t>('rf', 'disposal')</t>
  </si>
  <si>
    <t>RFOCCPOS</t>
  </si>
  <si>
    <t>rfoccpos</t>
  </si>
  <si>
    <t>('rfoc', 'cpos')</t>
  </si>
  <si>
    <t>RFOCCSIZE</t>
  </si>
  <si>
    <t>rfoccsize</t>
  </si>
  <si>
    <t>('rfoc', 'csize')</t>
  </si>
  <si>
    <t>RFOH</t>
  </si>
  <si>
    <t>rfoh</t>
  </si>
  <si>
    <t>('rf', 'oh')</t>
  </si>
  <si>
    <t>RFPRETENDEPTIME</t>
  </si>
  <si>
    <t>rfpretendeptime</t>
  </si>
  <si>
    <t>('rfpretendep', 'time')</t>
  </si>
  <si>
    <t>RFRETRACTDEPTIME</t>
  </si>
  <si>
    <t>rfretractdeptime</t>
  </si>
  <si>
    <t>('rfretractdep', 'time')</t>
  </si>
  <si>
    <t>RFSIDEDEPTIME</t>
  </si>
  <si>
    <t>rfsidedeptime</t>
  </si>
  <si>
    <t>('rfsidedep', 'time')</t>
  </si>
  <si>
    <t>RFSWITCH</t>
  </si>
  <si>
    <t>rfswitch</t>
  </si>
  <si>
    <t>('rfs', 'witch')</t>
  </si>
  <si>
    <t>RFTRACKPOS</t>
  </si>
  <si>
    <t>rftrackpos</t>
  </si>
  <si>
    <t>('rft', 'rackpos')</t>
  </si>
  <si>
    <t>RIMDEF</t>
  </si>
  <si>
    <t>rimdef</t>
  </si>
  <si>
    <t>('rim', 'def')</t>
  </si>
  <si>
    <t>RIMDEFLOC</t>
  </si>
  <si>
    <t>rimdefloc</t>
  </si>
  <si>
    <t>('rimde', 'floc')</t>
  </si>
  <si>
    <t>ROLE</t>
  </si>
  <si>
    <t>ROLLDIR</t>
  </si>
  <si>
    <t>rolldir</t>
  </si>
  <si>
    <t>('roll', 'dir')</t>
  </si>
  <si>
    <t>ROLLDIST</t>
  </si>
  <si>
    <t>rolldist</t>
  </si>
  <si>
    <t>('roll', 'dist')</t>
  </si>
  <si>
    <t>ROLLINITYP</t>
  </si>
  <si>
    <t>rollinityp</t>
  </si>
  <si>
    <t>('roll', 'inityp')</t>
  </si>
  <si>
    <t>ROLLINLOC</t>
  </si>
  <si>
    <t>rollinloc</t>
  </si>
  <si>
    <t>('rollin', 'loc')</t>
  </si>
  <si>
    <t>ROLLINTRPT</t>
  </si>
  <si>
    <t>rollintrpt</t>
  </si>
  <si>
    <t>('roll', 'intrpt')</t>
  </si>
  <si>
    <t>ROLLLAT</t>
  </si>
  <si>
    <t>rolllat</t>
  </si>
  <si>
    <t>('roll', 'lat')</t>
  </si>
  <si>
    <t>ROLLOBJ</t>
  </si>
  <si>
    <t>rollobj</t>
  </si>
  <si>
    <t>('roll', 'obj')</t>
  </si>
  <si>
    <t>ROLLPREMAN</t>
  </si>
  <si>
    <t>rollpreman</t>
  </si>
  <si>
    <t>('roll', 'preman')</t>
  </si>
  <si>
    <t>ROLLPROTECTION</t>
  </si>
  <si>
    <t>rollprotection</t>
  </si>
  <si>
    <t>('roll', 'protection')</t>
  </si>
  <si>
    <t>ROLLTRIP</t>
  </si>
  <si>
    <t>rolltrip</t>
  </si>
  <si>
    <t>('roll', 'trip')</t>
  </si>
  <si>
    <t>ROLLTURN</t>
  </si>
  <si>
    <t>rollturn</t>
  </si>
  <si>
    <t>('roll', 'turn')</t>
  </si>
  <si>
    <t>ROLLTYPE</t>
  </si>
  <si>
    <t>rolltype</t>
  </si>
  <si>
    <t>('roll', 'type')</t>
  </si>
  <si>
    <t>ROLLVERT</t>
  </si>
  <si>
    <t>rollvert</t>
  </si>
  <si>
    <t>('roll', 'vert')</t>
  </si>
  <si>
    <t>ROMNSampleName</t>
  </si>
  <si>
    <t>romnsample</t>
  </si>
  <si>
    <t>('romn', 'sample')</t>
  </si>
  <si>
    <t>ROMN_OTU</t>
  </si>
  <si>
    <t>ROMN_OTU_ID</t>
  </si>
  <si>
    <t>ROMN_OTU_ID_Previous</t>
  </si>
  <si>
    <t>ROMN_OTU_TSN</t>
  </si>
  <si>
    <t>ROMN_Short_Name</t>
  </si>
  <si>
    <t>ROWIDTH1</t>
  </si>
  <si>
    <t>rowidth1</t>
  </si>
  <si>
    <t>('row', 'idth1')</t>
  </si>
  <si>
    <t>ROWIDTH2</t>
  </si>
  <si>
    <t>rowidth2</t>
  </si>
  <si>
    <t>('row', 'idth2')</t>
  </si>
  <si>
    <t>ROWIDTH3</t>
  </si>
  <si>
    <t>rowidth3</t>
  </si>
  <si>
    <t>('row', 'idth3')</t>
  </si>
  <si>
    <t>ROWIDTH4</t>
  </si>
  <si>
    <t>rowidth4</t>
  </si>
  <si>
    <t>('row', 'idth4')</t>
  </si>
  <si>
    <t>ROWIDTH5</t>
  </si>
  <si>
    <t>rowidth5</t>
  </si>
  <si>
    <t>('row', 'idth5')</t>
  </si>
  <si>
    <t>RRBC</t>
  </si>
  <si>
    <t>rrbc</t>
  </si>
  <si>
    <t>('rr', 'bc')</t>
  </si>
  <si>
    <t>RROH</t>
  </si>
  <si>
    <t>rroh</t>
  </si>
  <si>
    <t>('rr', 'oh')</t>
  </si>
  <si>
    <t>RUMBINIT</t>
  </si>
  <si>
    <t>rumbinit</t>
  </si>
  <si>
    <t>('rumb', 'init')</t>
  </si>
  <si>
    <t>RUMBROAD</t>
  </si>
  <si>
    <t>rumbroad</t>
  </si>
  <si>
    <t>('rum', 'broad')</t>
  </si>
  <si>
    <t>Rain</t>
  </si>
  <si>
    <t>rain</t>
  </si>
  <si>
    <t>('', 'rain')</t>
  </si>
  <si>
    <t>Random_Selected</t>
  </si>
  <si>
    <t>random</t>
  </si>
  <si>
    <t>('', 'random')</t>
  </si>
  <si>
    <t>selected</t>
  </si>
  <si>
    <t>('', 'selected')</t>
  </si>
  <si>
    <t>Rating</t>
  </si>
  <si>
    <t>RearAutomaticEmergencyBraking</t>
  </si>
  <si>
    <t>RearAutomaticEmergencyBrakingID</t>
  </si>
  <si>
    <t>RearCrossTrafficAlert</t>
  </si>
  <si>
    <t>cross</t>
  </si>
  <si>
    <t>('', 'cross')</t>
  </si>
  <si>
    <t>traffic</t>
  </si>
  <si>
    <t>('', 'traffic')</t>
  </si>
  <si>
    <t>alert</t>
  </si>
  <si>
    <t>('', 'alert')</t>
  </si>
  <si>
    <t>RearCrossTrafficAlertID</t>
  </si>
  <si>
    <t>Reason</t>
  </si>
  <si>
    <t>reason</t>
  </si>
  <si>
    <t>('', 'reason')</t>
  </si>
  <si>
    <t>Recapture</t>
  </si>
  <si>
    <t>recapture</t>
  </si>
  <si>
    <t>('', 'recapture')</t>
  </si>
  <si>
    <t>RecordID</t>
  </si>
  <si>
    <t>record</t>
  </si>
  <si>
    <t>('', 'record')</t>
  </si>
  <si>
    <t>Reference_Collection</t>
  </si>
  <si>
    <t>reference</t>
  </si>
  <si>
    <t>('', 'reference')</t>
  </si>
  <si>
    <t>Release_ID</t>
  </si>
  <si>
    <t>release</t>
  </si>
  <si>
    <t>('', 'release')</t>
  </si>
  <si>
    <t>Release_by</t>
  </si>
  <si>
    <t>Release_date</t>
  </si>
  <si>
    <t>Release_notes</t>
  </si>
  <si>
    <t>Repeat_Sample</t>
  </si>
  <si>
    <t>repeat</t>
  </si>
  <si>
    <t>('', 'repeat')</t>
  </si>
  <si>
    <t>Report_date</t>
  </si>
  <si>
    <t>report</t>
  </si>
  <si>
    <t>('', 'report')</t>
  </si>
  <si>
    <t>Report_details</t>
  </si>
  <si>
    <t>Reported_by</t>
  </si>
  <si>
    <t>reported</t>
  </si>
  <si>
    <t>('', 'reported')</t>
  </si>
  <si>
    <t>Residency</t>
  </si>
  <si>
    <t>residency</t>
  </si>
  <si>
    <t>('', 'residency')</t>
  </si>
  <si>
    <t>ResidencyDetails</t>
  </si>
  <si>
    <t>ResidencyID</t>
  </si>
  <si>
    <t>ResidencyText</t>
  </si>
  <si>
    <t>Results_ID</t>
  </si>
  <si>
    <t>results</t>
  </si>
  <si>
    <t>('', 'results')</t>
  </si>
  <si>
    <t>Review_Date</t>
  </si>
  <si>
    <t>review</t>
  </si>
  <si>
    <t>('', 'review')</t>
  </si>
  <si>
    <t>Revision_Contact_ID</t>
  </si>
  <si>
    <t>revision</t>
  </si>
  <si>
    <t>('', 'revision')</t>
  </si>
  <si>
    <t>Revision_Date</t>
  </si>
  <si>
    <t>Revision_Desc</t>
  </si>
  <si>
    <t>Revision_ID</t>
  </si>
  <si>
    <t>Revision_Reason</t>
  </si>
  <si>
    <t>RhithronSiteName</t>
  </si>
  <si>
    <t>site</t>
  </si>
  <si>
    <t>('', 'site')</t>
  </si>
  <si>
    <t>Richness</t>
  </si>
  <si>
    <t>richness</t>
  </si>
  <si>
    <t>('', 'richness')</t>
  </si>
  <si>
    <t>Rnd_Plt_In</t>
  </si>
  <si>
    <t>rnd</t>
  </si>
  <si>
    <t>('', 'rnd')</t>
  </si>
  <si>
    <t>plt</t>
  </si>
  <si>
    <t>('', 'plt')</t>
  </si>
  <si>
    <t>Rock</t>
  </si>
  <si>
    <t>rock</t>
  </si>
  <si>
    <t>('', 'rock')</t>
  </si>
  <si>
    <t>Route</t>
  </si>
  <si>
    <t>route</t>
  </si>
  <si>
    <t>('', 'route')</t>
  </si>
  <si>
    <t>SAEAutomationLevel_from</t>
  </si>
  <si>
    <t>saeautomation</t>
  </si>
  <si>
    <t>('sae', 'automation')</t>
  </si>
  <si>
    <t>SAEAutomationLevel_to</t>
  </si>
  <si>
    <t>SCENEARR</t>
  </si>
  <si>
    <t>scenearr</t>
  </si>
  <si>
    <t>('scene', 'arr')</t>
  </si>
  <si>
    <t>SCENEDEP</t>
  </si>
  <si>
    <t>scenedep</t>
  </si>
  <si>
    <t>('scene', 'dep')</t>
  </si>
  <si>
    <t>SCIENTIFIC NAME</t>
  </si>
  <si>
    <t>SEATLOC</t>
  </si>
  <si>
    <t>seatloc</t>
  </si>
  <si>
    <t>('seat', 'loc')</t>
  </si>
  <si>
    <t>SEATROW</t>
  </si>
  <si>
    <t>seatrow</t>
  </si>
  <si>
    <t>('seat', 'row')</t>
  </si>
  <si>
    <t>SEATTYPE</t>
  </si>
  <si>
    <t>seattype</t>
  </si>
  <si>
    <t>('seat', 'type')</t>
  </si>
  <si>
    <t>SEQUENCE</t>
  </si>
  <si>
    <t>sequence</t>
  </si>
  <si>
    <t>('', 'sequence')</t>
  </si>
  <si>
    <t>SEX</t>
  </si>
  <si>
    <t>sex</t>
  </si>
  <si>
    <t>('', 'sex')</t>
  </si>
  <si>
    <t>SHLDRWIDTH</t>
  </si>
  <si>
    <t>shldrwidth</t>
  </si>
  <si>
    <t>('shldr', 'width')</t>
  </si>
  <si>
    <t>SIDEDOOR</t>
  </si>
  <si>
    <t>sidedoor</t>
  </si>
  <si>
    <t>('side', 'door')</t>
  </si>
  <si>
    <t>SIDEGLAZ</t>
  </si>
  <si>
    <t>sideglaz</t>
  </si>
  <si>
    <t>('side', 'glaz')</t>
  </si>
  <si>
    <t>SIDEROOF</t>
  </si>
  <si>
    <t>sideroof</t>
  </si>
  <si>
    <t>('side', 'roof')</t>
  </si>
  <si>
    <t>SILLHEIGHT</t>
  </si>
  <si>
    <t>sillheight</t>
  </si>
  <si>
    <t>('sill', 'height')</t>
  </si>
  <si>
    <t>SOE</t>
  </si>
  <si>
    <t>soe</t>
  </si>
  <si>
    <t>('', 'soe')</t>
  </si>
  <si>
    <t>SPECIES</t>
  </si>
  <si>
    <t>SPECUSE</t>
  </si>
  <si>
    <t>specuse</t>
  </si>
  <si>
    <t>('spec', 'use')</t>
  </si>
  <si>
    <t>SPEEDLIMIT</t>
  </si>
  <si>
    <t>speedlimit</t>
  </si>
  <si>
    <t>('speed', 'limit')</t>
  </si>
  <si>
    <t>SPINEDEGEN</t>
  </si>
  <si>
    <t>spinedegen</t>
  </si>
  <si>
    <t>('spine', 'degen')</t>
  </si>
  <si>
    <t>SSMA_TimeStamp</t>
  </si>
  <si>
    <t>ssma</t>
  </si>
  <si>
    <t>('ss', 'ma')</t>
  </si>
  <si>
    <t>stamp</t>
  </si>
  <si>
    <t>('', 'stamp')</t>
  </si>
  <si>
    <t>STEERINGTYPE</t>
  </si>
  <si>
    <t>steeringtype</t>
  </si>
  <si>
    <t>('steering', 'type')</t>
  </si>
  <si>
    <t>STEERTELEADJ</t>
  </si>
  <si>
    <t>steerteleadj</t>
  </si>
  <si>
    <t>('steer', 'teleadj')</t>
  </si>
  <si>
    <t>STEERTILTADJ</t>
  </si>
  <si>
    <t>steertiltadj</t>
  </si>
  <si>
    <t>('steer', 'tiltadj')</t>
  </si>
  <si>
    <t>STRKHEIGHT</t>
  </si>
  <si>
    <t>strkheight</t>
  </si>
  <si>
    <t>('strk', 'height')</t>
  </si>
  <si>
    <t>STRKLENGTH</t>
  </si>
  <si>
    <t>strklength</t>
  </si>
  <si>
    <t>('strk', 'length')</t>
  </si>
  <si>
    <t>STRKWIDTH</t>
  </si>
  <si>
    <t>strkwidth</t>
  </si>
  <si>
    <t>('strk', 'width')</t>
  </si>
  <si>
    <t>STRUSPEC</t>
  </si>
  <si>
    <t>struspec</t>
  </si>
  <si>
    <t>('stru', 'spec')</t>
  </si>
  <si>
    <t>STRUTYPE</t>
  </si>
  <si>
    <t>strutype</t>
  </si>
  <si>
    <t>('stru', 'type')</t>
  </si>
  <si>
    <t>SUMMARY</t>
  </si>
  <si>
    <t>SURFCOND</t>
  </si>
  <si>
    <t>surfcond</t>
  </si>
  <si>
    <t>('surf', 'cond')</t>
  </si>
  <si>
    <t>SURFTYPE</t>
  </si>
  <si>
    <t>surftype</t>
  </si>
  <si>
    <t>('surf', 'type')</t>
  </si>
  <si>
    <t>SUSPMODS</t>
  </si>
  <si>
    <t>suspmods</t>
  </si>
  <si>
    <t>('susp', 'mods')</t>
  </si>
  <si>
    <t>SVL</t>
  </si>
  <si>
    <t>svl</t>
  </si>
  <si>
    <t>('s', 'vl')</t>
  </si>
  <si>
    <t>Salinity</t>
  </si>
  <si>
    <t>salinity</t>
  </si>
  <si>
    <t>('', 'salinity')</t>
  </si>
  <si>
    <t>SampleYear</t>
  </si>
  <si>
    <t>SampleZone</t>
  </si>
  <si>
    <t>zone</t>
  </si>
  <si>
    <t>('', 'zone')</t>
  </si>
  <si>
    <t>Sample_Client_ID</t>
  </si>
  <si>
    <t>client</t>
  </si>
  <si>
    <t>('', 'client')</t>
  </si>
  <si>
    <t>Sample_Collection_Procedure ID</t>
  </si>
  <si>
    <t>procedure</t>
  </si>
  <si>
    <t>('', 'procedure')</t>
  </si>
  <si>
    <t>Sample_Date_Collected</t>
  </si>
  <si>
    <t>collected</t>
  </si>
  <si>
    <t>('', 'collected')</t>
  </si>
  <si>
    <t>Sample_ID</t>
  </si>
  <si>
    <t>Sample_STORET_Station_ID</t>
  </si>
  <si>
    <t>storet</t>
  </si>
  <si>
    <t>('sto', 'ret')</t>
  </si>
  <si>
    <t>station</t>
  </si>
  <si>
    <t>('', 'station')</t>
  </si>
  <si>
    <t>Sample_Station_Name</t>
  </si>
  <si>
    <t>Saplings_ID</t>
  </si>
  <si>
    <t>saplings</t>
  </si>
  <si>
    <t>('', 'saplings')</t>
  </si>
  <si>
    <t>Scientific Name</t>
  </si>
  <si>
    <t>ScientificName</t>
  </si>
  <si>
    <t>Scientific_Name</t>
  </si>
  <si>
    <t>SeatBeltType</t>
  </si>
  <si>
    <t>belt</t>
  </si>
  <si>
    <t>('', 'belt')</t>
  </si>
  <si>
    <t>SeatBeltTypeId</t>
  </si>
  <si>
    <t>SeatRowsCount</t>
  </si>
  <si>
    <t>rows</t>
  </si>
  <si>
    <t>('', 'rows')</t>
  </si>
  <si>
    <t>SeatsCount</t>
  </si>
  <si>
    <t>seats</t>
  </si>
  <si>
    <t>('', 'seats')</t>
  </si>
  <si>
    <t>Second_Date</t>
  </si>
  <si>
    <t>Second_End_Time</t>
  </si>
  <si>
    <t>Second_Start_Time</t>
  </si>
  <si>
    <t>start</t>
  </si>
  <si>
    <t>('', 'start')</t>
  </si>
  <si>
    <t>Seedlings_ID</t>
  </si>
  <si>
    <t>seedlings</t>
  </si>
  <si>
    <t>('', 'seedlings')</t>
  </si>
  <si>
    <t>Segment</t>
  </si>
  <si>
    <t>segment</t>
  </si>
  <si>
    <t>('', 'segment')</t>
  </si>
  <si>
    <t>SemiAutoHeadlampBeamSwitching</t>
  </si>
  <si>
    <t>semi</t>
  </si>
  <si>
    <t>('', 'semi')</t>
  </si>
  <si>
    <t>switching</t>
  </si>
  <si>
    <t>('', 'switching')</t>
  </si>
  <si>
    <t>SemiAutoHeadlampBeamSwitchingID</t>
  </si>
  <si>
    <t>Series</t>
  </si>
  <si>
    <t>series</t>
  </si>
  <si>
    <t>('', 'series')</t>
  </si>
  <si>
    <t>Series2</t>
  </si>
  <si>
    <t>series2</t>
  </si>
  <si>
    <t>('series', '2')</t>
  </si>
  <si>
    <t>Sex</t>
  </si>
  <si>
    <t>Shape</t>
  </si>
  <si>
    <t>shape</t>
  </si>
  <si>
    <t>('', 'shape')</t>
  </si>
  <si>
    <t>ShredderTax</t>
  </si>
  <si>
    <t>shredder</t>
  </si>
  <si>
    <t>('', 'shredder')</t>
  </si>
  <si>
    <t>ShredderTaxScLV</t>
  </si>
  <si>
    <t>Shrub</t>
  </si>
  <si>
    <t>shrub</t>
  </si>
  <si>
    <t>('', 'shrub')</t>
  </si>
  <si>
    <t>SiteClass</t>
  </si>
  <si>
    <t>SiteDescription</t>
  </si>
  <si>
    <t>SiteID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</si>
  <si>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</si>
  <si>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</si>
  <si>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</si>
  <si>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</si>
  <si>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</si>
  <si>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</si>
  <si>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</si>
  <si>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</si>
  <si>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</si>
  <si>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treated</t>
  </si>
  <si>
    <t>('', 'treated')</t>
  </si>
  <si>
    <t>Slide_Position</t>
  </si>
  <si>
    <t>slide</t>
  </si>
  <si>
    <t>('', 'slide')</t>
  </si>
  <si>
    <t>Slope</t>
  </si>
  <si>
    <t>slope</t>
  </si>
  <si>
    <t>('', 'slope')</t>
  </si>
  <si>
    <t>Slope_Var</t>
  </si>
  <si>
    <t>Slope_shape</t>
  </si>
  <si>
    <t>SnakeID</t>
  </si>
  <si>
    <t>snake</t>
  </si>
  <si>
    <t>('', 'snake')</t>
  </si>
  <si>
    <t>Soil_Dist</t>
  </si>
  <si>
    <t>soil</t>
  </si>
  <si>
    <t>('', 'soil')</t>
  </si>
  <si>
    <t>dist</t>
  </si>
  <si>
    <t>('', 'dist')</t>
  </si>
  <si>
    <t>SortID</t>
  </si>
  <si>
    <t>sort</t>
  </si>
  <si>
    <t>('', 'sort')</t>
  </si>
  <si>
    <t>SortOrder</t>
  </si>
  <si>
    <t>Sort_Order</t>
  </si>
  <si>
    <t>Source</t>
  </si>
  <si>
    <t>SpCode</t>
  </si>
  <si>
    <t>sp</t>
  </si>
  <si>
    <t>('', 'sp')</t>
  </si>
  <si>
    <t>Species</t>
  </si>
  <si>
    <t>Species Code</t>
  </si>
  <si>
    <t>SpeciesCode</t>
  </si>
  <si>
    <t>SpeciesNotes</t>
  </si>
  <si>
    <t>Species_Code</t>
  </si>
  <si>
    <t>Species_ID</t>
  </si>
  <si>
    <t>Stage</t>
  </si>
  <si>
    <t>StageCode</t>
  </si>
  <si>
    <t>StartDate</t>
  </si>
  <si>
    <t>StartLat</t>
  </si>
  <si>
    <t>StartLon</t>
  </si>
  <si>
    <t>StartTime</t>
  </si>
  <si>
    <t>StartUTMX</t>
  </si>
  <si>
    <t>utmx</t>
  </si>
  <si>
    <t>('ut', 'mx')</t>
  </si>
  <si>
    <t>StartUTMY</t>
  </si>
  <si>
    <t>utmy</t>
  </si>
  <si>
    <t>('ut', 'my')</t>
  </si>
  <si>
    <t>Start_Date</t>
  </si>
  <si>
    <t>Start_Time</t>
  </si>
  <si>
    <t>State</t>
  </si>
  <si>
    <t>State_Code</t>
  </si>
  <si>
    <t>Station</t>
  </si>
  <si>
    <t>Station_ID</t>
  </si>
  <si>
    <t>Status</t>
  </si>
  <si>
    <t>StatusDetails</t>
  </si>
  <si>
    <t>SteeringLocation</t>
  </si>
  <si>
    <t>steering</t>
  </si>
  <si>
    <t>('', 'steering')</t>
  </si>
  <si>
    <t>SteeringLocationId</t>
  </si>
  <si>
    <t>StopLat</t>
  </si>
  <si>
    <t>stop</t>
  </si>
  <si>
    <t>('', 'stop')</t>
  </si>
  <si>
    <t>StopLon</t>
  </si>
  <si>
    <t>StopUTMX</t>
  </si>
  <si>
    <t>StopUTMY</t>
  </si>
  <si>
    <t>Stream</t>
  </si>
  <si>
    <t>stream</t>
  </si>
  <si>
    <t>('', 'stream')</t>
  </si>
  <si>
    <t>Subclass</t>
  </si>
  <si>
    <t>subclass</t>
  </si>
  <si>
    <t>('', 'subclass')</t>
  </si>
  <si>
    <t>Subfamily</t>
  </si>
  <si>
    <t>subfamily</t>
  </si>
  <si>
    <t>('sub', 'family')</t>
  </si>
  <si>
    <t>Subgenus</t>
  </si>
  <si>
    <t>subgenus</t>
  </si>
  <si>
    <t>('sub', 'genus')</t>
  </si>
  <si>
    <t>Suborder</t>
  </si>
  <si>
    <t>suborder</t>
  </si>
  <si>
    <t>('sub', 'order')</t>
  </si>
  <si>
    <t>Subphylum</t>
  </si>
  <si>
    <t>subphylum</t>
  </si>
  <si>
    <t>('sub', 'phylum')</t>
  </si>
  <si>
    <t>Subspecies</t>
  </si>
  <si>
    <t>subspecies</t>
  </si>
  <si>
    <t>('sub', 'species')</t>
  </si>
  <si>
    <t>Substrate</t>
  </si>
  <si>
    <t>substrate</t>
  </si>
  <si>
    <t>('', 'substrate')</t>
  </si>
  <si>
    <t>Substrate Temperature</t>
  </si>
  <si>
    <t>temperature</t>
  </si>
  <si>
    <t>('', 'temperature')</t>
  </si>
  <si>
    <t>Subwatershed</t>
  </si>
  <si>
    <t>subwatershed</t>
  </si>
  <si>
    <t>('sub', 'watershed')</t>
  </si>
  <si>
    <t>SumOfCount</t>
  </si>
  <si>
    <t>sum</t>
  </si>
  <si>
    <t>('', 'sum')</t>
  </si>
  <si>
    <t>Summary</t>
  </si>
  <si>
    <t>SummaryParameter</t>
  </si>
  <si>
    <t>parameter</t>
  </si>
  <si>
    <t>('', 'parameter')</t>
  </si>
  <si>
    <t>Superclass</t>
  </si>
  <si>
    <t>superclass</t>
  </si>
  <si>
    <t>('super', 'class')</t>
  </si>
  <si>
    <t>Superfamily</t>
  </si>
  <si>
    <t>superfamily</t>
  </si>
  <si>
    <t>('super', 'family')</t>
  </si>
  <si>
    <t>Superorder</t>
  </si>
  <si>
    <t>superorder</t>
  </si>
  <si>
    <t>('super', 'order')</t>
  </si>
  <si>
    <t>SurfaceWater</t>
  </si>
  <si>
    <t>surface</t>
  </si>
  <si>
    <t>('', 'surface')</t>
  </si>
  <si>
    <t>water</t>
  </si>
  <si>
    <t>('', 'water')</t>
  </si>
  <si>
    <t>Survey</t>
  </si>
  <si>
    <t>survey</t>
  </si>
  <si>
    <t>('', 'survey')</t>
  </si>
  <si>
    <t>T&amp;E_Status</t>
  </si>
  <si>
    <t>t</t>
  </si>
  <si>
    <t>('', 't')</t>
  </si>
  <si>
    <t>TETHERDESIGN</t>
  </si>
  <si>
    <t>tetherdesign</t>
  </si>
  <si>
    <t>('tether', 'design')</t>
  </si>
  <si>
    <t>TETHERUSE</t>
  </si>
  <si>
    <t>tetheruse</t>
  </si>
  <si>
    <t>('tethe', 'ruse')</t>
  </si>
  <si>
    <t>TIRELOC</t>
  </si>
  <si>
    <t>tireloc</t>
  </si>
  <si>
    <t>('tire', 'loc')</t>
  </si>
  <si>
    <t>TIREMANUF</t>
  </si>
  <si>
    <t>tiremanuf</t>
  </si>
  <si>
    <t>('tire', 'manuf')</t>
  </si>
  <si>
    <t>TIREMODEL</t>
  </si>
  <si>
    <t>tiremodel</t>
  </si>
  <si>
    <t>('tire', 'model')</t>
  </si>
  <si>
    <t>TIRERESTR</t>
  </si>
  <si>
    <t>tirerestr</t>
  </si>
  <si>
    <t>('tire', 'restr')</t>
  </si>
  <si>
    <t>TIRESIZE</t>
  </si>
  <si>
    <t>tiresize</t>
  </si>
  <si>
    <t>('tire', 'size')</t>
  </si>
  <si>
    <t>TIRESIZETYPE</t>
  </si>
  <si>
    <t>tiresizetype</t>
  </si>
  <si>
    <t>('tire', 'sizetype')</t>
  </si>
  <si>
    <t>TIRETIN</t>
  </si>
  <si>
    <t>tiretin</t>
  </si>
  <si>
    <t>('tire', 'tin')</t>
  </si>
  <si>
    <t>TIRETREAD</t>
  </si>
  <si>
    <t>tiretread</t>
  </si>
  <si>
    <t>('tire', 'tread')</t>
  </si>
  <si>
    <t>TLength</t>
  </si>
  <si>
    <t>tlength</t>
  </si>
  <si>
    <t>('t', 'length')</t>
  </si>
  <si>
    <t>TOWED</t>
  </si>
  <si>
    <t>towed</t>
  </si>
  <si>
    <t>('', 'towed')</t>
  </si>
  <si>
    <t>TOWHITCH</t>
  </si>
  <si>
    <t>towhitch</t>
  </si>
  <si>
    <t>('tow', 'hitch')</t>
  </si>
  <si>
    <t>TPMS</t>
  </si>
  <si>
    <t>tpms</t>
  </si>
  <si>
    <t>('tp', 'ms')</t>
  </si>
  <si>
    <t>TPMSId</t>
  </si>
  <si>
    <t>tpmsid</t>
  </si>
  <si>
    <t>('tp', 'msid')</t>
  </si>
  <si>
    <t>TRACK</t>
  </si>
  <si>
    <t>track</t>
  </si>
  <si>
    <t>('', 'track')</t>
  </si>
  <si>
    <t>TRACKWIDTH</t>
  </si>
  <si>
    <t>trackwidth</t>
  </si>
  <si>
    <t>('track', 'width')</t>
  </si>
  <si>
    <t>TRAFDEV</t>
  </si>
  <si>
    <t>trafdev</t>
  </si>
  <si>
    <t>('traf', 'dev')</t>
  </si>
  <si>
    <t>TRAFFLOW</t>
  </si>
  <si>
    <t>trafflow</t>
  </si>
  <si>
    <t>('traf', 'flow')</t>
  </si>
  <si>
    <t>TRAFFUNCT</t>
  </si>
  <si>
    <t>traffunct</t>
  </si>
  <si>
    <t>('traff', 'unct')</t>
  </si>
  <si>
    <t>TRAJDOC</t>
  </si>
  <si>
    <t>trajdoc</t>
  </si>
  <si>
    <t>('traj', 'doc')</t>
  </si>
  <si>
    <t>TRANSMISSION</t>
  </si>
  <si>
    <t>transmission</t>
  </si>
  <si>
    <t>('', 'transmission')</t>
  </si>
  <si>
    <t>TRANSTAT</t>
  </si>
  <si>
    <t>transtat</t>
  </si>
  <si>
    <t>('tran', 'stat')</t>
  </si>
  <si>
    <t>TREATMENT</t>
  </si>
  <si>
    <t>treatment</t>
  </si>
  <si>
    <t>('', 'treatment')</t>
  </si>
  <si>
    <t>TREEPOLE</t>
  </si>
  <si>
    <t>treepole</t>
  </si>
  <si>
    <t>('tree', 'pole')</t>
  </si>
  <si>
    <t>TSN</t>
  </si>
  <si>
    <t>Table</t>
  </si>
  <si>
    <t>table</t>
  </si>
  <si>
    <t>('', 'table')</t>
  </si>
  <si>
    <t>Tag</t>
  </si>
  <si>
    <t>tag</t>
  </si>
  <si>
    <t>('', 'tag')</t>
  </si>
  <si>
    <t>Tag#</t>
  </si>
  <si>
    <t>TanypodPct</t>
  </si>
  <si>
    <t>tanypod</t>
  </si>
  <si>
    <t>('tany', 'pod')</t>
  </si>
  <si>
    <t>TanypodPctScP</t>
  </si>
  <si>
    <t>Taxon</t>
  </si>
  <si>
    <t>TaxonRhithron</t>
  </si>
  <si>
    <t>TaxonVersionNumber</t>
  </si>
  <si>
    <t>version</t>
  </si>
  <si>
    <t>('', 'version')</t>
  </si>
  <si>
    <t>TempC</t>
  </si>
  <si>
    <t>c</t>
  </si>
  <si>
    <t>('', 'c')</t>
  </si>
  <si>
    <t>Temp_Preference</t>
  </si>
  <si>
    <t>preference</t>
  </si>
  <si>
    <t>('', 'preference')</t>
  </si>
  <si>
    <t>Text</t>
  </si>
  <si>
    <t>Time</t>
  </si>
  <si>
    <t>TopSpeedMPH</t>
  </si>
  <si>
    <t>top</t>
  </si>
  <si>
    <t>('', 'top')</t>
  </si>
  <si>
    <t>speed</t>
  </si>
  <si>
    <t>('', 'speed')</t>
  </si>
  <si>
    <t>mph</t>
  </si>
  <si>
    <t>('m', 'ph')</t>
  </si>
  <si>
    <t>TopoPosition</t>
  </si>
  <si>
    <t>topo</t>
  </si>
  <si>
    <t>('', 'topo')</t>
  </si>
  <si>
    <t>Topo_Position</t>
  </si>
  <si>
    <t>TotalBugs</t>
  </si>
  <si>
    <t>bugs</t>
  </si>
  <si>
    <t>('', 'bugs')</t>
  </si>
  <si>
    <t>TotalInd</t>
  </si>
  <si>
    <t>ind</t>
  </si>
  <si>
    <t>('', 'ind')</t>
  </si>
  <si>
    <t>TrackWidthIN</t>
  </si>
  <si>
    <t>TractionControl</t>
  </si>
  <si>
    <t>traction</t>
  </si>
  <si>
    <t>('', 'traction')</t>
  </si>
  <si>
    <t>TractionControlId</t>
  </si>
  <si>
    <t>Trail</t>
  </si>
  <si>
    <t>trail</t>
  </si>
  <si>
    <t>('', 'trail')</t>
  </si>
  <si>
    <t>Transect</t>
  </si>
  <si>
    <t>transect</t>
  </si>
  <si>
    <t>('', 'transect')</t>
  </si>
  <si>
    <t>Transect_ID</t>
  </si>
  <si>
    <t>Transect_Type</t>
  </si>
  <si>
    <t>TransmissionSpeeds</t>
  </si>
  <si>
    <t>speeds</t>
  </si>
  <si>
    <t>('', 'speeds')</t>
  </si>
  <si>
    <t>TransmissionStyle</t>
  </si>
  <si>
    <t>style</t>
  </si>
  <si>
    <t>('', 'style')</t>
  </si>
  <si>
    <t>TransmissionStyleId</t>
  </si>
  <si>
    <t>Trap #</t>
  </si>
  <si>
    <t>trap</t>
  </si>
  <si>
    <t>('', 'trap')</t>
  </si>
  <si>
    <t>Trap Type</t>
  </si>
  <si>
    <t>TreeCond</t>
  </si>
  <si>
    <t>tree</t>
  </si>
  <si>
    <t>('', 'tree')</t>
  </si>
  <si>
    <t>TreeCond_Num</t>
  </si>
  <si>
    <t>TreeCond_Text</t>
  </si>
  <si>
    <t>TreeTag</t>
  </si>
  <si>
    <t>Tree_Tag_ID</t>
  </si>
  <si>
    <t>Tribe</t>
  </si>
  <si>
    <t>tribe</t>
  </si>
  <si>
    <t>('', 'tribe')</t>
  </si>
  <si>
    <t>Trim</t>
  </si>
  <si>
    <t>trim</t>
  </si>
  <si>
    <t>('', 'trim')</t>
  </si>
  <si>
    <t>Trim2</t>
  </si>
  <si>
    <t>trim2</t>
  </si>
  <si>
    <t>('trim', '2')</t>
  </si>
  <si>
    <t>TripReport</t>
  </si>
  <si>
    <t>trip</t>
  </si>
  <si>
    <t>('', 'trip')</t>
  </si>
  <si>
    <t>TruckBedLengthIN</t>
  </si>
  <si>
    <t>truck</t>
  </si>
  <si>
    <t>('', 'truck')</t>
  </si>
  <si>
    <t>bed</t>
  </si>
  <si>
    <t>('', 'bed')</t>
  </si>
  <si>
    <t>TruckBedType</t>
  </si>
  <si>
    <t>TruckBedTypeId</t>
  </si>
  <si>
    <t>TruckBodyCabType</t>
  </si>
  <si>
    <t>cab</t>
  </si>
  <si>
    <t>('', 'cab')</t>
  </si>
  <si>
    <t>TruckBodyCabTypeId</t>
  </si>
  <si>
    <t>Two_meter</t>
  </si>
  <si>
    <t>two</t>
  </si>
  <si>
    <t>('', 'two')</t>
  </si>
  <si>
    <t>Type</t>
  </si>
  <si>
    <t>UEW</t>
  </si>
  <si>
    <t>uew</t>
  </si>
  <si>
    <t>('u', 'ew')</t>
  </si>
  <si>
    <t>UTME</t>
  </si>
  <si>
    <t>utme</t>
  </si>
  <si>
    <t>('u', 'tme')</t>
  </si>
  <si>
    <t>UTMN</t>
  </si>
  <si>
    <t>utmn</t>
  </si>
  <si>
    <t>('ut', 'mn')</t>
  </si>
  <si>
    <t>UTMX</t>
  </si>
  <si>
    <t>UTMY</t>
  </si>
  <si>
    <t>UTM_Zone</t>
  </si>
  <si>
    <t>utm</t>
  </si>
  <si>
    <t>('u', 'tm')</t>
  </si>
  <si>
    <t>Understory_Comp</t>
  </si>
  <si>
    <t>understory</t>
  </si>
  <si>
    <t>('under', 'story')</t>
  </si>
  <si>
    <t>Unique</t>
  </si>
  <si>
    <t>unique</t>
  </si>
  <si>
    <t>('', 'unique')</t>
  </si>
  <si>
    <t>Unit_Code</t>
  </si>
  <si>
    <t>Unpaved</t>
  </si>
  <si>
    <t>unpaved</t>
  </si>
  <si>
    <t>('', 'unpaved')</t>
  </si>
  <si>
    <t>Update_By</t>
  </si>
  <si>
    <t>Update_Comments</t>
  </si>
  <si>
    <t>Update_Date</t>
  </si>
  <si>
    <t>Update_Description</t>
  </si>
  <si>
    <t>Update_History</t>
  </si>
  <si>
    <t>history</t>
  </si>
  <si>
    <t>('', 'history')</t>
  </si>
  <si>
    <t>Update_ID</t>
  </si>
  <si>
    <t>Update_Notes</t>
  </si>
  <si>
    <t>Updated_By</t>
  </si>
  <si>
    <t>updated</t>
  </si>
  <si>
    <t>('', 'updated')</t>
  </si>
  <si>
    <t>Updated_Date</t>
  </si>
  <si>
    <t>Updated_Notes</t>
  </si>
  <si>
    <t>Updated_by</t>
  </si>
  <si>
    <t>Updated_date</t>
  </si>
  <si>
    <t>Updated_notes</t>
  </si>
  <si>
    <t>Upload_Date</t>
  </si>
  <si>
    <t>upload</t>
  </si>
  <si>
    <t>('', 'upload')</t>
  </si>
  <si>
    <t>User_name</t>
  </si>
  <si>
    <t>user</t>
  </si>
  <si>
    <t>('', 'user')</t>
  </si>
  <si>
    <t>UtmZone</t>
  </si>
  <si>
    <t>VAIS</t>
  </si>
  <si>
    <t>vais</t>
  </si>
  <si>
    <t>('', 'vais')</t>
  </si>
  <si>
    <t>VEHCLASS</t>
  </si>
  <si>
    <t>vehclass</t>
  </si>
  <si>
    <t>('veh', 'class')</t>
  </si>
  <si>
    <t>VEHICLES</t>
  </si>
  <si>
    <t>vehicles</t>
  </si>
  <si>
    <t>('', 'vehicles')</t>
  </si>
  <si>
    <t>VEHNO</t>
  </si>
  <si>
    <t>vehno</t>
  </si>
  <si>
    <t>('ve', 'hno')</t>
  </si>
  <si>
    <t>VEHNUM</t>
  </si>
  <si>
    <t>vehnum</t>
  </si>
  <si>
    <t>('veh', 'num')</t>
  </si>
  <si>
    <t>VERSION</t>
  </si>
  <si>
    <t>VERTDOOR</t>
  </si>
  <si>
    <t>vertdoor</t>
  </si>
  <si>
    <t>('vert', 'door')</t>
  </si>
  <si>
    <t>VERTGLAZ</t>
  </si>
  <si>
    <t>vertglaz</t>
  </si>
  <si>
    <t>('vert', 'glaz')</t>
  </si>
  <si>
    <t>VERTROOF</t>
  </si>
  <si>
    <t>vertroof</t>
  </si>
  <si>
    <t>('vert', 'roof')</t>
  </si>
  <si>
    <t>VIN</t>
  </si>
  <si>
    <t>vin</t>
  </si>
  <si>
    <t>('', 'vin')</t>
  </si>
  <si>
    <t>VINDecodeError</t>
  </si>
  <si>
    <t>vindecode</t>
  </si>
  <si>
    <t>('vin', 'decode')</t>
  </si>
  <si>
    <t>VINDecodedOn</t>
  </si>
  <si>
    <t>vindecoded</t>
  </si>
  <si>
    <t>('vin', 'decoded')</t>
  </si>
  <si>
    <t>on</t>
  </si>
  <si>
    <t>('', 'on')</t>
  </si>
  <si>
    <t>VINJURED</t>
  </si>
  <si>
    <t>vinjured</t>
  </si>
  <si>
    <t>('v', 'injured')</t>
  </si>
  <si>
    <t>VINLENGTH</t>
  </si>
  <si>
    <t>vinlength</t>
  </si>
  <si>
    <t>('vin', 'length')</t>
  </si>
  <si>
    <t>VISS</t>
  </si>
  <si>
    <t>viss</t>
  </si>
  <si>
    <t>('', 'viss')</t>
  </si>
  <si>
    <t>VPICBODYCLASS</t>
  </si>
  <si>
    <t>vpicbodyclass</t>
  </si>
  <si>
    <t>('vpicbody', 'class')</t>
  </si>
  <si>
    <t>VPICMAKE</t>
  </si>
  <si>
    <t>vpicmake</t>
  </si>
  <si>
    <t>('vpi', 'cmake')</t>
  </si>
  <si>
    <t>VPICMODEL</t>
  </si>
  <si>
    <t>vpicmodel</t>
  </si>
  <si>
    <t>('vpic', 'model')</t>
  </si>
  <si>
    <t>VTREAT</t>
  </si>
  <si>
    <t>vtreat</t>
  </si>
  <si>
    <t>('v', 'treat')</t>
  </si>
  <si>
    <t>ValidName</t>
  </si>
  <si>
    <t>valid</t>
  </si>
  <si>
    <t>('', 'valid')</t>
  </si>
  <si>
    <t>Value</t>
  </si>
  <si>
    <t>Value_New</t>
  </si>
  <si>
    <t>new</t>
  </si>
  <si>
    <t>('', 'new')</t>
  </si>
  <si>
    <t>Value_Old</t>
  </si>
  <si>
    <t>Variety</t>
  </si>
  <si>
    <t>variety</t>
  </si>
  <si>
    <t>('', 'variety')</t>
  </si>
  <si>
    <t>VegHeight</t>
  </si>
  <si>
    <t>veg</t>
  </si>
  <si>
    <t>('', 'veg')</t>
  </si>
  <si>
    <t>VehicleDescriptor</t>
  </si>
  <si>
    <t>descriptor</t>
  </si>
  <si>
    <t>('', 'descriptor')</t>
  </si>
  <si>
    <t>VehicleType</t>
  </si>
  <si>
    <t>VehicleTypeId</t>
  </si>
  <si>
    <t>Verified</t>
  </si>
  <si>
    <t>verified</t>
  </si>
  <si>
    <t>('', 'verified')</t>
  </si>
  <si>
    <t>Verified_by</t>
  </si>
  <si>
    <t>Verified_date</t>
  </si>
  <si>
    <t>Verify_links_startup</t>
  </si>
  <si>
    <t>verify</t>
  </si>
  <si>
    <t>('', 'verify')</t>
  </si>
  <si>
    <t>links</t>
  </si>
  <si>
    <t>('', 'links')</t>
  </si>
  <si>
    <t>Version_number</t>
  </si>
  <si>
    <t>Vial_Position</t>
  </si>
  <si>
    <t>vial</t>
  </si>
  <si>
    <t>('', 'vial')</t>
  </si>
  <si>
    <t>WARNLAMP</t>
  </si>
  <si>
    <t>warnlamp</t>
  </si>
  <si>
    <t>('warn', 'lamp')</t>
  </si>
  <si>
    <t>WBLEFT</t>
  </si>
  <si>
    <t>wbleft</t>
  </si>
  <si>
    <t>('wb', 'left')</t>
  </si>
  <si>
    <t>WBRIGHT</t>
  </si>
  <si>
    <t>wbright</t>
  </si>
  <si>
    <t>('wb', 'right')</t>
  </si>
  <si>
    <t>WEATHER</t>
  </si>
  <si>
    <t>weather</t>
  </si>
  <si>
    <t>('', 'weather')</t>
  </si>
  <si>
    <t>WEIGHT</t>
  </si>
  <si>
    <t>WHEELBASE</t>
  </si>
  <si>
    <t>wheelbase</t>
  </si>
  <si>
    <t>('', 'wheelbase')</t>
  </si>
  <si>
    <t>WORKDAYS</t>
  </si>
  <si>
    <t>workdays</t>
  </si>
  <si>
    <t>('', 'workdays')</t>
  </si>
  <si>
    <t>WaterTemp</t>
  </si>
  <si>
    <t>WaterbodyName</t>
  </si>
  <si>
    <t>waterbody</t>
  </si>
  <si>
    <t>('water', 'body')</t>
  </si>
  <si>
    <t>Watershed</t>
  </si>
  <si>
    <t>watershed</t>
  </si>
  <si>
    <t>('', 'watershed')</t>
  </si>
  <si>
    <t>Weather</t>
  </si>
  <si>
    <t>Weedy</t>
  </si>
  <si>
    <t>weedy</t>
  </si>
  <si>
    <t>('', 'weedy')</t>
  </si>
  <si>
    <t>Weight</t>
  </si>
  <si>
    <t>WheelBaseIN_from</t>
  </si>
  <si>
    <t>wheel</t>
  </si>
  <si>
    <t>('', 'wheel')</t>
  </si>
  <si>
    <t>WheelBaseIN_to</t>
  </si>
  <si>
    <t>WheelBaseType</t>
  </si>
  <si>
    <t>WheelBaseTypeId</t>
  </si>
  <si>
    <t>WheelSizeFrontIN</t>
  </si>
  <si>
    <t>size</t>
  </si>
  <si>
    <t>('', 'size')</t>
  </si>
  <si>
    <t>WheelSizeRearIN</t>
  </si>
  <si>
    <t>WheelsCount</t>
  </si>
  <si>
    <t>wheels</t>
  </si>
  <si>
    <t>('', 'wheels')</t>
  </si>
  <si>
    <t>Wind</t>
  </si>
  <si>
    <t>wind</t>
  </si>
  <si>
    <t>('', 'wind')</t>
  </si>
  <si>
    <t>WindCode</t>
  </si>
  <si>
    <t>WindDirection</t>
  </si>
  <si>
    <t>direction</t>
  </si>
  <si>
    <t>('', 'direction')</t>
  </si>
  <si>
    <t>WindSpeed</t>
  </si>
  <si>
    <t>Windows</t>
  </si>
  <si>
    <t>windows</t>
  </si>
  <si>
    <t>('', 'windows')</t>
  </si>
  <si>
    <t>Windstorm</t>
  </si>
  <si>
    <t>windstorm</t>
  </si>
  <si>
    <t>('', 'windstorm')</t>
  </si>
  <si>
    <t>WitnessTree_ID</t>
  </si>
  <si>
    <t>witness</t>
  </si>
  <si>
    <t>('', 'witness')</t>
  </si>
  <si>
    <t>Witness_Azimuth</t>
  </si>
  <si>
    <t>Witness_DBH</t>
  </si>
  <si>
    <t>Witness_SpCode</t>
  </si>
  <si>
    <t>Witness_stake</t>
  </si>
  <si>
    <t>stake</t>
  </si>
  <si>
    <t>('', 'stake')</t>
  </si>
  <si>
    <t>WoodyDebris</t>
  </si>
  <si>
    <t>woody</t>
  </si>
  <si>
    <t>('', 'woody')</t>
  </si>
  <si>
    <t>debris</t>
  </si>
  <si>
    <t>('', 'debris')</t>
  </si>
  <si>
    <t>WorkExtension</t>
  </si>
  <si>
    <t>work</t>
  </si>
  <si>
    <t>('', 'work')</t>
  </si>
  <si>
    <t>extension</t>
  </si>
  <si>
    <t>('', 'extension')</t>
  </si>
  <si>
    <t>WorkPhone</t>
  </si>
  <si>
    <t>Work_Extension</t>
  </si>
  <si>
    <t>Work_Phone</t>
  </si>
  <si>
    <t>X_Coord</t>
  </si>
  <si>
    <t>X_coord</t>
  </si>
  <si>
    <t>X_final</t>
  </si>
  <si>
    <t>X_orig</t>
  </si>
  <si>
    <t>orig</t>
  </si>
  <si>
    <t>('', 'orig')</t>
  </si>
  <si>
    <t>Xcoord</t>
  </si>
  <si>
    <t>xcoord</t>
  </si>
  <si>
    <t>('x', 'coord')</t>
  </si>
  <si>
    <t>Y_Coord</t>
  </si>
  <si>
    <t>Y_coord</t>
  </si>
  <si>
    <t>Y_final</t>
  </si>
  <si>
    <t>Y_orig</t>
  </si>
  <si>
    <t>Ycoord</t>
  </si>
  <si>
    <t>ycoord</t>
  </si>
  <si>
    <t>('yc', 'oord')</t>
  </si>
  <si>
    <t>Year</t>
  </si>
  <si>
    <t>Yes_No</t>
  </si>
  <si>
    <t>yes</t>
  </si>
  <si>
    <t>('', 'yes')</t>
  </si>
  <si>
    <t>ZIP</t>
  </si>
  <si>
    <t>zip</t>
  </si>
  <si>
    <t>('', 'zip')</t>
  </si>
  <si>
    <t>ZipCode</t>
  </si>
  <si>
    <t>Zip_Code</t>
  </si>
  <si>
    <t>Zone</t>
  </si>
  <si>
    <t>dest</t>
  </si>
  <si>
    <t>('', 'dest')</t>
  </si>
  <si>
    <t>diagram_id</t>
  </si>
  <si>
    <t>diagram</t>
  </si>
  <si>
    <t>('', 'diagram')</t>
  </si>
  <si>
    <t>hasBenthos_MMI_OE</t>
  </si>
  <si>
    <t>has</t>
  </si>
  <si>
    <t>('', 'has')</t>
  </si>
  <si>
    <t>hasBenthos_Metric</t>
  </si>
  <si>
    <t>hasPeriphyton_ChlorAFDM</t>
  </si>
  <si>
    <t>periphyton</t>
  </si>
  <si>
    <t>('periphy', 'ton')</t>
  </si>
  <si>
    <t>chlor</t>
  </si>
  <si>
    <t>('ch', 'lor')</t>
  </si>
  <si>
    <t>afdm</t>
  </si>
  <si>
    <t>('af', 'dm')</t>
  </si>
  <si>
    <t>hasPeriphyton_ChlorAFDMQAQC</t>
  </si>
  <si>
    <t>afdmqaqc</t>
  </si>
  <si>
    <t>('af', 'dmqaqc')</t>
  </si>
  <si>
    <t>hasPeriphyton_DF</t>
  </si>
  <si>
    <t>df</t>
  </si>
  <si>
    <t>('', 'df')</t>
  </si>
  <si>
    <t>hasPeriphyton_Metric</t>
  </si>
  <si>
    <t>hasPeriphyton_MetricLoren_Legacy</t>
  </si>
  <si>
    <t>loren</t>
  </si>
  <si>
    <t>('lore', 'n')</t>
  </si>
  <si>
    <t>legacy</t>
  </si>
  <si>
    <t>('', 'legacy')</t>
  </si>
  <si>
    <t>hasWaterEPA</t>
  </si>
  <si>
    <t>epa</t>
  </si>
  <si>
    <t>('e', 'pa')</t>
  </si>
  <si>
    <t>hasWaterETC</t>
  </si>
  <si>
    <t>etc</t>
  </si>
  <si>
    <t>('', 'etc')</t>
  </si>
  <si>
    <t>hasWaterFLBS</t>
  </si>
  <si>
    <t>flbs</t>
  </si>
  <si>
    <t>('', 'flbs')</t>
  </si>
  <si>
    <t>hasWaterKiowa</t>
  </si>
  <si>
    <t>kiowa</t>
  </si>
  <si>
    <t>('kio', 'wa')</t>
  </si>
  <si>
    <t>hasWaterNRSA</t>
  </si>
  <si>
    <t>nrsa</t>
  </si>
  <si>
    <t>('nr', 'sa')</t>
  </si>
  <si>
    <t>number killed</t>
  </si>
  <si>
    <t>killed</t>
  </si>
  <si>
    <t>('', 'killed')</t>
  </si>
  <si>
    <t>oldPlot</t>
  </si>
  <si>
    <t>pH</t>
  </si>
  <si>
    <t>principal_id</t>
  </si>
  <si>
    <t>principal</t>
  </si>
  <si>
    <t>('', 'principal')</t>
  </si>
  <si>
    <t>spcode</t>
  </si>
  <si>
    <t>('sp', 'code')</t>
  </si>
  <si>
    <t>tbl_BenthicLabMetadata_Lab</t>
  </si>
  <si>
    <t>tbl</t>
  </si>
  <si>
    <t>('', 'tbl')</t>
  </si>
  <si>
    <t>benthic</t>
  </si>
  <si>
    <t>('bent', 'hic')</t>
  </si>
  <si>
    <t>metadata</t>
  </si>
  <si>
    <t>('meta', 'data')</t>
  </si>
  <si>
    <t>tbl_BenthicLabMetadata_Sample_Client_ID</t>
  </si>
  <si>
    <t>tbl_BenthicLabMetadata_Sample_ID</t>
  </si>
  <si>
    <t>tbl_Benthic_MMI_OE_OE_P_5</t>
  </si>
  <si>
    <t>times</t>
  </si>
  <si>
    <t>('', 'times')</t>
  </si>
  <si>
    <t>utmE</t>
  </si>
  <si>
    <t>utmN</t>
  </si>
  <si>
    <t>n</t>
  </si>
  <si>
    <t>('', 'n')</t>
  </si>
  <si>
    <t>AIRBAG</t>
  </si>
  <si>
    <t>airbag</t>
  </si>
  <si>
    <t>('air', 'bag')</t>
  </si>
  <si>
    <t>AVOID</t>
  </si>
  <si>
    <t>avoid</t>
  </si>
  <si>
    <t>('', 'avoid')</t>
  </si>
  <si>
    <t>Breeding Codes</t>
  </si>
  <si>
    <t>breeding</t>
  </si>
  <si>
    <t>('', 'breeding')</t>
  </si>
  <si>
    <t>codes</t>
  </si>
  <si>
    <t>('', 'codes')</t>
  </si>
  <si>
    <t>CHILDSEAT</t>
  </si>
  <si>
    <t>childseat</t>
  </si>
  <si>
    <t>('child', 'seat')</t>
  </si>
  <si>
    <t>CRASH</t>
  </si>
  <si>
    <t>Copy Of Query4</t>
  </si>
  <si>
    <t>copy</t>
  </si>
  <si>
    <t>('', 'copy')</t>
  </si>
  <si>
    <t>query4</t>
  </si>
  <si>
    <t>('query', '4')</t>
  </si>
  <si>
    <t>EDRCOLLECT</t>
  </si>
  <si>
    <t>edrcollect</t>
  </si>
  <si>
    <t>('edr', 'collect')</t>
  </si>
  <si>
    <t>EDREVENT</t>
  </si>
  <si>
    <t>edrevent</t>
  </si>
  <si>
    <t>('edr', 'event')</t>
  </si>
  <si>
    <t>EDRPOSTCRASH</t>
  </si>
  <si>
    <t>edrpostcrash</t>
  </si>
  <si>
    <t>('edrpost', 'crash')</t>
  </si>
  <si>
    <t>EDRPRECRASH</t>
  </si>
  <si>
    <t>edrprecrash</t>
  </si>
  <si>
    <t>('edrpre', 'crash')</t>
  </si>
  <si>
    <t>EDRREST</t>
  </si>
  <si>
    <t>edrrest</t>
  </si>
  <si>
    <t>('edr', 'rest')</t>
  </si>
  <si>
    <t>EDRSUMM</t>
  </si>
  <si>
    <t>edrsumm</t>
  </si>
  <si>
    <t>('edr', 'summ')</t>
  </si>
  <si>
    <t>EJECT</t>
  </si>
  <si>
    <t>eject</t>
  </si>
  <si>
    <t>('', 'eject')</t>
  </si>
  <si>
    <t>EVENT</t>
  </si>
  <si>
    <t>FUEL</t>
  </si>
  <si>
    <t>GLAZING</t>
  </si>
  <si>
    <t>glazing</t>
  </si>
  <si>
    <t>('', 'glazing')</t>
  </si>
  <si>
    <t>GV</t>
  </si>
  <si>
    <t>gv</t>
  </si>
  <si>
    <t>('', 'gv')</t>
  </si>
  <si>
    <t>HABITAT CODES</t>
  </si>
  <si>
    <t>ICS</t>
  </si>
  <si>
    <t>INJURY</t>
  </si>
  <si>
    <t>injury</t>
  </si>
  <si>
    <t>('', 'injury')</t>
  </si>
  <si>
    <t>INTERIOR</t>
  </si>
  <si>
    <t>interior</t>
  </si>
  <si>
    <t>('', 'interior')</t>
  </si>
  <si>
    <t>INVERTEBRATES</t>
  </si>
  <si>
    <t>invertebrates</t>
  </si>
  <si>
    <t>('', 'invertebrates')</t>
  </si>
  <si>
    <t>Invert Order</t>
  </si>
  <si>
    <t>JKCOEFF</t>
  </si>
  <si>
    <t>jkcoeff</t>
  </si>
  <si>
    <t>('jk', 'coeff')</t>
  </si>
  <si>
    <t>JKWGT</t>
  </si>
  <si>
    <t>jkwgt</t>
  </si>
  <si>
    <t>('jk', 'wgt')</t>
  </si>
  <si>
    <t>LOCALIZER</t>
  </si>
  <si>
    <t>localizer</t>
  </si>
  <si>
    <t>('local', 'izer')</t>
  </si>
  <si>
    <t>OCC</t>
  </si>
  <si>
    <t>occ</t>
  </si>
  <si>
    <t>('', 'occ')</t>
  </si>
  <si>
    <t>OCCONTACT</t>
  </si>
  <si>
    <t>occontact</t>
  </si>
  <si>
    <t>('oc', 'contact')</t>
  </si>
  <si>
    <t>Observer_LU</t>
  </si>
  <si>
    <t>lu</t>
  </si>
  <si>
    <t>('', 'lu')</t>
  </si>
  <si>
    <t>PRE_FHE</t>
  </si>
  <si>
    <t>pre</t>
  </si>
  <si>
    <t>('', 'pre')</t>
  </si>
  <si>
    <t>fhe</t>
  </si>
  <si>
    <t>('', 'fhe')</t>
  </si>
  <si>
    <t>Paste Errors</t>
  </si>
  <si>
    <t>paste</t>
  </si>
  <si>
    <t>('', 'paste')</t>
  </si>
  <si>
    <t>errors</t>
  </si>
  <si>
    <t>('', 'errors')</t>
  </si>
  <si>
    <t>Query1</t>
  </si>
  <si>
    <t>query1</t>
  </si>
  <si>
    <t>('query', '1')</t>
  </si>
  <si>
    <t>Roadkill</t>
  </si>
  <si>
    <t>roadkill</t>
  </si>
  <si>
    <t>('', 'roadkill')</t>
  </si>
  <si>
    <t>SEAT</t>
  </si>
  <si>
    <t>SEATXBAG</t>
  </si>
  <si>
    <t>seatxbag</t>
  </si>
  <si>
    <t>('seat', 'xbag')</t>
  </si>
  <si>
    <t>SUMMARY_BenthosOE_Events</t>
  </si>
  <si>
    <t>SUMMARY_Benthos_MetricsStacked_Events</t>
  </si>
  <si>
    <t>metrics</t>
  </si>
  <si>
    <t>('', 'metrics')</t>
  </si>
  <si>
    <t>stacked</t>
  </si>
  <si>
    <t>('', 'stacked')</t>
  </si>
  <si>
    <t>SUMMARY_Benthos_Taxa_List_ROMN_Only</t>
  </si>
  <si>
    <t>taxa</t>
  </si>
  <si>
    <t>('tax', 'a')</t>
  </si>
  <si>
    <t>list</t>
  </si>
  <si>
    <t>('', 'list')</t>
  </si>
  <si>
    <t>only</t>
  </si>
  <si>
    <t>('', 'only')</t>
  </si>
  <si>
    <t>SUMMARY_Benthos_Taxa_List_ROMN_w_Rhithron</t>
  </si>
  <si>
    <t>w</t>
  </si>
  <si>
    <t>('', 'w')</t>
  </si>
  <si>
    <t>SegmentVisitNumber</t>
  </si>
  <si>
    <t>visit</t>
  </si>
  <si>
    <t>('', 'visit')</t>
  </si>
  <si>
    <t>SitesVisited_ByYear</t>
  </si>
  <si>
    <t>sites</t>
  </si>
  <si>
    <t>('', 'sites')</t>
  </si>
  <si>
    <t>visited</t>
  </si>
  <si>
    <t>('', 'visited')</t>
  </si>
  <si>
    <t>TIRE</t>
  </si>
  <si>
    <t>tire</t>
  </si>
  <si>
    <t>('', 'tire')</t>
  </si>
  <si>
    <t>TIREDAMAGE</t>
  </si>
  <si>
    <t>tiredamage</t>
  </si>
  <si>
    <t>('tire', 'damage')</t>
  </si>
  <si>
    <t>TIREPLAC</t>
  </si>
  <si>
    <t>tireplac</t>
  </si>
  <si>
    <t>('tire', 'plac')</t>
  </si>
  <si>
    <t>VEHMEAS</t>
  </si>
  <si>
    <t>vehmeas</t>
  </si>
  <si>
    <t>('veh', 'meas')</t>
  </si>
  <si>
    <t>VEHSPEC</t>
  </si>
  <si>
    <t>vehspec</t>
  </si>
  <si>
    <t>('veh', 'spec')</t>
  </si>
  <si>
    <t>VERTEBRATES</t>
  </si>
  <si>
    <t>vertebrates</t>
  </si>
  <si>
    <t>('', 'vertebrates')</t>
  </si>
  <si>
    <t>VPICDECODE</t>
  </si>
  <si>
    <t>vpicdecode</t>
  </si>
  <si>
    <t>('vpic', 'decode')</t>
  </si>
  <si>
    <t>WILDLIFE MASTERLIST</t>
  </si>
  <si>
    <t>wildlife</t>
  </si>
  <si>
    <t>('', 'wildlife')</t>
  </si>
  <si>
    <t>masterlist</t>
  </si>
  <si>
    <t>('master', 'list')</t>
  </si>
  <si>
    <t>Xwalk_Benthos_Parameter</t>
  </si>
  <si>
    <t>xwalk</t>
  </si>
  <si>
    <t>('x', 'walk')</t>
  </si>
  <si>
    <t>sysdiagrams</t>
  </si>
  <si>
    <t>('sys', 'diagrams')</t>
  </si>
  <si>
    <t>tblAbundance_LU</t>
  </si>
  <si>
    <t>tblCultivation_LU</t>
  </si>
  <si>
    <t>tblEventDataHerps</t>
  </si>
  <si>
    <t>herps</t>
  </si>
  <si>
    <t>('', 'herps')</t>
  </si>
  <si>
    <t>tblEvents</t>
  </si>
  <si>
    <t>tblFieldDataAmphibianCallCounts</t>
  </si>
  <si>
    <t>amphibian</t>
  </si>
  <si>
    <t>('', 'amphibian')</t>
  </si>
  <si>
    <t>counts</t>
  </si>
  <si>
    <t>('', 'counts')</t>
  </si>
  <si>
    <t>tblFieldDataAmphibianEggMassCounts</t>
  </si>
  <si>
    <t>egg</t>
  </si>
  <si>
    <t>('', 'egg')</t>
  </si>
  <si>
    <t>mass</t>
  </si>
  <si>
    <t>('', 'mass')</t>
  </si>
  <si>
    <t>tblFieldDataCoverBoard</t>
  </si>
  <si>
    <t>tblFieldDataDriftFenceSurveys</t>
  </si>
  <si>
    <t>drift</t>
  </si>
  <si>
    <t>('', 'drift')</t>
  </si>
  <si>
    <t>fence</t>
  </si>
  <si>
    <t>('', 'fence')</t>
  </si>
  <si>
    <t>surveys</t>
  </si>
  <si>
    <t>('', 'surveys')</t>
  </si>
  <si>
    <t>tblFieldDataGreenCardObservations</t>
  </si>
  <si>
    <t>green</t>
  </si>
  <si>
    <t>('', 'green')</t>
  </si>
  <si>
    <t>card</t>
  </si>
  <si>
    <t>('', 'card')</t>
  </si>
  <si>
    <t>observations</t>
  </si>
  <si>
    <t>('', 'observations')</t>
  </si>
  <si>
    <t>tblFieldDataMinnowTrapSurveys</t>
  </si>
  <si>
    <t>minnow</t>
  </si>
  <si>
    <t>('', 'minnow')</t>
  </si>
  <si>
    <t>tblFieldDataSnakeDataCollection</t>
  </si>
  <si>
    <t>tblFieldDataStreamSalamanderSurvey</t>
  </si>
  <si>
    <t>salamander</t>
  </si>
  <si>
    <t>('', 'salamander')</t>
  </si>
  <si>
    <t>tblFieldDataTimeConstrainedSearches</t>
  </si>
  <si>
    <t>constrained</t>
  </si>
  <si>
    <t>('', 'constrained')</t>
  </si>
  <si>
    <t>searches</t>
  </si>
  <si>
    <t>('', 'searches')</t>
  </si>
  <si>
    <t>tblFieldDataTurtleMeasurements</t>
  </si>
  <si>
    <t>turtle</t>
  </si>
  <si>
    <t>('', 'turtle')</t>
  </si>
  <si>
    <t>measurements</t>
  </si>
  <si>
    <t>('', 'measurements')</t>
  </si>
  <si>
    <t>tblFieldDataTurtleTrapSurveys</t>
  </si>
  <si>
    <t>tblFieldDataWaterProperties</t>
  </si>
  <si>
    <t>properties</t>
  </si>
  <si>
    <t>('', 'properties')</t>
  </si>
  <si>
    <t>tblLocDataSearchArea</t>
  </si>
  <si>
    <t>search</t>
  </si>
  <si>
    <t>('', 'search')</t>
  </si>
  <si>
    <t>tblLocations</t>
  </si>
  <si>
    <t>locations</t>
  </si>
  <si>
    <t>('', 'locations')</t>
  </si>
  <si>
    <t>tblLocationsPoints</t>
  </si>
  <si>
    <t>points</t>
  </si>
  <si>
    <t>('', 'points')</t>
  </si>
  <si>
    <t>tblNPSpecies</t>
  </si>
  <si>
    <t>npspecies</t>
  </si>
  <si>
    <t>('np', 'species')</t>
  </si>
  <si>
    <t>tblNativity_LU</t>
  </si>
  <si>
    <t>tblParkStatus_LU</t>
  </si>
  <si>
    <t>tblResidency_LU</t>
  </si>
  <si>
    <t>tblTimes</t>
  </si>
  <si>
    <t>tbl_BenthicLabMetadata</t>
  </si>
  <si>
    <t>tbl_BenthicLabResults</t>
  </si>
  <si>
    <t>tbl_BenthicMetrics</t>
  </si>
  <si>
    <t>tbl_BenthicSpeciesROMNXBioData</t>
  </si>
  <si>
    <t>romnxbio</t>
  </si>
  <si>
    <t>('rom', 'nxbio')</t>
  </si>
  <si>
    <t>tbl_BenthicSpeciesReferenceSlides</t>
  </si>
  <si>
    <t>slides</t>
  </si>
  <si>
    <t>('', 'slides')</t>
  </si>
  <si>
    <t>tbl_BenthicSpeciesReferenceVials</t>
  </si>
  <si>
    <t>vials</t>
  </si>
  <si>
    <t>('', 'vials')</t>
  </si>
  <si>
    <t>tbl_BenthicSpeciesRhithronXBioData</t>
  </si>
  <si>
    <t>xbio</t>
  </si>
  <si>
    <t>('x', 'bio')</t>
  </si>
  <si>
    <t>tbl_BenthicSpeciesRhithronXROMN</t>
  </si>
  <si>
    <t>tbl_Benthic_MMI_OE</t>
  </si>
  <si>
    <t>tbl_Benthos_QAQC_Legacy</t>
  </si>
  <si>
    <t>qaqc</t>
  </si>
  <si>
    <t>('qa', 'qc')</t>
  </si>
  <si>
    <t>tbl_Db_Meta</t>
  </si>
  <si>
    <t>tbl_Db_Revisions</t>
  </si>
  <si>
    <t>revisions</t>
  </si>
  <si>
    <t>('', 'revisions')</t>
  </si>
  <si>
    <t>tbl_Deadwood</t>
  </si>
  <si>
    <t>deadwood</t>
  </si>
  <si>
    <t>('', 'deadwood')</t>
  </si>
  <si>
    <t>tbl_Density</t>
  </si>
  <si>
    <t>tbl_Detections</t>
  </si>
  <si>
    <t>detections</t>
  </si>
  <si>
    <t>('detect', 'ions')</t>
  </si>
  <si>
    <t>tbl_Edit_Log</t>
  </si>
  <si>
    <t>edit</t>
  </si>
  <si>
    <t>('', 'edit')</t>
  </si>
  <si>
    <t>log</t>
  </si>
  <si>
    <t>('', 'log')</t>
  </si>
  <si>
    <t>tbl_EventNameOld_Legacy</t>
  </si>
  <si>
    <t>tbl_Event_Details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</si>
  <si>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</si>
  <si>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</si>
  <si>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</si>
  <si>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</si>
  <si>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</si>
  <si>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</si>
  <si>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</si>
  <si>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nests</t>
  </si>
  <si>
    <t>('', 'nests')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</si>
  <si>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</si>
  <si>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</si>
  <si>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</si>
  <si>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</si>
  <si>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</si>
  <si>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</si>
  <si>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</si>
  <si>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stations</t>
  </si>
  <si>
    <t>('', 'stations')</t>
  </si>
  <si>
    <t>tbl_Stations_UTMs</t>
  </si>
  <si>
    <t>utms</t>
  </si>
  <si>
    <t>('', 'utms')</t>
  </si>
  <si>
    <t>tbl_Stations_Updates</t>
  </si>
  <si>
    <t>updates</t>
  </si>
  <si>
    <t>('', 'updates')</t>
  </si>
  <si>
    <t>tbl_Transect</t>
  </si>
  <si>
    <t>tbl_Tree_Tags</t>
  </si>
  <si>
    <t>tags</t>
  </si>
  <si>
    <t>('', 'tags')</t>
  </si>
  <si>
    <t>tbl_WitnessTrees</t>
  </si>
  <si>
    <t>trees</t>
  </si>
  <si>
    <t>('', 'trees')</t>
  </si>
  <si>
    <t>tlinkObservers</t>
  </si>
  <si>
    <t>tlink</t>
  </si>
  <si>
    <t>('t', 'link')</t>
  </si>
  <si>
    <t>observers</t>
  </si>
  <si>
    <t>('', 'observers')</t>
  </si>
  <si>
    <t>tluBehavior</t>
  </si>
  <si>
    <t>tlu</t>
  </si>
  <si>
    <t>('t', 'lu')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</si>
  <si>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</si>
  <si>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</si>
  <si>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</si>
  <si>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</si>
  <si>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</si>
  <si>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</si>
  <si>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</si>
  <si>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</si>
  <si>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</si>
  <si>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</si>
  <si>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</si>
  <si>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</si>
  <si>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</si>
  <si>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</si>
  <si>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tlu_BenthicFunctionalFeedingGroups</t>
  </si>
  <si>
    <t>functional</t>
  </si>
  <si>
    <t>('', 'functional')</t>
  </si>
  <si>
    <t>feeding</t>
  </si>
  <si>
    <t>('', 'feeding')</t>
  </si>
  <si>
    <t>groups</t>
  </si>
  <si>
    <t>('', 'groups')</t>
  </si>
  <si>
    <t>tlu_BenthicSpeciesBioData</t>
  </si>
  <si>
    <t>tlu_BenthicSpeciesROMN</t>
  </si>
  <si>
    <t>tlu_BenthicSpeciesRhrithron</t>
  </si>
  <si>
    <t>rhrithron</t>
  </si>
  <si>
    <t>('rhri', 'thron')</t>
  </si>
  <si>
    <t>tlu_Can_Pos</t>
  </si>
  <si>
    <t>tlu_Contacts</t>
  </si>
  <si>
    <t>contacts</t>
  </si>
  <si>
    <t>('', 'contacts')</t>
  </si>
  <si>
    <t>tlu_Cover_Cls</t>
  </si>
  <si>
    <t>cls</t>
  </si>
  <si>
    <t>('', 'cls')</t>
  </si>
  <si>
    <t>tlu_DataAccessLevel</t>
  </si>
  <si>
    <t>tlu_DataProcessingLevel</t>
  </si>
  <si>
    <t>processing</t>
  </si>
  <si>
    <t>('', 'processing')</t>
  </si>
  <si>
    <t>tlu_DecayStage</t>
  </si>
  <si>
    <t>tlu_Enumerations</t>
  </si>
  <si>
    <t>enumerations</t>
  </si>
  <si>
    <t>('', 'enumerations')</t>
  </si>
  <si>
    <t>tlu_Live_Dead</t>
  </si>
  <si>
    <t>live</t>
  </si>
  <si>
    <t>('', 'live')</t>
  </si>
  <si>
    <t>dead</t>
  </si>
  <si>
    <t>('', 'dead')</t>
  </si>
  <si>
    <t>tlu_Mod_Num</t>
  </si>
  <si>
    <t>tlu_PlaceNames</t>
  </si>
  <si>
    <t>names</t>
  </si>
  <si>
    <t>('', 'names')</t>
  </si>
  <si>
    <t>tlu_PlantSpecies</t>
  </si>
  <si>
    <t>tlu_Presence</t>
  </si>
  <si>
    <t>tlu_R1_RestOfPlot</t>
  </si>
  <si>
    <t>rest</t>
  </si>
  <si>
    <t>('', 'rest')</t>
  </si>
  <si>
    <t>tlu_Roads_and_Trails</t>
  </si>
  <si>
    <t>roads</t>
  </si>
  <si>
    <t>('', 'roads')</t>
  </si>
  <si>
    <t>and</t>
  </si>
  <si>
    <t>('', 'and')</t>
  </si>
  <si>
    <t>trails</t>
  </si>
  <si>
    <t>('', 'trails')</t>
  </si>
  <si>
    <t>tlu_Slope_Shape</t>
  </si>
  <si>
    <t>tlu_Species</t>
  </si>
  <si>
    <t>tlu_Species_CRLA</t>
  </si>
  <si>
    <t>crla</t>
  </si>
  <si>
    <t>('cr', 'la')</t>
  </si>
  <si>
    <t>tlu_Species_LABE</t>
  </si>
  <si>
    <t>labe</t>
  </si>
  <si>
    <t>('', 'labe')</t>
  </si>
  <si>
    <t>tlu_Species_LAVO</t>
  </si>
  <si>
    <t>lavo</t>
  </si>
  <si>
    <t>('l', 'avo')</t>
  </si>
  <si>
    <t>tlu_Species_ORCA</t>
  </si>
  <si>
    <t>orca</t>
  </si>
  <si>
    <t>('or', 'ca')</t>
  </si>
  <si>
    <t>tlu_Species_REDW</t>
  </si>
  <si>
    <t>redw</t>
  </si>
  <si>
    <t>('', 'redw')</t>
  </si>
  <si>
    <t>tlu_Species_WHIS</t>
  </si>
  <si>
    <t>whis</t>
  </si>
  <si>
    <t>('', 'whis')</t>
  </si>
  <si>
    <t>tlu_Tree_Cond</t>
  </si>
  <si>
    <t>tlu_Yes_No</t>
  </si>
  <si>
    <t>tlu_topo_position</t>
  </si>
  <si>
    <t>tsys_App_Defaults</t>
  </si>
  <si>
    <t>tsys</t>
  </si>
  <si>
    <t>('t', 'sys')</t>
  </si>
  <si>
    <t>app</t>
  </si>
  <si>
    <t>('', 'app')</t>
  </si>
  <si>
    <t>defaults</t>
  </si>
  <si>
    <t>('', 'defaults')</t>
  </si>
  <si>
    <t>tsys_App_Releases</t>
  </si>
  <si>
    <t>releases</t>
  </si>
  <si>
    <t>('', 'releases')</t>
  </si>
  <si>
    <t>tsys_Bug_Reports</t>
  </si>
  <si>
    <t>reports</t>
  </si>
  <si>
    <t>('', 'reports')</t>
  </si>
  <si>
    <t>xref_Event_Contacts</t>
  </si>
  <si>
    <t>xref</t>
  </si>
  <si>
    <t>('x', 'ref')</t>
  </si>
  <si>
    <t>xref_Species_Alternate_Names</t>
  </si>
  <si>
    <t>year_segment</t>
  </si>
  <si>
    <t>Row Labels</t>
  </si>
  <si>
    <t>(blank)</t>
  </si>
  <si>
    <t>Grand Total</t>
  </si>
  <si>
    <t>Max of identifier_score</t>
  </si>
  <si>
    <t>N1</t>
  </si>
  <si>
    <t>N2</t>
  </si>
  <si>
    <t>N3</t>
  </si>
  <si>
    <t>Level</t>
  </si>
  <si>
    <t>Identifier</t>
  </si>
  <si>
    <t>Manual Level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</si>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</sst>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9CDAD4F-9725-4BCB-AC3E-7B9927CE7BB8}">
          <cx:dataId val="0"/>
          <cx:layoutPr>
            <cx:binning intervalClosed="r">
              <cx:binSize val="0.025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D13BF67-7EEE-483E-8BBA-FF6770B9AE92}">
          <cx:tx>
            <cx:txData>
              <cx:f>_xlchart.v1.2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5</xdr:row>
      <xdr:rowOff>15874</xdr:rowOff>
    </xdr:from>
    <xdr:to>
      <xdr:col>18</xdr:col>
      <xdr:colOff>527051</xdr:colOff>
      <xdr:row>29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B42C16-53FE-1ABF-9141-88CF32D759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5" y="936624"/>
              <a:ext cx="8029576" cy="444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269875</xdr:colOff>
      <xdr:row>5</xdr:row>
      <xdr:rowOff>28575</xdr:rowOff>
    </xdr:from>
    <xdr:to>
      <xdr:col>11</xdr:col>
      <xdr:colOff>574675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D5C163-0BC5-41A4-B10D-F4062FF01E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949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5098.929069907404" createdVersion="8" refreshedVersion="8" minRefreshableVersion="3" recordCount="3093" xr:uid="{AA6B5D60-D270-41B5-8D39-0124662DE1D5}">
  <cacheSource type="worksheet">
    <worksheetSource ref="B1:P1048576" sheet="result"/>
  </cacheSource>
  <cacheFields count="15">
    <cacheField name="identifier" numFmtId="0">
      <sharedItems containsBlank="1" count="1600">
        <s v="ACTIVATE"/>
        <s v="ADAPT"/>
        <s v="ADAPTEQUIP"/>
        <s v="ADDRESS"/>
        <s v="ADDRESS2"/>
        <s v="AGE"/>
        <s v="AIS"/>
        <s v="AISCODE"/>
        <s v="ALCINV"/>
        <s v="ALCTEST"/>
        <s v="ALCTESTRESULT"/>
        <s v="ALCTESTSRC"/>
        <s v="ALIGNMENT"/>
        <s v="ALTVEH"/>
        <s v="ARRMEDICAL"/>
        <s v="AVAIL"/>
        <s v="A_Horizon"/>
        <s v="Abundance"/>
        <s v="AbundanceDetails"/>
        <s v="AbundanceID"/>
        <s v="AbundanceText"/>
        <s v="AccCategory"/>
        <s v="AccNotes"/>
        <s v="Acc_Notes"/>
        <s v="Accuracy_Notes"/>
        <s v="ActiveSafetySysNote"/>
        <s v="Activity"/>
        <s v="AdaptiveCruiseControl"/>
        <s v="AdaptiveCruiseControlId"/>
        <s v="AdaptiveDrivingBeam"/>
        <s v="AdaptiveDrivingBeamId"/>
        <s v="Address_Type"/>
        <s v="Agency/Title"/>
        <s v="Agriculture"/>
        <s v="AirBagLocCurtain"/>
        <s v="AirBagLocCurtainId"/>
        <s v="AirBagLocFront"/>
        <s v="AirBagLocFrontId"/>
        <s v="AirBagLocKnee"/>
        <s v="AirBagLocKneeId"/>
        <s v="AirBagLocSeatCushion"/>
        <s v="AirBagLocSeatCushionId"/>
        <s v="AirBagLocSide"/>
        <s v="AirBagLocSideId"/>
        <s v="AirTemp"/>
        <s v="Alternate_Name"/>
        <s v="Alternate_Type"/>
        <s v="AntilockBrakeSystem"/>
        <s v="AntilockBrakeSystemId"/>
        <s v="Aspect"/>
        <s v="Aspect_Var"/>
        <s v="Association_observed"/>
        <s v="Author"/>
        <s v="Author_email"/>
        <s v="Author_org"/>
        <s v="Author_org_name"/>
        <s v="Author_phone"/>
        <s v="AutoPedestrianAlertingSound"/>
        <s v="AutoPedestrianAlertingSoundID"/>
        <s v="AutoReverseSystem"/>
        <s v="AutoReverseSystemId"/>
        <s v="AutomaticCrashNotification"/>
        <s v="AutomaticCrashNotificationId"/>
        <s v="AxleConfiguration"/>
        <s v="AxleConfigurationId"/>
        <s v="AxlesCount"/>
        <s v="BACKBPILL"/>
        <s v="BACKLIGHT"/>
        <s v="BACKPICKUP"/>
        <s v="BACKTRUNK"/>
        <s v="BAGDAMAGE"/>
        <s v="BAGDAMSOURCE"/>
        <s v="BAGDEPLOY"/>
        <s v="BAGDVBES"/>
        <s v="BAGDVENERGY"/>
        <s v="BAGDVEST"/>
        <s v="BAGDVLAT"/>
        <s v="BAGDVLONG"/>
        <s v="BAGDVRANK"/>
        <s v="BAGDVSPEED"/>
        <s v="BAGDVTOTAL"/>
        <s v="BAGFLAPSDAM"/>
        <s v="BAGFLAPSOPEN"/>
        <s v="BAGLOCATION"/>
        <s v="BAGMALFUNCTION"/>
        <s v="BAGNO"/>
        <s v="BAGSTATUS"/>
        <s v="BAGTYPE"/>
        <s v="BC"/>
        <s v="BC_P_0"/>
        <s v="BC_P_5"/>
        <s v="BELTANCHOR"/>
        <s v="BELTANCHORINSP"/>
        <s v="BELTAVAIL"/>
        <s v="BELTAVAILINSP"/>
        <s v="BELTGUIDE"/>
        <s v="BELTGUIDEINSP"/>
        <s v="BELTLAPPOS"/>
        <s v="BELTMALF"/>
        <s v="BELTMALFUNCTIONINSP"/>
        <s v="BELTPOSDEVPRES"/>
        <s v="BELTPOSDEVPRESINSP"/>
        <s v="BELTPOSDEVUSE"/>
        <s v="BELTPRETENSIONINSP"/>
        <s v="BELTRETYPE"/>
        <s v="BELTROUT"/>
        <s v="BELTSHLPOS"/>
        <s v="BELTUSE"/>
        <s v="BELTUSEINSP"/>
        <s v="BELTUSESRC"/>
        <s v="BENTHOS_TotalAreaSampled_m2"/>
        <s v="BMI"/>
        <s v="BNA_Account"/>
        <s v="BODYCAT"/>
        <s v="BODYREGION"/>
        <s v="BODYTYPE"/>
        <s v="BREED"/>
        <s v="BRI"/>
        <s v="BackupCamera"/>
        <s v="BackupCameraID"/>
        <s v="Backup_prompt_exit"/>
        <s v="Backup_prompt_startup"/>
        <s v="BareGround"/>
        <s v="BasePrice"/>
        <s v="BatteryA_from"/>
        <s v="BatteryA_to"/>
        <s v="BatteryCellsPerModule"/>
        <s v="BatteryKWh_from"/>
        <s v="BatteryKWh_to"/>
        <s v="BatteryModulesPerPack"/>
        <s v="BatteryPacksPerVehicle"/>
        <s v="BatteryType"/>
        <s v="BatteryTypeId"/>
        <s v="BatteryV_from"/>
        <s v="BatteryV_to"/>
        <s v="Behavior"/>
        <s v="BenSampID"/>
        <s v="BenthosQAQCID"/>
        <s v="Benthos_SampleArea_m2"/>
        <s v="Benthos_SampleType"/>
        <s v="Big Game"/>
        <s v="BioData_ID"/>
        <s v="BiodataCommonName"/>
        <s v="BiodataShortName"/>
        <s v="BiodataTaxonHybrid"/>
        <s v="BiodataTaxonName"/>
        <s v="BiodataTaxonProvisional"/>
        <s v="BlindSpotIntervention"/>
        <s v="BlindSpotInterventionId"/>
        <s v="BlindSpotWarning"/>
        <s v="BlindSpotWarningId"/>
        <s v="BnthQAQCSampleName"/>
        <s v="Board #"/>
        <s v="BodyClass"/>
        <s v="BodyClassId"/>
        <s v="BrakeSystemDesc"/>
        <s v="BrakeSystemType"/>
        <s v="BrakeSystemTypeId"/>
        <s v="BrrwrTaxPct"/>
        <s v="BrrwrTaxPctScM"/>
        <s v="Bug_ID"/>
        <s v="BusFloorConfigurationType"/>
        <s v="BusFloorConfigurationTypeId"/>
        <s v="BusLengthFT"/>
        <s v="BusType"/>
        <s v="BusTypeId"/>
        <s v="C1"/>
        <s v="C2"/>
        <s v="C3"/>
        <s v="C4"/>
        <s v="C5"/>
        <s v="C6"/>
        <s v="CAIS"/>
        <s v="CARDIOCOND"/>
        <s v="CARGOSRC"/>
        <s v="CARGOWT"/>
        <s v="CASEID"/>
        <s v="CASENO"/>
        <s v="CASENUMBER"/>
        <s v="CASEWGT"/>
        <s v="CATEGORY"/>
        <s v="CAUSE1"/>
        <s v="CAUSE2"/>
        <s v="CAUSE3"/>
        <s v="CDC"/>
        <s v="CDCDISTRIB"/>
        <s v="CDCEVENT"/>
        <s v="CDCEXTENT"/>
        <s v="CDCFORDEPLOY"/>
        <s v="CDCLONGLAT"/>
        <s v="CDCPLANE"/>
        <s v="CDCVERTLAT"/>
        <s v="CDRVERCOLL"/>
        <s v="CDRVERREPT"/>
        <s v="CELLDAM"/>
        <s v="CHILDDATEMAN"/>
        <s v="CHILDMAKE"/>
        <s v="CHILDMANUF"/>
        <s v="CHILDMODEL"/>
        <s v="CHILDMODELNO"/>
        <s v="CHILDPOSITION"/>
        <s v="CHILDSEATNO"/>
        <s v="CHILDSEATUSE"/>
        <s v="CHILDSEATYPE"/>
        <s v="CINJSEV"/>
        <s v="CINJURED"/>
        <s v="CISS"/>
        <s v="CITY"/>
        <s v="CLASS"/>
        <s v="CLASS1"/>
        <s v="CLASS2"/>
        <s v="CMAX"/>
        <s v="CMAXHEIGHT"/>
        <s v="CMAXLOCATION"/>
        <s v="COMMON NAME"/>
        <s v="COMORBOTH"/>
        <s v="CONFIDENCE"/>
        <s v="CONTACT"/>
        <s v="CONTAREA"/>
        <s v="CONTCOMP"/>
        <s v="CO_MMI_OTU1"/>
        <s v="CO_MMI_OTU2"/>
        <s v="CO_MMI_OTU3"/>
        <s v="CO_RIVPACS_2009_OTU"/>
        <s v="CRASHCAT"/>
        <s v="CRASHCONF"/>
        <s v="CRASHMONTH"/>
        <s v="CRASHTIME"/>
        <s v="CRASHTYPE"/>
        <s v="CRASHYEAR"/>
        <s v="CRITCAT"/>
        <s v="CRITEVENT"/>
        <s v="CTREAT"/>
        <s v="CURBSRC"/>
        <s v="CURBWT"/>
        <s v="Call Index"/>
        <s v="CallIndex"/>
        <s v="CanPos"/>
        <s v="CanPos_Name"/>
        <s v="CanPos_Num"/>
        <s v="Canopy_Comp"/>
        <s v="Canopy_Cover"/>
        <s v="Canopy_Height"/>
        <s v="Capture Method"/>
        <s v="CaptureMethod"/>
        <s v="Carapace Length"/>
        <s v="Carapace Width"/>
        <s v="Ceritified_Data_Update"/>
        <s v="Certified"/>
        <s v="Certified_by"/>
        <s v="Certified_date"/>
        <s v="ChargerLevel"/>
        <s v="ChargerLevelId"/>
        <s v="ChargerPowerKW"/>
        <s v="Cloud"/>
        <s v="Clouds"/>
        <s v="Clusters"/>
        <s v="Code"/>
        <s v="CollDate"/>
        <s v="CollMeth"/>
        <s v="Collection_Location"/>
        <s v="Collection_Notes"/>
        <s v="Color"/>
        <s v="Comments"/>
        <s v="CommentsROMN"/>
        <s v="CommentsRhithron"/>
        <s v="CommentsRhithronXROMN"/>
        <s v="CommonName"/>
        <s v="Common_Name"/>
        <s v="Compact_be_exit"/>
        <s v="Cond_Num"/>
        <s v="Cond_Text"/>
        <s v="Condition"/>
        <s v="Conductivity"/>
        <s v="ContactID"/>
        <s v="Contact_ID"/>
        <s v="Contact_Notes"/>
        <s v="Contact_Role"/>
        <s v="Coord_Syst"/>
        <s v="Coord_System"/>
        <s v="Coord_Units"/>
        <s v="Coord_upd"/>
        <s v="Count"/>
        <s v="Country"/>
        <s v="County"/>
        <s v="Cover"/>
        <s v="CoverClass"/>
        <s v="CoverClass_Num"/>
        <s v="CoverClass_Text"/>
        <s v="CoverPercent"/>
        <s v="CrashImminentBraking"/>
        <s v="CrashImminentBrakingID"/>
        <s v="Crew_Members"/>
        <s v="Crosswalk_Initial_Year"/>
        <s v="Crosswalk_Notes"/>
        <s v="CrusMolPct"/>
        <s v="CrusMolPctScLV"/>
        <s v="Cultivation"/>
        <s v="CultivationCode"/>
        <s v="CultivationText"/>
        <s v="CurbWeightLB"/>
        <s v="Current_Lab_ID"/>
        <s v="Current_ROMN_OTU_ID"/>
        <s v="CustomMotorcycleType"/>
        <s v="CustomMotorcycleTypeId"/>
        <s v="DAMAGE"/>
        <s v="DAMAGELF"/>
        <s v="DAMAGELR"/>
        <s v="DAMAGERF"/>
        <s v="DAMAGERR"/>
        <s v="DAMAGETG"/>
        <s v="DAMAPILLAR"/>
        <s v="DAMBPILLAR"/>
        <s v="DAMCPILLAR"/>
        <s v="DAMOTHPILLAR"/>
        <s v="DAMPLANE"/>
        <s v="DAMSEV"/>
        <s v="DATASOURCE"/>
        <s v="DAYOFWEEK"/>
        <s v="DBH"/>
        <s v="DB_Meta_ID"/>
        <s v="DClass1"/>
        <s v="DClass2"/>
        <s v="DClass3"/>
        <s v="DClass4"/>
        <s v="DEATH"/>
        <s v="DEPLOYEVENT"/>
        <s v="DIRECTD"/>
        <s v="DIRECTL"/>
        <s v="DIRECTLOCATION"/>
        <s v="DIRECTWIDTH"/>
        <s v="DISTRACT"/>
        <s v="DISTRACTN"/>
        <s v="DOORSILLDIFF"/>
        <s v="DRGINV"/>
        <s v="DRPRESENT"/>
        <s v="DRUGTEST"/>
        <s v="DRVWHEELS"/>
        <s v="DSC_GUID"/>
        <s v="DVANGOTH"/>
        <s v="DVANGTHIS"/>
        <s v="DVBARRIER"/>
        <s v="DVBASIS"/>
        <s v="DVBES"/>
        <s v="DVCONF"/>
        <s v="DVENERGY"/>
        <s v="DVEST"/>
        <s v="DVESTIMATE"/>
        <s v="DVEVENT"/>
        <s v="DVLAT"/>
        <s v="DVLONG"/>
        <s v="DVMOMENT"/>
        <s v="DVRANK"/>
        <s v="DVSPEED"/>
        <s v="DVTOTAL"/>
        <s v="DataAccessLevel"/>
        <s v="Data_ID"/>
        <s v="Database_title"/>
        <s v="Date"/>
        <s v="DateNum"/>
        <s v="Date_Added"/>
        <s v="Date_Change"/>
        <s v="Date_Monumented"/>
        <s v="Datum"/>
        <s v="DaytimeRunningLight"/>
        <s v="DaytimeRunningLightId"/>
        <s v="Db_Desc"/>
        <s v="Decay"/>
        <s v="DecayStage_Descr"/>
        <s v="DecayStage_ID"/>
        <s v="Deciduous"/>
        <s v="Definition"/>
        <s v="Density"/>
        <s v="Density_ID"/>
        <s v="Description"/>
        <s v="DesiredSummaryName"/>
        <s v="DestinationMarket"/>
        <s v="DestinationMarketId"/>
        <s v="Detection"/>
        <s v="Detection_ID"/>
        <s v="Directions"/>
        <s v="DisplacementCC"/>
        <s v="DisplacementCI"/>
        <s v="DisplacementL"/>
        <s v="Distance"/>
        <s v="DoorsCount"/>
        <s v="DriveType"/>
        <s v="DriveTypeId"/>
        <s v="DynamicBrakeSupport"/>
        <s v="DynamicBrakeSupportId"/>
        <s v="EDGEDISTX"/>
        <s v="EDGEDISTY"/>
        <s v="EDGEDISTZ"/>
        <s v="EDREVENTNO"/>
        <s v="EDRMETHOD"/>
        <s v="EDROBTAINED"/>
        <s v="EDRSUMMNO"/>
        <s v="EJECTAREA"/>
        <s v="EJECTMED"/>
        <s v="EJECTMEDSTAT"/>
        <s v="EJECTNO"/>
        <s v="EJECTTYPE"/>
        <s v="EMSAGENCY"/>
        <s v="EMSCARE"/>
        <s v="EMSDATA"/>
        <s v="EMSDIASTOLIC"/>
        <s v="EMSGCS"/>
        <s v="EMSGCSEYE"/>
        <s v="EMSGCSLOC"/>
        <s v="EMSGCSMOD"/>
        <s v="EMSGCSMOTOR"/>
        <s v="EMSGCSTIME"/>
        <s v="EMSGCSVERB"/>
        <s v="EMSMODE"/>
        <s v="EMSNO"/>
        <s v="EMSPULSE"/>
        <s v="EMSRESPRATE"/>
        <s v="EMSSYSTOLIC"/>
        <s v="EMSTYPE"/>
        <s v="EMSVITALSRC"/>
        <s v="EMSVITALTIME"/>
        <s v="ENDSHIFT"/>
        <s v="ENG_CYL"/>
        <s v="ENG_DISP"/>
        <s v="ENTRAP"/>
        <s v="EPE"/>
        <s v="EPTPct"/>
        <s v="EPTPctScM"/>
        <s v="EPTTax"/>
        <s v="EPTTaxScP"/>
        <s v="EPTnoHBPct"/>
        <s v="EPTnoHBPctScLV"/>
        <s v="EQUIP"/>
        <s v="ETHNICITY"/>
        <s v="EVDriveUnit"/>
        <s v="EVDriveUnitId"/>
        <s v="EVENT1TO2"/>
        <s v="EVENTDESC"/>
        <s v="EVENTNO"/>
        <s v="EVENTS"/>
        <s v="EVIDENCE"/>
        <s v="EYEWEAR"/>
        <s v="E_P_0"/>
        <s v="E_P_5"/>
        <s v="Eco_Notes"/>
        <s v="Ectoparasites"/>
        <s v="ElectronicStabilityControl"/>
        <s v="ElectronicStabilityControlId"/>
        <s v="Elevation"/>
        <s v="EmailAddress"/>
        <s v="Email_Address"/>
        <s v="EndDate"/>
        <s v="EndTime"/>
        <s v="End_Time"/>
        <s v="EngineBrakeHP_from"/>
        <s v="EngineBrakeHP_to"/>
        <s v="EngineConfiguration"/>
        <s v="EngineConfigurationId"/>
        <s v="EngineCoolingType"/>
        <s v="EngineCoolingTypeId"/>
        <s v="EngineCylindersCount"/>
        <s v="EngineElectrificationLevel"/>
        <s v="EngineElectrificationLevelId"/>
        <s v="EngineManufacturer"/>
        <s v="EngineModel"/>
        <s v="EnginePowerKW"/>
        <s v="EngineStrokeCycles"/>
        <s v="EngineTurbo"/>
        <s v="EngineTurboId"/>
        <s v="EngineValveTrainDesign"/>
        <s v="EngineValveTrainDesignId"/>
        <s v="EnteredBy"/>
        <s v="EnteredDate"/>
        <s v="Entered_by"/>
        <s v="Entered_date"/>
        <s v="EntertainmentSystem"/>
        <s v="EntertainmentSystemId"/>
        <s v="Enum_Code"/>
        <s v="Enum_Description"/>
        <s v="Enum_Group"/>
        <s v="EphemTax"/>
        <s v="EphemTaxScM"/>
        <s v="EstHError"/>
        <s v="EstVError"/>
        <s v="Est_H_Error"/>
        <s v="EventDataRecorder"/>
        <s v="EventDataRecorderId"/>
        <s v="EventID"/>
        <s v="EventName"/>
        <s v="EventNameOld"/>
        <s v="EventQAQCComment"/>
        <s v="EventQAQCRecordID"/>
        <s v="Event_Date"/>
        <s v="Event_Details_ID"/>
        <s v="Event_ID"/>
        <s v="Event_Notes"/>
        <s v="Evergreen"/>
        <s v="Evidence Code"/>
        <s v="ExploitConcern"/>
        <s v="ExploitConcernDetails"/>
        <s v="FACTOR1"/>
        <s v="FACTOR2"/>
        <s v="FACTOR3"/>
        <s v="FACTOR4"/>
        <s v="FACTOR5"/>
        <s v="FETALMORT"/>
        <s v="FFG"/>
        <s v="FIELDL"/>
        <s v="FIELDLD"/>
        <s v="FIELDLLOCATION"/>
        <s v="FILEREC"/>
        <s v="FILLCAP"/>
        <s v="FIRE"/>
        <s v="FIREORGIN"/>
        <s v="FRNTBUMP"/>
        <s v="FRNTHOOD"/>
        <s v="FRNTPILL"/>
        <s v="FRNTWIND"/>
        <s v="FSBI"/>
        <s v="FUELCELL"/>
        <s v="FUELCOND"/>
        <s v="FUELEAK"/>
        <s v="FUELLOC"/>
        <s v="FUELNO"/>
        <s v="FUELTYPE"/>
        <s v="Family"/>
        <s v="FaxNumber"/>
        <s v="Field"/>
        <s v="Field1"/>
        <s v="Field2"/>
        <s v="File_name"/>
        <s v="FiltCollPct"/>
        <s v="FiltCollPctScP"/>
        <s v="FirstName"/>
        <s v="First_Name"/>
        <s v="Fix_date"/>
        <s v="Fix_details"/>
        <s v="Fixed_by"/>
        <s v="Form"/>
        <s v="ForwardCollisionWarning"/>
        <s v="ForwardCollisionWarningId"/>
        <s v="Found_by"/>
        <s v="FuelDeliveryInjectionType"/>
        <s v="FuelDeliveryInjectionTypeId"/>
        <s v="FuelTypePrimary"/>
        <s v="FuelTypePrimaryId"/>
        <s v="FuelTypeSecondary"/>
        <s v="FuelTypeSecondaryId"/>
        <s v="GAD1"/>
        <s v="GAD2"/>
        <s v="GAWRFRONT"/>
        <s v="GAWRREAR"/>
        <s v="GCSOBTAINED"/>
        <s v="GIS_Location_ID"/>
        <s v="GLAZIMP"/>
        <s v="GLAZINGCONT"/>
        <s v="GLAZLOC"/>
        <s v="GLAZOCC"/>
        <s v="GLAZPRE"/>
        <s v="GLAZTYPE"/>
        <s v="GPSUnit"/>
        <s v="GVWR"/>
        <s v="Genus"/>
        <s v="Genus species"/>
        <s v="Geo_Datum"/>
        <s v="GosnerStages"/>
        <s v="Gravid"/>
        <s v="GrossCombWeightRatingFrom"/>
        <s v="GrossCombWeightRatingFromId"/>
        <s v="GrossCombWeightRatingTo"/>
        <s v="GrossCombWeightRatingToId"/>
        <s v="GrossVehicleWeightRatingFrom"/>
        <s v="GrossVehicleWeightRatingFromId"/>
        <s v="GrossVehicleWeightRatingTo"/>
        <s v="GrossVehicleWeightRatingToId"/>
        <s v="Group"/>
        <s v="Gust"/>
        <s v="HARNESSDESIGN"/>
        <s v="HARNESSUSE"/>
        <s v="HBI"/>
        <s v="HBIScM"/>
        <s v="HDOP"/>
        <s v="HEADANGLECAT"/>
        <s v="HEADINGANG"/>
        <s v="HEADRESTACT"/>
        <s v="HEADRESTDAM"/>
        <s v="HEADRESTYPE"/>
        <s v="HEIGHT"/>
        <s v="HOSPDIASTOLIC"/>
        <s v="HOSPGCS"/>
        <s v="HOSPGCSEYE"/>
        <s v="HOSPGCSLOC"/>
        <s v="HOSPGCSMOD"/>
        <s v="HOSPGCSMOTOR"/>
        <s v="HOSPGCSTIME"/>
        <s v="HOSPGCSVERB"/>
        <s v="HOSPPULSE"/>
        <s v="HOSPRESPRATE"/>
        <s v="HOSPSTAY"/>
        <s v="HOSPSYSTOLIC"/>
        <s v="HOSPVITALSRC"/>
        <s v="HOSPVITALTIME"/>
        <s v="HOWUSED"/>
        <s v="HWY Mile Marker"/>
        <s v="Habitat"/>
        <s v="Habitat_Date"/>
        <s v="Habitat_ID"/>
        <s v="Half_meter"/>
        <s v="HeadlampLightSource"/>
        <s v="HeadlampLightSourceID"/>
        <s v="Herb"/>
        <s v="Hogs"/>
        <s v="HomePhone"/>
        <s v="Hydrology"/>
        <s v="ICFINALBODY"/>
        <s v="ICSCONFIDENCE"/>
        <s v="ICSNO"/>
        <s v="ICSNOTE"/>
        <s v="ICS_TYPE"/>
        <s v="ID"/>
        <s v="IGCYCDOWN"/>
        <s v="IGCYCRASH"/>
        <s v="IMPAIREDCOAG"/>
        <s v="IMPLANTFUS"/>
        <s v="IMPORT_benthos_OE_OE_P_5"/>
        <s v="INITLANE"/>
        <s v="INITOBJCLASS"/>
        <s v="INJLEVEL"/>
        <s v="INJNO"/>
        <s v="INJNUM"/>
        <s v="INJSTATUS"/>
        <s v="INSPLAG"/>
        <s v="INSPTYPE"/>
        <s v="INTCOMP"/>
        <s v="INTDIRECT"/>
        <s v="INTEGRITY"/>
        <s v="INTMAG"/>
        <s v="INTRESTRAINT"/>
        <s v="INTRUNO"/>
        <s v="INTRUSION"/>
        <s v="IPC1"/>
        <s v="IPC1_ALT"/>
        <s v="IPC2"/>
        <s v="IPC2_ALT"/>
        <s v="IPC3"/>
        <s v="IPC3_ALT"/>
        <s v="IPCAREA1"/>
        <s v="IPCAREA1_ALT"/>
        <s v="IPCAREA2"/>
        <s v="IPCAREA2_ALT"/>
        <s v="IPCAREA3"/>
        <s v="IPCAREA3_ALT"/>
        <s v="IPCAREA_2ND"/>
        <s v="IPCAREA_3RD"/>
        <s v="IPCCONF1"/>
        <s v="IPCCONF1_ALT"/>
        <s v="IPCCONF2"/>
        <s v="IPCCONF2_ALT"/>
        <s v="IPCCONF3"/>
        <s v="IPCCONF3_ALT"/>
        <s v="IPCCONF_2ND"/>
        <s v="IPCCONF_3RD"/>
        <s v="IPC_2ND"/>
        <s v="IPC_3RD"/>
        <s v="ISS"/>
        <s v="ITIS_MatchCode"/>
        <s v="ITIS_TSN"/>
        <s v="In_protocol"/>
        <s v="Infraclass"/>
        <s v="Infraorder"/>
        <s v="Invert Family"/>
        <s v="IsActive"/>
        <s v="Island"/>
        <s v="JKCOEFFICIENT"/>
        <s v="JKWGT1"/>
        <s v="JKWGT10"/>
        <s v="JKWGT11"/>
        <s v="JKWGT12"/>
        <s v="JKWGT13"/>
        <s v="JKWGT14"/>
        <s v="JKWGT15"/>
        <s v="JKWGT16"/>
        <s v="JKWGT17"/>
        <s v="JKWGT18"/>
        <s v="JKWGT19"/>
        <s v="JKWGT2"/>
        <s v="JKWGT20"/>
        <s v="JKWGT21"/>
        <s v="JKWGT22"/>
        <s v="JKWGT23"/>
        <s v="JKWGT24"/>
        <s v="JKWGT25"/>
        <s v="JKWGT26"/>
        <s v="JKWGT27"/>
        <s v="JKWGT28"/>
        <s v="JKWGT29"/>
        <s v="JKWGT3"/>
        <s v="JKWGT30"/>
        <s v="JKWGT31"/>
        <s v="JKWGT32"/>
        <s v="JKWGT4"/>
        <s v="JKWGT5"/>
        <s v="JKWGT6"/>
        <s v="JKWGT7"/>
        <s v="JKWGT8"/>
        <s v="JKWGT9"/>
        <s v="KeylessIgnition"/>
        <s v="KeylessIgnitionId"/>
        <s v="L1"/>
        <s v="L2"/>
        <s v="LATCHANCHOR"/>
        <s v="LATCHDESIGN"/>
        <s v="LATCHPLATE"/>
        <s v="LATCHTETHER"/>
        <s v="LATCHUSE"/>
        <s v="LDEF"/>
        <s v="LF1STAGEDEP"/>
        <s v="LF2STAGEDEP"/>
        <s v="LFBC"/>
        <s v="LFBELT"/>
        <s v="LFBUCKDEPTIME"/>
        <s v="LFCURTDEPTIME"/>
        <s v="LFDISPOSAL"/>
        <s v="LFOCCPOS"/>
        <s v="LFOCCSIZE"/>
        <s v="LFOH"/>
        <s v="LFPRETENDEPTIME"/>
        <s v="LFRETRACTDEPTIME"/>
        <s v="LFSIDEDEPTIME"/>
        <s v="LFSWITCH"/>
        <s v="LFTRACKPOS"/>
        <s v="LIGHTCOND"/>
        <s v="LINELEFT"/>
        <s v="LINERIGHT"/>
        <s v="LOADPATH1"/>
        <s v="LOADPATH1_ALT"/>
        <s v="LOADPATH2"/>
        <s v="LOADPATH2_ALT"/>
        <s v="LOADPATH3"/>
        <s v="LOADPATH3_ALT"/>
        <s v="LOADPATH_2ND"/>
        <s v="LOADPATH_3RD"/>
        <s v="LOCALNO"/>
        <s v="LOCATION"/>
        <s v="LOCKCLIPUSE"/>
        <s v="LRBC"/>
        <s v="LROH"/>
        <s v="Lab"/>
        <s v="LabQAQCSampleName"/>
        <s v="LabQAQCSampleType"/>
        <s v="Lab_ID"/>
        <s v="Lab_ID_Previous"/>
        <s v="Lab_ID_Rhithron"/>
        <s v="Label"/>
        <s v="LandUse"/>
        <s v="LaneCenteringAssistance"/>
        <s v="LaneCenteringAssistanceID"/>
        <s v="LaneDepartureWarning"/>
        <s v="LaneDepartureWarningId"/>
        <s v="LaneKeepingAssistance"/>
        <s v="LaneKeepingAssistanceID"/>
        <s v="Large/Rare"/>
        <s v="LastName"/>
        <s v="Last_Name"/>
        <s v="LatY"/>
        <s v="Lat_Dec"/>
        <s v="Lat_Dir"/>
        <s v="Lat_final"/>
        <s v="Layer"/>
        <s v="Length"/>
        <s v="Life_Stage"/>
        <s v="LightIndex"/>
        <s v="Link_file_path"/>
        <s v="ListedName"/>
        <s v="Litter"/>
        <s v="Litter_depth"/>
        <s v="Loc_Name"/>
        <s v="Loc_Notes"/>
        <s v="Loc_Type"/>
        <s v="LocationID"/>
        <s v="Location_ID"/>
        <s v="Logging"/>
        <s v="LonX"/>
        <s v="Long_Dec"/>
        <s v="Long_Dir"/>
        <s v="Long_final"/>
        <s v="LowValIndex"/>
        <s v="MAIS"/>
        <s v="MAKE"/>
        <s v="MANCOLL"/>
        <s v="MANEUVER"/>
        <s v="MAXDVLAT"/>
        <s v="MAXDVLATTIME"/>
        <s v="MAXDVLONG"/>
        <s v="MAXDVLONGTIME"/>
        <s v="MAXDVRESTIME"/>
        <s v="MAXWIDTH"/>
        <s v="MEDFACILITY"/>
        <s v="MOBILITY"/>
        <s v="MODEL"/>
        <s v="MODELYR"/>
        <s v="MODTYPE"/>
        <s v="MORTALITY"/>
        <s v="MPD"/>
        <s v="MT_MMI_OTU"/>
        <s v="MT_RIVPACS_2006_OTU"/>
        <s v="MT_RIVPACS_2011_OTU"/>
        <s v="MacroHab"/>
        <s v="MacroInvert_DPL"/>
        <s v="MakeId"/>
        <s v="ManufacturerFullName"/>
        <s v="ManufacturerFullNameId"/>
        <s v="Meta_File_Name"/>
        <s v="Meta_MID"/>
        <s v="Metals"/>
        <s v="Metric"/>
        <s v="MgmtPriority"/>
        <s v="MgmtPriorityDetails"/>
        <s v="MicroHab"/>
        <s v="MiddleInit"/>
        <s v="Middle_Init"/>
        <s v="MidgePct"/>
        <s v="MidgePctScLV"/>
        <s v="Mod_Num"/>
        <s v="ModelId"/>
        <s v="ModelTest"/>
        <s v="ModelYear"/>
        <s v="Module"/>
        <s v="Month"/>
        <s v="MotorcycleChassisType"/>
        <s v="MotorcycleChassisTypeId"/>
        <s v="MotorcycleSuspensionType"/>
        <s v="MotorcycleSuspensionTypeId"/>
        <s v="MtnIndex"/>
        <s v="NOTIFIED"/>
        <s v="NUMEVENTS"/>
        <s v="NUMEVNTS"/>
        <s v="Name"/>
        <s v="Nativity"/>
        <s v="NativityDetails"/>
        <s v="NativityID"/>
        <s v="NativityText"/>
        <s v="Nest_ID"/>
        <s v="Network_Code"/>
        <s v="NoJars"/>
        <s v="NoTransectsSampled"/>
        <s v="NonInsPct"/>
        <s v="NonInsPctScM"/>
        <s v="Notch Code"/>
        <s v="Note"/>
        <s v="Noted_Canopy_Spp_Common"/>
        <s v="Noted_Canopy_Spp_Scientific"/>
        <s v="Notes"/>
        <s v="Number"/>
        <s v="Number Observed"/>
        <s v="OAL"/>
        <s v="OBESITY"/>
        <s v="OBJCONT"/>
        <s v="OBS TYPE"/>
        <s v="OCCNO"/>
        <s v="OCLOCK"/>
        <s v="OE_P_0"/>
        <s v="OE_P_5"/>
        <s v="OPENLF"/>
        <s v="OPENLR"/>
        <s v="OPENRF"/>
        <s v="OPENRR"/>
        <s v="OPENTG"/>
        <s v="ORIENTATION"/>
        <s v="OSTEOCOND"/>
        <s v="OVERHANG_FRT"/>
        <s v="OVERHANG_REAR"/>
        <s v="OVERUNDER"/>
        <s v="O_P_0"/>
        <s v="O_P_5"/>
        <s v="ObsInits"/>
        <s v="Obs_Code"/>
        <s v="Observation_ID"/>
        <s v="Observer"/>
        <s v="OldPlot"/>
        <s v="One_half_meter"/>
        <s v="One_meter"/>
        <s v="Order"/>
        <s v="Organization"/>
        <s v="Origin"/>
        <s v="OriginalParameters"/>
        <s v="Original_Lab_Taxon"/>
        <s v="Original_ROMN_OTU"/>
        <s v="Orth2MidgPct"/>
        <s v="Orth2MidgPctScP"/>
        <s v="OtherBatteryInfo"/>
        <s v="OtherBusInfo"/>
        <s v="OtherEngineInfo"/>
        <s v="OtherMotorcycleInfo"/>
        <s v="OtherRestraintSystemInfo"/>
        <s v="Other_Disturbance"/>
        <s v="Overstory_ID"/>
        <s v="Ownership"/>
        <s v="P1"/>
        <s v="P10"/>
        <s v="P2"/>
        <s v="P3"/>
        <s v="P4"/>
        <s v="P5"/>
        <s v="P6"/>
        <s v="P7"/>
        <s v="P8"/>
        <s v="P9"/>
        <s v="PARAIRBAG"/>
        <s v="PARALCOHOL"/>
        <s v="PARBELTUSE"/>
        <s v="PARDRUG"/>
        <s v="PARINJSEV"/>
        <s v="PARKCODE"/>
        <s v="PARKNAME"/>
        <s v="PARKTYPE"/>
        <s v="PBED"/>
        <s v="PCODE"/>
        <s v="PDOF"/>
        <s v="PDOP"/>
        <s v="PERFORMANCE"/>
        <s v="PLACEMENT"/>
        <s v="POSTINTEGLOSS"/>
        <s v="POSTURE"/>
        <s v="PREEVENT"/>
        <s v="PREFHE"/>
        <s v="PREGNANT"/>
        <s v="PRELOC"/>
        <s v="PREMOVE"/>
        <s v="PRESTAB"/>
        <s v="PREVCRASH"/>
        <s v="PRIORMAINT"/>
        <s v="PROFILE"/>
        <s v="PSU"/>
        <s v="PSUSTRAT"/>
        <s v="PTIME"/>
        <s v="PVALUE"/>
        <s v="Park"/>
        <s v="ParkAssist"/>
        <s v="ParkAssistId"/>
        <s v="ParkStatus"/>
        <s v="ParkStatusID"/>
        <s v="ParkStatusText"/>
        <s v="Paved"/>
        <s v="Pct Mortality"/>
        <s v="PedestrianAutoEmergencyBraking"/>
        <s v="PedestrianAutoEmergencyBrakingID"/>
        <s v="Person"/>
        <s v="Phenology"/>
        <s v="Phylum"/>
        <s v="Pine_beetle"/>
        <s v="PlaceNameID"/>
        <s v="PlainsIndex"/>
        <s v="PlantCity"/>
        <s v="PlantCompanyName"/>
        <s v="PlantCountry"/>
        <s v="PlantCountryId"/>
        <s v="PlantState"/>
        <s v="Plastron Length"/>
        <s v="Plastron Width"/>
        <s v="PlecTax"/>
        <s v="PlecTaxScM"/>
        <s v="Plot"/>
        <s v="Plot_Azimuth"/>
        <s v="Plot_ID"/>
        <s v="PointID"/>
        <s v="PointNumber"/>
        <s v="Pool"/>
        <s v="Position_Title"/>
        <s v="Precipitation"/>
        <s v="PredPctLV"/>
        <s v="PredPctM"/>
        <s v="PredPctScLV"/>
        <s v="PredPctScM"/>
        <s v="PredatorTax"/>
        <s v="PredatorTaxScP"/>
        <s v="Pres_Num"/>
        <s v="Pres_Text"/>
        <s v="Presence_First"/>
        <s v="Presence_Second"/>
        <s v="Pretensioner"/>
        <s v="PretensionerId"/>
        <s v="Previous_Lat"/>
        <s v="Previous_Long"/>
        <s v="ProcessOrder"/>
        <s v="Project"/>
        <s v="Proportion"/>
        <s v="ProportionOfSampleUsed"/>
        <s v="Protocol_Name"/>
        <s v="PublishedTaxonAuthority"/>
        <s v="PublishedTaxonLevel"/>
        <s v="PublishedTaxonName"/>
        <s v="QA_notes"/>
        <s v="QuadName"/>
        <s v="Qualifier"/>
        <s v="R1"/>
        <s v="R2"/>
        <s v="RACE"/>
        <s v="RAI_Tolerance_Value"/>
        <s v="RDLANES"/>
        <s v="REARBUMP"/>
        <s v="RECFRONT1"/>
        <s v="RECFRONT2"/>
        <s v="RECFRONT3"/>
        <s v="RECFRPRESS1"/>
        <s v="RECFRPRESS2"/>
        <s v="RECFRPRESS3"/>
        <s v="RECREAR1"/>
        <s v="RECREAR2"/>
        <s v="RECREAR3"/>
        <s v="RECRRPRESS1"/>
        <s v="RECRRPRESS2"/>
        <s v="RECRRPRESS3"/>
        <s v="REGCONTACT1"/>
        <s v="REGCONTACT1_ALT"/>
        <s v="REGCONTACT2"/>
        <s v="REGCONTACT2_ALT"/>
        <s v="REGCONTACT3"/>
        <s v="REGCONTACT3_ALT"/>
        <s v="REGCONTACT_2ND"/>
        <s v="REGCONTACT_3RD"/>
        <s v="REGION"/>
        <s v="RELTOJUNCT"/>
        <s v="REPLICATE"/>
        <s v="RETAINERCLIPDESIGN"/>
        <s v="RETAINERCLIPUSE"/>
        <s v="RF1STAGEDEP"/>
        <s v="RF2STAGEDEP"/>
        <s v="RFBC"/>
        <s v="RFBELT"/>
        <s v="RFBUCKDEPTIME"/>
        <s v="RFCURTDEPTIME"/>
        <s v="RFDISPOSAL"/>
        <s v="RFOCCPOS"/>
        <s v="RFOCCSIZE"/>
        <s v="RFOH"/>
        <s v="RFPRETENDEPTIME"/>
        <s v="RFRETRACTDEPTIME"/>
        <s v="RFSIDEDEPTIME"/>
        <s v="RFSWITCH"/>
        <s v="RFTRACKPOS"/>
        <s v="RIMDEF"/>
        <s v="RIMDEFLOC"/>
        <s v="ROLE"/>
        <s v="ROLLDIR"/>
        <s v="ROLLDIST"/>
        <s v="ROLLINITYP"/>
        <s v="ROLLINLOC"/>
        <s v="ROLLINTRPT"/>
        <s v="ROLLLAT"/>
        <s v="ROLLOBJ"/>
        <s v="ROLLPREMAN"/>
        <s v="ROLLPROTECTION"/>
        <s v="ROLLTRIP"/>
        <s v="ROLLTURN"/>
        <s v="ROLLTYPE"/>
        <s v="ROLLVERT"/>
        <s v="ROMNSampleName"/>
        <s v="ROMN_OTU"/>
        <s v="ROMN_OTU_ID"/>
        <s v="ROMN_OTU_ID_Previous"/>
        <s v="ROMN_OTU_TSN"/>
        <s v="ROMN_Short_Name"/>
        <s v="ROWIDTH1"/>
        <s v="ROWIDTH2"/>
        <s v="ROWIDTH3"/>
        <s v="ROWIDTH4"/>
        <s v="ROWIDTH5"/>
        <s v="RRBC"/>
        <s v="RROH"/>
        <s v="RUMBINIT"/>
        <s v="RUMBROAD"/>
        <s v="Rain"/>
        <s v="Random_Selected"/>
        <s v="Rating"/>
        <s v="RearAutomaticEmergencyBraking"/>
        <s v="RearAutomaticEmergencyBrakingID"/>
        <s v="RearCrossTrafficAlert"/>
        <s v="RearCrossTrafficAlertID"/>
        <s v="Reason"/>
        <s v="Recapture"/>
        <s v="RecordID"/>
        <s v="Reference_Collection"/>
        <s v="Release_ID"/>
        <s v="Release_by"/>
        <s v="Release_date"/>
        <s v="Release_notes"/>
        <s v="Repeat_Sample"/>
        <s v="Report_date"/>
        <s v="Report_details"/>
        <s v="Reported_by"/>
        <s v="Residency"/>
        <s v="ResidencyDetails"/>
        <s v="ResidencyID"/>
        <s v="ResidencyText"/>
        <s v="Results_ID"/>
        <s v="Review_Date"/>
        <s v="Revision_Contact_ID"/>
        <s v="Revision_Date"/>
        <s v="Revision_Desc"/>
        <s v="Revision_ID"/>
        <s v="Revision_Reason"/>
        <s v="RhithronSiteName"/>
        <s v="Richness"/>
        <s v="Rnd_Plt_In"/>
        <s v="Rock"/>
        <s v="Route"/>
        <s v="SAEAutomationLevel_from"/>
        <s v="SAEAutomationLevel_to"/>
        <s v="SCENEARR"/>
        <s v="SCENEDEP"/>
        <s v="SCIENTIFIC NAME"/>
        <s v="SEATLOC"/>
        <s v="SEATROW"/>
        <s v="SEATTYPE"/>
        <s v="SEQUENCE"/>
        <s v="SEX"/>
        <s v="SHLDRWIDTH"/>
        <s v="SIDEDOOR"/>
        <s v="SIDEGLAZ"/>
        <s v="SIDEROOF"/>
        <s v="SILLHEIGHT"/>
        <s v="SOE"/>
        <s v="SPECIES"/>
        <s v="SPECUSE"/>
        <s v="SPEEDLIMIT"/>
        <s v="SPINEDEGEN"/>
        <s v="SSMA_TimeStamp"/>
        <s v="STEERINGTYPE"/>
        <s v="STEERTELEADJ"/>
        <s v="STEERTILTADJ"/>
        <s v="STRKHEIGHT"/>
        <s v="STRKLENGTH"/>
        <s v="STRKWIDTH"/>
        <s v="STRUSPEC"/>
        <s v="STRUTYPE"/>
        <s v="SUMMARY"/>
        <s v="SURFCOND"/>
        <s v="SURFTYPE"/>
        <s v="SUSPMODS"/>
        <s v="SVL"/>
        <s v="Salinity"/>
        <s v="SampleYear"/>
        <s v="SampleZone"/>
        <s v="Sample_Client_ID"/>
        <s v="Sample_Collection_Procedure ID"/>
        <s v="Sample_Date_Collected"/>
        <s v="Sample_ID"/>
        <s v="Sample_STORET_Station_ID"/>
        <s v="Sample_Station_Name"/>
        <s v="Saplings_ID"/>
        <s v="ScientificName"/>
        <s v="Scientific_Name"/>
        <s v="SeatBeltType"/>
        <s v="SeatBeltTypeId"/>
        <s v="SeatRowsCount"/>
        <s v="SeatsCount"/>
        <s v="Second_Date"/>
        <s v="Second_End_Time"/>
        <s v="Second_Start_Time"/>
        <s v="Seedlings_ID"/>
        <s v="Segment"/>
        <s v="SemiAutoHeadlampBeamSwitching"/>
        <s v="SemiAutoHeadlampBeamSwitchingID"/>
        <s v="Series"/>
        <s v="Series2"/>
        <s v="Shape"/>
        <s v="ShredderTax"/>
        <s v="ShredderTaxScLV"/>
        <s v="Shrub"/>
        <s v="SiteClass"/>
        <s v="SiteDescription"/>
        <s v="SiteID"/>
        <s v="Site_Desc"/>
        <s v="Site_End_X"/>
        <s v="Site_End_Y"/>
        <s v="Site_ID"/>
        <s v="Site_Name"/>
        <s v="Site_Notes"/>
        <s v="Site_Start_X"/>
        <s v="Site_Start_Y"/>
        <s v="Site_Treated"/>
        <s v="Slide_Position"/>
        <s v="Slope"/>
        <s v="Slope_Var"/>
        <s v="Slope_shape"/>
        <s v="SnakeID"/>
        <s v="Soil_Dist"/>
        <s v="SortID"/>
        <s v="SortOrder"/>
        <s v="Sort_Order"/>
        <s v="Source"/>
        <s v="SpCode"/>
        <s v="Species Code"/>
        <s v="SpeciesCode"/>
        <s v="SpeciesNotes"/>
        <s v="Species_Code"/>
        <s v="Species_ID"/>
        <s v="Stage"/>
        <s v="StageCode"/>
        <s v="StartDate"/>
        <s v="StartLat"/>
        <s v="StartLon"/>
        <s v="StartTime"/>
        <s v="StartUTMX"/>
        <s v="StartUTMY"/>
        <s v="Start_Date"/>
        <s v="Start_Time"/>
        <s v="State"/>
        <s v="State_Code"/>
        <s v="Station"/>
        <s v="Station_ID"/>
        <s v="Status"/>
        <s v="StatusDetails"/>
        <s v="SteeringLocation"/>
        <s v="SteeringLocationId"/>
        <s v="StopLat"/>
        <s v="StopLon"/>
        <s v="StopUTMX"/>
        <s v="StopUTMY"/>
        <s v="Stream"/>
        <s v="Subclass"/>
        <s v="Subfamily"/>
        <s v="Subgenus"/>
        <s v="Suborder"/>
        <s v="Subphylum"/>
        <s v="Subspecies"/>
        <s v="Substrate"/>
        <s v="Substrate Temperature"/>
        <s v="Subwatershed"/>
        <s v="SumOfCount"/>
        <s v="SummaryParameter"/>
        <s v="Superclass"/>
        <s v="Superfamily"/>
        <s v="Superorder"/>
        <s v="SurfaceWater"/>
        <s v="Survey"/>
        <s v="T&amp;E_Status"/>
        <s v="TETHERDESIGN"/>
        <s v="TETHERUSE"/>
        <s v="TIRELOC"/>
        <s v="TIREMANUF"/>
        <s v="TIREMODEL"/>
        <s v="TIRERESTR"/>
        <s v="TIRESIZE"/>
        <s v="TIRESIZETYPE"/>
        <s v="TIRETIN"/>
        <s v="TIRETREAD"/>
        <s v="TLength"/>
        <s v="TOWED"/>
        <s v="TOWHITCH"/>
        <s v="TPMS"/>
        <s v="TPMSId"/>
        <s v="TRACK"/>
        <s v="TRACKWIDTH"/>
        <s v="TRAFDEV"/>
        <s v="TRAFFLOW"/>
        <s v="TRAFFUNCT"/>
        <s v="TRAJDOC"/>
        <s v="TRANSMISSION"/>
        <s v="TRANSTAT"/>
        <s v="TREATMENT"/>
        <s v="TREEPOLE"/>
        <s v="TSN"/>
        <s v="Table"/>
        <s v="Tag"/>
        <s v="Tag#"/>
        <s v="TanypodPct"/>
        <s v="TanypodPctScP"/>
        <s v="Taxon"/>
        <s v="TaxonRhithron"/>
        <s v="TaxonVersionNumber"/>
        <s v="TempC"/>
        <s v="Temp_Preference"/>
        <s v="Text"/>
        <s v="Time"/>
        <s v="TopSpeedMPH"/>
        <s v="TopoPosition"/>
        <s v="Topo_Position"/>
        <s v="TotalBugs"/>
        <s v="TotalInd"/>
        <s v="TrackWidthIN"/>
        <s v="TractionControl"/>
        <s v="TractionControlId"/>
        <s v="Trail"/>
        <s v="Transect"/>
        <s v="Transect_ID"/>
        <s v="Transect_Type"/>
        <s v="TransmissionSpeeds"/>
        <s v="TransmissionStyle"/>
        <s v="TransmissionStyleId"/>
        <s v="Trap #"/>
        <s v="Trap Type"/>
        <s v="TreeCond"/>
        <s v="TreeCond_Num"/>
        <s v="TreeCond_Text"/>
        <s v="TreeTag"/>
        <s v="Tree_Tag_ID"/>
        <s v="Tribe"/>
        <s v="Trim"/>
        <s v="Trim2"/>
        <s v="TripReport"/>
        <s v="TruckBedLengthIN"/>
        <s v="TruckBedType"/>
        <s v="TruckBedTypeId"/>
        <s v="TruckBodyCabType"/>
        <s v="TruckBodyCabTypeId"/>
        <s v="Two_meter"/>
        <s v="Type"/>
        <s v="UEW"/>
        <s v="UTME"/>
        <s v="UTMN"/>
        <s v="UTMX"/>
        <s v="UTMY"/>
        <s v="UTM_Zone"/>
        <s v="Understory_Comp"/>
        <s v="Unique"/>
        <s v="Unit_Code"/>
        <s v="Unpaved"/>
        <s v="Update_By"/>
        <s v="Update_Comments"/>
        <s v="Update_Date"/>
        <s v="Update_Description"/>
        <s v="Update_History"/>
        <s v="Update_ID"/>
        <s v="Update_Notes"/>
        <s v="Updated_By"/>
        <s v="Updated_Date"/>
        <s v="Updated_Notes"/>
        <s v="Upload_Date"/>
        <s v="User_name"/>
        <s v="UtmZone"/>
        <s v="VAIS"/>
        <s v="VEHCLASS"/>
        <s v="VEHICLES"/>
        <s v="VEHNO"/>
        <s v="VEHNUM"/>
        <s v="VERSION"/>
        <s v="VERTDOOR"/>
        <s v="VERTGLAZ"/>
        <s v="VERTROOF"/>
        <s v="VIN"/>
        <s v="VINDecodeError"/>
        <s v="VINDecodedOn"/>
        <s v="VINJURED"/>
        <s v="VINLENGTH"/>
        <s v="VISS"/>
        <s v="VPICBODYCLASS"/>
        <s v="VPICMAKE"/>
        <s v="VPICMODEL"/>
        <s v="VTREAT"/>
        <s v="ValidName"/>
        <s v="Value"/>
        <s v="Value_New"/>
        <s v="Value_Old"/>
        <s v="Variety"/>
        <s v="VegHeight"/>
        <s v="VehicleDescriptor"/>
        <s v="VehicleType"/>
        <s v="VehicleTypeId"/>
        <s v="Verified"/>
        <s v="Verified_by"/>
        <s v="Verified_date"/>
        <s v="Verify_links_startup"/>
        <s v="Version_number"/>
        <s v="Vial_Position"/>
        <s v="WARNLAMP"/>
        <s v="WBLEFT"/>
        <s v="WBRIGHT"/>
        <s v="WEATHER"/>
        <s v="WEIGHT"/>
        <s v="WHEELBASE"/>
        <s v="WORKDAYS"/>
        <s v="WaterTemp"/>
        <s v="WaterbodyName"/>
        <s v="Watershed"/>
        <s v="Weedy"/>
        <s v="WheelBaseIN_from"/>
        <s v="WheelBaseIN_to"/>
        <s v="WheelBaseType"/>
        <s v="WheelBaseTypeId"/>
        <s v="WheelSizeFrontIN"/>
        <s v="WheelSizeRearIN"/>
        <s v="WheelsCount"/>
        <s v="Wind"/>
        <s v="WindCode"/>
        <s v="WindDirection"/>
        <s v="WindSpeed"/>
        <s v="Windows"/>
        <s v="Windstorm"/>
        <s v="WitnessTree_ID"/>
        <s v="Witness_Azimuth"/>
        <s v="Witness_DBH"/>
        <s v="Witness_SpCode"/>
        <s v="Witness_stake"/>
        <s v="WoodyDebris"/>
        <s v="WorkExtension"/>
        <s v="WorkPhone"/>
        <s v="Work_Extension"/>
        <s v="Work_Phone"/>
        <s v="X_Coord"/>
        <s v="X_final"/>
        <s v="X_orig"/>
        <s v="Xcoord"/>
        <s v="Y_Coord"/>
        <s v="Y_final"/>
        <s v="Y_orig"/>
        <s v="Ycoord"/>
        <s v="Year"/>
        <s v="Yes_No"/>
        <s v="ZIP"/>
        <s v="ZipCode"/>
        <s v="Zip_Code"/>
        <s v="Zone"/>
        <s v="dest"/>
        <s v="diagram_id"/>
        <s v="hasBenthos_MMI_OE"/>
        <s v="hasBenthos_Metric"/>
        <s v="hasPeriphyton_ChlorAFDM"/>
        <s v="hasPeriphyton_ChlorAFDMQAQC"/>
        <s v="hasPeriphyton_DF"/>
        <s v="hasPeriphyton_Metric"/>
        <s v="hasPeriphyton_MetricLoren_Legacy"/>
        <s v="hasWaterEPA"/>
        <s v="hasWaterETC"/>
        <s v="hasWaterFLBS"/>
        <s v="hasWaterKiowa"/>
        <s v="hasWaterNRSA"/>
        <s v="number killed"/>
        <s v="pH"/>
        <s v="principal_id"/>
        <s v="tbl_BenthicLabMetadata_Lab"/>
        <s v="tbl_BenthicLabMetadata_Sample_Client_ID"/>
        <s v="tbl_BenthicLabMetadata_Sample_ID"/>
        <s v="tbl_Benthic_MMI_OE_OE_P_5"/>
        <s v="times"/>
        <s v="AIRBAG"/>
        <s v="AVOID"/>
        <s v="Breeding Codes"/>
        <s v="CHILDSEAT"/>
        <s v="CRASH"/>
        <s v="Copy Of Query4"/>
        <s v="EDRCOLLECT"/>
        <s v="EDREVENT"/>
        <s v="EDRPOSTCRASH"/>
        <s v="EDRPRECRASH"/>
        <s v="EDRREST"/>
        <s v="EDRSUMM"/>
        <s v="EJECT"/>
        <s v="EVENT"/>
        <s v="FUEL"/>
        <s v="GLAZING"/>
        <s v="GV"/>
        <s v="HABITAT CODES"/>
        <s v="ICS"/>
        <s v="INJURY"/>
        <s v="INTERIOR"/>
        <s v="INVERTEBRATES"/>
        <s v="Invert Order"/>
        <s v="JKCOEFF"/>
        <s v="JKWGT"/>
        <s v="LOCALIZER"/>
        <s v="OCC"/>
        <s v="OCCONTACT"/>
        <s v="Observer_LU"/>
        <s v="PRE_FHE"/>
        <s v="Paste Errors"/>
        <s v="Query1"/>
        <s v="Roadkill"/>
        <s v="SEAT"/>
        <s v="SEATXBAG"/>
        <s v="SUMMARY_BenthosOE_Events"/>
        <s v="SUMMARY_Benthos_MetricsStacked_Events"/>
        <s v="SUMMARY_Benthos_Taxa_List_ROMN_Only"/>
        <s v="SUMMARY_Benthos_Taxa_List_ROMN_w_Rhithron"/>
        <s v="SegmentVisitNumber"/>
        <s v="SitesVisited_ByYear"/>
        <s v="TIRE"/>
        <s v="TIREDAMAGE"/>
        <s v="TIREPLAC"/>
        <s v="VEHMEAS"/>
        <s v="VEHSPEC"/>
        <s v="VERTEBRATES"/>
        <s v="VPICDECODE"/>
        <s v="WILDLIFE MASTERLIST"/>
        <s v="Xwalk_Benthos_Parameter"/>
        <s v="sysdiagrams"/>
        <s v="tblAbundance_LU"/>
        <s v="tblCultivation_LU"/>
        <s v="tblEventDataHerps"/>
        <s v="tblEvents"/>
        <s v="tblFieldDataAmphibianCallCounts"/>
        <s v="tblFieldDataAmphibianEggMassCounts"/>
        <s v="tblFieldDataCoverBoard"/>
        <s v="tblFieldDataDriftFenceSurveys"/>
        <s v="tblFieldDataGreenCardObservations"/>
        <s v="tblFieldDataMinnowTrapSurveys"/>
        <s v="tblFieldDataSnakeDataCollection"/>
        <s v="tblFieldDataStreamSalamanderSurvey"/>
        <s v="tblFieldDataTimeConstrainedSearches"/>
        <s v="tblFieldDataTurtleMeasurements"/>
        <s v="tblFieldDataTurtleTrapSurveys"/>
        <s v="tblFieldDataWaterProperties"/>
        <s v="tblLocDataSearchArea"/>
        <s v="tblLocations"/>
        <s v="tblLocationsPoints"/>
        <s v="tblNPSpecies"/>
        <s v="tblNativity_LU"/>
        <s v="tblParkStatus_LU"/>
        <s v="tblResidency_LU"/>
        <s v="tblTimes"/>
        <s v="tbl_BenthicLabMetadata"/>
        <s v="tbl_BenthicLabResults"/>
        <s v="tbl_BenthicMetrics"/>
        <s v="tbl_BenthicSpeciesROMNXBioData"/>
        <s v="tbl_BenthicSpeciesReferenceSlides"/>
        <s v="tbl_BenthicSpeciesReferenceVials"/>
        <s v="tbl_BenthicSpeciesRhithronXBioData"/>
        <s v="tbl_BenthicSpeciesRhithronXROMN"/>
        <s v="tbl_Benthic_MMI_OE"/>
        <s v="tbl_Benthos_QAQC_Legacy"/>
        <s v="tbl_Db_Meta"/>
        <s v="tbl_Db_Revisions"/>
        <s v="tbl_Deadwood"/>
        <s v="tbl_Density"/>
        <s v="tbl_Detections"/>
        <s v="tbl_Edit_Log"/>
        <s v="tbl_EventNameOld_Legacy"/>
        <s v="tbl_Event_Details"/>
        <s v="tbl_Events"/>
        <s v="tbl_Events_LabQAQC_Legacy"/>
        <s v="tbl_Habitat"/>
        <s v="tbl_Locations"/>
        <s v="tbl_MacroHabitat"/>
        <s v="tbl_MicroHabitat"/>
        <s v="tbl_Nests"/>
        <s v="tbl_Observations"/>
        <s v="tbl_Overstory"/>
        <s v="tbl_Plot"/>
        <s v="tbl_Saplings"/>
        <s v="tbl_Seedlings"/>
        <s v="tbl_Sites"/>
        <s v="tbl_Stations"/>
        <s v="tbl_Stations_UTMs"/>
        <s v="tbl_Stations_Updates"/>
        <s v="tbl_Transect"/>
        <s v="tbl_Tree_Tags"/>
        <s v="tbl_WitnessTrees"/>
        <s v="tlinkObservers"/>
        <s v="tluBehavior"/>
        <s v="tluCallIndex"/>
        <s v="tluCaptureMethod"/>
        <s v="tluEggMassStages"/>
        <s v="tluEvidenceCode"/>
        <s v="tluHabitat"/>
        <s v="tluMicroHabitat"/>
        <s v="tluParkCode"/>
        <s v="tluProject"/>
        <s v="tluSampleZone"/>
        <s v="tluSpecies"/>
        <s v="tluStage"/>
        <s v="tluSubstrate"/>
        <s v="tluWeather"/>
        <s v="tluWindSpeed"/>
        <s v="tlu_BenthicFunctionalFeedingGroups"/>
        <s v="tlu_BenthicSpeciesBioData"/>
        <s v="tlu_BenthicSpeciesROMN"/>
        <s v="tlu_BenthicSpeciesRhrithron"/>
        <s v="tlu_Can_Pos"/>
        <s v="tlu_Contacts"/>
        <s v="tlu_Cover_Cls"/>
        <s v="tlu_DataAccessLevel"/>
        <s v="tlu_DataProcessingLevel"/>
        <s v="tlu_DecayStage"/>
        <s v="tlu_Enumerations"/>
        <s v="tlu_Live_Dead"/>
        <s v="tlu_Mod_Num"/>
        <s v="tlu_PlaceNames"/>
        <s v="tlu_PlantSpecies"/>
        <s v="tlu_Presence"/>
        <s v="tlu_R1_RestOfPlot"/>
        <s v="tlu_Roads_and_Trails"/>
        <s v="tlu_Slope_Shape"/>
        <s v="tlu_Species"/>
        <s v="tlu_Species_CRLA"/>
        <s v="tlu_Species_LABE"/>
        <s v="tlu_Species_LAVO"/>
        <s v="tlu_Species_ORCA"/>
        <s v="tlu_Species_REDW"/>
        <s v="tlu_Species_WHIS"/>
        <s v="tlu_Tree_Cond"/>
        <s v="tlu_Yes_No"/>
        <s v="tlu_topo_position"/>
        <s v="tsys_App_Defaults"/>
        <s v="tsys_App_Releases"/>
        <s v="tsys_Bug_Reports"/>
        <s v="xref_Event_Contacts"/>
        <s v="xref_Species_Alternate_Names"/>
        <s v="year_segment"/>
        <m/>
      </sharedItems>
    </cacheField>
    <cacheField name="token" numFmtId="0">
      <sharedItems containsBlank="1"/>
    </cacheField>
    <cacheField name="EDIT_DIST_SINGLE" numFmtId="0">
      <sharedItems containsString="0" containsBlank="1" containsNumber="1" containsInteger="1" minValue="0" maxValue="1000000"/>
    </cacheField>
    <cacheField name="CT_BEST_SINGLE" numFmtId="0">
      <sharedItems containsString="0" containsBlank="1" containsNumber="1" containsInteger="1" minValue="0" maxValue="163"/>
    </cacheField>
    <cacheField name="CT_SECONDBEST_SINGLE" numFmtId="0">
      <sharedItems containsString="0" containsBlank="1" containsNumber="1" containsInteger="1" minValue="0" maxValue="392"/>
    </cacheField>
    <cacheField name="BEST_PAIR" numFmtId="0">
      <sharedItems containsBlank="1"/>
    </cacheField>
    <cacheField name="MEAN_EDIT_PAIR" numFmtId="0">
      <sharedItems containsString="0" containsBlank="1" containsNumber="1" minValue="0" maxValue="1000000"/>
    </cacheField>
    <cacheField name="W1_EDIT" numFmtId="0">
      <sharedItems containsString="0" containsBlank="1" containsNumber="1" containsInteger="1" minValue="0" maxValue="1000000"/>
    </cacheField>
    <cacheField name="W2_EDIT" numFmtId="0">
      <sharedItems containsString="0" containsBlank="1" containsNumber="1" containsInteger="1" minValue="-1" maxValue="1000000"/>
    </cacheField>
    <cacheField name="W1_BEST_CT" numFmtId="0">
      <sharedItems containsString="0" containsBlank="1" containsNumber="1" containsInteger="1" minValue="0" maxValue="236"/>
    </cacheField>
    <cacheField name="W1_SEC_BEST_CT" numFmtId="0">
      <sharedItems containsString="0" containsBlank="1" containsNumber="1" containsInteger="1" minValue="0" maxValue="663"/>
    </cacheField>
    <cacheField name="W2_BEST_CT" numFmtId="0">
      <sharedItems containsString="0" containsBlank="1" containsNumber="1" containsInteger="1" minValue="-1" maxValue="102"/>
    </cacheField>
    <cacheField name="W2_SEC_BEST_CT" numFmtId="0">
      <sharedItems containsString="0" containsBlank="1" containsNumber="1" containsInteger="1" minValue="-1" maxValue="255"/>
    </cacheField>
    <cacheField name="score" numFmtId="0">
      <sharedItems containsString="0" containsBlank="1" containsNumber="1" minValue="6.614228590201672E-2" maxValue="1"/>
    </cacheField>
    <cacheField name="identifier_score" numFmtId="0">
      <sharedItems containsString="0" containsBlank="1" containsNumber="1" minValue="6.61422859020167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3">
  <r>
    <x v="0"/>
    <s v="activate"/>
    <n v="0"/>
    <n v="1"/>
    <n v="2"/>
    <s v="('', 'activate')"/>
    <n v="0"/>
    <n v="0"/>
    <n v="-1"/>
    <n v="1"/>
    <n v="2"/>
    <n v="-1"/>
    <n v="-1"/>
    <n v="0.7"/>
    <n v="0.7"/>
  </r>
  <r>
    <x v="1"/>
    <s v="adapt"/>
    <n v="0"/>
    <n v="1"/>
    <n v="1"/>
    <s v="('', 'adapt')"/>
    <n v="0"/>
    <n v="0"/>
    <n v="-1"/>
    <n v="1"/>
    <n v="1"/>
    <n v="-1"/>
    <n v="-1"/>
    <n v="0.77855785214287443"/>
    <n v="0.77855785214287443"/>
  </r>
  <r>
    <x v="2"/>
    <s v="adaptequip"/>
    <n v="1000000"/>
    <n v="0"/>
    <n v="0"/>
    <s v="('adapt', 'equip')"/>
    <n v="0"/>
    <n v="0"/>
    <n v="0"/>
    <n v="1"/>
    <n v="1"/>
    <n v="1"/>
    <n v="1"/>
    <n v="0.65840593484403587"/>
    <n v="0.65840593484403587"/>
  </r>
  <r>
    <x v="3"/>
    <s v="address"/>
    <n v="0"/>
    <n v="1"/>
    <n v="0"/>
    <s v="('', 'address')"/>
    <n v="0"/>
    <n v="0"/>
    <n v="-1"/>
    <n v="1"/>
    <n v="0"/>
    <n v="-1"/>
    <n v="-1"/>
    <n v="1"/>
    <n v="1"/>
  </r>
  <r>
    <x v="4"/>
    <s v="address2"/>
    <n v="1000000"/>
    <n v="0"/>
    <n v="0"/>
    <s v="('address', '2')"/>
    <n v="500000"/>
    <n v="0"/>
    <n v="1000000"/>
    <n v="1"/>
    <n v="0"/>
    <n v="0"/>
    <n v="0"/>
    <n v="0.60000079999839995"/>
    <n v="0.60000079999839995"/>
  </r>
  <r>
    <x v="5"/>
    <s v="age"/>
    <n v="1"/>
    <n v="3"/>
    <n v="14"/>
    <s v="('', 'age')"/>
    <n v="1"/>
    <n v="1"/>
    <n v="-1"/>
    <n v="3"/>
    <n v="14"/>
    <n v="-1"/>
    <n v="-1"/>
    <n v="0.34388747994087893"/>
    <n v="0.34388747994087893"/>
  </r>
  <r>
    <x v="6"/>
    <s v="ais"/>
    <n v="1"/>
    <n v="5"/>
    <n v="15"/>
    <s v="('', 'ais')"/>
    <n v="1"/>
    <n v="1"/>
    <n v="-1"/>
    <n v="5"/>
    <n v="15"/>
    <n v="-1"/>
    <n v="-1"/>
    <n v="0.33660214921817178"/>
    <n v="0.33660214921817178"/>
  </r>
  <r>
    <x v="7"/>
    <s v="aiscode"/>
    <n v="1000000"/>
    <n v="0"/>
    <n v="0"/>
    <s v="('ais', 'code')"/>
    <n v="0.5"/>
    <n v="1"/>
    <n v="0"/>
    <n v="5"/>
    <n v="15"/>
    <n v="1"/>
    <n v="3"/>
    <n v="0.39586963408868459"/>
    <n v="0.39586963408868459"/>
  </r>
  <r>
    <x v="8"/>
    <s v="alcinv"/>
    <n v="1000000"/>
    <n v="0"/>
    <n v="0"/>
    <s v="('alc', 'inv')"/>
    <n v="3"/>
    <n v="3"/>
    <n v="3"/>
    <n v="2"/>
    <n v="8"/>
    <n v="6"/>
    <n v="15"/>
    <n v="0.22"/>
    <n v="0.22"/>
  </r>
  <r>
    <x v="9"/>
    <s v="alctest"/>
    <n v="1000000"/>
    <n v="0"/>
    <n v="0"/>
    <s v="('al', 'ctest')"/>
    <n v="1.5"/>
    <n v="2"/>
    <n v="1"/>
    <n v="18"/>
    <n v="62"/>
    <n v="1"/>
    <n v="2"/>
    <n v="0.25386267300524301"/>
    <n v="0.25386267300524301"/>
  </r>
  <r>
    <x v="10"/>
    <s v="alctestresult"/>
    <n v="1000000"/>
    <n v="0"/>
    <n v="0"/>
    <s v="('alctest', 'result')"/>
    <n v="500000"/>
    <n v="1000000"/>
    <n v="0"/>
    <n v="0"/>
    <n v="0"/>
    <n v="1"/>
    <n v="1"/>
    <n v="0.37855865214127449"/>
    <n v="0.37855865214127449"/>
  </r>
  <r>
    <x v="11"/>
    <s v="alctestsrc"/>
    <n v="1000000"/>
    <n v="0"/>
    <n v="0"/>
    <s v="('alctes', 'tsrc')"/>
    <n v="5.5"/>
    <n v="3"/>
    <n v="8"/>
    <n v="1"/>
    <n v="0"/>
    <n v="2"/>
    <n v="1"/>
    <n v="0.31994439638249739"/>
    <n v="0.31994439638249739"/>
  </r>
  <r>
    <x v="12"/>
    <s v="alignment"/>
    <n v="0"/>
    <n v="1"/>
    <n v="1"/>
    <s v="('', 'alignment')"/>
    <n v="0"/>
    <n v="0"/>
    <n v="-1"/>
    <n v="1"/>
    <n v="1"/>
    <n v="-1"/>
    <n v="-1"/>
    <n v="0.77855785214287443"/>
    <n v="0.77855785214287443"/>
  </r>
  <r>
    <x v="13"/>
    <s v="altveh"/>
    <n v="1000000"/>
    <n v="0"/>
    <n v="0"/>
    <s v="('alt', 'veh')"/>
    <n v="1.5"/>
    <n v="1"/>
    <n v="2"/>
    <n v="2"/>
    <n v="8"/>
    <n v="1"/>
    <n v="0"/>
    <n v="0.32736576739067791"/>
    <n v="0.32736576739067791"/>
  </r>
  <r>
    <x v="14"/>
    <s v="arrmedical"/>
    <n v="1000000"/>
    <n v="0"/>
    <n v="0"/>
    <s v="('arr', 'medical')"/>
    <n v="1"/>
    <n v="2"/>
    <n v="0"/>
    <n v="5"/>
    <n v="14"/>
    <n v="1"/>
    <n v="1"/>
    <n v="0.3345462945305453"/>
    <n v="0.3345462945305453"/>
  </r>
  <r>
    <x v="15"/>
    <s v="avail"/>
    <n v="0"/>
    <n v="1"/>
    <n v="1"/>
    <s v="('', 'avail')"/>
    <n v="0"/>
    <n v="0"/>
    <n v="-1"/>
    <n v="1"/>
    <n v="1"/>
    <n v="-1"/>
    <n v="-1"/>
    <n v="0.77855785214287443"/>
    <n v="0.77855785214287443"/>
  </r>
  <r>
    <x v="16"/>
    <s v="a"/>
    <n v="3"/>
    <n v="102"/>
    <n v="255"/>
    <s v="('', 'a')"/>
    <n v="3"/>
    <n v="3"/>
    <n v="-1"/>
    <n v="102"/>
    <n v="255"/>
    <n v="-1"/>
    <n v="-1"/>
    <n v="0.1707228935366486"/>
    <n v="0.47464037283976152"/>
  </r>
  <r>
    <x v="16"/>
    <s v="horizon"/>
    <n v="0"/>
    <n v="1"/>
    <n v="1"/>
    <s v="('', 'horizon')"/>
    <n v="0"/>
    <n v="0"/>
    <n v="-1"/>
    <n v="1"/>
    <n v="1"/>
    <n v="-1"/>
    <n v="-1"/>
    <n v="0.77855785214287443"/>
    <n v="0.47464037283976152"/>
  </r>
  <r>
    <x v="17"/>
    <s v="abundance"/>
    <n v="0"/>
    <n v="1"/>
    <n v="1"/>
    <s v="('', 'abundance')"/>
    <n v="0"/>
    <n v="0"/>
    <n v="-1"/>
    <n v="1"/>
    <n v="1"/>
    <n v="-1"/>
    <n v="-1"/>
    <n v="0.77855785214287443"/>
    <n v="0.77855785214287443"/>
  </r>
  <r>
    <x v="18"/>
    <s v="abundance"/>
    <n v="0"/>
    <n v="1"/>
    <n v="1"/>
    <s v="('', 'abundance')"/>
    <n v="0"/>
    <n v="0"/>
    <n v="-1"/>
    <n v="1"/>
    <n v="1"/>
    <n v="-1"/>
    <n v="-1"/>
    <n v="0.77855785214287443"/>
    <n v="0.77855785214287443"/>
  </r>
  <r>
    <x v="18"/>
    <s v="details"/>
    <n v="0"/>
    <n v="1"/>
    <n v="1"/>
    <s v="('', 'details')"/>
    <n v="0"/>
    <n v="0"/>
    <n v="-1"/>
    <n v="1"/>
    <n v="1"/>
    <n v="-1"/>
    <n v="-1"/>
    <n v="0.77855785214287443"/>
    <n v="0.77855785214287443"/>
  </r>
  <r>
    <x v="19"/>
    <s v="abundance"/>
    <n v="0"/>
    <n v="1"/>
    <n v="1"/>
    <s v="('', 'abundance')"/>
    <n v="0"/>
    <n v="0"/>
    <n v="-1"/>
    <n v="1"/>
    <n v="1"/>
    <n v="-1"/>
    <n v="-1"/>
    <n v="0.77855785214287443"/>
    <n v="0.51903856809524962"/>
  </r>
  <r>
    <x v="19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20"/>
    <s v="abundance"/>
    <n v="0"/>
    <n v="1"/>
    <n v="1"/>
    <s v="('', 'abundance')"/>
    <n v="0"/>
    <n v="0"/>
    <n v="-1"/>
    <n v="1"/>
    <n v="1"/>
    <n v="-1"/>
    <n v="-1"/>
    <n v="0.77855785214287443"/>
    <n v="0.77855785214287443"/>
  </r>
  <r>
    <x v="20"/>
    <s v="text"/>
    <n v="0"/>
    <n v="1"/>
    <n v="1"/>
    <s v="('', 'text')"/>
    <n v="0"/>
    <n v="0"/>
    <n v="-1"/>
    <n v="1"/>
    <n v="1"/>
    <n v="-1"/>
    <n v="-1"/>
    <n v="0.77855785214287443"/>
    <n v="0.77855785214287443"/>
  </r>
  <r>
    <x v="21"/>
    <s v="acc"/>
    <n v="3"/>
    <n v="12"/>
    <n v="21"/>
    <s v="('a', 'cc')"/>
    <n v="2.5"/>
    <n v="3"/>
    <n v="2"/>
    <n v="102"/>
    <n v="255"/>
    <n v="2"/>
    <n v="32"/>
    <n v="0.21793697933969361"/>
    <n v="0.60896848966984674"/>
  </r>
  <r>
    <x v="21"/>
    <s v="category"/>
    <n v="0"/>
    <n v="1"/>
    <n v="0"/>
    <s v="('', 'category')"/>
    <n v="0"/>
    <n v="0"/>
    <n v="-1"/>
    <n v="1"/>
    <n v="0"/>
    <n v="-1"/>
    <n v="-1"/>
    <n v="1"/>
    <n v="0.60896848966984674"/>
  </r>
  <r>
    <x v="22"/>
    <s v="acc"/>
    <n v="3"/>
    <n v="12"/>
    <n v="21"/>
    <s v="('a', 'cc')"/>
    <n v="2.5"/>
    <n v="3"/>
    <n v="2"/>
    <n v="102"/>
    <n v="255"/>
    <n v="2"/>
    <n v="32"/>
    <n v="0.21793697933969361"/>
    <n v="0.49824741574128401"/>
  </r>
  <r>
    <x v="22"/>
    <s v="notes"/>
    <n v="0"/>
    <n v="1"/>
    <n v="1"/>
    <s v="('', 'notes')"/>
    <n v="0"/>
    <n v="0"/>
    <n v="-1"/>
    <n v="1"/>
    <n v="1"/>
    <n v="-1"/>
    <n v="-1"/>
    <n v="0.77855785214287443"/>
    <n v="0.49824741574128401"/>
  </r>
  <r>
    <x v="23"/>
    <s v="acc"/>
    <n v="3"/>
    <n v="12"/>
    <n v="21"/>
    <s v="('a', 'cc')"/>
    <n v="2.5"/>
    <n v="3"/>
    <n v="2"/>
    <n v="102"/>
    <n v="255"/>
    <n v="2"/>
    <n v="32"/>
    <n v="0.21793697933969361"/>
    <n v="0.49824741574128401"/>
  </r>
  <r>
    <x v="23"/>
    <s v="notes"/>
    <n v="0"/>
    <n v="1"/>
    <n v="1"/>
    <s v="('', 'notes')"/>
    <n v="0"/>
    <n v="0"/>
    <n v="-1"/>
    <n v="1"/>
    <n v="1"/>
    <n v="-1"/>
    <n v="-1"/>
    <n v="0.77855785214287443"/>
    <n v="0.49824741574128401"/>
  </r>
  <r>
    <x v="24"/>
    <s v="accuracy"/>
    <n v="0"/>
    <n v="1"/>
    <n v="0"/>
    <s v="('', 'accuracy')"/>
    <n v="0"/>
    <n v="0"/>
    <n v="-1"/>
    <n v="1"/>
    <n v="0"/>
    <n v="-1"/>
    <n v="-1"/>
    <n v="1"/>
    <n v="0.88927892607143721"/>
  </r>
  <r>
    <x v="24"/>
    <s v="notes"/>
    <n v="0"/>
    <n v="1"/>
    <n v="1"/>
    <s v="('', 'notes')"/>
    <n v="0"/>
    <n v="0"/>
    <n v="-1"/>
    <n v="1"/>
    <n v="1"/>
    <n v="-1"/>
    <n v="-1"/>
    <n v="0.77855785214287443"/>
    <n v="0.88927892607143721"/>
  </r>
  <r>
    <x v="25"/>
    <s v="active"/>
    <n v="0"/>
    <n v="1"/>
    <n v="1"/>
    <s v="('', 'active')"/>
    <n v="0"/>
    <n v="0"/>
    <n v="-1"/>
    <n v="1"/>
    <n v="1"/>
    <n v="-1"/>
    <n v="-1"/>
    <n v="0.77855785214287443"/>
    <n v="0.7090368932912976"/>
  </r>
  <r>
    <x v="25"/>
    <s v="safety"/>
    <n v="0"/>
    <n v="1"/>
    <n v="0"/>
    <s v="('', 'safety')"/>
    <n v="0"/>
    <n v="0"/>
    <n v="-1"/>
    <n v="1"/>
    <n v="0"/>
    <n v="-1"/>
    <n v="-1"/>
    <n v="1"/>
    <n v="0.7090368932912976"/>
  </r>
  <r>
    <x v="25"/>
    <s v="sys"/>
    <n v="1"/>
    <n v="1"/>
    <n v="12"/>
    <s v="('', 'sys')"/>
    <n v="1"/>
    <n v="1"/>
    <n v="-1"/>
    <n v="1"/>
    <n v="12"/>
    <n v="-1"/>
    <n v="-1"/>
    <n v="0.35758972102231612"/>
    <n v="0.7090368932912976"/>
  </r>
  <r>
    <x v="25"/>
    <s v="note"/>
    <n v="0"/>
    <n v="1"/>
    <n v="2"/>
    <s v="('', 'note')"/>
    <n v="0"/>
    <n v="0"/>
    <n v="-1"/>
    <n v="1"/>
    <n v="2"/>
    <n v="-1"/>
    <n v="-1"/>
    <n v="0.7"/>
    <n v="0.7090368932912976"/>
  </r>
  <r>
    <x v="26"/>
    <s v="activity"/>
    <n v="0"/>
    <n v="1"/>
    <n v="0"/>
    <s v="('', 'activity')"/>
    <n v="0"/>
    <n v="0"/>
    <n v="-1"/>
    <n v="1"/>
    <n v="0"/>
    <n v="-1"/>
    <n v="-1"/>
    <n v="1"/>
    <n v="1"/>
  </r>
  <r>
    <x v="27"/>
    <s v="adaptive"/>
    <n v="0"/>
    <n v="1"/>
    <n v="0"/>
    <s v="('', 'adaptive')"/>
    <n v="0"/>
    <n v="0"/>
    <n v="-1"/>
    <n v="1"/>
    <n v="0"/>
    <n v="-1"/>
    <n v="-1"/>
    <n v="1"/>
    <n v="0.81232126232897006"/>
  </r>
  <r>
    <x v="27"/>
    <s v="cruise"/>
    <n v="0"/>
    <n v="1"/>
    <n v="3"/>
    <s v="('', 'cruise')"/>
    <n v="0"/>
    <n v="0"/>
    <n v="-1"/>
    <n v="1"/>
    <n v="3"/>
    <n v="-1"/>
    <n v="-1"/>
    <n v="0.65840593484403587"/>
    <n v="0.81232126232897006"/>
  </r>
  <r>
    <x v="27"/>
    <s v="control"/>
    <n v="0"/>
    <n v="1"/>
    <n v="1"/>
    <s v="('', 'control')"/>
    <n v="0"/>
    <n v="0"/>
    <n v="-1"/>
    <n v="1"/>
    <n v="1"/>
    <n v="-1"/>
    <n v="-1"/>
    <n v="0.77855785214287443"/>
    <n v="0.81232126232897006"/>
  </r>
  <r>
    <x v="28"/>
    <s v="adaptive"/>
    <n v="0"/>
    <n v="1"/>
    <n v="0"/>
    <s v="('', 'adaptive')"/>
    <n v="0"/>
    <n v="0"/>
    <n v="-1"/>
    <n v="1"/>
    <n v="0"/>
    <n v="-1"/>
    <n v="-1"/>
    <n v="1"/>
    <n v="0.67412076775863383"/>
  </r>
  <r>
    <x v="28"/>
    <s v="cruise"/>
    <n v="0"/>
    <n v="1"/>
    <n v="3"/>
    <s v="('', 'cruise')"/>
    <n v="0"/>
    <n v="0"/>
    <n v="-1"/>
    <n v="1"/>
    <n v="3"/>
    <n v="-1"/>
    <n v="-1"/>
    <n v="0.65840593484403587"/>
    <n v="0.67412076775863383"/>
  </r>
  <r>
    <x v="28"/>
    <s v="control"/>
    <n v="0"/>
    <n v="1"/>
    <n v="1"/>
    <s v="('', 'control')"/>
    <n v="0"/>
    <n v="0"/>
    <n v="-1"/>
    <n v="1"/>
    <n v="1"/>
    <n v="-1"/>
    <n v="-1"/>
    <n v="0.77855785214287443"/>
    <n v="0.67412076775863383"/>
  </r>
  <r>
    <x v="28"/>
    <s v="id"/>
    <n v="2"/>
    <n v="11"/>
    <n v="15"/>
    <s v="('', 'id')"/>
    <n v="2"/>
    <n v="2"/>
    <n v="-1"/>
    <n v="11"/>
    <n v="15"/>
    <n v="-1"/>
    <n v="-1"/>
    <n v="0.25951928404762481"/>
    <n v="0.67412076775863383"/>
  </r>
  <r>
    <x v="29"/>
    <s v="adaptive"/>
    <n v="0"/>
    <n v="1"/>
    <n v="0"/>
    <s v="('', 'adaptive')"/>
    <n v="0"/>
    <n v="0"/>
    <n v="-1"/>
    <n v="1"/>
    <n v="0"/>
    <n v="-1"/>
    <n v="-1"/>
    <n v="1"/>
    <n v="0.82618595071429146"/>
  </r>
  <r>
    <x v="29"/>
    <s v="driving"/>
    <n v="0"/>
    <n v="1"/>
    <n v="2"/>
    <s v="('', 'driving')"/>
    <n v="0"/>
    <n v="0"/>
    <n v="-1"/>
    <n v="1"/>
    <n v="2"/>
    <n v="-1"/>
    <n v="-1"/>
    <n v="0.7"/>
    <n v="0.82618595071429146"/>
  </r>
  <r>
    <x v="29"/>
    <s v="beam"/>
    <n v="0"/>
    <n v="1"/>
    <n v="1"/>
    <s v="('', 'beam')"/>
    <n v="0"/>
    <n v="0"/>
    <n v="-1"/>
    <n v="1"/>
    <n v="1"/>
    <n v="-1"/>
    <n v="-1"/>
    <n v="0.77855785214287443"/>
    <n v="0.82618595071429146"/>
  </r>
  <r>
    <x v="30"/>
    <s v="adaptive"/>
    <n v="0"/>
    <n v="1"/>
    <n v="0"/>
    <s v="('', 'adaptive')"/>
    <n v="0"/>
    <n v="0"/>
    <n v="-1"/>
    <n v="1"/>
    <n v="0"/>
    <n v="-1"/>
    <n v="-1"/>
    <n v="1"/>
    <n v="0.68451928404762485"/>
  </r>
  <r>
    <x v="30"/>
    <s v="driving"/>
    <n v="0"/>
    <n v="1"/>
    <n v="2"/>
    <s v="('', 'driving')"/>
    <n v="0"/>
    <n v="0"/>
    <n v="-1"/>
    <n v="1"/>
    <n v="2"/>
    <n v="-1"/>
    <n v="-1"/>
    <n v="0.7"/>
    <n v="0.68451928404762485"/>
  </r>
  <r>
    <x v="30"/>
    <s v="beam"/>
    <n v="0"/>
    <n v="1"/>
    <n v="1"/>
    <s v="('', 'beam')"/>
    <n v="0"/>
    <n v="0"/>
    <n v="-1"/>
    <n v="1"/>
    <n v="1"/>
    <n v="-1"/>
    <n v="-1"/>
    <n v="0.77855785214287443"/>
    <n v="0.68451928404762485"/>
  </r>
  <r>
    <x v="30"/>
    <s v="id"/>
    <n v="2"/>
    <n v="11"/>
    <n v="15"/>
    <s v="('', 'id')"/>
    <n v="2"/>
    <n v="2"/>
    <n v="-1"/>
    <n v="11"/>
    <n v="15"/>
    <n v="-1"/>
    <n v="-1"/>
    <n v="0.25951928404762481"/>
    <n v="0.68451928404762485"/>
  </r>
  <r>
    <x v="3"/>
    <s v="address"/>
    <n v="0"/>
    <n v="1"/>
    <n v="0"/>
    <s v="('', 'address')"/>
    <n v="0"/>
    <n v="0"/>
    <n v="-1"/>
    <n v="1"/>
    <n v="0"/>
    <n v="-1"/>
    <n v="-1"/>
    <n v="1"/>
    <n v="1"/>
  </r>
  <r>
    <x v="4"/>
    <s v="address2"/>
    <n v="1000000"/>
    <n v="0"/>
    <n v="0"/>
    <s v="('address', '2')"/>
    <n v="500000"/>
    <n v="0"/>
    <n v="1000000"/>
    <n v="1"/>
    <n v="0"/>
    <n v="0"/>
    <n v="0"/>
    <n v="0.60000079999839995"/>
    <n v="0.60000079999839995"/>
  </r>
  <r>
    <x v="31"/>
    <s v="address"/>
    <n v="0"/>
    <n v="1"/>
    <n v="0"/>
    <s v="('', 'address')"/>
    <n v="0"/>
    <n v="0"/>
    <n v="-1"/>
    <n v="1"/>
    <n v="0"/>
    <n v="-1"/>
    <n v="-1"/>
    <n v="1"/>
    <n v="0.85"/>
  </r>
  <r>
    <x v="31"/>
    <s v="type"/>
    <n v="0"/>
    <n v="1"/>
    <n v="2"/>
    <s v="('', 'type')"/>
    <n v="0"/>
    <n v="0"/>
    <n v="-1"/>
    <n v="1"/>
    <n v="2"/>
    <n v="-1"/>
    <n v="-1"/>
    <n v="0.7"/>
    <n v="0.85"/>
  </r>
  <r>
    <x v="5"/>
    <s v="age"/>
    <n v="1"/>
    <n v="3"/>
    <n v="14"/>
    <s v="('', 'age')"/>
    <n v="1"/>
    <n v="1"/>
    <n v="-1"/>
    <n v="3"/>
    <n v="14"/>
    <n v="-1"/>
    <n v="-1"/>
    <n v="0.34388747994087893"/>
    <n v="0.34388747994087893"/>
  </r>
  <r>
    <x v="32"/>
    <s v="agency"/>
    <n v="0"/>
    <n v="1"/>
    <n v="0"/>
    <s v="('', 'agency')"/>
    <n v="0"/>
    <n v="0"/>
    <n v="-1"/>
    <n v="1"/>
    <n v="0"/>
    <n v="-1"/>
    <n v="-1"/>
    <n v="1"/>
    <n v="0.82920296742201793"/>
  </r>
  <r>
    <x v="32"/>
    <s v="title"/>
    <n v="0"/>
    <n v="1"/>
    <n v="3"/>
    <s v="('', 'title')"/>
    <n v="0"/>
    <n v="0"/>
    <n v="-1"/>
    <n v="1"/>
    <n v="3"/>
    <n v="-1"/>
    <n v="-1"/>
    <n v="0.65840593484403587"/>
    <n v="0.82920296742201793"/>
  </r>
  <r>
    <x v="33"/>
    <s v="agriculture"/>
    <n v="0"/>
    <n v="1"/>
    <n v="0"/>
    <s v="('', 'agriculture')"/>
    <n v="0"/>
    <n v="0"/>
    <n v="-1"/>
    <n v="1"/>
    <n v="0"/>
    <n v="-1"/>
    <n v="-1"/>
    <n v="1"/>
    <n v="1"/>
  </r>
  <r>
    <x v="34"/>
    <s v="air"/>
    <n v="1"/>
    <n v="3"/>
    <n v="5"/>
    <s v="('', 'air')"/>
    <n v="1"/>
    <n v="1"/>
    <n v="-1"/>
    <n v="3"/>
    <n v="5"/>
    <n v="-1"/>
    <n v="-1"/>
    <n v="0.38927892607143721"/>
    <n v="0.48531891850126108"/>
  </r>
  <r>
    <x v="34"/>
    <s v="bag"/>
    <n v="1"/>
    <n v="3"/>
    <n v="7"/>
    <s v="('', 'bag')"/>
    <n v="1"/>
    <n v="1"/>
    <n v="-1"/>
    <n v="3"/>
    <n v="7"/>
    <n v="-1"/>
    <n v="-1"/>
    <n v="0.37343889579073269"/>
    <n v="0.48531891850126108"/>
  </r>
  <r>
    <x v="34"/>
    <s v="loc"/>
    <n v="1"/>
    <n v="3"/>
    <n v="4"/>
    <s v="('', 'loc')"/>
    <n v="1"/>
    <n v="1"/>
    <n v="-1"/>
    <n v="3"/>
    <n v="4"/>
    <n v="-1"/>
    <n v="-1"/>
    <n v="0.4"/>
    <n v="0.48531891850126108"/>
  </r>
  <r>
    <x v="34"/>
    <s v="curtain"/>
    <n v="0"/>
    <n v="1"/>
    <n v="1"/>
    <s v="('', 'curtain')"/>
    <n v="0"/>
    <n v="0"/>
    <n v="-1"/>
    <n v="1"/>
    <n v="1"/>
    <n v="-1"/>
    <n v="-1"/>
    <n v="0.77855785214287443"/>
    <n v="0.48531891850126108"/>
  </r>
  <r>
    <x v="35"/>
    <s v="air"/>
    <n v="1"/>
    <n v="3"/>
    <n v="5"/>
    <s v="('', 'air')"/>
    <n v="1"/>
    <n v="1"/>
    <n v="-1"/>
    <n v="3"/>
    <n v="5"/>
    <n v="-1"/>
    <n v="-1"/>
    <n v="0.38927892607143721"/>
    <n v="0.44015899161053379"/>
  </r>
  <r>
    <x v="35"/>
    <s v="bag"/>
    <n v="1"/>
    <n v="3"/>
    <n v="7"/>
    <s v="('', 'bag')"/>
    <n v="1"/>
    <n v="1"/>
    <n v="-1"/>
    <n v="3"/>
    <n v="7"/>
    <n v="-1"/>
    <n v="-1"/>
    <n v="0.37343889579073269"/>
    <n v="0.44015899161053379"/>
  </r>
  <r>
    <x v="35"/>
    <s v="loc"/>
    <n v="1"/>
    <n v="3"/>
    <n v="4"/>
    <s v="('', 'loc')"/>
    <n v="1"/>
    <n v="1"/>
    <n v="-1"/>
    <n v="3"/>
    <n v="4"/>
    <n v="-1"/>
    <n v="-1"/>
    <n v="0.4"/>
    <n v="0.44015899161053379"/>
  </r>
  <r>
    <x v="35"/>
    <s v="curtain"/>
    <n v="0"/>
    <n v="1"/>
    <n v="1"/>
    <s v="('', 'curtain')"/>
    <n v="0"/>
    <n v="0"/>
    <n v="-1"/>
    <n v="1"/>
    <n v="1"/>
    <n v="-1"/>
    <n v="-1"/>
    <n v="0.77855785214287443"/>
    <n v="0.44015899161053379"/>
  </r>
  <r>
    <x v="35"/>
    <s v="id"/>
    <n v="2"/>
    <n v="11"/>
    <n v="15"/>
    <s v="('', 'id')"/>
    <n v="2"/>
    <n v="2"/>
    <n v="-1"/>
    <n v="11"/>
    <n v="15"/>
    <n v="-1"/>
    <n v="-1"/>
    <n v="0.25951928404762481"/>
    <n v="0.44015899161053379"/>
  </r>
  <r>
    <x v="36"/>
    <s v="air"/>
    <n v="1"/>
    <n v="3"/>
    <n v="5"/>
    <s v="('', 'air')"/>
    <n v="1"/>
    <n v="1"/>
    <n v="-1"/>
    <n v="3"/>
    <n v="5"/>
    <n v="-1"/>
    <n v="-1"/>
    <n v="0.38927892607143721"/>
    <n v="0.48531891850126108"/>
  </r>
  <r>
    <x v="36"/>
    <s v="bag"/>
    <n v="1"/>
    <n v="3"/>
    <n v="7"/>
    <s v="('', 'bag')"/>
    <n v="1"/>
    <n v="1"/>
    <n v="-1"/>
    <n v="3"/>
    <n v="7"/>
    <n v="-1"/>
    <n v="-1"/>
    <n v="0.37343889579073269"/>
    <n v="0.48531891850126108"/>
  </r>
  <r>
    <x v="36"/>
    <s v="loc"/>
    <n v="1"/>
    <n v="3"/>
    <n v="4"/>
    <s v="('', 'loc')"/>
    <n v="1"/>
    <n v="1"/>
    <n v="-1"/>
    <n v="3"/>
    <n v="4"/>
    <n v="-1"/>
    <n v="-1"/>
    <n v="0.4"/>
    <n v="0.48531891850126108"/>
  </r>
  <r>
    <x v="36"/>
    <s v="front"/>
    <n v="0"/>
    <n v="1"/>
    <n v="1"/>
    <s v="('', 'front')"/>
    <n v="0"/>
    <n v="0"/>
    <n v="-1"/>
    <n v="1"/>
    <n v="1"/>
    <n v="-1"/>
    <n v="-1"/>
    <n v="0.77855785214287443"/>
    <n v="0.48531891850126108"/>
  </r>
  <r>
    <x v="37"/>
    <s v="air"/>
    <n v="1"/>
    <n v="3"/>
    <n v="5"/>
    <s v="('', 'air')"/>
    <n v="1"/>
    <n v="1"/>
    <n v="-1"/>
    <n v="3"/>
    <n v="5"/>
    <n v="-1"/>
    <n v="-1"/>
    <n v="0.38927892607143721"/>
    <n v="0.44015899161053379"/>
  </r>
  <r>
    <x v="37"/>
    <s v="bag"/>
    <n v="1"/>
    <n v="3"/>
    <n v="7"/>
    <s v="('', 'bag')"/>
    <n v="1"/>
    <n v="1"/>
    <n v="-1"/>
    <n v="3"/>
    <n v="7"/>
    <n v="-1"/>
    <n v="-1"/>
    <n v="0.37343889579073269"/>
    <n v="0.44015899161053379"/>
  </r>
  <r>
    <x v="37"/>
    <s v="loc"/>
    <n v="1"/>
    <n v="3"/>
    <n v="4"/>
    <s v="('', 'loc')"/>
    <n v="1"/>
    <n v="1"/>
    <n v="-1"/>
    <n v="3"/>
    <n v="4"/>
    <n v="-1"/>
    <n v="-1"/>
    <n v="0.4"/>
    <n v="0.44015899161053379"/>
  </r>
  <r>
    <x v="37"/>
    <s v="front"/>
    <n v="0"/>
    <n v="1"/>
    <n v="1"/>
    <s v="('', 'front')"/>
    <n v="0"/>
    <n v="0"/>
    <n v="-1"/>
    <n v="1"/>
    <n v="1"/>
    <n v="-1"/>
    <n v="-1"/>
    <n v="0.77855785214287443"/>
    <n v="0.44015899161053379"/>
  </r>
  <r>
    <x v="37"/>
    <s v="id"/>
    <n v="2"/>
    <n v="11"/>
    <n v="15"/>
    <s v="('', 'id')"/>
    <n v="2"/>
    <n v="2"/>
    <n v="-1"/>
    <n v="11"/>
    <n v="15"/>
    <n v="-1"/>
    <n v="-1"/>
    <n v="0.25951928404762481"/>
    <n v="0.44015899161053379"/>
  </r>
  <r>
    <x v="38"/>
    <s v="air"/>
    <n v="1"/>
    <n v="3"/>
    <n v="5"/>
    <s v="('', 'air')"/>
    <n v="1"/>
    <n v="1"/>
    <n v="-1"/>
    <n v="3"/>
    <n v="5"/>
    <n v="-1"/>
    <n v="-1"/>
    <n v="0.38927892607143721"/>
    <n v="0.45528093917655149"/>
  </r>
  <r>
    <x v="38"/>
    <s v="bag"/>
    <n v="1"/>
    <n v="3"/>
    <n v="7"/>
    <s v="('', 'bag')"/>
    <n v="1"/>
    <n v="1"/>
    <n v="-1"/>
    <n v="3"/>
    <n v="7"/>
    <n v="-1"/>
    <n v="-1"/>
    <n v="0.37343889579073269"/>
    <n v="0.45528093917655149"/>
  </r>
  <r>
    <x v="38"/>
    <s v="loc"/>
    <n v="1"/>
    <n v="3"/>
    <n v="4"/>
    <s v="('', 'loc')"/>
    <n v="1"/>
    <n v="1"/>
    <n v="-1"/>
    <n v="3"/>
    <n v="4"/>
    <n v="-1"/>
    <n v="-1"/>
    <n v="0.4"/>
    <n v="0.45528093917655149"/>
  </r>
  <r>
    <x v="38"/>
    <s v="knee"/>
    <n v="0"/>
    <n v="1"/>
    <n v="3"/>
    <s v="('', 'knee')"/>
    <n v="0"/>
    <n v="0"/>
    <n v="-1"/>
    <n v="1"/>
    <n v="3"/>
    <n v="-1"/>
    <n v="-1"/>
    <n v="0.65840593484403587"/>
    <n v="0.45528093917655149"/>
  </r>
  <r>
    <x v="39"/>
    <s v="air"/>
    <n v="1"/>
    <n v="3"/>
    <n v="5"/>
    <s v="('', 'air')"/>
    <n v="1"/>
    <n v="1"/>
    <n v="-1"/>
    <n v="3"/>
    <n v="5"/>
    <n v="-1"/>
    <n v="-1"/>
    <n v="0.38927892607143721"/>
    <n v="0.41612860815076608"/>
  </r>
  <r>
    <x v="39"/>
    <s v="bag"/>
    <n v="1"/>
    <n v="3"/>
    <n v="7"/>
    <s v="('', 'bag')"/>
    <n v="1"/>
    <n v="1"/>
    <n v="-1"/>
    <n v="3"/>
    <n v="7"/>
    <n v="-1"/>
    <n v="-1"/>
    <n v="0.37343889579073269"/>
    <n v="0.41612860815076608"/>
  </r>
  <r>
    <x v="39"/>
    <s v="loc"/>
    <n v="1"/>
    <n v="3"/>
    <n v="4"/>
    <s v="('', 'loc')"/>
    <n v="1"/>
    <n v="1"/>
    <n v="-1"/>
    <n v="3"/>
    <n v="4"/>
    <n v="-1"/>
    <n v="-1"/>
    <n v="0.4"/>
    <n v="0.41612860815076608"/>
  </r>
  <r>
    <x v="39"/>
    <s v="knee"/>
    <n v="0"/>
    <n v="1"/>
    <n v="3"/>
    <s v="('', 'knee')"/>
    <n v="0"/>
    <n v="0"/>
    <n v="-1"/>
    <n v="1"/>
    <n v="3"/>
    <n v="-1"/>
    <n v="-1"/>
    <n v="0.65840593484403587"/>
    <n v="0.41612860815076608"/>
  </r>
  <r>
    <x v="39"/>
    <s v="id"/>
    <n v="2"/>
    <n v="11"/>
    <n v="15"/>
    <s v="('', 'id')"/>
    <n v="2"/>
    <n v="2"/>
    <n v="-1"/>
    <n v="11"/>
    <n v="15"/>
    <n v="-1"/>
    <n v="-1"/>
    <n v="0.25951928404762481"/>
    <n v="0.41612860815076608"/>
  </r>
  <r>
    <x v="40"/>
    <s v="air"/>
    <n v="1"/>
    <n v="3"/>
    <n v="5"/>
    <s v="('', 'air')"/>
    <n v="1"/>
    <n v="1"/>
    <n v="-1"/>
    <n v="3"/>
    <n v="5"/>
    <n v="-1"/>
    <n v="-1"/>
    <n v="0.38927892607143721"/>
    <n v="0.52825513480100894"/>
  </r>
  <r>
    <x v="40"/>
    <s v="bag"/>
    <n v="1"/>
    <n v="3"/>
    <n v="7"/>
    <s v="('', 'bag')"/>
    <n v="1"/>
    <n v="1"/>
    <n v="-1"/>
    <n v="3"/>
    <n v="7"/>
    <n v="-1"/>
    <n v="-1"/>
    <n v="0.37343889579073269"/>
    <n v="0.52825513480100894"/>
  </r>
  <r>
    <x v="40"/>
    <s v="loc"/>
    <n v="1"/>
    <n v="3"/>
    <n v="4"/>
    <s v="('', 'loc')"/>
    <n v="1"/>
    <n v="1"/>
    <n v="-1"/>
    <n v="3"/>
    <n v="4"/>
    <n v="-1"/>
    <n v="-1"/>
    <n v="0.4"/>
    <n v="0.52825513480100894"/>
  </r>
  <r>
    <x v="40"/>
    <s v="seat"/>
    <n v="0"/>
    <n v="1"/>
    <n v="2"/>
    <s v="('', 'seat')"/>
    <n v="0"/>
    <n v="0"/>
    <n v="-1"/>
    <n v="1"/>
    <n v="2"/>
    <n v="-1"/>
    <n v="-1"/>
    <n v="0.7"/>
    <n v="0.52825513480100894"/>
  </r>
  <r>
    <x v="40"/>
    <s v="cushion"/>
    <n v="0"/>
    <n v="1"/>
    <n v="1"/>
    <s v="('', 'cushion')"/>
    <n v="0"/>
    <n v="0"/>
    <n v="-1"/>
    <n v="1"/>
    <n v="1"/>
    <n v="-1"/>
    <n v="-1"/>
    <n v="0.77855785214287443"/>
    <n v="0.52825513480100894"/>
  </r>
  <r>
    <x v="41"/>
    <s v="air"/>
    <n v="1"/>
    <n v="3"/>
    <n v="5"/>
    <s v="('', 'air')"/>
    <n v="1"/>
    <n v="1"/>
    <n v="-1"/>
    <n v="3"/>
    <n v="5"/>
    <n v="-1"/>
    <n v="-1"/>
    <n v="0.38927892607143721"/>
    <n v="0.4834658263421116"/>
  </r>
  <r>
    <x v="41"/>
    <s v="bag"/>
    <n v="1"/>
    <n v="3"/>
    <n v="7"/>
    <s v="('', 'bag')"/>
    <n v="1"/>
    <n v="1"/>
    <n v="-1"/>
    <n v="3"/>
    <n v="7"/>
    <n v="-1"/>
    <n v="-1"/>
    <n v="0.37343889579073269"/>
    <n v="0.4834658263421116"/>
  </r>
  <r>
    <x v="41"/>
    <s v="loc"/>
    <n v="1"/>
    <n v="3"/>
    <n v="4"/>
    <s v="('', 'loc')"/>
    <n v="1"/>
    <n v="1"/>
    <n v="-1"/>
    <n v="3"/>
    <n v="4"/>
    <n v="-1"/>
    <n v="-1"/>
    <n v="0.4"/>
    <n v="0.4834658263421116"/>
  </r>
  <r>
    <x v="41"/>
    <s v="seat"/>
    <n v="0"/>
    <n v="1"/>
    <n v="2"/>
    <s v="('', 'seat')"/>
    <n v="0"/>
    <n v="0"/>
    <n v="-1"/>
    <n v="1"/>
    <n v="2"/>
    <n v="-1"/>
    <n v="-1"/>
    <n v="0.7"/>
    <n v="0.4834658263421116"/>
  </r>
  <r>
    <x v="41"/>
    <s v="cushion"/>
    <n v="0"/>
    <n v="1"/>
    <n v="1"/>
    <s v="('', 'cushion')"/>
    <n v="0"/>
    <n v="0"/>
    <n v="-1"/>
    <n v="1"/>
    <n v="1"/>
    <n v="-1"/>
    <n v="-1"/>
    <n v="0.77855785214287443"/>
    <n v="0.4834658263421116"/>
  </r>
  <r>
    <x v="41"/>
    <s v="id"/>
    <n v="2"/>
    <n v="11"/>
    <n v="15"/>
    <s v="('', 'id')"/>
    <n v="2"/>
    <n v="2"/>
    <n v="-1"/>
    <n v="11"/>
    <n v="15"/>
    <n v="-1"/>
    <n v="-1"/>
    <n v="0.25951928404762481"/>
    <n v="0.4834658263421116"/>
  </r>
  <r>
    <x v="42"/>
    <s v="air"/>
    <n v="1"/>
    <n v="3"/>
    <n v="5"/>
    <s v="('', 'air')"/>
    <n v="1"/>
    <n v="1"/>
    <n v="-1"/>
    <n v="3"/>
    <n v="5"/>
    <n v="-1"/>
    <n v="-1"/>
    <n v="0.38927892607143721"/>
    <n v="0.44411053353174579"/>
  </r>
  <r>
    <x v="42"/>
    <s v="bag"/>
    <n v="1"/>
    <n v="3"/>
    <n v="7"/>
    <s v="('', 'bag')"/>
    <n v="1"/>
    <n v="1"/>
    <n v="-1"/>
    <n v="3"/>
    <n v="7"/>
    <n v="-1"/>
    <n v="-1"/>
    <n v="0.37343889579073269"/>
    <n v="0.44411053353174579"/>
  </r>
  <r>
    <x v="42"/>
    <s v="loc"/>
    <n v="1"/>
    <n v="3"/>
    <n v="4"/>
    <s v="('', 'loc')"/>
    <n v="1"/>
    <n v="1"/>
    <n v="-1"/>
    <n v="3"/>
    <n v="4"/>
    <n v="-1"/>
    <n v="-1"/>
    <n v="0.4"/>
    <n v="0.44411053353174579"/>
  </r>
  <r>
    <x v="42"/>
    <s v="side"/>
    <n v="0"/>
    <n v="1"/>
    <n v="5"/>
    <s v="('', 'side')"/>
    <n v="0"/>
    <n v="0"/>
    <n v="-1"/>
    <n v="1"/>
    <n v="5"/>
    <n v="-1"/>
    <n v="-1"/>
    <n v="0.61372431226481328"/>
    <n v="0.44411053353174579"/>
  </r>
  <r>
    <x v="43"/>
    <s v="air"/>
    <n v="1"/>
    <n v="3"/>
    <n v="5"/>
    <s v="('', 'air')"/>
    <n v="1"/>
    <n v="1"/>
    <n v="-1"/>
    <n v="3"/>
    <n v="5"/>
    <n v="-1"/>
    <n v="-1"/>
    <n v="0.38927892607143721"/>
    <n v="0.40719228363492171"/>
  </r>
  <r>
    <x v="43"/>
    <s v="bag"/>
    <n v="1"/>
    <n v="3"/>
    <n v="7"/>
    <s v="('', 'bag')"/>
    <n v="1"/>
    <n v="1"/>
    <n v="-1"/>
    <n v="3"/>
    <n v="7"/>
    <n v="-1"/>
    <n v="-1"/>
    <n v="0.37343889579073269"/>
    <n v="0.40719228363492171"/>
  </r>
  <r>
    <x v="43"/>
    <s v="loc"/>
    <n v="1"/>
    <n v="3"/>
    <n v="4"/>
    <s v="('', 'loc')"/>
    <n v="1"/>
    <n v="1"/>
    <n v="-1"/>
    <n v="3"/>
    <n v="4"/>
    <n v="-1"/>
    <n v="-1"/>
    <n v="0.4"/>
    <n v="0.40719228363492171"/>
  </r>
  <r>
    <x v="43"/>
    <s v="side"/>
    <n v="0"/>
    <n v="1"/>
    <n v="5"/>
    <s v="('', 'side')"/>
    <n v="0"/>
    <n v="0"/>
    <n v="-1"/>
    <n v="1"/>
    <n v="5"/>
    <n v="-1"/>
    <n v="-1"/>
    <n v="0.61372431226481328"/>
    <n v="0.40719228363492171"/>
  </r>
  <r>
    <x v="43"/>
    <s v="id"/>
    <n v="2"/>
    <n v="11"/>
    <n v="15"/>
    <s v="('', 'id')"/>
    <n v="2"/>
    <n v="2"/>
    <n v="-1"/>
    <n v="11"/>
    <n v="15"/>
    <n v="-1"/>
    <n v="-1"/>
    <n v="0.25951928404762481"/>
    <n v="0.40719228363492171"/>
  </r>
  <r>
    <x v="44"/>
    <s v="air"/>
    <n v="1"/>
    <n v="3"/>
    <n v="5"/>
    <s v="('', 'air')"/>
    <n v="1"/>
    <n v="1"/>
    <n v="-1"/>
    <n v="3"/>
    <n v="5"/>
    <n v="-1"/>
    <n v="-1"/>
    <n v="0.38927892607143721"/>
    <n v="0.51069530520608108"/>
  </r>
  <r>
    <x v="44"/>
    <s v="temp"/>
    <n v="0"/>
    <n v="1"/>
    <n v="4"/>
    <s v="('', 'temp')"/>
    <n v="0"/>
    <n v="0"/>
    <n v="-1"/>
    <n v="1"/>
    <n v="4"/>
    <n v="-1"/>
    <n v="-1"/>
    <n v="0.63211168434072496"/>
    <n v="0.51069530520608108"/>
  </r>
  <r>
    <x v="45"/>
    <s v="alternate"/>
    <n v="0"/>
    <n v="1"/>
    <n v="2"/>
    <s v="('', 'alternate')"/>
    <n v="0"/>
    <n v="0"/>
    <n v="-1"/>
    <n v="1"/>
    <n v="2"/>
    <n v="-1"/>
    <n v="-1"/>
    <n v="0.7"/>
    <n v="0.7"/>
  </r>
  <r>
    <x v="45"/>
    <s v="name"/>
    <n v="0"/>
    <n v="1"/>
    <n v="2"/>
    <s v="('', 'name')"/>
    <n v="0"/>
    <n v="0"/>
    <n v="-1"/>
    <n v="1"/>
    <n v="2"/>
    <n v="-1"/>
    <n v="-1"/>
    <n v="0.7"/>
    <n v="0.7"/>
  </r>
  <r>
    <x v="46"/>
    <s v="alternate"/>
    <n v="0"/>
    <n v="1"/>
    <n v="2"/>
    <s v="('', 'alternate')"/>
    <n v="0"/>
    <n v="0"/>
    <n v="-1"/>
    <n v="1"/>
    <n v="2"/>
    <n v="-1"/>
    <n v="-1"/>
    <n v="0.7"/>
    <n v="0.7"/>
  </r>
  <r>
    <x v="46"/>
    <s v="type"/>
    <n v="0"/>
    <n v="1"/>
    <n v="2"/>
    <s v="('', 'type')"/>
    <n v="0"/>
    <n v="0"/>
    <n v="-1"/>
    <n v="1"/>
    <n v="2"/>
    <n v="-1"/>
    <n v="-1"/>
    <n v="0.7"/>
    <n v="0.7"/>
  </r>
  <r>
    <x v="47"/>
    <s v="antilock"/>
    <n v="5"/>
    <n v="1"/>
    <n v="0"/>
    <s v="('anti', 'lock')"/>
    <n v="0"/>
    <n v="0"/>
    <n v="0"/>
    <n v="1"/>
    <n v="2"/>
    <n v="1"/>
    <n v="1"/>
    <n v="0.66666666666666663"/>
    <n v="0.7150748396031803"/>
  </r>
  <r>
    <x v="47"/>
    <s v="brake"/>
    <n v="0"/>
    <n v="1"/>
    <n v="2"/>
    <s v="('', 'brake')"/>
    <n v="0"/>
    <n v="0"/>
    <n v="-1"/>
    <n v="1"/>
    <n v="2"/>
    <n v="-1"/>
    <n v="-1"/>
    <n v="0.7"/>
    <n v="0.7150748396031803"/>
  </r>
  <r>
    <x v="47"/>
    <s v="system"/>
    <n v="0"/>
    <n v="1"/>
    <n v="1"/>
    <s v="('', 'system')"/>
    <n v="0"/>
    <n v="0"/>
    <n v="-1"/>
    <n v="1"/>
    <n v="1"/>
    <n v="-1"/>
    <n v="-1"/>
    <n v="0.77855785214287443"/>
    <n v="0.7150748396031803"/>
  </r>
  <r>
    <x v="48"/>
    <s v="antilock"/>
    <n v="5"/>
    <n v="1"/>
    <n v="0"/>
    <s v="('anti', 'lock')"/>
    <n v="0"/>
    <n v="0"/>
    <n v="0"/>
    <n v="1"/>
    <n v="2"/>
    <n v="1"/>
    <n v="1"/>
    <n v="0.66666666666666663"/>
    <n v="0.60118595071429137"/>
  </r>
  <r>
    <x v="48"/>
    <s v="brake"/>
    <n v="0"/>
    <n v="1"/>
    <n v="2"/>
    <s v="('', 'brake')"/>
    <n v="0"/>
    <n v="0"/>
    <n v="-1"/>
    <n v="1"/>
    <n v="2"/>
    <n v="-1"/>
    <n v="-1"/>
    <n v="0.7"/>
    <n v="0.60118595071429137"/>
  </r>
  <r>
    <x v="48"/>
    <s v="system"/>
    <n v="0"/>
    <n v="1"/>
    <n v="1"/>
    <s v="('', 'system')"/>
    <n v="0"/>
    <n v="0"/>
    <n v="-1"/>
    <n v="1"/>
    <n v="1"/>
    <n v="-1"/>
    <n v="-1"/>
    <n v="0.77855785214287443"/>
    <n v="0.60118595071429137"/>
  </r>
  <r>
    <x v="48"/>
    <s v="id"/>
    <n v="2"/>
    <n v="11"/>
    <n v="15"/>
    <s v="('', 'id')"/>
    <n v="2"/>
    <n v="2"/>
    <n v="-1"/>
    <n v="11"/>
    <n v="15"/>
    <n v="-1"/>
    <n v="-1"/>
    <n v="0.25951928404762481"/>
    <n v="0.60118595071429137"/>
  </r>
  <r>
    <x v="49"/>
    <s v="aspect"/>
    <n v="0"/>
    <n v="1"/>
    <n v="1"/>
    <s v="('', 'aspect')"/>
    <n v="0"/>
    <n v="0"/>
    <n v="-1"/>
    <n v="1"/>
    <n v="1"/>
    <n v="-1"/>
    <n v="-1"/>
    <n v="0.77855785214287443"/>
    <n v="0.77855785214287443"/>
  </r>
  <r>
    <x v="50"/>
    <s v="aspect"/>
    <n v="0"/>
    <n v="1"/>
    <n v="1"/>
    <s v="('', 'aspect')"/>
    <n v="0"/>
    <n v="0"/>
    <n v="-1"/>
    <n v="1"/>
    <n v="1"/>
    <n v="-1"/>
    <n v="-1"/>
    <n v="0.77855785214287443"/>
    <n v="0.61848189349345517"/>
  </r>
  <r>
    <x v="50"/>
    <s v="var"/>
    <n v="1"/>
    <n v="1"/>
    <n v="3"/>
    <s v="('', 'var')"/>
    <n v="1"/>
    <n v="1"/>
    <n v="-1"/>
    <n v="1"/>
    <n v="3"/>
    <n v="-1"/>
    <n v="-1"/>
    <n v="0.45840593484403591"/>
    <n v="0.61848189349345517"/>
  </r>
  <r>
    <x v="51"/>
    <s v="association"/>
    <n v="0"/>
    <n v="1"/>
    <n v="1"/>
    <s v="('', 'association')"/>
    <n v="0"/>
    <n v="0"/>
    <n v="-1"/>
    <n v="1"/>
    <n v="1"/>
    <n v="-1"/>
    <n v="-1"/>
    <n v="0.77855785214287443"/>
    <n v="0.88927892607143721"/>
  </r>
  <r>
    <x v="51"/>
    <s v="observed"/>
    <n v="0"/>
    <n v="1"/>
    <n v="0"/>
    <s v="('', 'observed')"/>
    <n v="0"/>
    <n v="0"/>
    <n v="-1"/>
    <n v="1"/>
    <n v="0"/>
    <n v="-1"/>
    <n v="-1"/>
    <n v="1"/>
    <n v="0.88927892607143721"/>
  </r>
  <r>
    <x v="52"/>
    <s v="author"/>
    <n v="0"/>
    <n v="1"/>
    <n v="1"/>
    <s v="('', 'author')"/>
    <n v="0"/>
    <n v="0"/>
    <n v="-1"/>
    <n v="1"/>
    <n v="1"/>
    <n v="-1"/>
    <n v="-1"/>
    <n v="0.77855785214287443"/>
    <n v="0.77855785214287443"/>
  </r>
  <r>
    <x v="53"/>
    <s v="author"/>
    <n v="0"/>
    <n v="1"/>
    <n v="1"/>
    <s v="('', 'author')"/>
    <n v="0"/>
    <n v="0"/>
    <n v="-1"/>
    <n v="1"/>
    <n v="1"/>
    <n v="-1"/>
    <n v="-1"/>
    <n v="0.77855785214287443"/>
    <n v="0.77855785214287443"/>
  </r>
  <r>
    <x v="53"/>
    <s v="email"/>
    <n v="0"/>
    <n v="1"/>
    <n v="1"/>
    <s v="('', 'email')"/>
    <n v="0"/>
    <n v="0"/>
    <n v="-1"/>
    <n v="1"/>
    <n v="1"/>
    <n v="-1"/>
    <n v="-1"/>
    <n v="0.77855785214287443"/>
    <n v="0.77855785214287443"/>
  </r>
  <r>
    <x v="54"/>
    <s v="author"/>
    <n v="0"/>
    <n v="1"/>
    <n v="1"/>
    <s v="('', 'author')"/>
    <n v="0"/>
    <n v="0"/>
    <n v="-1"/>
    <n v="1"/>
    <n v="1"/>
    <n v="-1"/>
    <n v="-1"/>
    <n v="0.77855785214287443"/>
    <n v="0.67855785214287445"/>
  </r>
  <r>
    <x v="54"/>
    <s v="org"/>
    <n v="1"/>
    <n v="1"/>
    <n v="1"/>
    <s v="('', 'org')"/>
    <n v="1"/>
    <n v="1"/>
    <n v="-1"/>
    <n v="1"/>
    <n v="1"/>
    <n v="-1"/>
    <n v="-1"/>
    <n v="0.57855785214287447"/>
    <n v="0.67855785214287445"/>
  </r>
  <r>
    <x v="55"/>
    <s v="author"/>
    <n v="0"/>
    <n v="1"/>
    <n v="1"/>
    <s v="('', 'author')"/>
    <n v="0"/>
    <n v="0"/>
    <n v="-1"/>
    <n v="1"/>
    <n v="1"/>
    <n v="-1"/>
    <n v="-1"/>
    <n v="0.77855785214287443"/>
    <n v="0.68570523476191625"/>
  </r>
  <r>
    <x v="55"/>
    <s v="org"/>
    <n v="1"/>
    <n v="1"/>
    <n v="1"/>
    <s v="('', 'org')"/>
    <n v="1"/>
    <n v="1"/>
    <n v="-1"/>
    <n v="1"/>
    <n v="1"/>
    <n v="-1"/>
    <n v="-1"/>
    <n v="0.57855785214287447"/>
    <n v="0.68570523476191625"/>
  </r>
  <r>
    <x v="55"/>
    <s v="name"/>
    <n v="0"/>
    <n v="1"/>
    <n v="2"/>
    <s v="('', 'name')"/>
    <n v="0"/>
    <n v="0"/>
    <n v="-1"/>
    <n v="1"/>
    <n v="2"/>
    <n v="-1"/>
    <n v="-1"/>
    <n v="0.7"/>
    <n v="0.68570523476191625"/>
  </r>
  <r>
    <x v="56"/>
    <s v="author"/>
    <n v="0"/>
    <n v="1"/>
    <n v="1"/>
    <s v="('', 'author')"/>
    <n v="0"/>
    <n v="0"/>
    <n v="-1"/>
    <n v="1"/>
    <n v="1"/>
    <n v="-1"/>
    <n v="-1"/>
    <n v="0.77855785214287443"/>
    <n v="0.71848189349345515"/>
  </r>
  <r>
    <x v="56"/>
    <s v="phone"/>
    <n v="0"/>
    <n v="1"/>
    <n v="3"/>
    <s v="('', 'phone')"/>
    <n v="0"/>
    <n v="0"/>
    <n v="-1"/>
    <n v="1"/>
    <n v="3"/>
    <n v="-1"/>
    <n v="-1"/>
    <n v="0.65840593484403587"/>
    <n v="0.71848189349345515"/>
  </r>
  <r>
    <x v="57"/>
    <s v="auto"/>
    <n v="0"/>
    <n v="1"/>
    <n v="1"/>
    <s v="('', 'auto')"/>
    <n v="0"/>
    <n v="0"/>
    <n v="-1"/>
    <n v="1"/>
    <n v="1"/>
    <n v="-1"/>
    <n v="-1"/>
    <n v="0.77855785214287443"/>
    <n v="0.83391838910715577"/>
  </r>
  <r>
    <x v="57"/>
    <s v="pedestrian"/>
    <n v="0"/>
    <n v="1"/>
    <n v="1"/>
    <s v="('', 'pedestrian')"/>
    <n v="0"/>
    <n v="0"/>
    <n v="-1"/>
    <n v="1"/>
    <n v="1"/>
    <n v="-1"/>
    <n v="-1"/>
    <n v="0.77855785214287443"/>
    <n v="0.83391838910715577"/>
  </r>
  <r>
    <x v="57"/>
    <s v="alerting"/>
    <n v="0"/>
    <n v="1"/>
    <n v="0"/>
    <s v="('', 'alerting')"/>
    <n v="0"/>
    <n v="0"/>
    <n v="-1"/>
    <n v="1"/>
    <n v="0"/>
    <n v="-1"/>
    <n v="-1"/>
    <n v="1"/>
    <n v="0.83391838910715577"/>
  </r>
  <r>
    <x v="57"/>
    <s v="sound"/>
    <n v="0"/>
    <n v="1"/>
    <n v="1"/>
    <s v="('', 'sound')"/>
    <n v="0"/>
    <n v="0"/>
    <n v="-1"/>
    <n v="1"/>
    <n v="1"/>
    <n v="-1"/>
    <n v="-1"/>
    <n v="0.77855785214287443"/>
    <n v="0.83391838910715577"/>
  </r>
  <r>
    <x v="58"/>
    <s v="auto"/>
    <n v="0"/>
    <n v="1"/>
    <n v="1"/>
    <s v="('', 'auto')"/>
    <n v="0"/>
    <n v="0"/>
    <n v="-1"/>
    <n v="1"/>
    <n v="1"/>
    <n v="-1"/>
    <n v="-1"/>
    <n v="0.77855785214287443"/>
    <n v="0.71903856809524958"/>
  </r>
  <r>
    <x v="58"/>
    <s v="pedestrian"/>
    <n v="0"/>
    <n v="1"/>
    <n v="1"/>
    <s v="('', 'pedestrian')"/>
    <n v="0"/>
    <n v="0"/>
    <n v="-1"/>
    <n v="1"/>
    <n v="1"/>
    <n v="-1"/>
    <n v="-1"/>
    <n v="0.77855785214287443"/>
    <n v="0.71903856809524958"/>
  </r>
  <r>
    <x v="58"/>
    <s v="alerting"/>
    <n v="0"/>
    <n v="1"/>
    <n v="0"/>
    <s v="('', 'alerting')"/>
    <n v="0"/>
    <n v="0"/>
    <n v="-1"/>
    <n v="1"/>
    <n v="0"/>
    <n v="-1"/>
    <n v="-1"/>
    <n v="1"/>
    <n v="0.71903856809524958"/>
  </r>
  <r>
    <x v="58"/>
    <s v="sound"/>
    <n v="0"/>
    <n v="1"/>
    <n v="1"/>
    <s v="('', 'sound')"/>
    <n v="0"/>
    <n v="0"/>
    <n v="-1"/>
    <n v="1"/>
    <n v="1"/>
    <n v="-1"/>
    <n v="-1"/>
    <n v="0.77855785214287443"/>
    <n v="0.71903856809524958"/>
  </r>
  <r>
    <x v="58"/>
    <s v="id"/>
    <n v="2"/>
    <n v="11"/>
    <n v="15"/>
    <s v="('', 'id')"/>
    <n v="2"/>
    <n v="2"/>
    <n v="-1"/>
    <n v="11"/>
    <n v="15"/>
    <n v="-1"/>
    <n v="-1"/>
    <n v="0.25951928404762481"/>
    <n v="0.71903856809524958"/>
  </r>
  <r>
    <x v="59"/>
    <s v="auto"/>
    <n v="0"/>
    <n v="1"/>
    <n v="1"/>
    <s v="('', 'auto')"/>
    <n v="0"/>
    <n v="0"/>
    <n v="-1"/>
    <n v="1"/>
    <n v="1"/>
    <n v="-1"/>
    <n v="-1"/>
    <n v="0.77855785214287443"/>
    <n v="0.7523719014285829"/>
  </r>
  <r>
    <x v="59"/>
    <s v="reverse"/>
    <n v="0"/>
    <n v="1"/>
    <n v="2"/>
    <s v="('', 'reverse')"/>
    <n v="0"/>
    <n v="0"/>
    <n v="-1"/>
    <n v="1"/>
    <n v="2"/>
    <n v="-1"/>
    <n v="-1"/>
    <n v="0.7"/>
    <n v="0.7523719014285829"/>
  </r>
  <r>
    <x v="59"/>
    <s v="system"/>
    <n v="0"/>
    <n v="1"/>
    <n v="1"/>
    <s v="('', 'system')"/>
    <n v="0"/>
    <n v="0"/>
    <n v="-1"/>
    <n v="1"/>
    <n v="1"/>
    <n v="-1"/>
    <n v="-1"/>
    <n v="0.77855785214287443"/>
    <n v="0.7523719014285829"/>
  </r>
  <r>
    <x v="60"/>
    <s v="auto"/>
    <n v="0"/>
    <n v="1"/>
    <n v="1"/>
    <s v="('', 'auto')"/>
    <n v="0"/>
    <n v="0"/>
    <n v="-1"/>
    <n v="1"/>
    <n v="1"/>
    <n v="-1"/>
    <n v="-1"/>
    <n v="0.77855785214287443"/>
    <n v="0.62915874708334329"/>
  </r>
  <r>
    <x v="60"/>
    <s v="reverse"/>
    <n v="0"/>
    <n v="1"/>
    <n v="2"/>
    <s v="('', 'reverse')"/>
    <n v="0"/>
    <n v="0"/>
    <n v="-1"/>
    <n v="1"/>
    <n v="2"/>
    <n v="-1"/>
    <n v="-1"/>
    <n v="0.7"/>
    <n v="0.62915874708334329"/>
  </r>
  <r>
    <x v="60"/>
    <s v="system"/>
    <n v="0"/>
    <n v="1"/>
    <n v="1"/>
    <s v="('', 'system')"/>
    <n v="0"/>
    <n v="0"/>
    <n v="-1"/>
    <n v="1"/>
    <n v="1"/>
    <n v="-1"/>
    <n v="-1"/>
    <n v="0.77855785214287443"/>
    <n v="0.62915874708334329"/>
  </r>
  <r>
    <x v="60"/>
    <s v="id"/>
    <n v="2"/>
    <n v="11"/>
    <n v="15"/>
    <s v="('', 'id')"/>
    <n v="2"/>
    <n v="2"/>
    <n v="-1"/>
    <n v="11"/>
    <n v="15"/>
    <n v="-1"/>
    <n v="-1"/>
    <n v="0.25951928404762481"/>
    <n v="0.62915874708334329"/>
  </r>
  <r>
    <x v="61"/>
    <s v="automatic"/>
    <n v="0"/>
    <n v="1"/>
    <n v="1"/>
    <s v="('', 'automatic')"/>
    <n v="0"/>
    <n v="0"/>
    <n v="-1"/>
    <n v="1"/>
    <n v="1"/>
    <n v="-1"/>
    <n v="-1"/>
    <n v="0.77855785214287443"/>
    <n v="0.85237190142858299"/>
  </r>
  <r>
    <x v="61"/>
    <s v="crash"/>
    <n v="0"/>
    <n v="1"/>
    <n v="0"/>
    <s v="('', 'crash')"/>
    <n v="0"/>
    <n v="0"/>
    <n v="-1"/>
    <n v="1"/>
    <n v="0"/>
    <n v="-1"/>
    <n v="-1"/>
    <n v="1"/>
    <n v="0.85237190142858299"/>
  </r>
  <r>
    <x v="61"/>
    <s v="notification"/>
    <n v="0"/>
    <n v="1"/>
    <n v="1"/>
    <s v="('', 'notification')"/>
    <n v="0"/>
    <n v="0"/>
    <n v="-1"/>
    <n v="1"/>
    <n v="1"/>
    <n v="-1"/>
    <n v="-1"/>
    <n v="0.77855785214287443"/>
    <n v="0.85237190142858299"/>
  </r>
  <r>
    <x v="62"/>
    <s v="automatic"/>
    <n v="0"/>
    <n v="1"/>
    <n v="1"/>
    <s v="('', 'automatic')"/>
    <n v="0"/>
    <n v="0"/>
    <n v="-1"/>
    <n v="1"/>
    <n v="1"/>
    <n v="-1"/>
    <n v="-1"/>
    <n v="0.77855785214287443"/>
    <n v="0.70415874708334347"/>
  </r>
  <r>
    <x v="62"/>
    <s v="crash"/>
    <n v="0"/>
    <n v="1"/>
    <n v="0"/>
    <s v="('', 'crash')"/>
    <n v="0"/>
    <n v="0"/>
    <n v="-1"/>
    <n v="1"/>
    <n v="0"/>
    <n v="-1"/>
    <n v="-1"/>
    <n v="1"/>
    <n v="0.70415874708334347"/>
  </r>
  <r>
    <x v="62"/>
    <s v="notification"/>
    <n v="0"/>
    <n v="1"/>
    <n v="1"/>
    <s v="('', 'notification')"/>
    <n v="0"/>
    <n v="0"/>
    <n v="-1"/>
    <n v="1"/>
    <n v="1"/>
    <n v="-1"/>
    <n v="-1"/>
    <n v="0.77855785214287443"/>
    <n v="0.70415874708334347"/>
  </r>
  <r>
    <x v="62"/>
    <s v="id"/>
    <n v="2"/>
    <n v="11"/>
    <n v="15"/>
    <s v="('', 'id')"/>
    <n v="2"/>
    <n v="2"/>
    <n v="-1"/>
    <n v="11"/>
    <n v="15"/>
    <n v="-1"/>
    <n v="-1"/>
    <n v="0.25951928404762481"/>
    <n v="0.70415874708334347"/>
  </r>
  <r>
    <x v="63"/>
    <s v="axle"/>
    <n v="0"/>
    <n v="1"/>
    <n v="1"/>
    <s v="('', 'axle')"/>
    <n v="0"/>
    <n v="0"/>
    <n v="-1"/>
    <n v="1"/>
    <n v="1"/>
    <n v="-1"/>
    <n v="-1"/>
    <n v="0.77855785214287443"/>
    <n v="0.77855785214287443"/>
  </r>
  <r>
    <x v="63"/>
    <s v="configuration"/>
    <n v="0"/>
    <n v="1"/>
    <n v="1"/>
    <s v="('', 'configuration')"/>
    <n v="0"/>
    <n v="0"/>
    <n v="-1"/>
    <n v="1"/>
    <n v="1"/>
    <n v="-1"/>
    <n v="-1"/>
    <n v="0.77855785214287443"/>
    <n v="0.77855785214287443"/>
  </r>
  <r>
    <x v="64"/>
    <s v="axle"/>
    <n v="0"/>
    <n v="1"/>
    <n v="1"/>
    <s v="('', 'axle')"/>
    <n v="0"/>
    <n v="0"/>
    <n v="-1"/>
    <n v="1"/>
    <n v="1"/>
    <n v="-1"/>
    <n v="-1"/>
    <n v="0.77855785214287443"/>
    <n v="0.60554499611112456"/>
  </r>
  <r>
    <x v="64"/>
    <s v="configuration"/>
    <n v="0"/>
    <n v="1"/>
    <n v="1"/>
    <s v="('', 'configuration')"/>
    <n v="0"/>
    <n v="0"/>
    <n v="-1"/>
    <n v="1"/>
    <n v="1"/>
    <n v="-1"/>
    <n v="-1"/>
    <n v="0.77855785214287443"/>
    <n v="0.60554499611112456"/>
  </r>
  <r>
    <x v="64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65"/>
    <s v="axles"/>
    <n v="0"/>
    <n v="1"/>
    <n v="1"/>
    <s v="('', 'axles')"/>
    <n v="0"/>
    <n v="0"/>
    <n v="-1"/>
    <n v="1"/>
    <n v="1"/>
    <n v="-1"/>
    <n v="-1"/>
    <n v="0.77855785214287443"/>
    <n v="0.73927892607143719"/>
  </r>
  <r>
    <x v="65"/>
    <s v="count"/>
    <n v="0"/>
    <n v="1"/>
    <n v="2"/>
    <s v="('', 'count')"/>
    <n v="0"/>
    <n v="0"/>
    <n v="-1"/>
    <n v="1"/>
    <n v="2"/>
    <n v="-1"/>
    <n v="-1"/>
    <n v="0.7"/>
    <n v="0.73927892607143719"/>
  </r>
  <r>
    <x v="66"/>
    <s v="backbpill"/>
    <n v="1000000"/>
    <n v="0"/>
    <n v="0"/>
    <s v="('backb', 'pill')"/>
    <n v="1"/>
    <n v="2"/>
    <n v="0"/>
    <n v="1"/>
    <n v="2"/>
    <n v="1"/>
    <n v="1"/>
    <n v="0.432111684340725"/>
    <n v="0.432111684340725"/>
  </r>
  <r>
    <x v="67"/>
    <s v="backlight"/>
    <n v="1000000"/>
    <n v="0"/>
    <n v="0"/>
    <s v="('back', 'light')"/>
    <n v="0"/>
    <n v="0"/>
    <n v="0"/>
    <n v="1"/>
    <n v="2"/>
    <n v="1"/>
    <n v="1"/>
    <n v="0.63211168434072496"/>
    <n v="0.63211168434072496"/>
  </r>
  <r>
    <x v="68"/>
    <s v="backpickup"/>
    <n v="1000000"/>
    <n v="0"/>
    <n v="0"/>
    <s v="('back', 'pickup')"/>
    <n v="0"/>
    <n v="0"/>
    <n v="0"/>
    <n v="1"/>
    <n v="2"/>
    <n v="1"/>
    <n v="1"/>
    <n v="0.63211168434072496"/>
    <n v="0.63211168434072496"/>
  </r>
  <r>
    <x v="69"/>
    <s v="backtrunk"/>
    <n v="1000000"/>
    <n v="0"/>
    <n v="0"/>
    <s v="('back', 'trunk')"/>
    <n v="0"/>
    <n v="0"/>
    <n v="0"/>
    <n v="1"/>
    <n v="2"/>
    <n v="1"/>
    <n v="1"/>
    <n v="0.63211168434072496"/>
    <n v="0.63211168434072496"/>
  </r>
  <r>
    <x v="70"/>
    <s v="bagdamage"/>
    <n v="1000000"/>
    <n v="0"/>
    <n v="0"/>
    <s v="('bag', 'damage')"/>
    <n v="0.5"/>
    <n v="1"/>
    <n v="0"/>
    <n v="3"/>
    <n v="7"/>
    <n v="1"/>
    <n v="2"/>
    <n v="0.42425638768898277"/>
    <n v="0.42425638768898277"/>
  </r>
  <r>
    <x v="71"/>
    <s v="bagdamsource"/>
    <n v="1000000"/>
    <n v="0"/>
    <n v="0"/>
    <s v="('bagdam', 'source')"/>
    <n v="500000"/>
    <n v="1000000"/>
    <n v="0"/>
    <n v="0"/>
    <n v="0"/>
    <n v="1"/>
    <n v="2"/>
    <n v="0.30000079999840001"/>
    <n v="0.30000079999840001"/>
  </r>
  <r>
    <x v="72"/>
    <s v="bagdeploy"/>
    <n v="1000000"/>
    <n v="0"/>
    <n v="0"/>
    <s v="('bag', 'deploy')"/>
    <n v="0.5"/>
    <n v="1"/>
    <n v="0"/>
    <n v="3"/>
    <n v="7"/>
    <n v="1"/>
    <n v="1"/>
    <n v="0.42880955932305848"/>
    <n v="0.42880955932305848"/>
  </r>
  <r>
    <x v="73"/>
    <s v="bagdvbes"/>
    <n v="1000000"/>
    <n v="0"/>
    <n v="0"/>
    <s v="('bagd', 'vbes')"/>
    <n v="1.5"/>
    <n v="2"/>
    <n v="1"/>
    <n v="3"/>
    <n v="1"/>
    <n v="1"/>
    <n v="1"/>
    <n v="0.37372431226481329"/>
    <n v="0.37372431226481329"/>
  </r>
  <r>
    <x v="74"/>
    <s v="bagdvenergy"/>
    <n v="1000000"/>
    <n v="0"/>
    <n v="0"/>
    <s v="('bagdv', 'energy')"/>
    <n v="500000"/>
    <n v="1000000"/>
    <n v="0"/>
    <n v="0"/>
    <n v="0"/>
    <n v="1"/>
    <n v="0"/>
    <n v="0.60000079999839995"/>
    <n v="0.60000079999839995"/>
  </r>
  <r>
    <x v="75"/>
    <s v="bagdvest"/>
    <n v="1000000"/>
    <n v="0"/>
    <n v="0"/>
    <s v="('bag', 'dvest')"/>
    <n v="1"/>
    <n v="1"/>
    <n v="1"/>
    <n v="3"/>
    <n v="7"/>
    <n v="1"/>
    <n v="1"/>
    <n v="0.36214289265639188"/>
    <n v="0.36214289265639188"/>
  </r>
  <r>
    <x v="76"/>
    <s v="bagdvlat"/>
    <n v="1000000"/>
    <n v="0"/>
    <n v="0"/>
    <s v="('bagd', 'vlat')"/>
    <n v="2.5"/>
    <n v="2"/>
    <n v="3"/>
    <n v="3"/>
    <n v="1"/>
    <n v="2"/>
    <n v="6"/>
    <n v="0.27642860694210608"/>
    <n v="0.27642860694210608"/>
  </r>
  <r>
    <x v="77"/>
    <s v="bagdvlong"/>
    <n v="1000000"/>
    <n v="0"/>
    <n v="0"/>
    <s v="('bag', 'dvlong')"/>
    <n v="2.5"/>
    <n v="1"/>
    <n v="4"/>
    <n v="3"/>
    <n v="7"/>
    <n v="1"/>
    <n v="0"/>
    <n v="0.28165148167639209"/>
    <n v="0.28165148167639209"/>
  </r>
  <r>
    <x v="78"/>
    <s v="bagdvrank"/>
    <n v="1000000"/>
    <n v="0"/>
    <n v="0"/>
    <s v="('bagdv', 'rank')"/>
    <n v="500000"/>
    <n v="1000000"/>
    <n v="0"/>
    <n v="0"/>
    <n v="0"/>
    <n v="1"/>
    <n v="1"/>
    <n v="0.37855865214127449"/>
    <n v="0.37855865214127449"/>
  </r>
  <r>
    <x v="79"/>
    <s v="bagdvspeed"/>
    <n v="1000000"/>
    <n v="0"/>
    <n v="0"/>
    <s v="('bagdv', 'speed')"/>
    <n v="500000"/>
    <n v="1000000"/>
    <n v="0"/>
    <n v="0"/>
    <n v="0"/>
    <n v="1"/>
    <n v="4"/>
    <n v="0.23211248433912501"/>
    <n v="0.23211248433912501"/>
  </r>
  <r>
    <x v="80"/>
    <s v="bagdvtotal"/>
    <n v="1000000"/>
    <n v="0"/>
    <n v="0"/>
    <s v="('bagdv', 'total')"/>
    <n v="500000"/>
    <n v="1000000"/>
    <n v="0"/>
    <n v="0"/>
    <n v="0"/>
    <n v="1"/>
    <n v="1"/>
    <n v="0.37855865214127449"/>
    <n v="0.37855865214127449"/>
  </r>
  <r>
    <x v="81"/>
    <s v="bagflapsdam"/>
    <n v="1000000"/>
    <n v="0"/>
    <n v="0"/>
    <s v="('bag', 'flapsdam')"/>
    <n v="500000.5"/>
    <n v="1"/>
    <n v="1000000"/>
    <n v="3"/>
    <n v="7"/>
    <n v="0"/>
    <n v="0"/>
    <n v="0.17343969578833271"/>
    <n v="0.17343969578833271"/>
  </r>
  <r>
    <x v="82"/>
    <s v="bagflapsopen"/>
    <n v="1000000"/>
    <n v="0"/>
    <n v="0"/>
    <s v="('bagflaps', 'open')"/>
    <n v="500000"/>
    <n v="1000000"/>
    <n v="0"/>
    <n v="0"/>
    <n v="0"/>
    <n v="1"/>
    <n v="1"/>
    <n v="0.37855865214127449"/>
    <n v="0.37855865214127449"/>
  </r>
  <r>
    <x v="83"/>
    <s v="baglocation"/>
    <n v="1000000"/>
    <n v="0"/>
    <n v="0"/>
    <s v="('bag', 'location')"/>
    <n v="0.5"/>
    <n v="1"/>
    <n v="0"/>
    <n v="3"/>
    <n v="7"/>
    <n v="1"/>
    <n v="1"/>
    <n v="0.42880955932305848"/>
    <n v="0.42880955932305848"/>
  </r>
  <r>
    <x v="84"/>
    <s v="bagmalfunction"/>
    <n v="1000000"/>
    <n v="0"/>
    <n v="0"/>
    <s v="('bag', 'malfunction')"/>
    <n v="0.5"/>
    <n v="1"/>
    <n v="0"/>
    <n v="3"/>
    <n v="7"/>
    <n v="1"/>
    <n v="1"/>
    <n v="0.42880955932305848"/>
    <n v="0.42880955932305848"/>
  </r>
  <r>
    <x v="85"/>
    <s v="bagno"/>
    <n v="1000000"/>
    <n v="0"/>
    <n v="0"/>
    <s v="('bag', 'no')"/>
    <n v="1.5"/>
    <n v="1"/>
    <n v="2"/>
    <n v="3"/>
    <n v="7"/>
    <n v="18"/>
    <n v="30"/>
    <n v="0.26199496977214842"/>
    <n v="0.26199496977214842"/>
  </r>
  <r>
    <x v="86"/>
    <s v="bagstatus"/>
    <n v="1000000"/>
    <n v="0"/>
    <n v="0"/>
    <s v="('bag', 'status')"/>
    <n v="0.5"/>
    <n v="1"/>
    <n v="0"/>
    <n v="3"/>
    <n v="7"/>
    <n v="1"/>
    <n v="1"/>
    <n v="0.42880955932305848"/>
    <n v="0.42880955932305848"/>
  </r>
  <r>
    <x v="87"/>
    <s v="bagtype"/>
    <n v="1000000"/>
    <n v="0"/>
    <n v="0"/>
    <s v="('bag', 'type')"/>
    <n v="0.5"/>
    <n v="1"/>
    <n v="0"/>
    <n v="3"/>
    <n v="7"/>
    <n v="1"/>
    <n v="2"/>
    <n v="0.42425638768898277"/>
    <n v="0.42425638768898277"/>
  </r>
  <r>
    <x v="88"/>
    <s v="bc"/>
    <n v="2"/>
    <n v="4"/>
    <n v="22"/>
    <s v="('', 'bc')"/>
    <n v="2"/>
    <n v="2"/>
    <n v="-1"/>
    <n v="4"/>
    <n v="22"/>
    <n v="-1"/>
    <n v="-1"/>
    <n v="0.25951928404762481"/>
    <n v="0.25951928404762481"/>
  </r>
  <r>
    <x v="89"/>
    <s v="bc"/>
    <n v="2"/>
    <n v="4"/>
    <n v="22"/>
    <s v="('', 'bc')"/>
    <n v="2"/>
    <n v="2"/>
    <n v="-1"/>
    <n v="4"/>
    <n v="22"/>
    <n v="-1"/>
    <n v="-1"/>
    <n v="0.25951928404762481"/>
    <n v="0.34211835783653782"/>
  </r>
  <r>
    <x v="89"/>
    <s v="p"/>
    <n v="3"/>
    <n v="163"/>
    <n v="340"/>
    <s v="('', 'p')"/>
    <n v="3"/>
    <n v="3"/>
    <n v="-1"/>
    <n v="163"/>
    <n v="340"/>
    <n v="-1"/>
    <n v="-1"/>
    <n v="0.16683538946238871"/>
    <n v="0.34211835783653782"/>
  </r>
  <r>
    <x v="89"/>
    <s v="0"/>
    <n v="1000000"/>
    <n v="0"/>
    <n v="0"/>
    <s v="('', '0')"/>
    <n v="1000000"/>
    <n v="1000000"/>
    <n v="-1"/>
    <n v="0"/>
    <n v="0"/>
    <n v="-1"/>
    <n v="-1"/>
    <n v="0.60000039999959998"/>
    <n v="0.34211835783653782"/>
  </r>
  <r>
    <x v="90"/>
    <s v="bc"/>
    <n v="2"/>
    <n v="4"/>
    <n v="22"/>
    <s v="('', 'bc')"/>
    <n v="2"/>
    <n v="2"/>
    <n v="-1"/>
    <n v="4"/>
    <n v="22"/>
    <n v="-1"/>
    <n v="-1"/>
    <n v="0.25951928404762481"/>
    <n v="0.34211835783653782"/>
  </r>
  <r>
    <x v="90"/>
    <s v="p"/>
    <n v="3"/>
    <n v="163"/>
    <n v="340"/>
    <s v="('', 'p')"/>
    <n v="3"/>
    <n v="3"/>
    <n v="-1"/>
    <n v="163"/>
    <n v="340"/>
    <n v="-1"/>
    <n v="-1"/>
    <n v="0.16683538946238871"/>
    <n v="0.34211835783653782"/>
  </r>
  <r>
    <x v="90"/>
    <s v="5"/>
    <n v="1000000"/>
    <n v="0"/>
    <n v="0"/>
    <s v="('', '5')"/>
    <n v="1000000"/>
    <n v="1000000"/>
    <n v="-1"/>
    <n v="0"/>
    <n v="0"/>
    <n v="-1"/>
    <n v="-1"/>
    <n v="0.60000039999959998"/>
    <n v="0.34211835783653782"/>
  </r>
  <r>
    <x v="91"/>
    <s v="beltanchor"/>
    <n v="1000000"/>
    <n v="0"/>
    <n v="0"/>
    <s v="('belt', 'anchor')"/>
    <n v="0"/>
    <n v="0"/>
    <n v="0"/>
    <n v="1"/>
    <n v="1"/>
    <n v="1"/>
    <n v="1"/>
    <n v="0.65840593484403587"/>
    <n v="0.65840593484403587"/>
  </r>
  <r>
    <x v="92"/>
    <s v="beltanchorinsp"/>
    <n v="1000000"/>
    <n v="0"/>
    <n v="0"/>
    <s v="('belt', 'anchorinsp')"/>
    <n v="500000"/>
    <n v="0"/>
    <n v="1000000"/>
    <n v="1"/>
    <n v="1"/>
    <n v="0"/>
    <n v="0"/>
    <n v="0.37855865214127449"/>
    <n v="0.37855865214127449"/>
  </r>
  <r>
    <x v="93"/>
    <s v="beltavail"/>
    <n v="1000000"/>
    <n v="0"/>
    <n v="0"/>
    <s v="('belt', 'avail')"/>
    <n v="0"/>
    <n v="0"/>
    <n v="0"/>
    <n v="1"/>
    <n v="1"/>
    <n v="1"/>
    <n v="1"/>
    <n v="0.65840593484403587"/>
    <n v="0.65840593484403587"/>
  </r>
  <r>
    <x v="94"/>
    <s v="beltavailinsp"/>
    <n v="1000000"/>
    <n v="0"/>
    <n v="0"/>
    <s v="('belt', 'availinsp')"/>
    <n v="500000"/>
    <n v="0"/>
    <n v="1000000"/>
    <n v="1"/>
    <n v="1"/>
    <n v="0"/>
    <n v="0"/>
    <n v="0.37855865214127449"/>
    <n v="0.37855865214127449"/>
  </r>
  <r>
    <x v="95"/>
    <s v="beltguide"/>
    <n v="1000000"/>
    <n v="0"/>
    <n v="0"/>
    <s v="('belt', 'guide')"/>
    <n v="0"/>
    <n v="0"/>
    <n v="0"/>
    <n v="1"/>
    <n v="1"/>
    <n v="1"/>
    <n v="2"/>
    <n v="0.63211168434072496"/>
    <n v="0.63211168434072496"/>
  </r>
  <r>
    <x v="96"/>
    <s v="beltguideinsp"/>
    <n v="1000000"/>
    <n v="0"/>
    <n v="0"/>
    <s v="('belt', 'guideinsp')"/>
    <n v="500000"/>
    <n v="0"/>
    <n v="1000000"/>
    <n v="1"/>
    <n v="1"/>
    <n v="0"/>
    <n v="0"/>
    <n v="0.37855865214127449"/>
    <n v="0.37855865214127449"/>
  </r>
  <r>
    <x v="97"/>
    <s v="beltlappos"/>
    <n v="1000000"/>
    <n v="0"/>
    <n v="0"/>
    <s v="('belt', 'lappos')"/>
    <n v="1"/>
    <n v="0"/>
    <n v="2"/>
    <n v="1"/>
    <n v="1"/>
    <n v="1"/>
    <n v="1"/>
    <n v="0.45840593484403591"/>
    <n v="0.45840593484403591"/>
  </r>
  <r>
    <x v="98"/>
    <s v="beltmalf"/>
    <n v="1000000"/>
    <n v="0"/>
    <n v="0"/>
    <s v="('belt', 'malf')"/>
    <n v="2"/>
    <n v="0"/>
    <n v="4"/>
    <n v="1"/>
    <n v="1"/>
    <n v="1"/>
    <n v="1"/>
    <n v="0.39173926817736909"/>
    <n v="0.39173926817736909"/>
  </r>
  <r>
    <x v="99"/>
    <s v="beltmalfunctioninsp"/>
    <n v="1000000"/>
    <n v="0"/>
    <n v="0"/>
    <s v="('belt', 'malfunctioninsp')"/>
    <n v="500000"/>
    <n v="0"/>
    <n v="1000000"/>
    <n v="1"/>
    <n v="1"/>
    <n v="0"/>
    <n v="0"/>
    <n v="0.37855865214127449"/>
    <n v="0.37855865214127449"/>
  </r>
  <r>
    <x v="100"/>
    <s v="beltposdevpres"/>
    <n v="1000000"/>
    <n v="0"/>
    <n v="0"/>
    <s v="('belt', 'posdevpres')"/>
    <n v="500000"/>
    <n v="0"/>
    <n v="1000000"/>
    <n v="1"/>
    <n v="1"/>
    <n v="0"/>
    <n v="0"/>
    <n v="0.37855865214127449"/>
    <n v="0.37855865214127449"/>
  </r>
  <r>
    <x v="101"/>
    <s v="beltposdevpresinsp"/>
    <n v="1000000"/>
    <n v="0"/>
    <n v="0"/>
    <s v="('belt', 'posdevpresinsp')"/>
    <n v="500000"/>
    <n v="0"/>
    <n v="1000000"/>
    <n v="1"/>
    <n v="1"/>
    <n v="0"/>
    <n v="0"/>
    <n v="0.37855865214127449"/>
    <n v="0.37855865214127449"/>
  </r>
  <r>
    <x v="102"/>
    <s v="beltposdevuse"/>
    <n v="1000000"/>
    <n v="0"/>
    <n v="0"/>
    <s v="('belt', 'posdevuse')"/>
    <n v="500000"/>
    <n v="0"/>
    <n v="1000000"/>
    <n v="1"/>
    <n v="1"/>
    <n v="0"/>
    <n v="0"/>
    <n v="0.37855865214127449"/>
    <n v="0.37855865214127449"/>
  </r>
  <r>
    <x v="103"/>
    <s v="beltpretensioninsp"/>
    <n v="1000000"/>
    <n v="0"/>
    <n v="0"/>
    <s v="('belt', 'pretensioninsp')"/>
    <n v="500000"/>
    <n v="0"/>
    <n v="1000000"/>
    <n v="1"/>
    <n v="1"/>
    <n v="0"/>
    <n v="0"/>
    <n v="0.37855865214127449"/>
    <n v="0.37855865214127449"/>
  </r>
  <r>
    <x v="104"/>
    <s v="beltretype"/>
    <n v="1000000"/>
    <n v="0"/>
    <n v="0"/>
    <s v="('belt', 'retype')"/>
    <n v="0"/>
    <n v="0"/>
    <n v="0"/>
    <n v="1"/>
    <n v="1"/>
    <n v="1"/>
    <n v="2"/>
    <n v="0.63211168434072496"/>
    <n v="0.63211168434072496"/>
  </r>
  <r>
    <x v="105"/>
    <s v="beltrout"/>
    <n v="1000000"/>
    <n v="0"/>
    <n v="0"/>
    <s v="('belt', 'rout')"/>
    <n v="0"/>
    <n v="0"/>
    <n v="0"/>
    <n v="1"/>
    <n v="1"/>
    <n v="1"/>
    <n v="2"/>
    <n v="0.63211168434072496"/>
    <n v="0.63211168434072496"/>
  </r>
  <r>
    <x v="106"/>
    <s v="beltshlpos"/>
    <n v="1000000"/>
    <n v="0"/>
    <n v="0"/>
    <s v="('belts', 'hlpos')"/>
    <n v="2"/>
    <n v="0"/>
    <n v="4"/>
    <n v="1"/>
    <n v="1"/>
    <n v="1"/>
    <n v="1"/>
    <n v="0.39173926817736909"/>
    <n v="0.39173926817736909"/>
  </r>
  <r>
    <x v="107"/>
    <s v="beltuse"/>
    <n v="1000000"/>
    <n v="0"/>
    <n v="0"/>
    <s v="('belt', 'use')"/>
    <n v="0.5"/>
    <n v="0"/>
    <n v="1"/>
    <n v="1"/>
    <n v="1"/>
    <n v="3"/>
    <n v="6"/>
    <n v="0.43403243405734449"/>
    <n v="0.43403243405734449"/>
  </r>
  <r>
    <x v="108"/>
    <s v="beltuseinsp"/>
    <n v="1000000"/>
    <n v="0"/>
    <n v="0"/>
    <s v="('belt', 'useinsp')"/>
    <n v="500000"/>
    <n v="0"/>
    <n v="1000000"/>
    <n v="1"/>
    <n v="1"/>
    <n v="0"/>
    <n v="0"/>
    <n v="0.37855865214127449"/>
    <n v="0.37855865214127449"/>
  </r>
  <r>
    <x v="109"/>
    <s v="beltusesrc"/>
    <n v="1000000"/>
    <n v="0"/>
    <n v="0"/>
    <s v="('belt', 'usesrc')"/>
    <n v="500000"/>
    <n v="0"/>
    <n v="1000000"/>
    <n v="1"/>
    <n v="1"/>
    <n v="0"/>
    <n v="0"/>
    <n v="0.37855865214127449"/>
    <n v="0.37855865214127449"/>
  </r>
  <r>
    <x v="110"/>
    <s v="benthos"/>
    <n v="1000000"/>
    <n v="0"/>
    <n v="0"/>
    <s v="('bent', 'hos')"/>
    <n v="0.5"/>
    <n v="0"/>
    <n v="1"/>
    <n v="1"/>
    <n v="2"/>
    <n v="9"/>
    <n v="32"/>
    <n v="0.37591940694862958"/>
    <n v="0.58497423301115858"/>
  </r>
  <r>
    <x v="110"/>
    <s v="total"/>
    <n v="0"/>
    <n v="1"/>
    <n v="1"/>
    <s v="('', 'total')"/>
    <n v="0"/>
    <n v="0"/>
    <n v="-1"/>
    <n v="1"/>
    <n v="1"/>
    <n v="-1"/>
    <n v="-1"/>
    <n v="0.77855785214287443"/>
    <n v="0.58497423301115858"/>
  </r>
  <r>
    <x v="110"/>
    <s v="area"/>
    <n v="0"/>
    <n v="1"/>
    <n v="2"/>
    <s v="('', 'area')"/>
    <n v="0"/>
    <n v="0"/>
    <n v="-1"/>
    <n v="1"/>
    <n v="2"/>
    <n v="-1"/>
    <n v="-1"/>
    <n v="0.7"/>
    <n v="0.58497423301115858"/>
  </r>
  <r>
    <x v="110"/>
    <s v="sampled"/>
    <n v="0"/>
    <n v="1"/>
    <n v="0"/>
    <s v="('', 'sampled')"/>
    <n v="0"/>
    <n v="0"/>
    <n v="-1"/>
    <n v="1"/>
    <n v="0"/>
    <n v="-1"/>
    <n v="-1"/>
    <n v="1"/>
    <n v="0.58497423301115858"/>
  </r>
  <r>
    <x v="110"/>
    <s v="m2"/>
    <n v="1000000"/>
    <n v="0"/>
    <n v="0"/>
    <s v="('m', '2')"/>
    <n v="500001.5"/>
    <n v="3"/>
    <n v="1000000"/>
    <n v="122"/>
    <n v="245"/>
    <n v="0"/>
    <n v="0"/>
    <n v="7.0393905964289238E-2"/>
    <n v="0.58497423301115858"/>
  </r>
  <r>
    <x v="111"/>
    <s v="bmi"/>
    <n v="4"/>
    <n v="15"/>
    <n v="16"/>
    <s v="('b', 'mi')"/>
    <n v="2.5"/>
    <n v="3"/>
    <n v="2"/>
    <n v="169"/>
    <n v="373"/>
    <n v="27"/>
    <n v="66"/>
    <n v="0.2"/>
    <n v="0.2"/>
  </r>
  <r>
    <x v="112"/>
    <s v="bna"/>
    <n v="2"/>
    <n v="1"/>
    <n v="5"/>
    <s v="('', 'bna')"/>
    <n v="2"/>
    <n v="2"/>
    <n v="-1"/>
    <n v="1"/>
    <n v="5"/>
    <n v="-1"/>
    <n v="-1"/>
    <n v="0.34705764559814672"/>
    <n v="0.56280774887051055"/>
  </r>
  <r>
    <x v="112"/>
    <s v="account"/>
    <n v="0"/>
    <n v="1"/>
    <n v="1"/>
    <s v="('', 'account')"/>
    <n v="0"/>
    <n v="0"/>
    <n v="-1"/>
    <n v="1"/>
    <n v="1"/>
    <n v="-1"/>
    <n v="-1"/>
    <n v="0.77855785214287443"/>
    <n v="0.56280774887051055"/>
  </r>
  <r>
    <x v="113"/>
    <s v="bodycat"/>
    <n v="1000000"/>
    <n v="0"/>
    <n v="0"/>
    <s v="('body', 'cat')"/>
    <n v="0.5"/>
    <n v="0"/>
    <n v="1"/>
    <n v="1"/>
    <n v="0"/>
    <n v="6"/>
    <n v="24"/>
    <n v="0.38666666666666671"/>
    <n v="0.38666666666666671"/>
  </r>
  <r>
    <x v="114"/>
    <s v="bodyregion"/>
    <n v="1000000"/>
    <n v="0"/>
    <n v="0"/>
    <s v="('body', 'region')"/>
    <n v="0"/>
    <n v="0"/>
    <n v="0"/>
    <n v="1"/>
    <n v="0"/>
    <n v="1"/>
    <n v="1"/>
    <n v="0.7"/>
    <n v="0.7"/>
  </r>
  <r>
    <x v="115"/>
    <s v="bodytype"/>
    <n v="1000000"/>
    <n v="0"/>
    <n v="0"/>
    <s v="('body', 'type')"/>
    <n v="0"/>
    <n v="0"/>
    <n v="0"/>
    <n v="1"/>
    <n v="0"/>
    <n v="1"/>
    <n v="2"/>
    <n v="0.65840593484403587"/>
    <n v="0.65840593484403587"/>
  </r>
  <r>
    <x v="116"/>
    <s v="breed"/>
    <n v="0"/>
    <n v="1"/>
    <n v="2"/>
    <s v="('', 'breed')"/>
    <n v="0"/>
    <n v="0"/>
    <n v="-1"/>
    <n v="1"/>
    <n v="2"/>
    <n v="-1"/>
    <n v="-1"/>
    <n v="0.7"/>
    <n v="0.7"/>
  </r>
  <r>
    <x v="117"/>
    <s v="bri"/>
    <n v="1"/>
    <n v="2"/>
    <n v="17"/>
    <s v="('', 'bri')"/>
    <n v="1"/>
    <n v="1"/>
    <n v="-1"/>
    <n v="2"/>
    <n v="17"/>
    <n v="-1"/>
    <n v="-1"/>
    <n v="0.3388269278958555"/>
    <n v="0.3388269278958555"/>
  </r>
  <r>
    <x v="118"/>
    <s v="backup"/>
    <n v="0"/>
    <n v="1"/>
    <n v="1"/>
    <s v="('', 'backup')"/>
    <n v="0"/>
    <n v="0"/>
    <n v="-1"/>
    <n v="1"/>
    <n v="1"/>
    <n v="-1"/>
    <n v="-1"/>
    <n v="0.77855785214287443"/>
    <n v="0.77855785214287443"/>
  </r>
  <r>
    <x v="118"/>
    <s v="camera"/>
    <n v="0"/>
    <n v="1"/>
    <n v="1"/>
    <s v="('', 'camera')"/>
    <n v="0"/>
    <n v="0"/>
    <n v="-1"/>
    <n v="1"/>
    <n v="1"/>
    <n v="-1"/>
    <n v="-1"/>
    <n v="0.77855785214287443"/>
    <n v="0.77855785214287443"/>
  </r>
  <r>
    <x v="119"/>
    <s v="backup"/>
    <n v="0"/>
    <n v="1"/>
    <n v="1"/>
    <s v="('', 'backup')"/>
    <n v="0"/>
    <n v="0"/>
    <n v="-1"/>
    <n v="1"/>
    <n v="1"/>
    <n v="-1"/>
    <n v="-1"/>
    <n v="0.77855785214287443"/>
    <n v="0.60554499611112456"/>
  </r>
  <r>
    <x v="119"/>
    <s v="camera"/>
    <n v="0"/>
    <n v="1"/>
    <n v="1"/>
    <s v="('', 'camera')"/>
    <n v="0"/>
    <n v="0"/>
    <n v="-1"/>
    <n v="1"/>
    <n v="1"/>
    <n v="-1"/>
    <n v="-1"/>
    <n v="0.77855785214287443"/>
    <n v="0.60554499611112456"/>
  </r>
  <r>
    <x v="119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120"/>
    <s v="backup"/>
    <n v="0"/>
    <n v="1"/>
    <n v="1"/>
    <s v="('', 'backup')"/>
    <n v="0"/>
    <n v="0"/>
    <n v="-1"/>
    <n v="1"/>
    <n v="1"/>
    <n v="-1"/>
    <n v="-1"/>
    <n v="0.77855785214287443"/>
    <n v="0.7523719014285829"/>
  </r>
  <r>
    <x v="120"/>
    <s v="prompt"/>
    <n v="0"/>
    <n v="1"/>
    <n v="1"/>
    <s v="('', 'prompt')"/>
    <n v="0"/>
    <n v="0"/>
    <n v="-1"/>
    <n v="1"/>
    <n v="1"/>
    <n v="-1"/>
    <n v="-1"/>
    <n v="0.77855785214287443"/>
    <n v="0.7523719014285829"/>
  </r>
  <r>
    <x v="120"/>
    <s v="exit"/>
    <n v="0"/>
    <n v="1"/>
    <n v="2"/>
    <s v="('', 'exit')"/>
    <n v="0"/>
    <n v="0"/>
    <n v="-1"/>
    <n v="1"/>
    <n v="2"/>
    <n v="-1"/>
    <n v="-1"/>
    <n v="0.7"/>
    <n v="0.7523719014285829"/>
  </r>
  <r>
    <x v="121"/>
    <s v="backup"/>
    <n v="0"/>
    <n v="1"/>
    <n v="1"/>
    <s v="('', 'backup')"/>
    <n v="0"/>
    <n v="0"/>
    <n v="-1"/>
    <n v="1"/>
    <n v="1"/>
    <n v="-1"/>
    <n v="-1"/>
    <n v="0.77855785214287443"/>
    <n v="0.6319808773938681"/>
  </r>
  <r>
    <x v="121"/>
    <s v="prompt"/>
    <n v="0"/>
    <n v="1"/>
    <n v="1"/>
    <s v="('', 'prompt')"/>
    <n v="0"/>
    <n v="0"/>
    <n v="-1"/>
    <n v="1"/>
    <n v="1"/>
    <n v="-1"/>
    <n v="-1"/>
    <n v="0.77855785214287443"/>
    <n v="0.6319808773938681"/>
  </r>
  <r>
    <x v="121"/>
    <s v="startup"/>
    <n v="1000000"/>
    <n v="0"/>
    <n v="0"/>
    <s v="('star', 'tup')"/>
    <n v="1"/>
    <n v="0"/>
    <n v="2"/>
    <n v="1"/>
    <n v="6"/>
    <n v="4"/>
    <n v="8"/>
    <n v="0.3388269278958555"/>
    <n v="0.6319808773938681"/>
  </r>
  <r>
    <x v="122"/>
    <s v="bare"/>
    <n v="0"/>
    <n v="1"/>
    <n v="5"/>
    <s v="('', 'bare')"/>
    <n v="0"/>
    <n v="0"/>
    <n v="-1"/>
    <n v="1"/>
    <n v="5"/>
    <n v="-1"/>
    <n v="-1"/>
    <n v="0.61372431226481328"/>
    <n v="0.69614108220384385"/>
  </r>
  <r>
    <x v="122"/>
    <s v="ground"/>
    <n v="0"/>
    <n v="1"/>
    <n v="1"/>
    <s v="('', 'ground')"/>
    <n v="0"/>
    <n v="0"/>
    <n v="-1"/>
    <n v="1"/>
    <n v="1"/>
    <n v="-1"/>
    <n v="-1"/>
    <n v="0.77855785214287443"/>
    <n v="0.69614108220384385"/>
  </r>
  <r>
    <x v="123"/>
    <s v="base"/>
    <n v="0"/>
    <n v="1"/>
    <n v="4"/>
    <s v="('', 'base')"/>
    <n v="0"/>
    <n v="0"/>
    <n v="-1"/>
    <n v="1"/>
    <n v="4"/>
    <n v="-1"/>
    <n v="-1"/>
    <n v="0.63211168434072496"/>
    <n v="0.63211168434072496"/>
  </r>
  <r>
    <x v="123"/>
    <s v="price"/>
    <n v="0"/>
    <n v="1"/>
    <n v="4"/>
    <s v="('', 'price')"/>
    <n v="0"/>
    <n v="0"/>
    <n v="-1"/>
    <n v="1"/>
    <n v="4"/>
    <n v="-1"/>
    <n v="-1"/>
    <n v="0.63211168434072496"/>
    <n v="0.63211168434072496"/>
  </r>
  <r>
    <x v="124"/>
    <s v="battery"/>
    <n v="0"/>
    <n v="1"/>
    <n v="0"/>
    <s v="('', 'battery')"/>
    <n v="0"/>
    <n v="0"/>
    <n v="-1"/>
    <n v="1"/>
    <n v="0"/>
    <n v="-1"/>
    <n v="-1"/>
    <n v="1"/>
    <n v="0.72357429784554961"/>
  </r>
  <r>
    <x v="124"/>
    <s v="a"/>
    <n v="3"/>
    <n v="102"/>
    <n v="255"/>
    <s v="('', 'a')"/>
    <n v="3"/>
    <n v="3"/>
    <n v="-1"/>
    <n v="102"/>
    <n v="255"/>
    <n v="-1"/>
    <n v="-1"/>
    <n v="0.1707228935366486"/>
    <n v="0.72357429784554961"/>
  </r>
  <r>
    <x v="124"/>
    <s v="from"/>
    <n v="0"/>
    <n v="1"/>
    <n v="0"/>
    <s v="('', 'from')"/>
    <n v="0"/>
    <n v="0"/>
    <n v="-1"/>
    <n v="1"/>
    <n v="0"/>
    <n v="-1"/>
    <n v="-1"/>
    <n v="1"/>
    <n v="0.72357429784554961"/>
  </r>
  <r>
    <x v="125"/>
    <s v="battery"/>
    <n v="0"/>
    <n v="1"/>
    <n v="0"/>
    <s v="('', 'battery')"/>
    <n v="0"/>
    <n v="0"/>
    <n v="-1"/>
    <n v="1"/>
    <n v="0"/>
    <n v="-1"/>
    <n v="-1"/>
    <n v="1"/>
    <n v="0.46294670773677121"/>
  </r>
  <r>
    <x v="125"/>
    <s v="a"/>
    <n v="3"/>
    <n v="102"/>
    <n v="255"/>
    <s v="('', 'a')"/>
    <n v="3"/>
    <n v="3"/>
    <n v="-1"/>
    <n v="102"/>
    <n v="255"/>
    <n v="-1"/>
    <n v="-1"/>
    <n v="0.1707228935366486"/>
    <n v="0.46294670773677121"/>
  </r>
  <r>
    <x v="125"/>
    <s v="to"/>
    <n v="2"/>
    <n v="45"/>
    <n v="89"/>
    <s v="('', 'to')"/>
    <n v="2"/>
    <n v="2"/>
    <n v="-1"/>
    <n v="45"/>
    <n v="89"/>
    <n v="-1"/>
    <n v="-1"/>
    <n v="0.21811722967366501"/>
    <n v="0.46294670773677121"/>
  </r>
  <r>
    <x v="126"/>
    <s v="battery"/>
    <n v="0"/>
    <n v="1"/>
    <n v="0"/>
    <s v="('', 'battery')"/>
    <n v="0"/>
    <n v="0"/>
    <n v="-1"/>
    <n v="1"/>
    <n v="0"/>
    <n v="-1"/>
    <n v="-1"/>
    <n v="1"/>
    <n v="0.70118595071429146"/>
  </r>
  <r>
    <x v="126"/>
    <s v="cells"/>
    <n v="0"/>
    <n v="1"/>
    <n v="2"/>
    <s v="('', 'cells')"/>
    <n v="0"/>
    <n v="0"/>
    <n v="-1"/>
    <n v="1"/>
    <n v="2"/>
    <n v="-1"/>
    <n v="-1"/>
    <n v="0.7"/>
    <n v="0.70118595071429146"/>
  </r>
  <r>
    <x v="126"/>
    <s v="per"/>
    <n v="1"/>
    <n v="6"/>
    <n v="20"/>
    <s v="('', 'per')"/>
    <n v="1"/>
    <n v="1"/>
    <n v="-1"/>
    <n v="6"/>
    <n v="20"/>
    <n v="-1"/>
    <n v="-1"/>
    <n v="0.32618595071429152"/>
    <n v="0.70118595071429146"/>
  </r>
  <r>
    <x v="126"/>
    <s v="module"/>
    <n v="0"/>
    <n v="1"/>
    <n v="1"/>
    <s v="('', 'module')"/>
    <n v="0"/>
    <n v="0"/>
    <n v="-1"/>
    <n v="1"/>
    <n v="1"/>
    <n v="-1"/>
    <n v="-1"/>
    <n v="0.77855785214287443"/>
    <n v="0.70118595071429146"/>
  </r>
  <r>
    <x v="127"/>
    <s v="battery"/>
    <n v="0"/>
    <n v="1"/>
    <n v="0"/>
    <s v="('', 'battery')"/>
    <n v="0"/>
    <n v="0"/>
    <n v="-1"/>
    <n v="1"/>
    <n v="0"/>
    <n v="-1"/>
    <n v="-1"/>
    <n v="1"/>
    <n v="0.73204362181384275"/>
  </r>
  <r>
    <x v="127"/>
    <s v="kwh"/>
    <n v="1000000"/>
    <n v="0"/>
    <n v="0"/>
    <s v="('k', 'wh')"/>
    <n v="2.5"/>
    <n v="3"/>
    <n v="2"/>
    <n v="31"/>
    <n v="64"/>
    <n v="17"/>
    <n v="48"/>
    <n v="0.19613086544152841"/>
    <n v="0.73204362181384275"/>
  </r>
  <r>
    <x v="127"/>
    <s v="from"/>
    <n v="0"/>
    <n v="1"/>
    <n v="0"/>
    <s v="('', 'from')"/>
    <n v="0"/>
    <n v="0"/>
    <n v="-1"/>
    <n v="1"/>
    <n v="0"/>
    <n v="-1"/>
    <n v="-1"/>
    <n v="1"/>
    <n v="0.73204362181384275"/>
  </r>
  <r>
    <x v="128"/>
    <s v="battery"/>
    <n v="0"/>
    <n v="1"/>
    <n v="0"/>
    <s v="('', 'battery')"/>
    <n v="0"/>
    <n v="0"/>
    <n v="-1"/>
    <n v="1"/>
    <n v="0"/>
    <n v="-1"/>
    <n v="-1"/>
    <n v="1"/>
    <n v="0.47141603170506441"/>
  </r>
  <r>
    <x v="128"/>
    <s v="kwh"/>
    <n v="1000000"/>
    <n v="0"/>
    <n v="0"/>
    <s v="('k', 'wh')"/>
    <n v="2.5"/>
    <n v="3"/>
    <n v="2"/>
    <n v="31"/>
    <n v="64"/>
    <n v="17"/>
    <n v="48"/>
    <n v="0.19613086544152841"/>
    <n v="0.47141603170506441"/>
  </r>
  <r>
    <x v="128"/>
    <s v="to"/>
    <n v="2"/>
    <n v="45"/>
    <n v="89"/>
    <s v="('', 'to')"/>
    <n v="2"/>
    <n v="2"/>
    <n v="-1"/>
    <n v="45"/>
    <n v="89"/>
    <n v="-1"/>
    <n v="-1"/>
    <n v="0.21811722967366501"/>
    <n v="0.47141603170506441"/>
  </r>
  <r>
    <x v="129"/>
    <s v="battery"/>
    <n v="0"/>
    <n v="1"/>
    <n v="0"/>
    <s v="('', 'battery')"/>
    <n v="0"/>
    <n v="0"/>
    <n v="-1"/>
    <n v="1"/>
    <n v="0"/>
    <n v="-1"/>
    <n v="-1"/>
    <n v="1"/>
    <n v="0.72082541375001008"/>
  </r>
  <r>
    <x v="129"/>
    <s v="modules"/>
    <n v="0"/>
    <n v="1"/>
    <n v="1"/>
    <s v="('', 'modules')"/>
    <n v="0"/>
    <n v="0"/>
    <n v="-1"/>
    <n v="1"/>
    <n v="1"/>
    <n v="-1"/>
    <n v="-1"/>
    <n v="0.77855785214287443"/>
    <n v="0.72082541375001008"/>
  </r>
  <r>
    <x v="129"/>
    <s v="per"/>
    <n v="1"/>
    <n v="6"/>
    <n v="20"/>
    <s v="('', 'per')"/>
    <n v="1"/>
    <n v="1"/>
    <n v="-1"/>
    <n v="6"/>
    <n v="20"/>
    <n v="-1"/>
    <n v="-1"/>
    <n v="0.32618595071429152"/>
    <n v="0.72082541375001008"/>
  </r>
  <r>
    <x v="129"/>
    <s v="pack"/>
    <n v="0"/>
    <n v="1"/>
    <n v="1"/>
    <s v="('', 'pack')"/>
    <n v="0"/>
    <n v="0"/>
    <n v="-1"/>
    <n v="1"/>
    <n v="1"/>
    <n v="-1"/>
    <n v="-1"/>
    <n v="0.77855785214287443"/>
    <n v="0.72082541375001008"/>
  </r>
  <r>
    <x v="130"/>
    <s v="battery"/>
    <n v="0"/>
    <n v="1"/>
    <n v="0"/>
    <s v="('', 'battery')"/>
    <n v="0"/>
    <n v="0"/>
    <n v="-1"/>
    <n v="1"/>
    <n v="0"/>
    <n v="-1"/>
    <n v="-1"/>
    <n v="1"/>
    <n v="0.72082541375001008"/>
  </r>
  <r>
    <x v="130"/>
    <s v="packs"/>
    <n v="0"/>
    <n v="1"/>
    <n v="1"/>
    <s v="('', 'packs')"/>
    <n v="0"/>
    <n v="0"/>
    <n v="-1"/>
    <n v="1"/>
    <n v="1"/>
    <n v="-1"/>
    <n v="-1"/>
    <n v="0.77855785214287443"/>
    <n v="0.72082541375001008"/>
  </r>
  <r>
    <x v="130"/>
    <s v="per"/>
    <n v="1"/>
    <n v="6"/>
    <n v="20"/>
    <s v="('', 'per')"/>
    <n v="1"/>
    <n v="1"/>
    <n v="-1"/>
    <n v="6"/>
    <n v="20"/>
    <n v="-1"/>
    <n v="-1"/>
    <n v="0.32618595071429152"/>
    <n v="0.72082541375001008"/>
  </r>
  <r>
    <x v="130"/>
    <s v="vehicle"/>
    <n v="0"/>
    <n v="1"/>
    <n v="1"/>
    <s v="('', 'vehicle')"/>
    <n v="0"/>
    <n v="0"/>
    <n v="-1"/>
    <n v="1"/>
    <n v="1"/>
    <n v="-1"/>
    <n v="-1"/>
    <n v="0.77855785214287443"/>
    <n v="0.72082541375001008"/>
  </r>
  <r>
    <x v="131"/>
    <s v="battery"/>
    <n v="0"/>
    <n v="1"/>
    <n v="0"/>
    <s v="('', 'battery')"/>
    <n v="0"/>
    <n v="0"/>
    <n v="-1"/>
    <n v="1"/>
    <n v="0"/>
    <n v="-1"/>
    <n v="-1"/>
    <n v="1"/>
    <n v="0.85"/>
  </r>
  <r>
    <x v="131"/>
    <s v="type"/>
    <n v="0"/>
    <n v="1"/>
    <n v="2"/>
    <s v="('', 'type')"/>
    <n v="0"/>
    <n v="0"/>
    <n v="-1"/>
    <n v="1"/>
    <n v="2"/>
    <n v="-1"/>
    <n v="-1"/>
    <n v="0.7"/>
    <n v="0.85"/>
  </r>
  <r>
    <x v="132"/>
    <s v="battery"/>
    <n v="0"/>
    <n v="1"/>
    <n v="0"/>
    <s v="('', 'battery')"/>
    <n v="0"/>
    <n v="0"/>
    <n v="-1"/>
    <n v="1"/>
    <n v="0"/>
    <n v="-1"/>
    <n v="-1"/>
    <n v="1"/>
    <n v="0.65317309468254159"/>
  </r>
  <r>
    <x v="132"/>
    <s v="type"/>
    <n v="0"/>
    <n v="1"/>
    <n v="2"/>
    <s v="('', 'type')"/>
    <n v="0"/>
    <n v="0"/>
    <n v="-1"/>
    <n v="1"/>
    <n v="2"/>
    <n v="-1"/>
    <n v="-1"/>
    <n v="0.7"/>
    <n v="0.65317309468254159"/>
  </r>
  <r>
    <x v="132"/>
    <s v="id"/>
    <n v="2"/>
    <n v="11"/>
    <n v="15"/>
    <s v="('', 'id')"/>
    <n v="2"/>
    <n v="2"/>
    <n v="-1"/>
    <n v="11"/>
    <n v="15"/>
    <n v="-1"/>
    <n v="-1"/>
    <n v="0.25951928404762481"/>
    <n v="0.65317309468254159"/>
  </r>
  <r>
    <x v="133"/>
    <s v="battery"/>
    <n v="0"/>
    <n v="1"/>
    <n v="0"/>
    <s v="('', 'battery')"/>
    <n v="0"/>
    <n v="0"/>
    <n v="-1"/>
    <n v="1"/>
    <n v="0"/>
    <n v="-1"/>
    <n v="-1"/>
    <n v="1"/>
    <n v="0.72852567642067212"/>
  </r>
  <r>
    <x v="133"/>
    <s v="v"/>
    <n v="3"/>
    <n v="39"/>
    <n v="89"/>
    <s v="('', 'v')"/>
    <n v="3"/>
    <n v="3"/>
    <n v="-1"/>
    <n v="39"/>
    <n v="89"/>
    <n v="-1"/>
    <n v="-1"/>
    <n v="0.185577029262016"/>
    <n v="0.72852567642067212"/>
  </r>
  <r>
    <x v="133"/>
    <s v="from"/>
    <n v="0"/>
    <n v="1"/>
    <n v="0"/>
    <s v="('', 'from')"/>
    <n v="0"/>
    <n v="0"/>
    <n v="-1"/>
    <n v="1"/>
    <n v="0"/>
    <n v="-1"/>
    <n v="-1"/>
    <n v="1"/>
    <n v="0.72852567642067212"/>
  </r>
  <r>
    <x v="134"/>
    <s v="battery"/>
    <n v="0"/>
    <n v="1"/>
    <n v="0"/>
    <s v="('', 'battery')"/>
    <n v="0"/>
    <n v="0"/>
    <n v="-1"/>
    <n v="1"/>
    <n v="0"/>
    <n v="-1"/>
    <n v="-1"/>
    <n v="1"/>
    <n v="0.46789808631189372"/>
  </r>
  <r>
    <x v="134"/>
    <s v="v"/>
    <n v="3"/>
    <n v="39"/>
    <n v="89"/>
    <s v="('', 'v')"/>
    <n v="3"/>
    <n v="3"/>
    <n v="-1"/>
    <n v="39"/>
    <n v="89"/>
    <n v="-1"/>
    <n v="-1"/>
    <n v="0.185577029262016"/>
    <n v="0.46789808631189372"/>
  </r>
  <r>
    <x v="134"/>
    <s v="to"/>
    <n v="2"/>
    <n v="45"/>
    <n v="89"/>
    <s v="('', 'to')"/>
    <n v="2"/>
    <n v="2"/>
    <n v="-1"/>
    <n v="45"/>
    <n v="89"/>
    <n v="-1"/>
    <n v="-1"/>
    <n v="0.21811722967366501"/>
    <n v="0.46789808631189372"/>
  </r>
  <r>
    <x v="135"/>
    <s v="behavior"/>
    <n v="0"/>
    <n v="1"/>
    <n v="0"/>
    <s v="('', 'behavior')"/>
    <n v="0"/>
    <n v="0"/>
    <n v="-1"/>
    <n v="1"/>
    <n v="0"/>
    <n v="-1"/>
    <n v="-1"/>
    <n v="1"/>
    <n v="1"/>
  </r>
  <r>
    <x v="136"/>
    <s v="ben"/>
    <n v="1"/>
    <n v="4"/>
    <n v="10"/>
    <s v="('', 'ben')"/>
    <n v="1"/>
    <n v="1"/>
    <n v="-1"/>
    <n v="4"/>
    <n v="10"/>
    <n v="-1"/>
    <n v="-1"/>
    <n v="0.35357481488588932"/>
    <n v="0.3288443315747489"/>
  </r>
  <r>
    <x v="136"/>
    <s v="samp"/>
    <n v="1"/>
    <n v="3"/>
    <n v="7"/>
    <s v="('', 'samp')"/>
    <n v="1"/>
    <n v="1"/>
    <n v="-1"/>
    <n v="3"/>
    <n v="7"/>
    <n v="-1"/>
    <n v="-1"/>
    <n v="0.37343889579073269"/>
    <n v="0.3288443315747489"/>
  </r>
  <r>
    <x v="136"/>
    <s v="id"/>
    <n v="2"/>
    <n v="11"/>
    <n v="15"/>
    <s v="('', 'id')"/>
    <n v="2"/>
    <n v="2"/>
    <n v="-1"/>
    <n v="11"/>
    <n v="15"/>
    <n v="-1"/>
    <n v="-1"/>
    <n v="0.25951928404762481"/>
    <n v="0.3288443315747489"/>
  </r>
  <r>
    <x v="137"/>
    <s v="benthos"/>
    <n v="1000000"/>
    <n v="0"/>
    <n v="0"/>
    <s v="('bent', 'hos')"/>
    <n v="0.5"/>
    <n v="0"/>
    <n v="1"/>
    <n v="1"/>
    <n v="2"/>
    <n v="9"/>
    <n v="32"/>
    <n v="0.37591940694862958"/>
    <n v="0.29482225960552139"/>
  </r>
  <r>
    <x v="137"/>
    <s v="qaqcid"/>
    <n v="1000000"/>
    <n v="0"/>
    <n v="0"/>
    <s v="('qaq', 'cid')"/>
    <n v="500000.5"/>
    <n v="1000000"/>
    <n v="1"/>
    <n v="0"/>
    <n v="0"/>
    <n v="1"/>
    <n v="5"/>
    <n v="0.21372511226241331"/>
    <n v="0.29482225960552139"/>
  </r>
  <r>
    <x v="138"/>
    <s v="benthos"/>
    <n v="1000000"/>
    <n v="0"/>
    <n v="0"/>
    <s v="('bent', 'hos')"/>
    <n v="0.5"/>
    <n v="0"/>
    <n v="1"/>
    <n v="1"/>
    <n v="2"/>
    <n v="9"/>
    <n v="32"/>
    <n v="0.37591940694862958"/>
    <n v="0.45117981193923867"/>
  </r>
  <r>
    <x v="138"/>
    <s v="sample"/>
    <n v="0"/>
    <n v="1"/>
    <n v="3"/>
    <s v="('', 'sample')"/>
    <n v="0"/>
    <n v="0"/>
    <n v="-1"/>
    <n v="1"/>
    <n v="3"/>
    <n v="-1"/>
    <n v="-1"/>
    <n v="0.65840593484403587"/>
    <n v="0.45117981193923867"/>
  </r>
  <r>
    <x v="138"/>
    <s v="area"/>
    <n v="0"/>
    <n v="1"/>
    <n v="2"/>
    <s v="('', 'area')"/>
    <n v="0"/>
    <n v="0"/>
    <n v="-1"/>
    <n v="1"/>
    <n v="2"/>
    <n v="-1"/>
    <n v="-1"/>
    <n v="0.7"/>
    <n v="0.45117981193923867"/>
  </r>
  <r>
    <x v="138"/>
    <s v="m2"/>
    <n v="1000000"/>
    <n v="0"/>
    <n v="0"/>
    <s v="('m', '2')"/>
    <n v="500001.5"/>
    <n v="3"/>
    <n v="1000000"/>
    <n v="122"/>
    <n v="245"/>
    <n v="0"/>
    <n v="0"/>
    <n v="7.0393905964289238E-2"/>
    <n v="0.45117981193923867"/>
  </r>
  <r>
    <x v="139"/>
    <s v="benthos"/>
    <n v="1000000"/>
    <n v="0"/>
    <n v="0"/>
    <s v="('bent', 'hos')"/>
    <n v="0.5"/>
    <n v="0"/>
    <n v="1"/>
    <n v="1"/>
    <n v="2"/>
    <n v="9"/>
    <n v="32"/>
    <n v="0.37591940694862958"/>
    <n v="0.57810844726422184"/>
  </r>
  <r>
    <x v="139"/>
    <s v="sample"/>
    <n v="0"/>
    <n v="1"/>
    <n v="3"/>
    <s v="('', 'sample')"/>
    <n v="0"/>
    <n v="0"/>
    <n v="-1"/>
    <n v="1"/>
    <n v="3"/>
    <n v="-1"/>
    <n v="-1"/>
    <n v="0.65840593484403587"/>
    <n v="0.57810844726422184"/>
  </r>
  <r>
    <x v="139"/>
    <s v="type"/>
    <n v="0"/>
    <n v="1"/>
    <n v="2"/>
    <s v="('', 'type')"/>
    <n v="0"/>
    <n v="0"/>
    <n v="-1"/>
    <n v="1"/>
    <n v="2"/>
    <n v="-1"/>
    <n v="-1"/>
    <n v="0.7"/>
    <n v="0.57810844726422184"/>
  </r>
  <r>
    <x v="140"/>
    <s v="big"/>
    <n v="1"/>
    <n v="1"/>
    <n v="9"/>
    <s v="('', 'big')"/>
    <n v="1"/>
    <n v="1"/>
    <n v="-1"/>
    <n v="1"/>
    <n v="9"/>
    <n v="-1"/>
    <n v="-1"/>
    <n v="0.37343889579073269"/>
    <n v="0.50277529006572885"/>
  </r>
  <r>
    <x v="140"/>
    <s v="game"/>
    <n v="0"/>
    <n v="1"/>
    <n v="4"/>
    <s v="('', 'game')"/>
    <n v="0"/>
    <n v="0"/>
    <n v="-1"/>
    <n v="1"/>
    <n v="4"/>
    <n v="-1"/>
    <n v="-1"/>
    <n v="0.63211168434072496"/>
    <n v="0.50277529006572885"/>
  </r>
  <r>
    <x v="141"/>
    <s v="bio"/>
    <n v="2"/>
    <n v="4"/>
    <n v="11"/>
    <s v="('', 'bio')"/>
    <n v="2"/>
    <n v="2"/>
    <n v="-1"/>
    <n v="4"/>
    <n v="11"/>
    <n v="-1"/>
    <n v="-1"/>
    <n v="0.28333333333333333"/>
    <n v="0.51428420579365264"/>
  </r>
  <r>
    <x v="141"/>
    <s v="data"/>
    <n v="0"/>
    <n v="1"/>
    <n v="0"/>
    <s v="('', 'data')"/>
    <n v="0"/>
    <n v="0"/>
    <n v="-1"/>
    <n v="1"/>
    <n v="0"/>
    <n v="-1"/>
    <n v="-1"/>
    <n v="1"/>
    <n v="0.51428420579365264"/>
  </r>
  <r>
    <x v="141"/>
    <s v="id"/>
    <n v="2"/>
    <n v="11"/>
    <n v="15"/>
    <s v="('', 'id')"/>
    <n v="2"/>
    <n v="2"/>
    <n v="-1"/>
    <n v="11"/>
    <n v="15"/>
    <n v="-1"/>
    <n v="-1"/>
    <n v="0.25951928404762481"/>
    <n v="0.51428420579365264"/>
  </r>
  <r>
    <x v="142"/>
    <s v="biodata"/>
    <n v="1000000"/>
    <n v="0"/>
    <n v="0"/>
    <s v="('bio', 'data')"/>
    <n v="1"/>
    <n v="2"/>
    <n v="0"/>
    <n v="4"/>
    <n v="11"/>
    <n v="1"/>
    <n v="0"/>
    <n v="0.34679032527093562"/>
    <n v="0.60844939247127006"/>
  </r>
  <r>
    <x v="142"/>
    <s v="common"/>
    <n v="0"/>
    <n v="1"/>
    <n v="1"/>
    <s v="('', 'common')"/>
    <n v="0"/>
    <n v="0"/>
    <n v="-1"/>
    <n v="1"/>
    <n v="1"/>
    <n v="-1"/>
    <n v="-1"/>
    <n v="0.77855785214287443"/>
    <n v="0.60844939247127006"/>
  </r>
  <r>
    <x v="142"/>
    <s v="name"/>
    <n v="0"/>
    <n v="1"/>
    <n v="2"/>
    <s v="('', 'name')"/>
    <n v="0"/>
    <n v="0"/>
    <n v="-1"/>
    <n v="1"/>
    <n v="2"/>
    <n v="-1"/>
    <n v="-1"/>
    <n v="0.7"/>
    <n v="0.60844939247127006"/>
  </r>
  <r>
    <x v="143"/>
    <s v="biodata"/>
    <n v="1000000"/>
    <n v="0"/>
    <n v="0"/>
    <s v="('bio', 'data')"/>
    <n v="1"/>
    <n v="2"/>
    <n v="0"/>
    <n v="4"/>
    <n v="11"/>
    <n v="1"/>
    <n v="0"/>
    <n v="0.34679032527093562"/>
    <n v="0.60844939247127006"/>
  </r>
  <r>
    <x v="143"/>
    <s v="short"/>
    <n v="0"/>
    <n v="1"/>
    <n v="1"/>
    <s v="('', 'short')"/>
    <n v="0"/>
    <n v="0"/>
    <n v="-1"/>
    <n v="1"/>
    <n v="1"/>
    <n v="-1"/>
    <n v="-1"/>
    <n v="0.77855785214287443"/>
    <n v="0.60844939247127006"/>
  </r>
  <r>
    <x v="143"/>
    <s v="name"/>
    <n v="0"/>
    <n v="1"/>
    <n v="2"/>
    <s v="('', 'name')"/>
    <n v="0"/>
    <n v="0"/>
    <n v="-1"/>
    <n v="1"/>
    <n v="2"/>
    <n v="-1"/>
    <n v="-1"/>
    <n v="0.7"/>
    <n v="0.60844939247127006"/>
  </r>
  <r>
    <x v="144"/>
    <s v="biodata"/>
    <n v="1000000"/>
    <n v="0"/>
    <n v="0"/>
    <s v="('bio', 'data')"/>
    <n v="1"/>
    <n v="2"/>
    <n v="0"/>
    <n v="4"/>
    <n v="11"/>
    <n v="1"/>
    <n v="0"/>
    <n v="0.34679032527093562"/>
    <n v="0.50844939247126997"/>
  </r>
  <r>
    <x v="144"/>
    <s v="taxon"/>
    <n v="3"/>
    <n v="2"/>
    <n v="1"/>
    <s v="('t', 'axon')"/>
    <n v="1.5"/>
    <n v="3"/>
    <n v="0"/>
    <n v="160"/>
    <n v="332"/>
    <n v="1"/>
    <n v="1"/>
    <n v="0.4"/>
    <n v="0.50844939247126997"/>
  </r>
  <r>
    <x v="144"/>
    <s v="hybrid"/>
    <n v="0"/>
    <n v="1"/>
    <n v="1"/>
    <s v="('', 'hybrid')"/>
    <n v="0"/>
    <n v="0"/>
    <n v="-1"/>
    <n v="1"/>
    <n v="1"/>
    <n v="-1"/>
    <n v="-1"/>
    <n v="0.77855785214287443"/>
    <n v="0.50844939247126997"/>
  </r>
  <r>
    <x v="145"/>
    <s v="biodata"/>
    <n v="1000000"/>
    <n v="0"/>
    <n v="0"/>
    <s v="('bio', 'data')"/>
    <n v="1"/>
    <n v="2"/>
    <n v="0"/>
    <n v="4"/>
    <n v="11"/>
    <n v="1"/>
    <n v="0"/>
    <n v="0.34679032527093562"/>
    <n v="0.48226344175697849"/>
  </r>
  <r>
    <x v="145"/>
    <s v="taxon"/>
    <n v="3"/>
    <n v="2"/>
    <n v="1"/>
    <s v="('t', 'axon')"/>
    <n v="1.5"/>
    <n v="3"/>
    <n v="0"/>
    <n v="160"/>
    <n v="332"/>
    <n v="1"/>
    <n v="1"/>
    <n v="0.4"/>
    <n v="0.48226344175697849"/>
  </r>
  <r>
    <x v="145"/>
    <s v="name"/>
    <n v="0"/>
    <n v="1"/>
    <n v="2"/>
    <s v="('', 'name')"/>
    <n v="0"/>
    <n v="0"/>
    <n v="-1"/>
    <n v="1"/>
    <n v="2"/>
    <n v="-1"/>
    <n v="-1"/>
    <n v="0.7"/>
    <n v="0.48226344175697849"/>
  </r>
  <r>
    <x v="146"/>
    <s v="biodata"/>
    <n v="1000000"/>
    <n v="0"/>
    <n v="0"/>
    <s v="('bio', 'data')"/>
    <n v="1"/>
    <n v="2"/>
    <n v="0"/>
    <n v="4"/>
    <n v="11"/>
    <n v="1"/>
    <n v="0"/>
    <n v="0.34679032527093562"/>
    <n v="0.58226344175697853"/>
  </r>
  <r>
    <x v="146"/>
    <s v="taxon"/>
    <n v="3"/>
    <n v="2"/>
    <n v="1"/>
    <s v="('t', 'axon')"/>
    <n v="1.5"/>
    <n v="3"/>
    <n v="0"/>
    <n v="160"/>
    <n v="332"/>
    <n v="1"/>
    <n v="1"/>
    <n v="0.4"/>
    <n v="0.58226344175697853"/>
  </r>
  <r>
    <x v="146"/>
    <s v="provisional"/>
    <n v="0"/>
    <n v="1"/>
    <n v="0"/>
    <s v="('', 'provisional')"/>
    <n v="0"/>
    <n v="0"/>
    <n v="-1"/>
    <n v="1"/>
    <n v="0"/>
    <n v="-1"/>
    <n v="-1"/>
    <n v="1"/>
    <n v="0.58226344175697853"/>
  </r>
  <r>
    <x v="147"/>
    <s v="blind"/>
    <n v="0"/>
    <n v="1"/>
    <n v="1"/>
    <s v="('', 'blind')"/>
    <n v="0"/>
    <n v="0"/>
    <n v="-1"/>
    <n v="1"/>
    <n v="1"/>
    <n v="-1"/>
    <n v="-1"/>
    <n v="0.77855785214287443"/>
    <n v="0.7385072130432615"/>
  </r>
  <r>
    <x v="147"/>
    <s v="spot"/>
    <n v="0"/>
    <n v="1"/>
    <n v="3"/>
    <s v="('', 'spot')"/>
    <n v="0"/>
    <n v="0"/>
    <n v="-1"/>
    <n v="1"/>
    <n v="3"/>
    <n v="-1"/>
    <n v="-1"/>
    <n v="0.65840593484403587"/>
    <n v="0.7385072130432615"/>
  </r>
  <r>
    <x v="147"/>
    <s v="intervention"/>
    <n v="0"/>
    <n v="1"/>
    <n v="1"/>
    <s v="('', 'intervention')"/>
    <n v="0"/>
    <n v="0"/>
    <n v="-1"/>
    <n v="1"/>
    <n v="1"/>
    <n v="-1"/>
    <n v="-1"/>
    <n v="0.77855785214287443"/>
    <n v="0.7385072130432615"/>
  </r>
  <r>
    <x v="148"/>
    <s v="blind"/>
    <n v="0"/>
    <n v="1"/>
    <n v="1"/>
    <s v="('', 'blind')"/>
    <n v="0"/>
    <n v="0"/>
    <n v="-1"/>
    <n v="1"/>
    <n v="1"/>
    <n v="-1"/>
    <n v="-1"/>
    <n v="0.77855785214287443"/>
    <n v="0.61876023079435227"/>
  </r>
  <r>
    <x v="148"/>
    <s v="spot"/>
    <n v="0"/>
    <n v="1"/>
    <n v="3"/>
    <s v="('', 'spot')"/>
    <n v="0"/>
    <n v="0"/>
    <n v="-1"/>
    <n v="1"/>
    <n v="3"/>
    <n v="-1"/>
    <n v="-1"/>
    <n v="0.65840593484403587"/>
    <n v="0.61876023079435227"/>
  </r>
  <r>
    <x v="148"/>
    <s v="intervention"/>
    <n v="0"/>
    <n v="1"/>
    <n v="1"/>
    <s v="('', 'intervention')"/>
    <n v="0"/>
    <n v="0"/>
    <n v="-1"/>
    <n v="1"/>
    <n v="1"/>
    <n v="-1"/>
    <n v="-1"/>
    <n v="0.77855785214287443"/>
    <n v="0.61876023079435227"/>
  </r>
  <r>
    <x v="148"/>
    <s v="id"/>
    <n v="2"/>
    <n v="11"/>
    <n v="15"/>
    <s v="('', 'id')"/>
    <n v="2"/>
    <n v="2"/>
    <n v="-1"/>
    <n v="11"/>
    <n v="15"/>
    <n v="-1"/>
    <n v="-1"/>
    <n v="0.25951928404762481"/>
    <n v="0.61876023079435227"/>
  </r>
  <r>
    <x v="149"/>
    <s v="blind"/>
    <n v="0"/>
    <n v="1"/>
    <n v="1"/>
    <s v="('', 'blind')"/>
    <n v="0"/>
    <n v="0"/>
    <n v="-1"/>
    <n v="1"/>
    <n v="1"/>
    <n v="-1"/>
    <n v="-1"/>
    <n v="0.77855785214287443"/>
    <n v="0.7385072130432615"/>
  </r>
  <r>
    <x v="149"/>
    <s v="spot"/>
    <n v="0"/>
    <n v="1"/>
    <n v="3"/>
    <s v="('', 'spot')"/>
    <n v="0"/>
    <n v="0"/>
    <n v="-1"/>
    <n v="1"/>
    <n v="3"/>
    <n v="-1"/>
    <n v="-1"/>
    <n v="0.65840593484403587"/>
    <n v="0.7385072130432615"/>
  </r>
  <r>
    <x v="149"/>
    <s v="warning"/>
    <n v="0"/>
    <n v="1"/>
    <n v="1"/>
    <s v="('', 'warning')"/>
    <n v="0"/>
    <n v="0"/>
    <n v="-1"/>
    <n v="1"/>
    <n v="1"/>
    <n v="-1"/>
    <n v="-1"/>
    <n v="0.77855785214287443"/>
    <n v="0.7385072130432615"/>
  </r>
  <r>
    <x v="150"/>
    <s v="blind"/>
    <n v="0"/>
    <n v="1"/>
    <n v="1"/>
    <s v="('', 'blind')"/>
    <n v="0"/>
    <n v="0"/>
    <n v="-1"/>
    <n v="1"/>
    <n v="1"/>
    <n v="-1"/>
    <n v="-1"/>
    <n v="0.77855785214287443"/>
    <n v="0.61876023079435227"/>
  </r>
  <r>
    <x v="150"/>
    <s v="spot"/>
    <n v="0"/>
    <n v="1"/>
    <n v="3"/>
    <s v="('', 'spot')"/>
    <n v="0"/>
    <n v="0"/>
    <n v="-1"/>
    <n v="1"/>
    <n v="3"/>
    <n v="-1"/>
    <n v="-1"/>
    <n v="0.65840593484403587"/>
    <n v="0.61876023079435227"/>
  </r>
  <r>
    <x v="150"/>
    <s v="warning"/>
    <n v="0"/>
    <n v="1"/>
    <n v="1"/>
    <s v="('', 'warning')"/>
    <n v="0"/>
    <n v="0"/>
    <n v="-1"/>
    <n v="1"/>
    <n v="1"/>
    <n v="-1"/>
    <n v="-1"/>
    <n v="0.77855785214287443"/>
    <n v="0.61876023079435227"/>
  </r>
  <r>
    <x v="150"/>
    <s v="id"/>
    <n v="2"/>
    <n v="11"/>
    <n v="15"/>
    <s v="('', 'id')"/>
    <n v="2"/>
    <n v="2"/>
    <n v="-1"/>
    <n v="11"/>
    <n v="15"/>
    <n v="-1"/>
    <n v="-1"/>
    <n v="0.25951928404762481"/>
    <n v="0.61876023079435227"/>
  </r>
  <r>
    <x v="151"/>
    <s v="bnth"/>
    <n v="3"/>
    <n v="1"/>
    <n v="0"/>
    <s v="('bn', 'th')"/>
    <n v="2"/>
    <n v="2"/>
    <n v="2"/>
    <n v="25"/>
    <n v="69"/>
    <n v="15"/>
    <n v="46"/>
    <n v="0.7"/>
    <n v="0.55280224494747865"/>
  </r>
  <r>
    <x v="151"/>
    <s v="qaqcsample"/>
    <n v="1000000"/>
    <n v="0"/>
    <n v="0"/>
    <s v="('qaqc', 'sample')"/>
    <n v="500000"/>
    <n v="1000000"/>
    <n v="0"/>
    <n v="0"/>
    <n v="0"/>
    <n v="1"/>
    <n v="3"/>
    <n v="0.25840673484243593"/>
    <n v="0.55280224494747865"/>
  </r>
  <r>
    <x v="151"/>
    <s v="name"/>
    <n v="0"/>
    <n v="1"/>
    <n v="2"/>
    <s v="('', 'name')"/>
    <n v="0"/>
    <n v="0"/>
    <n v="-1"/>
    <n v="1"/>
    <n v="2"/>
    <n v="-1"/>
    <n v="-1"/>
    <n v="0.7"/>
    <n v="0.55280224494747865"/>
  </r>
  <r>
    <x v="152"/>
    <s v="board"/>
    <n v="0"/>
    <n v="1"/>
    <n v="1"/>
    <s v="('', 'board')"/>
    <n v="0"/>
    <n v="0"/>
    <n v="-1"/>
    <n v="1"/>
    <n v="1"/>
    <n v="-1"/>
    <n v="-1"/>
    <n v="0.77855785214287443"/>
    <n v="0.77855785214287443"/>
  </r>
  <r>
    <x v="153"/>
    <s v="body"/>
    <n v="0"/>
    <n v="1"/>
    <n v="0"/>
    <s v="('', 'body')"/>
    <n v="0"/>
    <n v="0"/>
    <n v="-1"/>
    <n v="1"/>
    <n v="0"/>
    <n v="-1"/>
    <n v="-1"/>
    <n v="1"/>
    <n v="0.85"/>
  </r>
  <r>
    <x v="153"/>
    <s v="class"/>
    <n v="0"/>
    <n v="1"/>
    <n v="2"/>
    <s v="('', 'class')"/>
    <n v="0"/>
    <n v="0"/>
    <n v="-1"/>
    <n v="1"/>
    <n v="2"/>
    <n v="-1"/>
    <n v="-1"/>
    <n v="0.7"/>
    <n v="0.85"/>
  </r>
  <r>
    <x v="154"/>
    <s v="body"/>
    <n v="0"/>
    <n v="1"/>
    <n v="0"/>
    <s v="('', 'body')"/>
    <n v="0"/>
    <n v="0"/>
    <n v="-1"/>
    <n v="1"/>
    <n v="0"/>
    <n v="-1"/>
    <n v="-1"/>
    <n v="1"/>
    <n v="0.65317309468254159"/>
  </r>
  <r>
    <x v="154"/>
    <s v="class"/>
    <n v="0"/>
    <n v="1"/>
    <n v="2"/>
    <s v="('', 'class')"/>
    <n v="0"/>
    <n v="0"/>
    <n v="-1"/>
    <n v="1"/>
    <n v="2"/>
    <n v="-1"/>
    <n v="-1"/>
    <n v="0.7"/>
    <n v="0.65317309468254159"/>
  </r>
  <r>
    <x v="154"/>
    <s v="id"/>
    <n v="2"/>
    <n v="11"/>
    <n v="15"/>
    <s v="('', 'id')"/>
    <n v="2"/>
    <n v="2"/>
    <n v="-1"/>
    <n v="11"/>
    <n v="15"/>
    <n v="-1"/>
    <n v="-1"/>
    <n v="0.25951928404762481"/>
    <n v="0.65317309468254159"/>
  </r>
  <r>
    <x v="155"/>
    <s v="brake"/>
    <n v="0"/>
    <n v="1"/>
    <n v="2"/>
    <s v="('', 'brake')"/>
    <n v="0"/>
    <n v="0"/>
    <n v="-1"/>
    <n v="1"/>
    <n v="2"/>
    <n v="-1"/>
    <n v="-1"/>
    <n v="0.7"/>
    <n v="0.62343237344008118"/>
  </r>
  <r>
    <x v="155"/>
    <s v="system"/>
    <n v="0"/>
    <n v="1"/>
    <n v="1"/>
    <s v="('', 'system')"/>
    <n v="0"/>
    <n v="0"/>
    <n v="-1"/>
    <n v="1"/>
    <n v="1"/>
    <n v="-1"/>
    <n v="-1"/>
    <n v="0.77855785214287443"/>
    <n v="0.62343237344008118"/>
  </r>
  <r>
    <x v="155"/>
    <s v="desc"/>
    <n v="2"/>
    <n v="1"/>
    <n v="3"/>
    <s v="('', 'desc')"/>
    <n v="2"/>
    <n v="2"/>
    <n v="-1"/>
    <n v="1"/>
    <n v="3"/>
    <n v="-1"/>
    <n v="-1"/>
    <n v="0.39173926817736909"/>
    <n v="0.62343237344008118"/>
  </r>
  <r>
    <x v="156"/>
    <s v="brake"/>
    <n v="0"/>
    <n v="1"/>
    <n v="2"/>
    <s v="('', 'brake')"/>
    <n v="0"/>
    <n v="0"/>
    <n v="-1"/>
    <n v="1"/>
    <n v="2"/>
    <n v="-1"/>
    <n v="-1"/>
    <n v="0.7"/>
    <n v="0.72618595071429137"/>
  </r>
  <r>
    <x v="156"/>
    <s v="system"/>
    <n v="0"/>
    <n v="1"/>
    <n v="1"/>
    <s v="('', 'system')"/>
    <n v="0"/>
    <n v="0"/>
    <n v="-1"/>
    <n v="1"/>
    <n v="1"/>
    <n v="-1"/>
    <n v="-1"/>
    <n v="0.77855785214287443"/>
    <n v="0.72618595071429137"/>
  </r>
  <r>
    <x v="156"/>
    <s v="type"/>
    <n v="0"/>
    <n v="1"/>
    <n v="2"/>
    <s v="('', 'type')"/>
    <n v="0"/>
    <n v="0"/>
    <n v="-1"/>
    <n v="1"/>
    <n v="2"/>
    <n v="-1"/>
    <n v="-1"/>
    <n v="0.7"/>
    <n v="0.72618595071429137"/>
  </r>
  <r>
    <x v="157"/>
    <s v="brake"/>
    <n v="0"/>
    <n v="1"/>
    <n v="2"/>
    <s v="('', 'brake')"/>
    <n v="0"/>
    <n v="0"/>
    <n v="-1"/>
    <n v="1"/>
    <n v="2"/>
    <n v="-1"/>
    <n v="-1"/>
    <n v="0.7"/>
    <n v="0.60951928404762468"/>
  </r>
  <r>
    <x v="157"/>
    <s v="system"/>
    <n v="0"/>
    <n v="1"/>
    <n v="1"/>
    <s v="('', 'system')"/>
    <n v="0"/>
    <n v="0"/>
    <n v="-1"/>
    <n v="1"/>
    <n v="1"/>
    <n v="-1"/>
    <n v="-1"/>
    <n v="0.77855785214287443"/>
    <n v="0.60951928404762468"/>
  </r>
  <r>
    <x v="157"/>
    <s v="type"/>
    <n v="0"/>
    <n v="1"/>
    <n v="2"/>
    <s v="('', 'type')"/>
    <n v="0"/>
    <n v="0"/>
    <n v="-1"/>
    <n v="1"/>
    <n v="2"/>
    <n v="-1"/>
    <n v="-1"/>
    <n v="0.7"/>
    <n v="0.60951928404762468"/>
  </r>
  <r>
    <x v="157"/>
    <s v="id"/>
    <n v="2"/>
    <n v="11"/>
    <n v="15"/>
    <s v="('', 'id')"/>
    <n v="2"/>
    <n v="2"/>
    <n v="-1"/>
    <n v="11"/>
    <n v="15"/>
    <n v="-1"/>
    <n v="-1"/>
    <n v="0.25951928404762481"/>
    <n v="0.60951928404762468"/>
  </r>
  <r>
    <x v="116"/>
    <s v="breed"/>
    <n v="0"/>
    <n v="1"/>
    <n v="2"/>
    <s v="('', 'breed')"/>
    <n v="0"/>
    <n v="0"/>
    <n v="-1"/>
    <n v="1"/>
    <n v="2"/>
    <n v="-1"/>
    <n v="-1"/>
    <n v="0.7"/>
    <n v="0.7"/>
  </r>
  <r>
    <x v="158"/>
    <s v="brrwr"/>
    <n v="3"/>
    <n v="1"/>
    <n v="1"/>
    <s v="('brr', 'wr')"/>
    <n v="1.5"/>
    <n v="1"/>
    <n v="2"/>
    <n v="1"/>
    <n v="7"/>
    <n v="23"/>
    <n v="60"/>
    <n v="0.4785578521428745"/>
    <n v="0.49640912954215799"/>
  </r>
  <r>
    <x v="158"/>
    <s v="tax"/>
    <n v="1"/>
    <n v="1"/>
    <n v="4"/>
    <s v="('', 'tax')"/>
    <n v="1"/>
    <n v="1"/>
    <n v="-1"/>
    <n v="1"/>
    <n v="4"/>
    <n v="-1"/>
    <n v="-1"/>
    <n v="0.432111684340725"/>
    <n v="0.49640912954215799"/>
  </r>
  <r>
    <x v="158"/>
    <s v="pct"/>
    <n v="1"/>
    <n v="1"/>
    <n v="1"/>
    <s v="('', 'pct')"/>
    <n v="1"/>
    <n v="1"/>
    <n v="-1"/>
    <n v="1"/>
    <n v="1"/>
    <n v="-1"/>
    <n v="-1"/>
    <n v="0.57855785214287447"/>
    <n v="0.49640912954215799"/>
  </r>
  <r>
    <x v="159"/>
    <s v="brrwr"/>
    <n v="3"/>
    <n v="1"/>
    <n v="1"/>
    <s v="('brr', 'wr')"/>
    <n v="1.5"/>
    <n v="1"/>
    <n v="2"/>
    <n v="1"/>
    <n v="7"/>
    <n v="23"/>
    <n v="60"/>
    <n v="0.4785578521428745"/>
    <n v="0.37669206966036661"/>
  </r>
  <r>
    <x v="159"/>
    <s v="tax"/>
    <n v="1"/>
    <n v="1"/>
    <n v="4"/>
    <s v="('', 'tax')"/>
    <n v="1"/>
    <n v="1"/>
    <n v="-1"/>
    <n v="1"/>
    <n v="4"/>
    <n v="-1"/>
    <n v="-1"/>
    <n v="0.432111684340725"/>
    <n v="0.37669206966036661"/>
  </r>
  <r>
    <x v="159"/>
    <s v="pct"/>
    <n v="1"/>
    <n v="1"/>
    <n v="1"/>
    <s v="('', 'pct')"/>
    <n v="1"/>
    <n v="1"/>
    <n v="-1"/>
    <n v="1"/>
    <n v="1"/>
    <n v="-1"/>
    <n v="-1"/>
    <n v="0.57855785214287447"/>
    <n v="0.37669206966036661"/>
  </r>
  <r>
    <x v="159"/>
    <s v="sc"/>
    <n v="2"/>
    <n v="20"/>
    <n v="78"/>
    <s v="('', 'sc')"/>
    <n v="2"/>
    <n v="2"/>
    <n v="-1"/>
    <n v="20"/>
    <n v="78"/>
    <n v="-1"/>
    <n v="-1"/>
    <n v="0.2238398537070698"/>
    <n v="0.37669206966036661"/>
  </r>
  <r>
    <x v="159"/>
    <s v="m"/>
    <n v="3"/>
    <n v="122"/>
    <n v="245"/>
    <s v="('', 'm')"/>
    <n v="3"/>
    <n v="3"/>
    <n v="-1"/>
    <n v="122"/>
    <n v="245"/>
    <n v="-1"/>
    <n v="-1"/>
    <n v="0.17039310596828919"/>
    <n v="0.37669206966036661"/>
  </r>
  <r>
    <x v="160"/>
    <s v="bug"/>
    <n v="1"/>
    <n v="3"/>
    <n v="9"/>
    <s v="('', 'bug')"/>
    <n v="1"/>
    <n v="1"/>
    <n v="-1"/>
    <n v="3"/>
    <n v="9"/>
    <n v="-1"/>
    <n v="-1"/>
    <n v="0.36214289265639188"/>
    <n v="0.31083108835200829"/>
  </r>
  <r>
    <x v="160"/>
    <s v="id"/>
    <n v="2"/>
    <n v="11"/>
    <n v="15"/>
    <s v="('', 'id')"/>
    <n v="2"/>
    <n v="2"/>
    <n v="-1"/>
    <n v="11"/>
    <n v="15"/>
    <n v="-1"/>
    <n v="-1"/>
    <n v="0.25951928404762481"/>
    <n v="0.31083108835200829"/>
  </r>
  <r>
    <x v="161"/>
    <s v="bus"/>
    <n v="1"/>
    <n v="11"/>
    <n v="38"/>
    <s v="('', 'bus')"/>
    <n v="1"/>
    <n v="1"/>
    <n v="-1"/>
    <n v="11"/>
    <n v="38"/>
    <n v="-1"/>
    <n v="-1"/>
    <n v="0.30631029208133481"/>
    <n v="0.64085649909177089"/>
  </r>
  <r>
    <x v="161"/>
    <s v="floor"/>
    <n v="0"/>
    <n v="1"/>
    <n v="1"/>
    <s v="('', 'floor')"/>
    <n v="0"/>
    <n v="0"/>
    <n v="-1"/>
    <n v="1"/>
    <n v="1"/>
    <n v="-1"/>
    <n v="-1"/>
    <n v="0.77855785214287443"/>
    <n v="0.64085649909177089"/>
  </r>
  <r>
    <x v="161"/>
    <s v="configuration"/>
    <n v="0"/>
    <n v="1"/>
    <n v="1"/>
    <s v="('', 'configuration')"/>
    <n v="0"/>
    <n v="0"/>
    <n v="-1"/>
    <n v="1"/>
    <n v="1"/>
    <n v="-1"/>
    <n v="-1"/>
    <n v="0.77855785214287443"/>
    <n v="0.64085649909177089"/>
  </r>
  <r>
    <x v="161"/>
    <s v="type"/>
    <n v="0"/>
    <n v="1"/>
    <n v="2"/>
    <s v="('', 'type')"/>
    <n v="0"/>
    <n v="0"/>
    <n v="-1"/>
    <n v="1"/>
    <n v="2"/>
    <n v="-1"/>
    <n v="-1"/>
    <n v="0.7"/>
    <n v="0.64085649909177089"/>
  </r>
  <r>
    <x v="162"/>
    <s v="bus"/>
    <n v="1"/>
    <n v="11"/>
    <n v="38"/>
    <s v="('', 'bus')"/>
    <n v="1"/>
    <n v="1"/>
    <n v="-1"/>
    <n v="11"/>
    <n v="38"/>
    <n v="-1"/>
    <n v="-1"/>
    <n v="0.30631029208133481"/>
    <n v="0.56458905608294163"/>
  </r>
  <r>
    <x v="162"/>
    <s v="floor"/>
    <n v="0"/>
    <n v="1"/>
    <n v="1"/>
    <s v="('', 'floor')"/>
    <n v="0"/>
    <n v="0"/>
    <n v="-1"/>
    <n v="1"/>
    <n v="1"/>
    <n v="-1"/>
    <n v="-1"/>
    <n v="0.77855785214287443"/>
    <n v="0.56458905608294163"/>
  </r>
  <r>
    <x v="162"/>
    <s v="configuration"/>
    <n v="0"/>
    <n v="1"/>
    <n v="1"/>
    <s v="('', 'configuration')"/>
    <n v="0"/>
    <n v="0"/>
    <n v="-1"/>
    <n v="1"/>
    <n v="1"/>
    <n v="-1"/>
    <n v="-1"/>
    <n v="0.77855785214287443"/>
    <n v="0.56458905608294163"/>
  </r>
  <r>
    <x v="162"/>
    <s v="type"/>
    <n v="0"/>
    <n v="1"/>
    <n v="2"/>
    <s v="('', 'type')"/>
    <n v="0"/>
    <n v="0"/>
    <n v="-1"/>
    <n v="1"/>
    <n v="2"/>
    <n v="-1"/>
    <n v="-1"/>
    <n v="0.7"/>
    <n v="0.56458905608294163"/>
  </r>
  <r>
    <x v="162"/>
    <s v="id"/>
    <n v="2"/>
    <n v="11"/>
    <n v="15"/>
    <s v="('', 'id')"/>
    <n v="2"/>
    <n v="2"/>
    <n v="-1"/>
    <n v="11"/>
    <n v="15"/>
    <n v="-1"/>
    <n v="-1"/>
    <n v="0.25951928404762481"/>
    <n v="0.56458905608294163"/>
  </r>
  <r>
    <x v="163"/>
    <s v="bus"/>
    <n v="1"/>
    <n v="11"/>
    <n v="38"/>
    <s v="('', 'bus')"/>
    <n v="1"/>
    <n v="1"/>
    <n v="-1"/>
    <n v="11"/>
    <n v="38"/>
    <n v="-1"/>
    <n v="-1"/>
    <n v="0.30631029208133481"/>
    <n v="0.41142769615012892"/>
  </r>
  <r>
    <x v="163"/>
    <s v="length"/>
    <n v="0"/>
    <n v="1"/>
    <n v="2"/>
    <s v="('', 'length')"/>
    <n v="0"/>
    <n v="0"/>
    <n v="-1"/>
    <n v="1"/>
    <n v="2"/>
    <n v="-1"/>
    <n v="-1"/>
    <n v="0.7"/>
    <n v="0.41142769615012892"/>
  </r>
  <r>
    <x v="163"/>
    <s v="ft"/>
    <n v="2"/>
    <n v="21"/>
    <n v="59"/>
    <s v="('', 'ft')"/>
    <n v="2"/>
    <n v="2"/>
    <n v="-1"/>
    <n v="21"/>
    <n v="59"/>
    <n v="-1"/>
    <n v="-1"/>
    <n v="0.22797279636905191"/>
    <n v="0.41142769615012892"/>
  </r>
  <r>
    <x v="164"/>
    <s v="bus"/>
    <n v="1"/>
    <n v="11"/>
    <n v="38"/>
    <s v="('', 'bus')"/>
    <n v="1"/>
    <n v="1"/>
    <n v="-1"/>
    <n v="11"/>
    <n v="38"/>
    <n v="-1"/>
    <n v="-1"/>
    <n v="0.30631029208133481"/>
    <n v="0.50315514604066736"/>
  </r>
  <r>
    <x v="164"/>
    <s v="type"/>
    <n v="0"/>
    <n v="1"/>
    <n v="2"/>
    <s v="('', 'type')"/>
    <n v="0"/>
    <n v="0"/>
    <n v="-1"/>
    <n v="1"/>
    <n v="2"/>
    <n v="-1"/>
    <n v="-1"/>
    <n v="0.7"/>
    <n v="0.50315514604066736"/>
  </r>
  <r>
    <x v="165"/>
    <s v="bus"/>
    <n v="1"/>
    <n v="11"/>
    <n v="38"/>
    <s v="('', 'bus')"/>
    <n v="1"/>
    <n v="1"/>
    <n v="-1"/>
    <n v="11"/>
    <n v="38"/>
    <n v="-1"/>
    <n v="-1"/>
    <n v="0.30631029208133481"/>
    <n v="0.42194319204298653"/>
  </r>
  <r>
    <x v="165"/>
    <s v="type"/>
    <n v="0"/>
    <n v="1"/>
    <n v="2"/>
    <s v="('', 'type')"/>
    <n v="0"/>
    <n v="0"/>
    <n v="-1"/>
    <n v="1"/>
    <n v="2"/>
    <n v="-1"/>
    <n v="-1"/>
    <n v="0.7"/>
    <n v="0.42194319204298653"/>
  </r>
  <r>
    <x v="165"/>
    <s v="id"/>
    <n v="2"/>
    <n v="11"/>
    <n v="15"/>
    <s v="('', 'id')"/>
    <n v="2"/>
    <n v="2"/>
    <n v="-1"/>
    <n v="11"/>
    <n v="15"/>
    <n v="-1"/>
    <n v="-1"/>
    <n v="0.25951928404762481"/>
    <n v="0.42194319204298653"/>
  </r>
  <r>
    <x v="166"/>
    <s v="c1"/>
    <n v="1000000"/>
    <n v="0"/>
    <n v="0"/>
    <s v="('c', '1')"/>
    <n v="500001.5"/>
    <n v="3"/>
    <n v="1000000"/>
    <n v="145"/>
    <n v="392"/>
    <n v="0"/>
    <n v="0"/>
    <n v="6.614228590201672E-2"/>
    <n v="6.614228590201672E-2"/>
  </r>
  <r>
    <x v="167"/>
    <s v="c2"/>
    <n v="1000000"/>
    <n v="0"/>
    <n v="0"/>
    <s v="('c', '2')"/>
    <n v="500001.5"/>
    <n v="3"/>
    <n v="1000000"/>
    <n v="145"/>
    <n v="392"/>
    <n v="0"/>
    <n v="0"/>
    <n v="6.614228590201672E-2"/>
    <n v="6.614228590201672E-2"/>
  </r>
  <r>
    <x v="168"/>
    <s v="c3"/>
    <n v="1000000"/>
    <n v="0"/>
    <n v="0"/>
    <s v="('c', '3')"/>
    <n v="500001.5"/>
    <n v="3"/>
    <n v="1000000"/>
    <n v="145"/>
    <n v="392"/>
    <n v="0"/>
    <n v="0"/>
    <n v="6.614228590201672E-2"/>
    <n v="6.614228590201672E-2"/>
  </r>
  <r>
    <x v="169"/>
    <s v="c4"/>
    <n v="1000000"/>
    <n v="0"/>
    <n v="0"/>
    <s v="('c', '4')"/>
    <n v="500001.5"/>
    <n v="3"/>
    <n v="1000000"/>
    <n v="145"/>
    <n v="392"/>
    <n v="0"/>
    <n v="0"/>
    <n v="6.614228590201672E-2"/>
    <n v="6.614228590201672E-2"/>
  </r>
  <r>
    <x v="170"/>
    <s v="c5"/>
    <n v="1000000"/>
    <n v="0"/>
    <n v="0"/>
    <s v="('c', '5')"/>
    <n v="500001.5"/>
    <n v="3"/>
    <n v="1000000"/>
    <n v="145"/>
    <n v="392"/>
    <n v="0"/>
    <n v="0"/>
    <n v="6.614228590201672E-2"/>
    <n v="6.614228590201672E-2"/>
  </r>
  <r>
    <x v="171"/>
    <s v="c6"/>
    <n v="1000000"/>
    <n v="0"/>
    <n v="0"/>
    <s v="('c', '6')"/>
    <n v="500001.5"/>
    <n v="3"/>
    <n v="1000000"/>
    <n v="145"/>
    <n v="392"/>
    <n v="0"/>
    <n v="0"/>
    <n v="6.614228590201672E-2"/>
    <n v="6.614228590201672E-2"/>
  </r>
  <r>
    <x v="172"/>
    <s v="cais"/>
    <n v="2"/>
    <n v="9"/>
    <n v="28"/>
    <s v="('', 'cais')"/>
    <n v="2"/>
    <n v="2"/>
    <n v="-1"/>
    <n v="9"/>
    <n v="28"/>
    <n v="-1"/>
    <n v="-1"/>
    <n v="0.24766418078939739"/>
    <n v="0.24766418078939739"/>
  </r>
  <r>
    <x v="173"/>
    <s v="cardiocond"/>
    <n v="1000000"/>
    <n v="0"/>
    <n v="0"/>
    <s v="('cardio', 'cond')"/>
    <n v="2.5"/>
    <n v="4"/>
    <n v="1"/>
    <n v="2"/>
    <n v="1"/>
    <n v="1"/>
    <n v="8"/>
    <n v="0.27642860694210608"/>
    <n v="0.27642860694210608"/>
  </r>
  <r>
    <x v="174"/>
    <s v="cargosrc"/>
    <n v="1000000"/>
    <n v="0"/>
    <n v="0"/>
    <s v="('cargos', 'rc')"/>
    <n v="1"/>
    <n v="0"/>
    <n v="2"/>
    <n v="1"/>
    <n v="2"/>
    <n v="7"/>
    <n v="18"/>
    <n v="0.32350809947626069"/>
    <n v="0.32350809947626069"/>
  </r>
  <r>
    <x v="175"/>
    <s v="cargowt"/>
    <n v="1000000"/>
    <n v="0"/>
    <n v="0"/>
    <s v="('cargo', 'wt')"/>
    <n v="1"/>
    <n v="0"/>
    <n v="2"/>
    <n v="1"/>
    <n v="1"/>
    <n v="20"/>
    <n v="39"/>
    <n v="0.30076926737422521"/>
    <n v="0.30076926737422521"/>
  </r>
  <r>
    <x v="176"/>
    <s v="caseid"/>
    <n v="1000000"/>
    <n v="0"/>
    <n v="0"/>
    <s v="('case', 'id')"/>
    <n v="1"/>
    <n v="0"/>
    <n v="2"/>
    <n v="1"/>
    <n v="6"/>
    <n v="11"/>
    <n v="15"/>
    <n v="0.31793697933969362"/>
    <n v="0.31793697933969362"/>
  </r>
  <r>
    <x v="177"/>
    <s v="caseno"/>
    <n v="1000000"/>
    <n v="0"/>
    <n v="0"/>
    <s v="('case', 'no')"/>
    <n v="1"/>
    <n v="0"/>
    <n v="2"/>
    <n v="1"/>
    <n v="6"/>
    <n v="18"/>
    <n v="30"/>
    <n v="0.30331726027645889"/>
    <n v="0.30331726027645889"/>
  </r>
  <r>
    <x v="178"/>
    <s v="casenumber"/>
    <n v="1000000"/>
    <n v="0"/>
    <n v="0"/>
    <s v="('case', 'number')"/>
    <n v="0"/>
    <n v="0"/>
    <n v="0"/>
    <n v="1"/>
    <n v="6"/>
    <n v="1"/>
    <n v="1"/>
    <n v="0.58061799739838871"/>
    <n v="0.58061799739838871"/>
  </r>
  <r>
    <x v="179"/>
    <s v="casewgt"/>
    <n v="1000000"/>
    <n v="0"/>
    <n v="0"/>
    <s v="('case', 'wgt')"/>
    <n v="1"/>
    <n v="0"/>
    <n v="2"/>
    <n v="1"/>
    <n v="6"/>
    <n v="1"/>
    <n v="3"/>
    <n v="0.36736576739067789"/>
    <n v="0.36736576739067789"/>
  </r>
  <r>
    <x v="180"/>
    <s v="category"/>
    <n v="0"/>
    <n v="1"/>
    <n v="0"/>
    <s v="('', 'category')"/>
    <n v="0"/>
    <n v="0"/>
    <n v="-1"/>
    <n v="1"/>
    <n v="0"/>
    <n v="-1"/>
    <n v="-1"/>
    <n v="1"/>
    <n v="1"/>
  </r>
  <r>
    <x v="181"/>
    <s v="cause1"/>
    <n v="1000000"/>
    <n v="0"/>
    <n v="0"/>
    <s v="('cause', '1')"/>
    <n v="500000"/>
    <n v="0"/>
    <n v="1000000"/>
    <n v="1"/>
    <n v="3"/>
    <n v="0"/>
    <n v="0"/>
    <n v="0.25840673484243593"/>
    <n v="0.25840673484243593"/>
  </r>
  <r>
    <x v="182"/>
    <s v="cause2"/>
    <n v="1000000"/>
    <n v="0"/>
    <n v="0"/>
    <s v="('cause', '2')"/>
    <n v="500000"/>
    <n v="0"/>
    <n v="1000000"/>
    <n v="1"/>
    <n v="3"/>
    <n v="0"/>
    <n v="0"/>
    <n v="0.25840673484243593"/>
    <n v="0.25840673484243593"/>
  </r>
  <r>
    <x v="183"/>
    <s v="cause3"/>
    <n v="1000000"/>
    <n v="0"/>
    <n v="0"/>
    <s v="('cause', '3')"/>
    <n v="500000"/>
    <n v="0"/>
    <n v="1000000"/>
    <n v="1"/>
    <n v="3"/>
    <n v="0"/>
    <n v="0"/>
    <n v="0.25840673484243593"/>
    <n v="0.25840673484243593"/>
  </r>
  <r>
    <x v="184"/>
    <s v="cdc"/>
    <n v="4"/>
    <n v="8"/>
    <n v="7"/>
    <s v="('c', 'dc')"/>
    <n v="2.5"/>
    <n v="3"/>
    <n v="2"/>
    <n v="145"/>
    <n v="392"/>
    <n v="8"/>
    <n v="28"/>
    <n v="0.23"/>
    <n v="0.23"/>
  </r>
  <r>
    <x v="185"/>
    <s v="cdcdistrib"/>
    <n v="1000000"/>
    <n v="0"/>
    <n v="0"/>
    <s v="('cdc', 'distrib')"/>
    <n v="3.5"/>
    <n v="4"/>
    <n v="3"/>
    <n v="8"/>
    <n v="7"/>
    <n v="1"/>
    <n v="3"/>
    <n v="0.2277158167847444"/>
    <n v="0.2277158167847444"/>
  </r>
  <r>
    <x v="186"/>
    <s v="cdcevent"/>
    <n v="1000000"/>
    <n v="0"/>
    <n v="0"/>
    <s v="('cdce', 'vent')"/>
    <n v="1.5"/>
    <n v="3"/>
    <n v="0"/>
    <n v="4"/>
    <n v="5"/>
    <n v="1"/>
    <n v="1"/>
    <n v="0.32736576739067791"/>
    <n v="0.32736576739067791"/>
  </r>
  <r>
    <x v="187"/>
    <s v="cdcextent"/>
    <n v="1000000"/>
    <n v="0"/>
    <n v="0"/>
    <s v="('cdc', 'extent')"/>
    <n v="2"/>
    <n v="4"/>
    <n v="0"/>
    <n v="8"/>
    <n v="7"/>
    <n v="1"/>
    <n v="1"/>
    <n v="0.27722081327421222"/>
    <n v="0.27722081327421222"/>
  </r>
  <r>
    <x v="188"/>
    <s v="cdcfordeploy"/>
    <n v="1000000"/>
    <n v="0"/>
    <n v="0"/>
    <s v="('cdcfor', 'deploy')"/>
    <n v="500000"/>
    <n v="1000000"/>
    <n v="0"/>
    <n v="0"/>
    <n v="0"/>
    <n v="1"/>
    <n v="1"/>
    <n v="0.37855865214127449"/>
    <n v="0.37855865214127449"/>
  </r>
  <r>
    <x v="189"/>
    <s v="cdclonglat"/>
    <n v="1000000"/>
    <n v="0"/>
    <n v="0"/>
    <s v="('cdclon', 'glat')"/>
    <n v="500000.5"/>
    <n v="1000000"/>
    <n v="1"/>
    <n v="0"/>
    <n v="0"/>
    <n v="1"/>
    <n v="1"/>
    <n v="0.37855865214047452"/>
    <n v="0.37855865214047452"/>
  </r>
  <r>
    <x v="190"/>
    <s v="cdcplane"/>
    <n v="1000000"/>
    <n v="0"/>
    <n v="0"/>
    <s v="('cdc', 'plane')"/>
    <n v="2"/>
    <n v="4"/>
    <n v="0"/>
    <n v="8"/>
    <n v="7"/>
    <n v="1"/>
    <n v="3"/>
    <n v="0.27216026122918879"/>
    <n v="0.27216026122918879"/>
  </r>
  <r>
    <x v="191"/>
    <s v="cdcvertlat"/>
    <n v="1000000"/>
    <n v="0"/>
    <n v="0"/>
    <s v="('cdcve', 'rtlat')"/>
    <n v="4"/>
    <n v="4"/>
    <n v="4"/>
    <n v="1"/>
    <n v="1"/>
    <n v="1"/>
    <n v="2"/>
    <n v="0.312111684340725"/>
    <n v="0.312111684340725"/>
  </r>
  <r>
    <x v="192"/>
    <s v="cdrvercoll"/>
    <n v="1000000"/>
    <n v="0"/>
    <n v="0"/>
    <s v="('cd', 'rvercoll')"/>
    <n v="500001"/>
    <n v="2"/>
    <n v="1000000"/>
    <n v="16"/>
    <n v="50"/>
    <n v="0"/>
    <n v="0"/>
    <n v="9.8911314030096231E-2"/>
    <n v="9.8911314030096231E-2"/>
  </r>
  <r>
    <x v="193"/>
    <s v="cdrverrept"/>
    <n v="1000000"/>
    <n v="0"/>
    <n v="0"/>
    <s v="('cd', 'rverrept')"/>
    <n v="500001"/>
    <n v="2"/>
    <n v="1000000"/>
    <n v="16"/>
    <n v="50"/>
    <n v="0"/>
    <n v="0"/>
    <n v="9.8911314030096231E-2"/>
    <n v="9.8911314030096231E-2"/>
  </r>
  <r>
    <x v="194"/>
    <s v="celldam"/>
    <n v="1000000"/>
    <n v="0"/>
    <n v="0"/>
    <s v="('cell', 'dam')"/>
    <n v="0.5"/>
    <n v="0"/>
    <n v="1"/>
    <n v="1"/>
    <n v="3"/>
    <n v="5"/>
    <n v="8"/>
    <n v="0.41055414660754552"/>
    <n v="0.41055414660754552"/>
  </r>
  <r>
    <x v="195"/>
    <s v="childdateman"/>
    <n v="1000000"/>
    <n v="0"/>
    <n v="0"/>
    <s v="('child', 'dateman')"/>
    <n v="500000"/>
    <n v="0"/>
    <n v="1000000"/>
    <n v="1"/>
    <n v="0"/>
    <n v="0"/>
    <n v="0"/>
    <n v="0.60000079999839995"/>
    <n v="0.60000079999839995"/>
  </r>
  <r>
    <x v="196"/>
    <s v="childmake"/>
    <n v="1000000"/>
    <n v="0"/>
    <n v="0"/>
    <s v="('child', 'make')"/>
    <n v="0"/>
    <n v="0"/>
    <n v="0"/>
    <n v="1"/>
    <n v="0"/>
    <n v="1"/>
    <n v="2"/>
    <n v="0.65840593484403587"/>
    <n v="0.65840593484403587"/>
  </r>
  <r>
    <x v="197"/>
    <s v="childmanuf"/>
    <n v="1000000"/>
    <n v="0"/>
    <n v="0"/>
    <s v="('child', 'manuf')"/>
    <n v="3"/>
    <n v="0"/>
    <n v="6"/>
    <n v="1"/>
    <n v="0"/>
    <n v="1"/>
    <n v="3"/>
    <n v="0.33211168434072502"/>
    <n v="0.33211168434072502"/>
  </r>
  <r>
    <x v="198"/>
    <s v="childmodel"/>
    <n v="1000000"/>
    <n v="0"/>
    <n v="0"/>
    <s v="('child', 'model')"/>
    <n v="0"/>
    <n v="0"/>
    <n v="0"/>
    <n v="1"/>
    <n v="0"/>
    <n v="1"/>
    <n v="1"/>
    <n v="0.7"/>
    <n v="0.7"/>
  </r>
  <r>
    <x v="199"/>
    <s v="childmodelno"/>
    <n v="1000000"/>
    <n v="0"/>
    <n v="0"/>
    <s v="('child', 'modelno')"/>
    <n v="500000"/>
    <n v="0"/>
    <n v="1000000"/>
    <n v="1"/>
    <n v="0"/>
    <n v="0"/>
    <n v="0"/>
    <n v="0.60000079999839995"/>
    <n v="0.60000079999839995"/>
  </r>
  <r>
    <x v="200"/>
    <s v="childposition"/>
    <n v="1000000"/>
    <n v="0"/>
    <n v="0"/>
    <s v="('child', 'position')"/>
    <n v="0"/>
    <n v="0"/>
    <n v="0"/>
    <n v="1"/>
    <n v="0"/>
    <n v="1"/>
    <n v="1"/>
    <n v="0.7"/>
    <n v="0.7"/>
  </r>
  <r>
    <x v="201"/>
    <s v="childseatno"/>
    <n v="1000000"/>
    <n v="0"/>
    <n v="0"/>
    <s v="('childs', 'eatno')"/>
    <n v="3.5"/>
    <n v="1"/>
    <n v="6"/>
    <n v="1"/>
    <n v="1"/>
    <n v="1"/>
    <n v="0"/>
    <n v="0.3888888888888889"/>
    <n v="0.3888888888888889"/>
  </r>
  <r>
    <x v="202"/>
    <s v="childseatuse"/>
    <n v="1000000"/>
    <n v="0"/>
    <n v="0"/>
    <s v="('childs', 'eatuse')"/>
    <n v="3.5"/>
    <n v="1"/>
    <n v="6"/>
    <n v="1"/>
    <n v="1"/>
    <n v="1"/>
    <n v="0"/>
    <n v="0.3888888888888889"/>
    <n v="0.3888888888888889"/>
  </r>
  <r>
    <x v="203"/>
    <s v="childseatype"/>
    <n v="1000000"/>
    <n v="0"/>
    <n v="0"/>
    <s v="('childse', 'atype')"/>
    <n v="4.5"/>
    <n v="5"/>
    <n v="4"/>
    <n v="1"/>
    <n v="1"/>
    <n v="1"/>
    <n v="1"/>
    <n v="0.3311332075713086"/>
    <n v="0.3311332075713086"/>
  </r>
  <r>
    <x v="204"/>
    <s v="cinjsev"/>
    <n v="1000000"/>
    <n v="0"/>
    <n v="0"/>
    <s v="('cin', 'jsev')"/>
    <n v="500000.5"/>
    <n v="1"/>
    <n v="1000000"/>
    <n v="2"/>
    <n v="13"/>
    <n v="0"/>
    <n v="0"/>
    <n v="0.15000079999759999"/>
    <n v="0.15000079999759999"/>
  </r>
  <r>
    <x v="205"/>
    <s v="cinjured"/>
    <n v="1000000"/>
    <n v="0"/>
    <n v="0"/>
    <s v="('c', 'injured')"/>
    <n v="1.5"/>
    <n v="3"/>
    <n v="0"/>
    <n v="145"/>
    <n v="392"/>
    <n v="1"/>
    <n v="0"/>
    <n v="0.22612195792438081"/>
    <n v="0.22612195792438081"/>
  </r>
  <r>
    <x v="206"/>
    <s v="ciss"/>
    <n v="2"/>
    <n v="3"/>
    <n v="6"/>
    <s v="('', 'ciss')"/>
    <n v="2"/>
    <n v="2"/>
    <n v="-1"/>
    <n v="3"/>
    <n v="6"/>
    <n v="-1"/>
    <n v="-1"/>
    <n v="0.31395133073172199"/>
    <n v="0.31395133073172199"/>
  </r>
  <r>
    <x v="207"/>
    <s v="city"/>
    <n v="0"/>
    <n v="1"/>
    <n v="0"/>
    <s v="('', 'city')"/>
    <n v="0"/>
    <n v="0"/>
    <n v="-1"/>
    <n v="1"/>
    <n v="0"/>
    <n v="-1"/>
    <n v="-1"/>
    <n v="1"/>
    <n v="1"/>
  </r>
  <r>
    <x v="208"/>
    <s v="class"/>
    <n v="0"/>
    <n v="1"/>
    <n v="2"/>
    <s v="('', 'class')"/>
    <n v="0"/>
    <n v="0"/>
    <n v="-1"/>
    <n v="1"/>
    <n v="2"/>
    <n v="-1"/>
    <n v="-1"/>
    <n v="0.7"/>
    <n v="0.7"/>
  </r>
  <r>
    <x v="209"/>
    <s v="class1"/>
    <n v="1000000"/>
    <n v="0"/>
    <n v="0"/>
    <s v="('class', '1')"/>
    <n v="500000"/>
    <n v="0"/>
    <n v="1000000"/>
    <n v="1"/>
    <n v="2"/>
    <n v="0"/>
    <n v="0"/>
    <n v="0.30000079999840001"/>
    <n v="0.30000079999840001"/>
  </r>
  <r>
    <x v="210"/>
    <s v="class2"/>
    <n v="1000000"/>
    <n v="0"/>
    <n v="0"/>
    <s v="('class', '2')"/>
    <n v="500000"/>
    <n v="0"/>
    <n v="1000000"/>
    <n v="1"/>
    <n v="2"/>
    <n v="0"/>
    <n v="0"/>
    <n v="0.30000079999840001"/>
    <n v="0.30000079999840001"/>
  </r>
  <r>
    <x v="211"/>
    <s v="cmax"/>
    <n v="2"/>
    <n v="1"/>
    <n v="0"/>
    <s v="('', 'cmax')"/>
    <n v="2"/>
    <n v="2"/>
    <n v="-1"/>
    <n v="1"/>
    <n v="0"/>
    <n v="-1"/>
    <n v="-1"/>
    <n v="0.73333333333333328"/>
    <n v="0.73333333333333328"/>
  </r>
  <r>
    <x v="212"/>
    <s v="cmaxheight"/>
    <n v="1000000"/>
    <n v="0"/>
    <n v="0"/>
    <s v="('cmax', 'height')"/>
    <n v="1"/>
    <n v="2"/>
    <n v="0"/>
    <n v="1"/>
    <n v="0"/>
    <n v="1"/>
    <n v="1"/>
    <n v="0.5"/>
    <n v="0.5"/>
  </r>
  <r>
    <x v="213"/>
    <s v="cmaxlocation"/>
    <n v="1000000"/>
    <n v="0"/>
    <n v="0"/>
    <s v="('cmax', 'location')"/>
    <n v="1"/>
    <n v="2"/>
    <n v="0"/>
    <n v="1"/>
    <n v="0"/>
    <n v="1"/>
    <n v="1"/>
    <n v="0.5"/>
    <n v="0.5"/>
  </r>
  <r>
    <x v="214"/>
    <s v="common"/>
    <n v="0"/>
    <n v="1"/>
    <n v="1"/>
    <s v="('', 'common')"/>
    <n v="0"/>
    <n v="0"/>
    <n v="-1"/>
    <n v="1"/>
    <n v="1"/>
    <n v="-1"/>
    <n v="-1"/>
    <n v="0.77855785214287443"/>
    <n v="0.73927892607143719"/>
  </r>
  <r>
    <x v="214"/>
    <s v="name"/>
    <n v="0"/>
    <n v="1"/>
    <n v="2"/>
    <s v="('', 'name')"/>
    <n v="0"/>
    <n v="0"/>
    <n v="-1"/>
    <n v="1"/>
    <n v="2"/>
    <n v="-1"/>
    <n v="-1"/>
    <n v="0.7"/>
    <n v="0.73927892607143719"/>
  </r>
  <r>
    <x v="215"/>
    <s v="comorboth"/>
    <n v="1000000"/>
    <n v="0"/>
    <n v="0"/>
    <s v="('comor', 'both')"/>
    <n v="1"/>
    <n v="2"/>
    <n v="0"/>
    <n v="2"/>
    <n v="4"/>
    <n v="1"/>
    <n v="3"/>
    <n v="0.37343889579073269"/>
    <n v="0.37343889579073269"/>
  </r>
  <r>
    <x v="216"/>
    <s v="confidence"/>
    <n v="0"/>
    <n v="1"/>
    <n v="1"/>
    <s v="('', 'confidence')"/>
    <n v="0"/>
    <n v="0"/>
    <n v="-1"/>
    <n v="1"/>
    <n v="1"/>
    <n v="-1"/>
    <n v="-1"/>
    <n v="0.77855785214287443"/>
    <n v="0.77855785214287443"/>
  </r>
  <r>
    <x v="217"/>
    <s v="contact"/>
    <n v="0"/>
    <n v="1"/>
    <n v="2"/>
    <s v="('', 'contact')"/>
    <n v="0"/>
    <n v="0"/>
    <n v="-1"/>
    <n v="1"/>
    <n v="2"/>
    <n v="-1"/>
    <n v="-1"/>
    <n v="0.7"/>
    <n v="0.7"/>
  </r>
  <r>
    <x v="218"/>
    <s v="contarea"/>
    <n v="1000000"/>
    <n v="0"/>
    <n v="0"/>
    <s v="('cont', 'area')"/>
    <n v="0.5"/>
    <n v="1"/>
    <n v="0"/>
    <n v="1"/>
    <n v="4"/>
    <n v="1"/>
    <n v="2"/>
    <n v="0.45594559273810392"/>
    <n v="0.45594559273810392"/>
  </r>
  <r>
    <x v="219"/>
    <s v="contcomp"/>
    <n v="1000000"/>
    <n v="0"/>
    <n v="0"/>
    <s v="('cont', 'comp')"/>
    <n v="1"/>
    <n v="1"/>
    <n v="1"/>
    <n v="1"/>
    <n v="4"/>
    <n v="2"/>
    <n v="4"/>
    <n v="0.36736576739067789"/>
    <n v="0.36736576739067789"/>
  </r>
  <r>
    <x v="220"/>
    <s v="co"/>
    <n v="2"/>
    <n v="56"/>
    <n v="139"/>
    <s v="('', 'co')"/>
    <n v="2"/>
    <n v="2"/>
    <n v="-1"/>
    <n v="56"/>
    <n v="139"/>
    <n v="-1"/>
    <n v="-1"/>
    <n v="0.21212819384449139"/>
    <n v="0.2409373933069989"/>
  </r>
  <r>
    <x v="220"/>
    <s v="mmi"/>
    <n v="2"/>
    <n v="1"/>
    <n v="3"/>
    <s v="('', 'mmi')"/>
    <n v="2"/>
    <n v="2"/>
    <n v="-1"/>
    <n v="1"/>
    <n v="3"/>
    <n v="-1"/>
    <n v="-1"/>
    <n v="0.39173926817736909"/>
    <n v="0.2409373933069989"/>
  </r>
  <r>
    <x v="220"/>
    <s v="otu1"/>
    <n v="1000000"/>
    <n v="0"/>
    <n v="0"/>
    <s v="('ot', 'u1')"/>
    <n v="500001"/>
    <n v="2"/>
    <n v="1000000"/>
    <n v="8"/>
    <n v="24"/>
    <n v="0"/>
    <n v="0"/>
    <n v="0.1189447178991363"/>
    <n v="0.2409373933069989"/>
  </r>
  <r>
    <x v="221"/>
    <s v="co"/>
    <n v="2"/>
    <n v="56"/>
    <n v="139"/>
    <s v="('', 'co')"/>
    <n v="2"/>
    <n v="2"/>
    <n v="-1"/>
    <n v="56"/>
    <n v="139"/>
    <n v="-1"/>
    <n v="-1"/>
    <n v="0.21212819384449139"/>
    <n v="0.2409373933069989"/>
  </r>
  <r>
    <x v="221"/>
    <s v="mmi"/>
    <n v="2"/>
    <n v="1"/>
    <n v="3"/>
    <s v="('', 'mmi')"/>
    <n v="2"/>
    <n v="2"/>
    <n v="-1"/>
    <n v="1"/>
    <n v="3"/>
    <n v="-1"/>
    <n v="-1"/>
    <n v="0.39173926817736909"/>
    <n v="0.2409373933069989"/>
  </r>
  <r>
    <x v="221"/>
    <s v="otu2"/>
    <n v="1000000"/>
    <n v="0"/>
    <n v="0"/>
    <s v="('ot', 'u2')"/>
    <n v="500001"/>
    <n v="2"/>
    <n v="1000000"/>
    <n v="8"/>
    <n v="24"/>
    <n v="0"/>
    <n v="0"/>
    <n v="0.1189447178991363"/>
    <n v="0.2409373933069989"/>
  </r>
  <r>
    <x v="222"/>
    <s v="co"/>
    <n v="2"/>
    <n v="56"/>
    <n v="139"/>
    <s v="('', 'co')"/>
    <n v="2"/>
    <n v="2"/>
    <n v="-1"/>
    <n v="56"/>
    <n v="139"/>
    <n v="-1"/>
    <n v="-1"/>
    <n v="0.21212819384449139"/>
    <n v="0.2409373933069989"/>
  </r>
  <r>
    <x v="222"/>
    <s v="mmi"/>
    <n v="2"/>
    <n v="1"/>
    <n v="3"/>
    <s v="('', 'mmi')"/>
    <n v="2"/>
    <n v="2"/>
    <n v="-1"/>
    <n v="1"/>
    <n v="3"/>
    <n v="-1"/>
    <n v="-1"/>
    <n v="0.39173926817736909"/>
    <n v="0.2409373933069989"/>
  </r>
  <r>
    <x v="222"/>
    <s v="otu3"/>
    <n v="1000000"/>
    <n v="0"/>
    <n v="0"/>
    <s v="('ot', 'u3')"/>
    <n v="500001"/>
    <n v="2"/>
    <n v="1000000"/>
    <n v="8"/>
    <n v="24"/>
    <n v="0"/>
    <n v="0"/>
    <n v="0.1189447178991363"/>
    <n v="0.2409373933069989"/>
  </r>
  <r>
    <x v="223"/>
    <s v="co"/>
    <n v="2"/>
    <n v="56"/>
    <n v="139"/>
    <s v="('', 'co')"/>
    <n v="2"/>
    <n v="2"/>
    <n v="-1"/>
    <n v="56"/>
    <n v="139"/>
    <n v="-1"/>
    <n v="-1"/>
    <n v="0.21212819384449139"/>
    <n v="0.34670320941370181"/>
  </r>
  <r>
    <x v="223"/>
    <s v="rivpacs"/>
    <n v="1000000"/>
    <n v="0"/>
    <n v="0"/>
    <s v="('riv', 'pacs')"/>
    <n v="1.5"/>
    <n v="2"/>
    <n v="1"/>
    <n v="4"/>
    <n v="5"/>
    <n v="3"/>
    <n v="6"/>
    <n v="0.30124534801998298"/>
    <n v="0.34670320941370181"/>
  </r>
  <r>
    <x v="223"/>
    <s v="2009"/>
    <n v="1000000"/>
    <n v="0"/>
    <n v="0"/>
    <s v="('', '2009')"/>
    <n v="1000000"/>
    <n v="1000000"/>
    <n v="-1"/>
    <n v="0"/>
    <n v="0"/>
    <n v="-1"/>
    <n v="-1"/>
    <n v="0.60000039999959998"/>
    <n v="0.34670320941370181"/>
  </r>
  <r>
    <x v="223"/>
    <s v="otu"/>
    <n v="3"/>
    <n v="3"/>
    <n v="7"/>
    <s v="('o', 'tu')"/>
    <n v="2.5"/>
    <n v="3"/>
    <n v="2"/>
    <n v="55"/>
    <n v="92"/>
    <n v="26"/>
    <n v="56"/>
    <n v="0.27343889579073272"/>
    <n v="0.34670320941370181"/>
  </r>
  <r>
    <x v="224"/>
    <s v="crashcat"/>
    <n v="1000000"/>
    <n v="0"/>
    <n v="0"/>
    <s v="('crash', 'cat')"/>
    <n v="0.5"/>
    <n v="0"/>
    <n v="1"/>
    <n v="1"/>
    <n v="0"/>
    <n v="6"/>
    <n v="24"/>
    <n v="0.38666666666666671"/>
    <n v="0.38666666666666671"/>
  </r>
  <r>
    <x v="225"/>
    <s v="crashconf"/>
    <n v="1000000"/>
    <n v="0"/>
    <n v="0"/>
    <s v="('crash', 'conf')"/>
    <n v="1"/>
    <n v="0"/>
    <n v="2"/>
    <n v="1"/>
    <n v="0"/>
    <n v="2"/>
    <n v="10"/>
    <n v="0.35758972102231612"/>
    <n v="0.35758972102231612"/>
  </r>
  <r>
    <x v="226"/>
    <s v="crashmonth"/>
    <n v="1000000"/>
    <n v="0"/>
    <n v="0"/>
    <s v="('crash', 'month')"/>
    <n v="0"/>
    <n v="0"/>
    <n v="0"/>
    <n v="1"/>
    <n v="0"/>
    <n v="1"/>
    <n v="1"/>
    <n v="0.7"/>
    <n v="0.7"/>
  </r>
  <r>
    <x v="227"/>
    <s v="crashtime"/>
    <n v="1000000"/>
    <n v="0"/>
    <n v="0"/>
    <s v="('crash', 'time')"/>
    <n v="0"/>
    <n v="0"/>
    <n v="0"/>
    <n v="1"/>
    <n v="0"/>
    <n v="1"/>
    <n v="3"/>
    <n v="0.63211168434072496"/>
    <n v="0.63211168434072496"/>
  </r>
  <r>
    <x v="228"/>
    <s v="crashtype"/>
    <n v="1000000"/>
    <n v="0"/>
    <n v="0"/>
    <s v="('crash', 'type')"/>
    <n v="0"/>
    <n v="0"/>
    <n v="0"/>
    <n v="1"/>
    <n v="0"/>
    <n v="1"/>
    <n v="2"/>
    <n v="0.65840593484403587"/>
    <n v="0.65840593484403587"/>
  </r>
  <r>
    <x v="229"/>
    <s v="crashyear"/>
    <n v="1000000"/>
    <n v="0"/>
    <n v="0"/>
    <s v="('crash', 'year')"/>
    <n v="0"/>
    <n v="0"/>
    <n v="0"/>
    <n v="1"/>
    <n v="0"/>
    <n v="1"/>
    <n v="2"/>
    <n v="0.65840593484403587"/>
    <n v="0.65840593484403587"/>
  </r>
  <r>
    <x v="230"/>
    <s v="critcat"/>
    <n v="1000000"/>
    <n v="0"/>
    <n v="0"/>
    <s v="('cri', 'tcat')"/>
    <n v="1.5"/>
    <n v="1"/>
    <n v="2"/>
    <n v="1"/>
    <n v="12"/>
    <n v="1"/>
    <n v="2"/>
    <n v="0.30679032527093558"/>
    <n v="0.30679032527093558"/>
  </r>
  <r>
    <x v="231"/>
    <s v="critevent"/>
    <n v="1000000"/>
    <n v="0"/>
    <n v="0"/>
    <s v="('crit', 'event')"/>
    <n v="1"/>
    <n v="2"/>
    <n v="0"/>
    <n v="2"/>
    <n v="11"/>
    <n v="1"/>
    <n v="1"/>
    <n v="0.35"/>
    <n v="0.35"/>
  </r>
  <r>
    <x v="232"/>
    <s v="ctreat"/>
    <n v="1000000"/>
    <n v="0"/>
    <n v="0"/>
    <s v="('c', 'treat')"/>
    <n v="1.5"/>
    <n v="3"/>
    <n v="0"/>
    <n v="145"/>
    <n v="392"/>
    <n v="1"/>
    <n v="3"/>
    <n v="0.22606365930222161"/>
    <n v="0.22606365930222161"/>
  </r>
  <r>
    <x v="233"/>
    <s v="curbsrc"/>
    <n v="1000000"/>
    <n v="0"/>
    <n v="0"/>
    <s v="('curbs', 'rc')"/>
    <n v="1"/>
    <n v="0"/>
    <n v="2"/>
    <n v="1"/>
    <n v="1"/>
    <n v="7"/>
    <n v="18"/>
    <n v="0.32480875860590569"/>
    <n v="0.32480875860590569"/>
  </r>
  <r>
    <x v="234"/>
    <s v="curbwt"/>
    <n v="1000000"/>
    <n v="0"/>
    <n v="0"/>
    <s v="('curb', 'wt')"/>
    <n v="1"/>
    <n v="0"/>
    <n v="2"/>
    <n v="1"/>
    <n v="1"/>
    <n v="20"/>
    <n v="39"/>
    <n v="0.30076926737422521"/>
    <n v="0.30076926737422521"/>
  </r>
  <r>
    <x v="235"/>
    <s v="call"/>
    <n v="0"/>
    <n v="1"/>
    <n v="1"/>
    <s v="('', 'call')"/>
    <n v="0"/>
    <n v="0"/>
    <n v="-1"/>
    <n v="1"/>
    <n v="1"/>
    <n v="-1"/>
    <n v="-1"/>
    <n v="0.77855785214287443"/>
    <n v="0.88927892607143721"/>
  </r>
  <r>
    <x v="235"/>
    <s v="index"/>
    <n v="0"/>
    <n v="1"/>
    <n v="0"/>
    <s v="('', 'index')"/>
    <n v="0"/>
    <n v="0"/>
    <n v="-1"/>
    <n v="1"/>
    <n v="0"/>
    <n v="-1"/>
    <n v="-1"/>
    <n v="1"/>
    <n v="0.88927892607143721"/>
  </r>
  <r>
    <x v="236"/>
    <s v="call"/>
    <n v="0"/>
    <n v="1"/>
    <n v="1"/>
    <s v="('', 'call')"/>
    <n v="0"/>
    <n v="0"/>
    <n v="-1"/>
    <n v="1"/>
    <n v="1"/>
    <n v="-1"/>
    <n v="-1"/>
    <n v="0.77855785214287443"/>
    <n v="0.88927892607143721"/>
  </r>
  <r>
    <x v="236"/>
    <s v="index"/>
    <n v="0"/>
    <n v="1"/>
    <n v="0"/>
    <s v="('', 'index')"/>
    <n v="0"/>
    <n v="0"/>
    <n v="-1"/>
    <n v="1"/>
    <n v="0"/>
    <n v="-1"/>
    <n v="-1"/>
    <n v="1"/>
    <n v="0.88927892607143721"/>
  </r>
  <r>
    <x v="237"/>
    <s v="can"/>
    <n v="1"/>
    <n v="4"/>
    <n v="22"/>
    <s v="('', 'can')"/>
    <n v="1"/>
    <n v="1"/>
    <n v="-1"/>
    <n v="4"/>
    <n v="22"/>
    <n v="-1"/>
    <n v="-1"/>
    <n v="0.32618595071429152"/>
    <n v="0.31452545552931982"/>
  </r>
  <r>
    <x v="237"/>
    <s v="pos"/>
    <n v="1"/>
    <n v="9"/>
    <n v="47"/>
    <s v="('', 'pos')"/>
    <n v="1"/>
    <n v="1"/>
    <n v="-1"/>
    <n v="9"/>
    <n v="47"/>
    <n v="-1"/>
    <n v="-1"/>
    <n v="0.30286496034434812"/>
    <n v="0.31452545552931982"/>
  </r>
  <r>
    <x v="238"/>
    <s v="can"/>
    <n v="1"/>
    <n v="4"/>
    <n v="22"/>
    <s v="('', 'can')"/>
    <n v="1"/>
    <n v="1"/>
    <n v="-1"/>
    <n v="4"/>
    <n v="22"/>
    <n v="-1"/>
    <n v="-1"/>
    <n v="0.32618595071429152"/>
    <n v="0.44301697035287979"/>
  </r>
  <r>
    <x v="238"/>
    <s v="pos"/>
    <n v="1"/>
    <n v="9"/>
    <n v="47"/>
    <s v="('', 'pos')"/>
    <n v="1"/>
    <n v="1"/>
    <n v="-1"/>
    <n v="9"/>
    <n v="47"/>
    <n v="-1"/>
    <n v="-1"/>
    <n v="0.30286496034434812"/>
    <n v="0.44301697035287979"/>
  </r>
  <r>
    <x v="238"/>
    <s v="name"/>
    <n v="0"/>
    <n v="1"/>
    <n v="2"/>
    <s v="('', 'name')"/>
    <n v="0"/>
    <n v="0"/>
    <n v="-1"/>
    <n v="1"/>
    <n v="2"/>
    <n v="-1"/>
    <n v="-1"/>
    <n v="0.7"/>
    <n v="0.44301697035287979"/>
  </r>
  <r>
    <x v="239"/>
    <s v="can"/>
    <n v="1"/>
    <n v="4"/>
    <n v="22"/>
    <s v="('', 'can')"/>
    <n v="1"/>
    <n v="1"/>
    <n v="-1"/>
    <n v="4"/>
    <n v="22"/>
    <n v="-1"/>
    <n v="-1"/>
    <n v="0.32618595071429152"/>
    <n v="0.40253625440050472"/>
  </r>
  <r>
    <x v="239"/>
    <s v="pos"/>
    <n v="1"/>
    <n v="9"/>
    <n v="47"/>
    <s v="('', 'pos')"/>
    <n v="1"/>
    <n v="1"/>
    <n v="-1"/>
    <n v="9"/>
    <n v="47"/>
    <n v="-1"/>
    <n v="-1"/>
    <n v="0.30286496034434812"/>
    <n v="0.40253625440050472"/>
  </r>
  <r>
    <x v="239"/>
    <s v="num"/>
    <n v="1"/>
    <n v="1"/>
    <n v="1"/>
    <s v="('', 'num')"/>
    <n v="1"/>
    <n v="1"/>
    <n v="-1"/>
    <n v="1"/>
    <n v="1"/>
    <n v="-1"/>
    <n v="-1"/>
    <n v="0.57855785214287447"/>
    <n v="0.40253625440050472"/>
  </r>
  <r>
    <x v="240"/>
    <s v="canopy"/>
    <n v="0"/>
    <n v="1"/>
    <n v="0"/>
    <s v="('', 'canopy')"/>
    <n v="0"/>
    <n v="0"/>
    <n v="-1"/>
    <n v="1"/>
    <n v="0"/>
    <n v="-1"/>
    <n v="-1"/>
    <n v="1"/>
    <n v="0.70686215613240666"/>
  </r>
  <r>
    <x v="240"/>
    <s v="comp"/>
    <n v="1"/>
    <n v="2"/>
    <n v="4"/>
    <s v="('', 'comp')"/>
    <n v="1"/>
    <n v="1"/>
    <n v="-1"/>
    <n v="2"/>
    <n v="4"/>
    <n v="-1"/>
    <n v="-1"/>
    <n v="0.41372431226481332"/>
    <n v="0.70686215613240666"/>
  </r>
  <r>
    <x v="241"/>
    <s v="canopy"/>
    <n v="0"/>
    <n v="1"/>
    <n v="0"/>
    <s v="('', 'canopy')"/>
    <n v="0"/>
    <n v="0"/>
    <n v="-1"/>
    <n v="1"/>
    <n v="0"/>
    <n v="-1"/>
    <n v="-1"/>
    <n v="1"/>
    <n v="0.82920296742201793"/>
  </r>
  <r>
    <x v="241"/>
    <s v="cover"/>
    <n v="0"/>
    <n v="1"/>
    <n v="3"/>
    <s v="('', 'cover')"/>
    <n v="0"/>
    <n v="0"/>
    <n v="-1"/>
    <n v="1"/>
    <n v="3"/>
    <n v="-1"/>
    <n v="-1"/>
    <n v="0.65840593484403587"/>
    <n v="0.82920296742201793"/>
  </r>
  <r>
    <x v="242"/>
    <s v="canopy"/>
    <n v="0"/>
    <n v="1"/>
    <n v="0"/>
    <s v="('', 'canopy')"/>
    <n v="0"/>
    <n v="0"/>
    <n v="-1"/>
    <n v="1"/>
    <n v="0"/>
    <n v="-1"/>
    <n v="-1"/>
    <n v="1"/>
    <n v="0.88927892607143721"/>
  </r>
  <r>
    <x v="242"/>
    <s v="height"/>
    <n v="0"/>
    <n v="1"/>
    <n v="1"/>
    <s v="('', 'height')"/>
    <n v="0"/>
    <n v="0"/>
    <n v="-1"/>
    <n v="1"/>
    <n v="1"/>
    <n v="-1"/>
    <n v="-1"/>
    <n v="0.77855785214287443"/>
    <n v="0.88927892607143721"/>
  </r>
  <r>
    <x v="243"/>
    <s v="capture"/>
    <n v="0"/>
    <n v="1"/>
    <n v="2"/>
    <s v="('', 'capture')"/>
    <n v="0"/>
    <n v="0"/>
    <n v="-1"/>
    <n v="1"/>
    <n v="2"/>
    <n v="-1"/>
    <n v="-1"/>
    <n v="0.7"/>
    <n v="0.73927892607143719"/>
  </r>
  <r>
    <x v="243"/>
    <s v="method"/>
    <n v="0"/>
    <n v="1"/>
    <n v="1"/>
    <s v="('', 'method')"/>
    <n v="0"/>
    <n v="0"/>
    <n v="-1"/>
    <n v="1"/>
    <n v="1"/>
    <n v="-1"/>
    <n v="-1"/>
    <n v="0.77855785214287443"/>
    <n v="0.73927892607143719"/>
  </r>
  <r>
    <x v="244"/>
    <s v="capture"/>
    <n v="0"/>
    <n v="1"/>
    <n v="2"/>
    <s v="('', 'capture')"/>
    <n v="0"/>
    <n v="0"/>
    <n v="-1"/>
    <n v="1"/>
    <n v="2"/>
    <n v="-1"/>
    <n v="-1"/>
    <n v="0.7"/>
    <n v="0.73927892607143719"/>
  </r>
  <r>
    <x v="244"/>
    <s v="method"/>
    <n v="0"/>
    <n v="1"/>
    <n v="1"/>
    <s v="('', 'method')"/>
    <n v="0"/>
    <n v="0"/>
    <n v="-1"/>
    <n v="1"/>
    <n v="1"/>
    <n v="-1"/>
    <n v="-1"/>
    <n v="0.77855785214287443"/>
    <n v="0.73927892607143719"/>
  </r>
  <r>
    <x v="245"/>
    <s v="carapace"/>
    <n v="0"/>
    <n v="1"/>
    <n v="1"/>
    <s v="('', 'carapace')"/>
    <n v="0"/>
    <n v="0"/>
    <n v="-1"/>
    <n v="1"/>
    <n v="1"/>
    <n v="-1"/>
    <n v="-1"/>
    <n v="0.77855785214287443"/>
    <n v="0.73927892607143719"/>
  </r>
  <r>
    <x v="245"/>
    <s v="length"/>
    <n v="0"/>
    <n v="1"/>
    <n v="2"/>
    <s v="('', 'length')"/>
    <n v="0"/>
    <n v="0"/>
    <n v="-1"/>
    <n v="1"/>
    <n v="2"/>
    <n v="-1"/>
    <n v="-1"/>
    <n v="0.7"/>
    <n v="0.73927892607143719"/>
  </r>
  <r>
    <x v="246"/>
    <s v="carapace"/>
    <n v="0"/>
    <n v="1"/>
    <n v="1"/>
    <s v="('', 'carapace')"/>
    <n v="0"/>
    <n v="0"/>
    <n v="-1"/>
    <n v="1"/>
    <n v="1"/>
    <n v="-1"/>
    <n v="-1"/>
    <n v="0.77855785214287443"/>
    <n v="0.77855785214287443"/>
  </r>
  <r>
    <x v="246"/>
    <s v="width"/>
    <n v="0"/>
    <n v="1"/>
    <n v="1"/>
    <s v="('', 'width')"/>
    <n v="0"/>
    <n v="0"/>
    <n v="-1"/>
    <n v="1"/>
    <n v="1"/>
    <n v="-1"/>
    <n v="-1"/>
    <n v="0.77855785214287443"/>
    <n v="0.77855785214287443"/>
  </r>
  <r>
    <x v="247"/>
    <s v="ceritified"/>
    <n v="1000000"/>
    <n v="0"/>
    <n v="0"/>
    <s v="('ceri', 'tified')"/>
    <n v="2"/>
    <n v="2"/>
    <n v="2"/>
    <n v="3"/>
    <n v="7"/>
    <n v="1"/>
    <n v="2"/>
    <n v="0.29092305435564952"/>
    <n v="0.64977632973322852"/>
  </r>
  <r>
    <x v="247"/>
    <s v="data"/>
    <n v="0"/>
    <n v="1"/>
    <n v="0"/>
    <s v="('', 'data')"/>
    <n v="0"/>
    <n v="0"/>
    <n v="-1"/>
    <n v="1"/>
    <n v="0"/>
    <n v="-1"/>
    <n v="-1"/>
    <n v="1"/>
    <n v="0.64977632973322852"/>
  </r>
  <r>
    <x v="247"/>
    <s v="update"/>
    <n v="0"/>
    <n v="1"/>
    <n v="3"/>
    <s v="('', 'update')"/>
    <n v="0"/>
    <n v="0"/>
    <n v="-1"/>
    <n v="1"/>
    <n v="3"/>
    <n v="-1"/>
    <n v="-1"/>
    <n v="0.65840593484403587"/>
    <n v="0.64977632973322852"/>
  </r>
  <r>
    <x v="248"/>
    <s v="certified"/>
    <n v="0"/>
    <n v="1"/>
    <n v="0"/>
    <s v="('', 'certified')"/>
    <n v="0"/>
    <n v="0"/>
    <n v="-1"/>
    <n v="1"/>
    <n v="0"/>
    <n v="-1"/>
    <n v="-1"/>
    <n v="1"/>
    <n v="1"/>
  </r>
  <r>
    <x v="249"/>
    <s v="certified"/>
    <n v="0"/>
    <n v="1"/>
    <n v="0"/>
    <s v="('', 'certified')"/>
    <n v="0"/>
    <n v="0"/>
    <n v="-1"/>
    <n v="1"/>
    <n v="0"/>
    <n v="-1"/>
    <n v="-1"/>
    <n v="1"/>
    <n v="0.61685672030971894"/>
  </r>
  <r>
    <x v="249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250"/>
    <s v="certified"/>
    <n v="0"/>
    <n v="1"/>
    <n v="0"/>
    <s v="('', 'certified')"/>
    <n v="0"/>
    <n v="0"/>
    <n v="-1"/>
    <n v="1"/>
    <n v="0"/>
    <n v="-1"/>
    <n v="-1"/>
    <n v="1"/>
    <n v="0.85"/>
  </r>
  <r>
    <x v="250"/>
    <s v="date"/>
    <n v="0"/>
    <n v="1"/>
    <n v="2"/>
    <s v="('', 'date')"/>
    <n v="0"/>
    <n v="0"/>
    <n v="-1"/>
    <n v="1"/>
    <n v="2"/>
    <n v="-1"/>
    <n v="-1"/>
    <n v="0.7"/>
    <n v="0.85"/>
  </r>
  <r>
    <x v="251"/>
    <s v="charger"/>
    <n v="0"/>
    <n v="1"/>
    <n v="1"/>
    <s v="('', 'charger')"/>
    <n v="0"/>
    <n v="0"/>
    <n v="-1"/>
    <n v="1"/>
    <n v="1"/>
    <n v="-1"/>
    <n v="-1"/>
    <n v="0.77855785214287443"/>
    <n v="0.77855785214287443"/>
  </r>
  <r>
    <x v="251"/>
    <s v="level"/>
    <n v="0"/>
    <n v="1"/>
    <n v="1"/>
    <s v="('', 'level')"/>
    <n v="0"/>
    <n v="0"/>
    <n v="-1"/>
    <n v="1"/>
    <n v="1"/>
    <n v="-1"/>
    <n v="-1"/>
    <n v="0.77855785214287443"/>
    <n v="0.77855785214287443"/>
  </r>
  <r>
    <x v="252"/>
    <s v="charger"/>
    <n v="0"/>
    <n v="1"/>
    <n v="1"/>
    <s v="('', 'charger')"/>
    <n v="0"/>
    <n v="0"/>
    <n v="-1"/>
    <n v="1"/>
    <n v="1"/>
    <n v="-1"/>
    <n v="-1"/>
    <n v="0.77855785214287443"/>
    <n v="0.60554499611112456"/>
  </r>
  <r>
    <x v="252"/>
    <s v="level"/>
    <n v="0"/>
    <n v="1"/>
    <n v="1"/>
    <s v="('', 'level')"/>
    <n v="0"/>
    <n v="0"/>
    <n v="-1"/>
    <n v="1"/>
    <n v="1"/>
    <n v="-1"/>
    <n v="-1"/>
    <n v="0.77855785214287443"/>
    <n v="0.60554499611112456"/>
  </r>
  <r>
    <x v="252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253"/>
    <s v="charger"/>
    <n v="0"/>
    <n v="1"/>
    <n v="1"/>
    <s v="('', 'charger')"/>
    <n v="0"/>
    <n v="0"/>
    <n v="-1"/>
    <n v="1"/>
    <n v="1"/>
    <n v="-1"/>
    <n v="-1"/>
    <n v="0.77855785214287443"/>
    <n v="0.60853849924700698"/>
  </r>
  <r>
    <x v="253"/>
    <s v="power"/>
    <n v="0"/>
    <n v="1"/>
    <n v="2"/>
    <s v="('', 'power')"/>
    <n v="0"/>
    <n v="0"/>
    <n v="-1"/>
    <n v="1"/>
    <n v="2"/>
    <n v="-1"/>
    <n v="-1"/>
    <n v="0.7"/>
    <n v="0.60853849924700698"/>
  </r>
  <r>
    <x v="253"/>
    <s v="kw"/>
    <n v="2"/>
    <n v="3"/>
    <n v="3"/>
    <s v="('', 'kw')"/>
    <n v="2"/>
    <n v="2"/>
    <n v="-1"/>
    <n v="3"/>
    <n v="3"/>
    <n v="-1"/>
    <n v="-1"/>
    <n v="0.34705764559814672"/>
    <n v="0.60853849924700698"/>
  </r>
  <r>
    <x v="207"/>
    <s v="city"/>
    <n v="0"/>
    <n v="1"/>
    <n v="0"/>
    <s v="('', 'city')"/>
    <n v="0"/>
    <n v="0"/>
    <n v="-1"/>
    <n v="1"/>
    <n v="0"/>
    <n v="-1"/>
    <n v="-1"/>
    <n v="1"/>
    <n v="1"/>
  </r>
  <r>
    <x v="208"/>
    <s v="class"/>
    <n v="0"/>
    <n v="1"/>
    <n v="2"/>
    <s v="('', 'class')"/>
    <n v="0"/>
    <n v="0"/>
    <n v="-1"/>
    <n v="1"/>
    <n v="2"/>
    <n v="-1"/>
    <n v="-1"/>
    <n v="0.7"/>
    <n v="0.7"/>
  </r>
  <r>
    <x v="254"/>
    <s v="cloud"/>
    <n v="0"/>
    <n v="1"/>
    <n v="2"/>
    <s v="('', 'cloud')"/>
    <n v="0"/>
    <n v="0"/>
    <n v="-1"/>
    <n v="1"/>
    <n v="2"/>
    <n v="-1"/>
    <n v="-1"/>
    <n v="0.7"/>
    <n v="0.7"/>
  </r>
  <r>
    <x v="255"/>
    <s v="clouds"/>
    <n v="0"/>
    <n v="1"/>
    <n v="1"/>
    <s v="('', 'clouds')"/>
    <n v="0"/>
    <n v="0"/>
    <n v="-1"/>
    <n v="1"/>
    <n v="1"/>
    <n v="-1"/>
    <n v="-1"/>
    <n v="0.77855785214287443"/>
    <n v="0.77855785214287443"/>
  </r>
  <r>
    <x v="256"/>
    <s v="clusters"/>
    <n v="0"/>
    <n v="1"/>
    <n v="1"/>
    <s v="('', 'clusters')"/>
    <n v="0"/>
    <n v="0"/>
    <n v="-1"/>
    <n v="1"/>
    <n v="1"/>
    <n v="-1"/>
    <n v="-1"/>
    <n v="0.77855785214287443"/>
    <n v="0.77855785214287443"/>
  </r>
  <r>
    <x v="257"/>
    <s v="code"/>
    <n v="0"/>
    <n v="1"/>
    <n v="3"/>
    <s v="('', 'code')"/>
    <n v="0"/>
    <n v="0"/>
    <n v="-1"/>
    <n v="1"/>
    <n v="3"/>
    <n v="-1"/>
    <n v="-1"/>
    <n v="0.65840593484403587"/>
    <n v="0.65840593484403587"/>
  </r>
  <r>
    <x v="258"/>
    <s v="coll"/>
    <n v="2"/>
    <n v="4"/>
    <n v="13"/>
    <s v="('', 'coll')"/>
    <n v="2"/>
    <n v="2"/>
    <n v="-1"/>
    <n v="4"/>
    <n v="13"/>
    <n v="-1"/>
    <n v="-1"/>
    <n v="0.27722081327421222"/>
    <n v="0.48861040663710609"/>
  </r>
  <r>
    <x v="258"/>
    <s v="date"/>
    <n v="0"/>
    <n v="1"/>
    <n v="2"/>
    <s v="('', 'date')"/>
    <n v="0"/>
    <n v="0"/>
    <n v="-1"/>
    <n v="1"/>
    <n v="2"/>
    <n v="-1"/>
    <n v="-1"/>
    <n v="0.7"/>
    <n v="0.48861040663710609"/>
  </r>
  <r>
    <x v="259"/>
    <s v="coll"/>
    <n v="2"/>
    <n v="4"/>
    <n v="13"/>
    <s v="('', 'coll')"/>
    <n v="2"/>
    <n v="2"/>
    <n v="-1"/>
    <n v="4"/>
    <n v="13"/>
    <n v="-1"/>
    <n v="-1"/>
    <n v="0.27722081327421222"/>
    <n v="0.33448004072579068"/>
  </r>
  <r>
    <x v="259"/>
    <s v="meth"/>
    <n v="2"/>
    <n v="1"/>
    <n v="3"/>
    <s v="('', 'meth')"/>
    <n v="2"/>
    <n v="2"/>
    <n v="-1"/>
    <n v="1"/>
    <n v="3"/>
    <n v="-1"/>
    <n v="-1"/>
    <n v="0.39173926817736909"/>
    <n v="0.33448004072579068"/>
  </r>
  <r>
    <x v="260"/>
    <s v="collection"/>
    <n v="0"/>
    <n v="1"/>
    <n v="1"/>
    <s v="('', 'collection')"/>
    <n v="0"/>
    <n v="0"/>
    <n v="-1"/>
    <n v="1"/>
    <n v="1"/>
    <n v="-1"/>
    <n v="-1"/>
    <n v="0.77855785214287443"/>
    <n v="0.77855785214287443"/>
  </r>
  <r>
    <x v="260"/>
    <s v="location"/>
    <n v="0"/>
    <n v="1"/>
    <n v="1"/>
    <s v="('', 'location')"/>
    <n v="0"/>
    <n v="0"/>
    <n v="-1"/>
    <n v="1"/>
    <n v="1"/>
    <n v="-1"/>
    <n v="-1"/>
    <n v="0.77855785214287443"/>
    <n v="0.77855785214287443"/>
  </r>
  <r>
    <x v="261"/>
    <s v="collection"/>
    <n v="0"/>
    <n v="1"/>
    <n v="1"/>
    <s v="('', 'collection')"/>
    <n v="0"/>
    <n v="0"/>
    <n v="-1"/>
    <n v="1"/>
    <n v="1"/>
    <n v="-1"/>
    <n v="-1"/>
    <n v="0.77855785214287443"/>
    <n v="0.77855785214287443"/>
  </r>
  <r>
    <x v="261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262"/>
    <s v="color"/>
    <n v="0"/>
    <n v="1"/>
    <n v="1"/>
    <s v="('', 'color')"/>
    <n v="0"/>
    <n v="0"/>
    <n v="-1"/>
    <n v="1"/>
    <n v="1"/>
    <n v="-1"/>
    <n v="-1"/>
    <n v="0.77855785214287443"/>
    <n v="0.77855785214287443"/>
  </r>
  <r>
    <x v="263"/>
    <s v="comments"/>
    <n v="0"/>
    <n v="1"/>
    <n v="1"/>
    <s v="('', 'comments')"/>
    <n v="0"/>
    <n v="0"/>
    <n v="-1"/>
    <n v="1"/>
    <n v="1"/>
    <n v="-1"/>
    <n v="-1"/>
    <n v="0.77855785214287443"/>
    <n v="0.77855785214287443"/>
  </r>
  <r>
    <x v="264"/>
    <s v="comments"/>
    <n v="0"/>
    <n v="1"/>
    <n v="1"/>
    <s v="('', 'comments')"/>
    <n v="0"/>
    <n v="0"/>
    <n v="-1"/>
    <n v="1"/>
    <n v="1"/>
    <n v="-1"/>
    <n v="-1"/>
    <n v="0.77855785214287443"/>
    <n v="0.78927892607143724"/>
  </r>
  <r>
    <x v="264"/>
    <s v="romn"/>
    <n v="1"/>
    <n v="1"/>
    <n v="0"/>
    <s v="('', 'romn')"/>
    <n v="1"/>
    <n v="1"/>
    <n v="-1"/>
    <n v="1"/>
    <n v="0"/>
    <n v="-1"/>
    <n v="-1"/>
    <n v="0.8"/>
    <n v="0.78927892607143724"/>
  </r>
  <r>
    <x v="265"/>
    <s v="comments"/>
    <n v="0"/>
    <n v="1"/>
    <n v="1"/>
    <s v="('', 'comments')"/>
    <n v="0"/>
    <n v="0"/>
    <n v="-1"/>
    <n v="1"/>
    <n v="1"/>
    <n v="-1"/>
    <n v="-1"/>
    <n v="0.77855785214287443"/>
    <n v="0.55599837396680352"/>
  </r>
  <r>
    <x v="265"/>
    <s v="rhithron"/>
    <n v="1000000"/>
    <n v="0"/>
    <n v="0"/>
    <s v="('rhi', 'thron')"/>
    <n v="1.5"/>
    <n v="2"/>
    <n v="1"/>
    <n v="1"/>
    <n v="3"/>
    <n v="3"/>
    <n v="3"/>
    <n v="0.33343889579073271"/>
    <n v="0.55599837396680352"/>
  </r>
  <r>
    <x v="266"/>
    <s v="comments"/>
    <n v="0"/>
    <n v="1"/>
    <n v="1"/>
    <s v="('', 'comments')"/>
    <n v="0"/>
    <n v="0"/>
    <n v="-1"/>
    <n v="1"/>
    <n v="1"/>
    <n v="-1"/>
    <n v="-1"/>
    <n v="0.77855785214287443"/>
    <n v="0.50876082073977369"/>
  </r>
  <r>
    <x v="266"/>
    <s v="rhithron"/>
    <n v="1000000"/>
    <n v="0"/>
    <n v="0"/>
    <s v="('rhi', 'thron')"/>
    <n v="1.5"/>
    <n v="2"/>
    <n v="1"/>
    <n v="1"/>
    <n v="3"/>
    <n v="3"/>
    <n v="3"/>
    <n v="0.33343889579073271"/>
    <n v="0.50876082073977369"/>
  </r>
  <r>
    <x v="266"/>
    <s v="xromn"/>
    <n v="1000000"/>
    <n v="0"/>
    <n v="0"/>
    <s v="('x', 'romn')"/>
    <n v="2.5"/>
    <n v="4"/>
    <n v="1"/>
    <n v="2"/>
    <n v="0"/>
    <n v="1"/>
    <n v="0"/>
    <n v="0.41428571428571431"/>
    <n v="0.50876082073977369"/>
  </r>
  <r>
    <x v="214"/>
    <s v="common"/>
    <n v="0"/>
    <n v="1"/>
    <n v="1"/>
    <s v="('', 'common')"/>
    <n v="0"/>
    <n v="0"/>
    <n v="-1"/>
    <n v="1"/>
    <n v="1"/>
    <n v="-1"/>
    <n v="-1"/>
    <n v="0.77855785214287443"/>
    <n v="0.73927892607143719"/>
  </r>
  <r>
    <x v="214"/>
    <s v="name"/>
    <n v="0"/>
    <n v="1"/>
    <n v="2"/>
    <s v="('', 'name')"/>
    <n v="0"/>
    <n v="0"/>
    <n v="-1"/>
    <n v="1"/>
    <n v="2"/>
    <n v="-1"/>
    <n v="-1"/>
    <n v="0.7"/>
    <n v="0.73927892607143719"/>
  </r>
  <r>
    <x v="267"/>
    <s v="common"/>
    <n v="0"/>
    <n v="1"/>
    <n v="1"/>
    <s v="('', 'common')"/>
    <n v="0"/>
    <n v="0"/>
    <n v="-1"/>
    <n v="1"/>
    <n v="1"/>
    <n v="-1"/>
    <n v="-1"/>
    <n v="0.77855785214287443"/>
    <n v="0.73927892607143719"/>
  </r>
  <r>
    <x v="267"/>
    <s v="name"/>
    <n v="0"/>
    <n v="1"/>
    <n v="2"/>
    <s v="('', 'name')"/>
    <n v="0"/>
    <n v="0"/>
    <n v="-1"/>
    <n v="1"/>
    <n v="2"/>
    <n v="-1"/>
    <n v="-1"/>
    <n v="0.7"/>
    <n v="0.73927892607143719"/>
  </r>
  <r>
    <x v="268"/>
    <s v="common"/>
    <n v="0"/>
    <n v="1"/>
    <n v="1"/>
    <s v="('', 'common')"/>
    <n v="0"/>
    <n v="0"/>
    <n v="-1"/>
    <n v="1"/>
    <n v="1"/>
    <n v="-1"/>
    <n v="-1"/>
    <n v="0.77855785214287443"/>
    <n v="0.73927892607143719"/>
  </r>
  <r>
    <x v="268"/>
    <s v="name"/>
    <n v="0"/>
    <n v="1"/>
    <n v="2"/>
    <s v="('', 'name')"/>
    <n v="0"/>
    <n v="0"/>
    <n v="-1"/>
    <n v="1"/>
    <n v="2"/>
    <n v="-1"/>
    <n v="-1"/>
    <n v="0.7"/>
    <n v="0.73927892607143719"/>
  </r>
  <r>
    <x v="269"/>
    <s v="compact"/>
    <n v="0"/>
    <n v="1"/>
    <n v="1"/>
    <s v="('', 'compact')"/>
    <n v="0"/>
    <n v="0"/>
    <n v="-1"/>
    <n v="1"/>
    <n v="1"/>
    <n v="-1"/>
    <n v="-1"/>
    <n v="0.77855785214287443"/>
    <n v="0.56338854720331188"/>
  </r>
  <r>
    <x v="269"/>
    <s v="be"/>
    <n v="2"/>
    <n v="50"/>
    <n v="152"/>
    <s v="('', 'be')"/>
    <n v="2"/>
    <n v="2"/>
    <n v="-1"/>
    <n v="50"/>
    <n v="152"/>
    <n v="-1"/>
    <n v="-1"/>
    <n v="0.21160778946706121"/>
    <n v="0.56338854720331188"/>
  </r>
  <r>
    <x v="269"/>
    <s v="exit"/>
    <n v="0"/>
    <n v="1"/>
    <n v="2"/>
    <s v="('', 'exit')"/>
    <n v="0"/>
    <n v="0"/>
    <n v="-1"/>
    <n v="1"/>
    <n v="2"/>
    <n v="-1"/>
    <n v="-1"/>
    <n v="0.7"/>
    <n v="0.56338854720331188"/>
  </r>
  <r>
    <x v="270"/>
    <s v="cond"/>
    <n v="1"/>
    <n v="1"/>
    <n v="8"/>
    <s v="('', 'cond')"/>
    <n v="1"/>
    <n v="1"/>
    <n v="-1"/>
    <n v="1"/>
    <n v="8"/>
    <n v="-1"/>
    <n v="-1"/>
    <n v="0.3806179973983887"/>
    <n v="0.47958792477063161"/>
  </r>
  <r>
    <x v="270"/>
    <s v="num"/>
    <n v="1"/>
    <n v="1"/>
    <n v="1"/>
    <s v="('', 'num')"/>
    <n v="1"/>
    <n v="1"/>
    <n v="-1"/>
    <n v="1"/>
    <n v="1"/>
    <n v="-1"/>
    <n v="-1"/>
    <n v="0.57855785214287447"/>
    <n v="0.47958792477063161"/>
  </r>
  <r>
    <x v="271"/>
    <s v="cond"/>
    <n v="1"/>
    <n v="1"/>
    <n v="8"/>
    <s v="('', 'cond')"/>
    <n v="1"/>
    <n v="1"/>
    <n v="-1"/>
    <n v="1"/>
    <n v="8"/>
    <n v="-1"/>
    <n v="-1"/>
    <n v="0.3806179973983887"/>
    <n v="0.57958792477063159"/>
  </r>
  <r>
    <x v="271"/>
    <s v="text"/>
    <n v="0"/>
    <n v="1"/>
    <n v="1"/>
    <s v="('', 'text')"/>
    <n v="0"/>
    <n v="0"/>
    <n v="-1"/>
    <n v="1"/>
    <n v="1"/>
    <n v="-1"/>
    <n v="-1"/>
    <n v="0.77855785214287443"/>
    <n v="0.57958792477063159"/>
  </r>
  <r>
    <x v="272"/>
    <s v="condition"/>
    <n v="0"/>
    <n v="1"/>
    <n v="1"/>
    <s v="('', 'condition')"/>
    <n v="0"/>
    <n v="0"/>
    <n v="-1"/>
    <n v="1"/>
    <n v="1"/>
    <n v="-1"/>
    <n v="-1"/>
    <n v="0.77855785214287443"/>
    <n v="0.77855785214287443"/>
  </r>
  <r>
    <x v="273"/>
    <s v="conductivity"/>
    <n v="0"/>
    <n v="1"/>
    <n v="0"/>
    <s v="('', 'conductivity')"/>
    <n v="0"/>
    <n v="0"/>
    <n v="-1"/>
    <n v="1"/>
    <n v="0"/>
    <n v="-1"/>
    <n v="-1"/>
    <n v="1"/>
    <n v="1"/>
  </r>
  <r>
    <x v="274"/>
    <s v="contact"/>
    <n v="0"/>
    <n v="1"/>
    <n v="2"/>
    <s v="('', 'contact')"/>
    <n v="0"/>
    <n v="0"/>
    <n v="-1"/>
    <n v="1"/>
    <n v="2"/>
    <n v="-1"/>
    <n v="-1"/>
    <n v="0.7"/>
    <n v="0.47975964202381238"/>
  </r>
  <r>
    <x v="274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275"/>
    <s v="contact"/>
    <n v="0"/>
    <n v="1"/>
    <n v="2"/>
    <s v="('', 'contact')"/>
    <n v="0"/>
    <n v="0"/>
    <n v="-1"/>
    <n v="1"/>
    <n v="2"/>
    <n v="-1"/>
    <n v="-1"/>
    <n v="0.7"/>
    <n v="0.47975964202381238"/>
  </r>
  <r>
    <x v="275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276"/>
    <s v="contact"/>
    <n v="0"/>
    <n v="1"/>
    <n v="2"/>
    <s v="('', 'contact')"/>
    <n v="0"/>
    <n v="0"/>
    <n v="-1"/>
    <n v="1"/>
    <n v="2"/>
    <n v="-1"/>
    <n v="-1"/>
    <n v="0.7"/>
    <n v="0.73927892607143719"/>
  </r>
  <r>
    <x v="276"/>
    <s v="notes"/>
    <n v="0"/>
    <n v="1"/>
    <n v="1"/>
    <s v="('', 'notes')"/>
    <n v="0"/>
    <n v="0"/>
    <n v="-1"/>
    <n v="1"/>
    <n v="1"/>
    <n v="-1"/>
    <n v="-1"/>
    <n v="0.77855785214287443"/>
    <n v="0.73927892607143719"/>
  </r>
  <r>
    <x v="277"/>
    <s v="contact"/>
    <n v="0"/>
    <n v="1"/>
    <n v="2"/>
    <s v="('', 'contact')"/>
    <n v="0"/>
    <n v="0"/>
    <n v="-1"/>
    <n v="1"/>
    <n v="2"/>
    <n v="-1"/>
    <n v="-1"/>
    <n v="0.7"/>
    <n v="0.73927892607143719"/>
  </r>
  <r>
    <x v="277"/>
    <s v="role"/>
    <n v="0"/>
    <n v="1"/>
    <n v="1"/>
    <s v="('', 'role')"/>
    <n v="0"/>
    <n v="0"/>
    <n v="-1"/>
    <n v="1"/>
    <n v="1"/>
    <n v="-1"/>
    <n v="-1"/>
    <n v="0.77855785214287443"/>
    <n v="0.73927892607143719"/>
  </r>
  <r>
    <x v="278"/>
    <s v="coord"/>
    <n v="2"/>
    <n v="2"/>
    <n v="2"/>
    <s v="('coo', 'rd')"/>
    <n v="1.5"/>
    <n v="1"/>
    <n v="2"/>
    <n v="6"/>
    <n v="15"/>
    <n v="15"/>
    <n v="44"/>
    <n v="0.39173926817736909"/>
    <n v="0.36253630075535132"/>
  </r>
  <r>
    <x v="278"/>
    <s v="syst"/>
    <n v="2"/>
    <n v="3"/>
    <n v="4"/>
    <s v="('', 'syst')"/>
    <n v="2"/>
    <n v="2"/>
    <n v="-1"/>
    <n v="3"/>
    <n v="4"/>
    <n v="-1"/>
    <n v="-1"/>
    <n v="0.33333333333333331"/>
    <n v="0.36253630075535132"/>
  </r>
  <r>
    <x v="279"/>
    <s v="coord"/>
    <n v="2"/>
    <n v="2"/>
    <n v="2"/>
    <s v="('coo', 'rd')"/>
    <n v="1.5"/>
    <n v="1"/>
    <n v="2"/>
    <n v="6"/>
    <n v="15"/>
    <n v="15"/>
    <n v="44"/>
    <n v="0.39173926817736909"/>
    <n v="0.58514856016012184"/>
  </r>
  <r>
    <x v="279"/>
    <s v="system"/>
    <n v="0"/>
    <n v="1"/>
    <n v="1"/>
    <s v="('', 'system')"/>
    <n v="0"/>
    <n v="0"/>
    <n v="-1"/>
    <n v="1"/>
    <n v="1"/>
    <n v="-1"/>
    <n v="-1"/>
    <n v="0.77855785214287443"/>
    <n v="0.58514856016012184"/>
  </r>
  <r>
    <x v="280"/>
    <s v="coord"/>
    <n v="2"/>
    <n v="2"/>
    <n v="2"/>
    <s v="('coo', 'rd')"/>
    <n v="1.5"/>
    <n v="1"/>
    <n v="2"/>
    <n v="6"/>
    <n v="15"/>
    <n v="15"/>
    <n v="44"/>
    <n v="0.39173926817736909"/>
    <n v="0.52507260151070256"/>
  </r>
  <r>
    <x v="280"/>
    <s v="units"/>
    <n v="0"/>
    <n v="1"/>
    <n v="3"/>
    <s v="('', 'units')"/>
    <n v="0"/>
    <n v="0"/>
    <n v="-1"/>
    <n v="1"/>
    <n v="3"/>
    <n v="-1"/>
    <n v="-1"/>
    <n v="0.65840593484403587"/>
    <n v="0.52507260151070256"/>
  </r>
  <r>
    <x v="281"/>
    <s v="coord"/>
    <n v="2"/>
    <n v="2"/>
    <n v="2"/>
    <s v="('coo', 'rd')"/>
    <n v="1.5"/>
    <n v="1"/>
    <n v="2"/>
    <n v="6"/>
    <n v="15"/>
    <n v="15"/>
    <n v="44"/>
    <n v="0.39173926817736909"/>
    <n v="0.34360774708354708"/>
  </r>
  <r>
    <x v="281"/>
    <s v="upd"/>
    <n v="2"/>
    <n v="3"/>
    <n v="9"/>
    <s v="('', 'upd')"/>
    <n v="2"/>
    <n v="2"/>
    <n v="-1"/>
    <n v="3"/>
    <n v="9"/>
    <n v="-1"/>
    <n v="-1"/>
    <n v="0.29547622598972523"/>
    <n v="0.34360774708354708"/>
  </r>
  <r>
    <x v="282"/>
    <s v="count"/>
    <n v="0"/>
    <n v="1"/>
    <n v="2"/>
    <s v="('', 'count')"/>
    <n v="0"/>
    <n v="0"/>
    <n v="-1"/>
    <n v="1"/>
    <n v="2"/>
    <n v="-1"/>
    <n v="-1"/>
    <n v="0.7"/>
    <n v="0.7"/>
  </r>
  <r>
    <x v="283"/>
    <s v="country"/>
    <n v="0"/>
    <n v="1"/>
    <n v="0"/>
    <s v="('', 'country')"/>
    <n v="0"/>
    <n v="0"/>
    <n v="-1"/>
    <n v="1"/>
    <n v="0"/>
    <n v="-1"/>
    <n v="-1"/>
    <n v="1"/>
    <n v="1"/>
  </r>
  <r>
    <x v="284"/>
    <s v="county"/>
    <n v="0"/>
    <n v="1"/>
    <n v="1"/>
    <s v="('', 'county')"/>
    <n v="0"/>
    <n v="0"/>
    <n v="-1"/>
    <n v="1"/>
    <n v="1"/>
    <n v="-1"/>
    <n v="-1"/>
    <n v="0.77855785214287443"/>
    <n v="0.77855785214287443"/>
  </r>
  <r>
    <x v="285"/>
    <s v="cover"/>
    <n v="0"/>
    <n v="1"/>
    <n v="3"/>
    <s v="('', 'cover')"/>
    <n v="0"/>
    <n v="0"/>
    <n v="-1"/>
    <n v="1"/>
    <n v="3"/>
    <n v="-1"/>
    <n v="-1"/>
    <n v="0.65840593484403587"/>
    <n v="0.65840593484403587"/>
  </r>
  <r>
    <x v="286"/>
    <s v="cover"/>
    <n v="0"/>
    <n v="1"/>
    <n v="3"/>
    <s v="('', 'cover')"/>
    <n v="0"/>
    <n v="0"/>
    <n v="-1"/>
    <n v="1"/>
    <n v="3"/>
    <n v="-1"/>
    <n v="-1"/>
    <n v="0.65840593484403587"/>
    <n v="0.67920296742201791"/>
  </r>
  <r>
    <x v="286"/>
    <s v="class"/>
    <n v="0"/>
    <n v="1"/>
    <n v="2"/>
    <s v="('', 'class')"/>
    <n v="0"/>
    <n v="0"/>
    <n v="-1"/>
    <n v="1"/>
    <n v="2"/>
    <n v="-1"/>
    <n v="-1"/>
    <n v="0.7"/>
    <n v="0.67920296742201791"/>
  </r>
  <r>
    <x v="287"/>
    <s v="cover"/>
    <n v="0"/>
    <n v="1"/>
    <n v="3"/>
    <s v="('', 'cover')"/>
    <n v="0"/>
    <n v="0"/>
    <n v="-1"/>
    <n v="1"/>
    <n v="3"/>
    <n v="-1"/>
    <n v="-1"/>
    <n v="0.65840593484403587"/>
    <n v="0.64565459566230343"/>
  </r>
  <r>
    <x v="287"/>
    <s v="class"/>
    <n v="0"/>
    <n v="1"/>
    <n v="2"/>
    <s v="('', 'class')"/>
    <n v="0"/>
    <n v="0"/>
    <n v="-1"/>
    <n v="1"/>
    <n v="2"/>
    <n v="-1"/>
    <n v="-1"/>
    <n v="0.7"/>
    <n v="0.64565459566230343"/>
  </r>
  <r>
    <x v="287"/>
    <s v="num"/>
    <n v="1"/>
    <n v="1"/>
    <n v="1"/>
    <s v="('', 'num')"/>
    <n v="1"/>
    <n v="1"/>
    <n v="-1"/>
    <n v="1"/>
    <n v="1"/>
    <n v="-1"/>
    <n v="-1"/>
    <n v="0.57855785214287447"/>
    <n v="0.64565459566230343"/>
  </r>
  <r>
    <x v="288"/>
    <s v="cover"/>
    <n v="0"/>
    <n v="1"/>
    <n v="3"/>
    <s v="('', 'cover')"/>
    <n v="0"/>
    <n v="0"/>
    <n v="-1"/>
    <n v="1"/>
    <n v="3"/>
    <n v="-1"/>
    <n v="-1"/>
    <n v="0.65840593484403587"/>
    <n v="0.71232126232896997"/>
  </r>
  <r>
    <x v="288"/>
    <s v="class"/>
    <n v="0"/>
    <n v="1"/>
    <n v="2"/>
    <s v="('', 'class')"/>
    <n v="0"/>
    <n v="0"/>
    <n v="-1"/>
    <n v="1"/>
    <n v="2"/>
    <n v="-1"/>
    <n v="-1"/>
    <n v="0.7"/>
    <n v="0.71232126232896997"/>
  </r>
  <r>
    <x v="288"/>
    <s v="text"/>
    <n v="0"/>
    <n v="1"/>
    <n v="1"/>
    <s v="('', 'text')"/>
    <n v="0"/>
    <n v="0"/>
    <n v="-1"/>
    <n v="1"/>
    <n v="1"/>
    <n v="-1"/>
    <n v="-1"/>
    <n v="0.77855785214287443"/>
    <n v="0.71232126232896997"/>
  </r>
  <r>
    <x v="289"/>
    <s v="cover"/>
    <n v="0"/>
    <n v="1"/>
    <n v="3"/>
    <s v="('', 'cover')"/>
    <n v="0"/>
    <n v="0"/>
    <n v="-1"/>
    <n v="1"/>
    <n v="3"/>
    <n v="-1"/>
    <n v="-1"/>
    <n v="0.65840593484403587"/>
    <n v="0.71848189349345515"/>
  </r>
  <r>
    <x v="289"/>
    <s v="percent"/>
    <n v="0"/>
    <n v="1"/>
    <n v="1"/>
    <s v="('', 'percent')"/>
    <n v="0"/>
    <n v="0"/>
    <n v="-1"/>
    <n v="1"/>
    <n v="1"/>
    <n v="-1"/>
    <n v="-1"/>
    <n v="0.77855785214287443"/>
    <n v="0.71848189349345515"/>
  </r>
  <r>
    <x v="290"/>
    <s v="crash"/>
    <n v="0"/>
    <n v="1"/>
    <n v="0"/>
    <s v="('', 'crash')"/>
    <n v="0"/>
    <n v="0"/>
    <n v="-1"/>
    <n v="1"/>
    <n v="0"/>
    <n v="-1"/>
    <n v="-1"/>
    <n v="1"/>
    <n v="0.92618595071429155"/>
  </r>
  <r>
    <x v="290"/>
    <s v="imminent"/>
    <n v="0"/>
    <n v="1"/>
    <n v="0"/>
    <s v="('', 'imminent')"/>
    <n v="0"/>
    <n v="0"/>
    <n v="-1"/>
    <n v="1"/>
    <n v="0"/>
    <n v="-1"/>
    <n v="-1"/>
    <n v="1"/>
    <n v="0.92618595071429155"/>
  </r>
  <r>
    <x v="290"/>
    <s v="braking"/>
    <n v="0"/>
    <n v="1"/>
    <n v="1"/>
    <s v="('', 'braking')"/>
    <n v="0"/>
    <n v="0"/>
    <n v="-1"/>
    <n v="1"/>
    <n v="1"/>
    <n v="-1"/>
    <n v="-1"/>
    <n v="0.77855785214287443"/>
    <n v="0.92618595071429155"/>
  </r>
  <r>
    <x v="291"/>
    <s v="crash"/>
    <n v="0"/>
    <n v="1"/>
    <n v="0"/>
    <s v="('', 'crash')"/>
    <n v="0"/>
    <n v="0"/>
    <n v="-1"/>
    <n v="1"/>
    <n v="0"/>
    <n v="-1"/>
    <n v="-1"/>
    <n v="1"/>
    <n v="0.75951928404762481"/>
  </r>
  <r>
    <x v="291"/>
    <s v="imminent"/>
    <n v="0"/>
    <n v="1"/>
    <n v="0"/>
    <s v="('', 'imminent')"/>
    <n v="0"/>
    <n v="0"/>
    <n v="-1"/>
    <n v="1"/>
    <n v="0"/>
    <n v="-1"/>
    <n v="-1"/>
    <n v="1"/>
    <n v="0.75951928404762481"/>
  </r>
  <r>
    <x v="291"/>
    <s v="braking"/>
    <n v="0"/>
    <n v="1"/>
    <n v="1"/>
    <s v="('', 'braking')"/>
    <n v="0"/>
    <n v="0"/>
    <n v="-1"/>
    <n v="1"/>
    <n v="1"/>
    <n v="-1"/>
    <n v="-1"/>
    <n v="0.77855785214287443"/>
    <n v="0.75951928404762481"/>
  </r>
  <r>
    <x v="291"/>
    <s v="id"/>
    <n v="2"/>
    <n v="11"/>
    <n v="15"/>
    <s v="('', 'id')"/>
    <n v="2"/>
    <n v="2"/>
    <n v="-1"/>
    <n v="11"/>
    <n v="15"/>
    <n v="-1"/>
    <n v="-1"/>
    <n v="0.25951928404762481"/>
    <n v="0.75951928404762481"/>
  </r>
  <r>
    <x v="292"/>
    <s v="crew"/>
    <n v="0"/>
    <n v="1"/>
    <n v="1"/>
    <s v="('', 'crew')"/>
    <n v="0"/>
    <n v="0"/>
    <n v="-1"/>
    <n v="1"/>
    <n v="1"/>
    <n v="-1"/>
    <n v="-1"/>
    <n v="0.77855785214287443"/>
    <n v="0.77855785214287443"/>
  </r>
  <r>
    <x v="292"/>
    <s v="members"/>
    <n v="0"/>
    <n v="1"/>
    <n v="1"/>
    <s v="('', 'members')"/>
    <n v="0"/>
    <n v="0"/>
    <n v="-1"/>
    <n v="1"/>
    <n v="1"/>
    <n v="-1"/>
    <n v="-1"/>
    <n v="0.77855785214287443"/>
    <n v="0.77855785214287443"/>
  </r>
  <r>
    <x v="293"/>
    <s v="crosswalk"/>
    <n v="0"/>
    <n v="1"/>
    <n v="1"/>
    <s v="('', 'crosswalk')"/>
    <n v="0"/>
    <n v="0"/>
    <n v="-1"/>
    <n v="1"/>
    <n v="1"/>
    <n v="-1"/>
    <n v="-1"/>
    <n v="0.77855785214287443"/>
    <n v="0.7523719014285829"/>
  </r>
  <r>
    <x v="293"/>
    <s v="initial"/>
    <n v="0"/>
    <n v="1"/>
    <n v="1"/>
    <s v="('', 'initial')"/>
    <n v="0"/>
    <n v="0"/>
    <n v="-1"/>
    <n v="1"/>
    <n v="1"/>
    <n v="-1"/>
    <n v="-1"/>
    <n v="0.77855785214287443"/>
    <n v="0.7523719014285829"/>
  </r>
  <r>
    <x v="293"/>
    <s v="year"/>
    <n v="0"/>
    <n v="1"/>
    <n v="2"/>
    <s v="('', 'year')"/>
    <n v="0"/>
    <n v="0"/>
    <n v="-1"/>
    <n v="1"/>
    <n v="2"/>
    <n v="-1"/>
    <n v="-1"/>
    <n v="0.7"/>
    <n v="0.7523719014285829"/>
  </r>
  <r>
    <x v="294"/>
    <s v="crosswalk"/>
    <n v="0"/>
    <n v="1"/>
    <n v="1"/>
    <s v="('', 'crosswalk')"/>
    <n v="0"/>
    <n v="0"/>
    <n v="-1"/>
    <n v="1"/>
    <n v="1"/>
    <n v="-1"/>
    <n v="-1"/>
    <n v="0.77855785214287443"/>
    <n v="0.77855785214287443"/>
  </r>
  <r>
    <x v="294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295"/>
    <s v="crus"/>
    <n v="1"/>
    <n v="2"/>
    <n v="15"/>
    <s v="('', 'crus')"/>
    <n v="1"/>
    <n v="1"/>
    <n v="-1"/>
    <n v="2"/>
    <n v="15"/>
    <n v="-1"/>
    <n v="-1"/>
    <n v="0.34388747994087893"/>
    <n v="0.42414844402791768"/>
  </r>
  <r>
    <x v="295"/>
    <s v="mol"/>
    <n v="1"/>
    <n v="4"/>
    <n v="11"/>
    <s v="('', 'mol')"/>
    <n v="1"/>
    <n v="1"/>
    <n v="-1"/>
    <n v="4"/>
    <n v="11"/>
    <n v="-1"/>
    <n v="-1"/>
    <n v="0.35"/>
    <n v="0.42414844402791768"/>
  </r>
  <r>
    <x v="295"/>
    <s v="pct"/>
    <n v="1"/>
    <n v="1"/>
    <n v="1"/>
    <s v="('', 'pct')"/>
    <n v="1"/>
    <n v="1"/>
    <n v="-1"/>
    <n v="1"/>
    <n v="1"/>
    <n v="-1"/>
    <n v="-1"/>
    <n v="0.57855785214287447"/>
    <n v="0.42414844402791768"/>
  </r>
  <r>
    <x v="296"/>
    <s v="crus"/>
    <n v="1"/>
    <n v="2"/>
    <n v="15"/>
    <s v="('', 'crus')"/>
    <n v="1"/>
    <n v="1"/>
    <n v="-1"/>
    <n v="2"/>
    <n v="15"/>
    <n v="-1"/>
    <n v="-1"/>
    <n v="0.34388747994087893"/>
    <n v="0.35470119981300707"/>
  </r>
  <r>
    <x v="296"/>
    <s v="mol"/>
    <n v="1"/>
    <n v="4"/>
    <n v="11"/>
    <s v="('', 'mol')"/>
    <n v="1"/>
    <n v="1"/>
    <n v="-1"/>
    <n v="4"/>
    <n v="11"/>
    <n v="-1"/>
    <n v="-1"/>
    <n v="0.35"/>
    <n v="0.35470119981300707"/>
  </r>
  <r>
    <x v="296"/>
    <s v="pct"/>
    <n v="1"/>
    <n v="1"/>
    <n v="1"/>
    <s v="('', 'pct')"/>
    <n v="1"/>
    <n v="1"/>
    <n v="-1"/>
    <n v="1"/>
    <n v="1"/>
    <n v="-1"/>
    <n v="-1"/>
    <n v="0.57855785214287447"/>
    <n v="0.35470119981300707"/>
  </r>
  <r>
    <x v="296"/>
    <s v="sc"/>
    <n v="2"/>
    <n v="20"/>
    <n v="78"/>
    <s v="('', 'sc')"/>
    <n v="2"/>
    <n v="2"/>
    <n v="-1"/>
    <n v="20"/>
    <n v="78"/>
    <n v="-1"/>
    <n v="-1"/>
    <n v="0.2238398537070698"/>
    <n v="0.35470119981300707"/>
  </r>
  <r>
    <x v="296"/>
    <s v="lv"/>
    <n v="2"/>
    <n v="4"/>
    <n v="13"/>
    <s v="('', 'lv')"/>
    <n v="2"/>
    <n v="2"/>
    <n v="-1"/>
    <n v="4"/>
    <n v="13"/>
    <n v="-1"/>
    <n v="-1"/>
    <n v="0.27722081327421222"/>
    <n v="0.35470119981300707"/>
  </r>
  <r>
    <x v="297"/>
    <s v="cultivation"/>
    <n v="0"/>
    <n v="1"/>
    <n v="0"/>
    <s v="('', 'cultivation')"/>
    <n v="0"/>
    <n v="0"/>
    <n v="-1"/>
    <n v="1"/>
    <n v="0"/>
    <n v="-1"/>
    <n v="-1"/>
    <n v="1"/>
    <n v="1"/>
  </r>
  <r>
    <x v="298"/>
    <s v="cultivation"/>
    <n v="0"/>
    <n v="1"/>
    <n v="0"/>
    <s v="('', 'cultivation')"/>
    <n v="0"/>
    <n v="0"/>
    <n v="-1"/>
    <n v="1"/>
    <n v="0"/>
    <n v="-1"/>
    <n v="-1"/>
    <n v="1"/>
    <n v="0.82920296742201793"/>
  </r>
  <r>
    <x v="298"/>
    <s v="code"/>
    <n v="0"/>
    <n v="1"/>
    <n v="3"/>
    <s v="('', 'code')"/>
    <n v="0"/>
    <n v="0"/>
    <n v="-1"/>
    <n v="1"/>
    <n v="3"/>
    <n v="-1"/>
    <n v="-1"/>
    <n v="0.65840593484403587"/>
    <n v="0.82920296742201793"/>
  </r>
  <r>
    <x v="299"/>
    <s v="cultivation"/>
    <n v="0"/>
    <n v="1"/>
    <n v="0"/>
    <s v="('', 'cultivation')"/>
    <n v="0"/>
    <n v="0"/>
    <n v="-1"/>
    <n v="1"/>
    <n v="0"/>
    <n v="-1"/>
    <n v="-1"/>
    <n v="1"/>
    <n v="0.88927892607143721"/>
  </r>
  <r>
    <x v="299"/>
    <s v="text"/>
    <n v="0"/>
    <n v="1"/>
    <n v="1"/>
    <s v="('', 'text')"/>
    <n v="0"/>
    <n v="0"/>
    <n v="-1"/>
    <n v="1"/>
    <n v="1"/>
    <n v="-1"/>
    <n v="-1"/>
    <n v="0.77855785214287443"/>
    <n v="0.88927892607143721"/>
  </r>
  <r>
    <x v="300"/>
    <s v="curb"/>
    <n v="0"/>
    <n v="1"/>
    <n v="1"/>
    <s v="('', 'curb')"/>
    <n v="0"/>
    <n v="0"/>
    <n v="-1"/>
    <n v="1"/>
    <n v="1"/>
    <n v="-1"/>
    <n v="-1"/>
    <n v="0.77855785214287443"/>
    <n v="0.58214582666891768"/>
  </r>
  <r>
    <x v="300"/>
    <s v="weight"/>
    <n v="0"/>
    <n v="1"/>
    <n v="2"/>
    <s v="('', 'weight')"/>
    <n v="0"/>
    <n v="0"/>
    <n v="-1"/>
    <n v="1"/>
    <n v="2"/>
    <n v="-1"/>
    <n v="-1"/>
    <n v="0.7"/>
    <n v="0.58214582666891768"/>
  </r>
  <r>
    <x v="300"/>
    <s v="lb"/>
    <n v="2"/>
    <n v="6"/>
    <n v="15"/>
    <s v="('', 'lb')"/>
    <n v="2"/>
    <n v="2"/>
    <n v="-1"/>
    <n v="6"/>
    <n v="15"/>
    <n v="-1"/>
    <n v="-1"/>
    <n v="0.26787962786387859"/>
    <n v="0.58214582666891768"/>
  </r>
  <r>
    <x v="301"/>
    <s v="current"/>
    <n v="0"/>
    <n v="1"/>
    <n v="1"/>
    <s v="('', 'current')"/>
    <n v="0"/>
    <n v="0"/>
    <n v="-1"/>
    <n v="1"/>
    <n v="1"/>
    <n v="-1"/>
    <n v="-1"/>
    <n v="0.77855785214287443"/>
    <n v="0.47935904539683311"/>
  </r>
  <r>
    <x v="301"/>
    <s v="lab"/>
    <n v="1"/>
    <n v="2"/>
    <n v="5"/>
    <s v="('', 'lab')"/>
    <n v="1"/>
    <n v="1"/>
    <n v="-1"/>
    <n v="2"/>
    <n v="5"/>
    <n v="-1"/>
    <n v="-1"/>
    <n v="0.4"/>
    <n v="0.47935904539683311"/>
  </r>
  <r>
    <x v="301"/>
    <s v="id"/>
    <n v="2"/>
    <n v="11"/>
    <n v="15"/>
    <s v="('', 'id')"/>
    <n v="2"/>
    <n v="2"/>
    <n v="-1"/>
    <n v="11"/>
    <n v="15"/>
    <n v="-1"/>
    <n v="-1"/>
    <n v="0.25951928404762481"/>
    <n v="0.47935904539683311"/>
  </r>
  <r>
    <x v="302"/>
    <s v="current"/>
    <n v="0"/>
    <n v="1"/>
    <n v="1"/>
    <s v="('', 'current')"/>
    <n v="0"/>
    <n v="0"/>
    <n v="-1"/>
    <n v="1"/>
    <n v="1"/>
    <n v="-1"/>
    <n v="-1"/>
    <n v="0.77855785214287443"/>
    <n v="0.52787900799530796"/>
  </r>
  <r>
    <x v="302"/>
    <s v="romn"/>
    <n v="1"/>
    <n v="1"/>
    <n v="0"/>
    <s v="('', 'romn')"/>
    <n v="1"/>
    <n v="1"/>
    <n v="-1"/>
    <n v="1"/>
    <n v="0"/>
    <n v="-1"/>
    <n v="-1"/>
    <n v="0.8"/>
    <n v="0.52787900799530796"/>
  </r>
  <r>
    <x v="302"/>
    <s v="otu"/>
    <n v="3"/>
    <n v="3"/>
    <n v="7"/>
    <s v="('o', 'tu')"/>
    <n v="2.5"/>
    <n v="3"/>
    <n v="2"/>
    <n v="55"/>
    <n v="92"/>
    <n v="26"/>
    <n v="56"/>
    <n v="0.27343889579073272"/>
    <n v="0.52787900799530796"/>
  </r>
  <r>
    <x v="302"/>
    <s v="id"/>
    <n v="2"/>
    <n v="11"/>
    <n v="15"/>
    <s v="('', 'id')"/>
    <n v="2"/>
    <n v="2"/>
    <n v="-1"/>
    <n v="11"/>
    <n v="15"/>
    <n v="-1"/>
    <n v="-1"/>
    <n v="0.25951928404762481"/>
    <n v="0.52787900799530796"/>
  </r>
  <r>
    <x v="303"/>
    <s v="custom"/>
    <n v="0"/>
    <n v="1"/>
    <n v="1"/>
    <s v="('', 'custom')"/>
    <n v="0"/>
    <n v="0"/>
    <n v="-1"/>
    <n v="1"/>
    <n v="1"/>
    <n v="-1"/>
    <n v="-1"/>
    <n v="0.77855785214287443"/>
    <n v="0.72618595071429137"/>
  </r>
  <r>
    <x v="303"/>
    <s v="motorcycle"/>
    <n v="0"/>
    <n v="1"/>
    <n v="2"/>
    <s v="('', 'motorcycle')"/>
    <n v="0"/>
    <n v="0"/>
    <n v="-1"/>
    <n v="1"/>
    <n v="2"/>
    <n v="-1"/>
    <n v="-1"/>
    <n v="0.7"/>
    <n v="0.72618595071429137"/>
  </r>
  <r>
    <x v="303"/>
    <s v="type"/>
    <n v="0"/>
    <n v="1"/>
    <n v="2"/>
    <s v="('', 'type')"/>
    <n v="0"/>
    <n v="0"/>
    <n v="-1"/>
    <n v="1"/>
    <n v="2"/>
    <n v="-1"/>
    <n v="-1"/>
    <n v="0.7"/>
    <n v="0.72618595071429137"/>
  </r>
  <r>
    <x v="304"/>
    <s v="custom"/>
    <n v="0"/>
    <n v="1"/>
    <n v="1"/>
    <s v="('', 'custom')"/>
    <n v="0"/>
    <n v="0"/>
    <n v="-1"/>
    <n v="1"/>
    <n v="1"/>
    <n v="-1"/>
    <n v="-1"/>
    <n v="0.77855785214287443"/>
    <n v="0.60951928404762468"/>
  </r>
  <r>
    <x v="304"/>
    <s v="motorcycle"/>
    <n v="0"/>
    <n v="1"/>
    <n v="2"/>
    <s v="('', 'motorcycle')"/>
    <n v="0"/>
    <n v="0"/>
    <n v="-1"/>
    <n v="1"/>
    <n v="2"/>
    <n v="-1"/>
    <n v="-1"/>
    <n v="0.7"/>
    <n v="0.60951928404762468"/>
  </r>
  <r>
    <x v="304"/>
    <s v="type"/>
    <n v="0"/>
    <n v="1"/>
    <n v="2"/>
    <s v="('', 'type')"/>
    <n v="0"/>
    <n v="0"/>
    <n v="-1"/>
    <n v="1"/>
    <n v="2"/>
    <n v="-1"/>
    <n v="-1"/>
    <n v="0.7"/>
    <n v="0.60951928404762468"/>
  </r>
  <r>
    <x v="304"/>
    <s v="id"/>
    <n v="2"/>
    <n v="11"/>
    <n v="15"/>
    <s v="('', 'id')"/>
    <n v="2"/>
    <n v="2"/>
    <n v="-1"/>
    <n v="11"/>
    <n v="15"/>
    <n v="-1"/>
    <n v="-1"/>
    <n v="0.25951928404762481"/>
    <n v="0.60951928404762468"/>
  </r>
  <r>
    <x v="305"/>
    <s v="damage"/>
    <n v="0"/>
    <n v="1"/>
    <n v="2"/>
    <s v="('', 'damage')"/>
    <n v="0"/>
    <n v="0"/>
    <n v="-1"/>
    <n v="1"/>
    <n v="2"/>
    <n v="-1"/>
    <n v="-1"/>
    <n v="0.7"/>
    <n v="0.7"/>
  </r>
  <r>
    <x v="306"/>
    <s v="damagelf"/>
    <n v="1000000"/>
    <n v="0"/>
    <n v="0"/>
    <s v="('damage', 'lf')"/>
    <n v="1"/>
    <n v="0"/>
    <n v="2"/>
    <n v="1"/>
    <n v="2"/>
    <n v="7"/>
    <n v="9"/>
    <n v="0.3388269278958555"/>
    <n v="0.3388269278958555"/>
  </r>
  <r>
    <x v="307"/>
    <s v="damagelr"/>
    <n v="1000000"/>
    <n v="0"/>
    <n v="0"/>
    <s v="('damage', 'lr')"/>
    <n v="1"/>
    <n v="0"/>
    <n v="2"/>
    <n v="1"/>
    <n v="2"/>
    <n v="13"/>
    <n v="42"/>
    <n v="0.30199496977214851"/>
    <n v="0.30199496977214851"/>
  </r>
  <r>
    <x v="308"/>
    <s v="damagerf"/>
    <n v="1000000"/>
    <n v="0"/>
    <n v="0"/>
    <s v="('damage', 'rf')"/>
    <n v="1"/>
    <n v="0"/>
    <n v="2"/>
    <n v="1"/>
    <n v="2"/>
    <n v="8"/>
    <n v="11"/>
    <n v="0.33263883767450231"/>
    <n v="0.33263883767450231"/>
  </r>
  <r>
    <x v="309"/>
    <s v="damagerr"/>
    <n v="1000000"/>
    <n v="0"/>
    <n v="0"/>
    <s v="('damag', 'err')"/>
    <n v="1"/>
    <n v="1"/>
    <n v="1"/>
    <n v="1"/>
    <n v="2"/>
    <n v="1"/>
    <n v="2"/>
    <n v="0.41372431226481332"/>
    <n v="0.41372431226481332"/>
  </r>
  <r>
    <x v="310"/>
    <s v="damagetg"/>
    <n v="1000000"/>
    <n v="0"/>
    <n v="0"/>
    <s v="('damage', 'tg')"/>
    <n v="1"/>
    <n v="0"/>
    <n v="2"/>
    <n v="1"/>
    <n v="2"/>
    <n v="10"/>
    <n v="21"/>
    <n v="0.31697541313627181"/>
    <n v="0.31697541313627181"/>
  </r>
  <r>
    <x v="311"/>
    <s v="damapillar"/>
    <n v="1000000"/>
    <n v="0"/>
    <n v="0"/>
    <s v="('dama', 'pillar')"/>
    <n v="0.5"/>
    <n v="1"/>
    <n v="0"/>
    <n v="1"/>
    <n v="3"/>
    <n v="1"/>
    <n v="1"/>
    <n v="0.48039097893147997"/>
    <n v="0.48039097893147997"/>
  </r>
  <r>
    <x v="312"/>
    <s v="dambpillar"/>
    <n v="1000000"/>
    <n v="0"/>
    <n v="0"/>
    <s v="('damb', 'pillar')"/>
    <n v="2"/>
    <n v="4"/>
    <n v="0"/>
    <n v="2"/>
    <n v="0"/>
    <n v="1"/>
    <n v="1"/>
    <n v="0.39173926817736909"/>
    <n v="0.39173926817736909"/>
  </r>
  <r>
    <x v="313"/>
    <s v="damcpillar"/>
    <n v="1000000"/>
    <n v="0"/>
    <n v="0"/>
    <s v="('dam', 'cpillar')"/>
    <n v="1.5"/>
    <n v="1"/>
    <n v="2"/>
    <n v="5"/>
    <n v="8"/>
    <n v="1"/>
    <n v="0"/>
    <n v="0.31357481488588929"/>
    <n v="0.31357481488588929"/>
  </r>
  <r>
    <x v="314"/>
    <s v="damothpillar"/>
    <n v="1000000"/>
    <n v="0"/>
    <n v="0"/>
    <s v="('damoth', 'pillar')"/>
    <n v="500000"/>
    <n v="1000000"/>
    <n v="0"/>
    <n v="0"/>
    <n v="0"/>
    <n v="1"/>
    <n v="1"/>
    <n v="0.37855865214127449"/>
    <n v="0.37855865214127449"/>
  </r>
  <r>
    <x v="315"/>
    <s v="damplane"/>
    <n v="1000000"/>
    <n v="0"/>
    <n v="0"/>
    <s v="('damp', 'lane')"/>
    <n v="0"/>
    <n v="0"/>
    <n v="0"/>
    <n v="1"/>
    <n v="1"/>
    <n v="1"/>
    <n v="2"/>
    <n v="0.63211168434072496"/>
    <n v="0.63211168434072496"/>
  </r>
  <r>
    <x v="316"/>
    <s v="damsev"/>
    <n v="1000000"/>
    <n v="0"/>
    <n v="0"/>
    <s v="('dams', 'ev')"/>
    <n v="1"/>
    <n v="0"/>
    <n v="2"/>
    <n v="1"/>
    <n v="5"/>
    <n v="6"/>
    <n v="11"/>
    <n v="0.3308625751913189"/>
    <n v="0.3308625751913189"/>
  </r>
  <r>
    <x v="317"/>
    <s v="datasource"/>
    <n v="1000000"/>
    <n v="0"/>
    <n v="0"/>
    <s v="('data', 'source')"/>
    <n v="0"/>
    <n v="0"/>
    <n v="0"/>
    <n v="1"/>
    <n v="0"/>
    <n v="1"/>
    <n v="2"/>
    <n v="0.65840593484403587"/>
    <n v="0.65840593484403587"/>
  </r>
  <r>
    <x v="318"/>
    <s v="dayofweek"/>
    <n v="1000000"/>
    <n v="0"/>
    <n v="0"/>
    <s v="('dayof', 'week')"/>
    <n v="500000"/>
    <n v="1000000"/>
    <n v="0"/>
    <n v="0"/>
    <n v="0"/>
    <n v="1"/>
    <n v="1"/>
    <n v="0.37855865214127449"/>
    <n v="0.37855865214127449"/>
  </r>
  <r>
    <x v="319"/>
    <s v="dbh"/>
    <n v="4"/>
    <n v="1"/>
    <n v="0"/>
    <s v="('d', 'bh')"/>
    <n v="2.5"/>
    <n v="3"/>
    <n v="2"/>
    <n v="138"/>
    <n v="264"/>
    <n v="6"/>
    <n v="22"/>
    <n v="0.67999999999999994"/>
    <n v="0.67999999999999994"/>
  </r>
  <r>
    <x v="320"/>
    <s v="db"/>
    <n v="2"/>
    <n v="8"/>
    <n v="14"/>
    <s v="('', 'db')"/>
    <n v="2"/>
    <n v="2"/>
    <n v="-1"/>
    <n v="8"/>
    <n v="14"/>
    <n v="-1"/>
    <n v="-1"/>
    <n v="0.26597217100783549"/>
    <n v="0.34183048501848678"/>
  </r>
  <r>
    <x v="320"/>
    <s v="meta"/>
    <n v="1"/>
    <n v="1"/>
    <n v="2"/>
    <s v="('', 'meta')"/>
    <n v="1"/>
    <n v="1"/>
    <n v="-1"/>
    <n v="1"/>
    <n v="2"/>
    <n v="-1"/>
    <n v="-1"/>
    <n v="0.5"/>
    <n v="0.34183048501848678"/>
  </r>
  <r>
    <x v="320"/>
    <s v="id"/>
    <n v="2"/>
    <n v="11"/>
    <n v="15"/>
    <s v="('', 'id')"/>
    <n v="2"/>
    <n v="2"/>
    <n v="-1"/>
    <n v="11"/>
    <n v="15"/>
    <n v="-1"/>
    <n v="-1"/>
    <n v="0.25951928404762481"/>
    <n v="0.34183048501848678"/>
  </r>
  <r>
    <x v="321"/>
    <s v="dclass1"/>
    <n v="1000000"/>
    <n v="0"/>
    <n v="0"/>
    <s v="('dc', 'lass1')"/>
    <n v="500001"/>
    <n v="2"/>
    <n v="1000000"/>
    <n v="8"/>
    <n v="28"/>
    <n v="0"/>
    <n v="0"/>
    <n v="0.1151760320007361"/>
    <n v="0.1151760320007361"/>
  </r>
  <r>
    <x v="322"/>
    <s v="dclass2"/>
    <n v="1000000"/>
    <n v="0"/>
    <n v="0"/>
    <s v="('dc', 'lass2')"/>
    <n v="500001"/>
    <n v="2"/>
    <n v="1000000"/>
    <n v="8"/>
    <n v="28"/>
    <n v="0"/>
    <n v="0"/>
    <n v="0.1151760320007361"/>
    <n v="0.1151760320007361"/>
  </r>
  <r>
    <x v="323"/>
    <s v="dclass3"/>
    <n v="1000000"/>
    <n v="0"/>
    <n v="0"/>
    <s v="('dc', 'lass3')"/>
    <n v="500001"/>
    <n v="2"/>
    <n v="1000000"/>
    <n v="8"/>
    <n v="28"/>
    <n v="0"/>
    <n v="0"/>
    <n v="0.1151760320007361"/>
    <n v="0.1151760320007361"/>
  </r>
  <r>
    <x v="324"/>
    <s v="dclass4"/>
    <n v="1000000"/>
    <n v="0"/>
    <n v="0"/>
    <s v="('dc', 'lass4')"/>
    <n v="500001"/>
    <n v="2"/>
    <n v="1000000"/>
    <n v="8"/>
    <n v="28"/>
    <n v="0"/>
    <n v="0"/>
    <n v="0.1151760320007361"/>
    <n v="0.1151760320007361"/>
  </r>
  <r>
    <x v="325"/>
    <s v="death"/>
    <n v="0"/>
    <n v="1"/>
    <n v="2"/>
    <s v="('', 'death')"/>
    <n v="0"/>
    <n v="0"/>
    <n v="-1"/>
    <n v="1"/>
    <n v="2"/>
    <n v="-1"/>
    <n v="-1"/>
    <n v="0.7"/>
    <n v="0.7"/>
  </r>
  <r>
    <x v="326"/>
    <s v="deployevent"/>
    <n v="1000000"/>
    <n v="0"/>
    <n v="0"/>
    <s v="('deploy', 'event')"/>
    <n v="0"/>
    <n v="0"/>
    <n v="0"/>
    <n v="1"/>
    <n v="1"/>
    <n v="1"/>
    <n v="1"/>
    <n v="0.65840593484403587"/>
    <n v="0.65840593484403587"/>
  </r>
  <r>
    <x v="327"/>
    <s v="directd"/>
    <n v="1"/>
    <n v="1"/>
    <n v="0"/>
    <s v="('', 'directd')"/>
    <n v="1"/>
    <n v="1"/>
    <n v="-1"/>
    <n v="1"/>
    <n v="0"/>
    <n v="-1"/>
    <n v="-1"/>
    <n v="0.8"/>
    <n v="0.8"/>
  </r>
  <r>
    <x v="328"/>
    <s v="directl"/>
    <n v="1"/>
    <n v="1"/>
    <n v="0"/>
    <s v="('', 'directl')"/>
    <n v="1"/>
    <n v="1"/>
    <n v="-1"/>
    <n v="1"/>
    <n v="0"/>
    <n v="-1"/>
    <n v="-1"/>
    <n v="0.8"/>
    <n v="0.8"/>
  </r>
  <r>
    <x v="329"/>
    <s v="directlocation"/>
    <n v="1000000"/>
    <n v="0"/>
    <n v="0"/>
    <s v="('direct', 'location')"/>
    <n v="0"/>
    <n v="0"/>
    <n v="0"/>
    <n v="1"/>
    <n v="1"/>
    <n v="1"/>
    <n v="1"/>
    <n v="0.65840593484403587"/>
    <n v="0.65840593484403587"/>
  </r>
  <r>
    <x v="330"/>
    <s v="directwidth"/>
    <n v="1000000"/>
    <n v="0"/>
    <n v="0"/>
    <s v="('direct', 'width')"/>
    <n v="0"/>
    <n v="0"/>
    <n v="0"/>
    <n v="1"/>
    <n v="1"/>
    <n v="1"/>
    <n v="1"/>
    <n v="0.65840593484403587"/>
    <n v="0.65840593484403587"/>
  </r>
  <r>
    <x v="331"/>
    <s v="distract"/>
    <n v="0"/>
    <n v="1"/>
    <n v="1"/>
    <s v="('', 'distract')"/>
    <n v="0"/>
    <n v="0"/>
    <n v="-1"/>
    <n v="1"/>
    <n v="1"/>
    <n v="-1"/>
    <n v="-1"/>
    <n v="0.77855785214287443"/>
    <n v="0.77855785214287443"/>
  </r>
  <r>
    <x v="332"/>
    <s v="distractn"/>
    <n v="2"/>
    <n v="2"/>
    <n v="1"/>
    <s v="('distract', 'n')"/>
    <n v="1"/>
    <n v="0"/>
    <n v="2"/>
    <n v="1"/>
    <n v="1"/>
    <n v="1"/>
    <n v="55"/>
    <n v="0.43333333333333329"/>
    <n v="0.43333333333333329"/>
  </r>
  <r>
    <x v="333"/>
    <s v="doorsilldiff"/>
    <n v="1000000"/>
    <n v="0"/>
    <n v="0"/>
    <s v="('door', 'silldiff')"/>
    <n v="500000"/>
    <n v="0"/>
    <n v="1000000"/>
    <n v="1"/>
    <n v="2"/>
    <n v="0"/>
    <n v="0"/>
    <n v="0.30000079999840001"/>
    <n v="0.30000079999840001"/>
  </r>
  <r>
    <x v="334"/>
    <s v="drginv"/>
    <n v="1000000"/>
    <n v="0"/>
    <n v="0"/>
    <s v="('drg', 'inv')"/>
    <n v="2"/>
    <n v="1"/>
    <n v="3"/>
    <n v="2"/>
    <n v="4"/>
    <n v="6"/>
    <n v="15"/>
    <n v="0.25814209193923898"/>
    <n v="0.25814209193923898"/>
  </r>
  <r>
    <x v="335"/>
    <s v="drpresent"/>
    <n v="1000000"/>
    <n v="0"/>
    <n v="0"/>
    <s v="('drp', 'resent')"/>
    <n v="0.5"/>
    <n v="1"/>
    <n v="0"/>
    <n v="2"/>
    <n v="4"/>
    <n v="1"/>
    <n v="1"/>
    <n v="0.45594559273810392"/>
    <n v="0.45594559273810392"/>
  </r>
  <r>
    <x v="336"/>
    <s v="drugtest"/>
    <n v="1000000"/>
    <n v="0"/>
    <n v="0"/>
    <s v="('drug', 'test')"/>
    <n v="0"/>
    <n v="0"/>
    <n v="0"/>
    <n v="1"/>
    <n v="1"/>
    <n v="1"/>
    <n v="2"/>
    <n v="0.63211168434072496"/>
    <n v="0.63211168434072496"/>
  </r>
  <r>
    <x v="337"/>
    <s v="drvwheels"/>
    <n v="1000000"/>
    <n v="0"/>
    <n v="0"/>
    <s v="('drv', 'wheels')"/>
    <n v="1"/>
    <n v="2"/>
    <n v="0"/>
    <n v="2"/>
    <n v="7"/>
    <n v="1"/>
    <n v="1"/>
    <n v="0.36736576739067789"/>
    <n v="0.36736576739067789"/>
  </r>
  <r>
    <x v="338"/>
    <s v="dsc"/>
    <n v="1"/>
    <n v="1"/>
    <n v="2"/>
    <s v="('', 'dsc')"/>
    <n v="1"/>
    <n v="1"/>
    <n v="-1"/>
    <n v="1"/>
    <n v="2"/>
    <n v="-1"/>
    <n v="-1"/>
    <n v="0.5"/>
    <n v="0.4660558421703625"/>
  </r>
  <r>
    <x v="338"/>
    <s v="guid"/>
    <n v="1"/>
    <n v="2"/>
    <n v="3"/>
    <s v="('', 'guid')"/>
    <n v="1"/>
    <n v="1"/>
    <n v="-1"/>
    <n v="2"/>
    <n v="3"/>
    <n v="-1"/>
    <n v="-1"/>
    <n v="0.432111684340725"/>
    <n v="0.4660558421703625"/>
  </r>
  <r>
    <x v="339"/>
    <s v="dvangoth"/>
    <n v="1000000"/>
    <n v="0"/>
    <n v="0"/>
    <s v="('dvan', 'goth')"/>
    <n v="1.5"/>
    <n v="1"/>
    <n v="2"/>
    <n v="1"/>
    <n v="1"/>
    <n v="1"/>
    <n v="1"/>
    <n v="0.41840593484403588"/>
    <n v="0.41840593484403588"/>
  </r>
  <r>
    <x v="340"/>
    <s v="dvangthis"/>
    <n v="1000000"/>
    <n v="0"/>
    <n v="0"/>
    <s v="('dvang', 'this')"/>
    <n v="2"/>
    <n v="4"/>
    <n v="0"/>
    <n v="2"/>
    <n v="0"/>
    <n v="1"/>
    <n v="1"/>
    <n v="0.39173926817736909"/>
    <n v="0.39173926817736909"/>
  </r>
  <r>
    <x v="341"/>
    <s v="dvbarrier"/>
    <n v="1000000"/>
    <n v="0"/>
    <n v="0"/>
    <s v="('dv', 'barrier')"/>
    <n v="1"/>
    <n v="2"/>
    <n v="0"/>
    <n v="3"/>
    <n v="14"/>
    <n v="1"/>
    <n v="1"/>
    <n v="0.3388269278958555"/>
    <n v="0.3388269278958555"/>
  </r>
  <r>
    <x v="342"/>
    <s v="dvbasis"/>
    <n v="1000000"/>
    <n v="0"/>
    <n v="0"/>
    <s v="('dv', 'basis')"/>
    <n v="1"/>
    <n v="2"/>
    <n v="0"/>
    <n v="3"/>
    <n v="14"/>
    <n v="1"/>
    <n v="2"/>
    <n v="0.33660214921817178"/>
    <n v="0.33660214921817178"/>
  </r>
  <r>
    <x v="343"/>
    <s v="dvbes"/>
    <n v="1000000"/>
    <n v="0"/>
    <n v="0"/>
    <s v="('dv', 'bes')"/>
    <n v="1.5"/>
    <n v="2"/>
    <n v="1"/>
    <n v="3"/>
    <n v="14"/>
    <n v="6"/>
    <n v="50"/>
    <n v="0.25662686305386673"/>
    <n v="0.25662686305386673"/>
  </r>
  <r>
    <x v="344"/>
    <s v="dvconf"/>
    <n v="1000000"/>
    <n v="0"/>
    <n v="0"/>
    <s v="('dv', 'conf')"/>
    <n v="2"/>
    <n v="2"/>
    <n v="2"/>
    <n v="3"/>
    <n v="14"/>
    <n v="2"/>
    <n v="10"/>
    <n v="0.25561036158763711"/>
    <n v="0.25561036158763711"/>
  </r>
  <r>
    <x v="345"/>
    <s v="dvenergy"/>
    <n v="1000000"/>
    <n v="0"/>
    <n v="0"/>
    <s v="('dv', 'energy')"/>
    <n v="1"/>
    <n v="2"/>
    <n v="0"/>
    <n v="3"/>
    <n v="14"/>
    <n v="1"/>
    <n v="0"/>
    <n v="0.34124534801998302"/>
    <n v="0.34124534801998302"/>
  </r>
  <r>
    <x v="346"/>
    <s v="dvest"/>
    <n v="1"/>
    <n v="1"/>
    <n v="1"/>
    <s v="('', 'dvest')"/>
    <n v="1"/>
    <n v="1"/>
    <n v="-1"/>
    <n v="1"/>
    <n v="1"/>
    <n v="-1"/>
    <n v="-1"/>
    <n v="0.57855785214287447"/>
    <n v="0.57855785214287447"/>
  </r>
  <r>
    <x v="347"/>
    <s v="dvestimate"/>
    <n v="1000000"/>
    <n v="0"/>
    <n v="0"/>
    <s v="('dv', 'estimate')"/>
    <n v="1"/>
    <n v="2"/>
    <n v="0"/>
    <n v="3"/>
    <n v="14"/>
    <n v="1"/>
    <n v="2"/>
    <n v="0.33660214921817178"/>
    <n v="0.33660214921817178"/>
  </r>
  <r>
    <x v="348"/>
    <s v="dvevent"/>
    <n v="1000000"/>
    <n v="0"/>
    <n v="0"/>
    <s v="('dve', 'vent')"/>
    <n v="0.5"/>
    <n v="1"/>
    <n v="0"/>
    <n v="2"/>
    <n v="8"/>
    <n v="1"/>
    <n v="1"/>
    <n v="0.42880955932305848"/>
    <n v="0.42880955932305848"/>
  </r>
  <r>
    <x v="349"/>
    <s v="dvlat"/>
    <n v="6"/>
    <n v="1"/>
    <n v="1"/>
    <s v="('dv', 'lat')"/>
    <n v="1.5"/>
    <n v="2"/>
    <n v="1"/>
    <n v="3"/>
    <n v="14"/>
    <n v="4"/>
    <n v="10"/>
    <n v="0.43570070928573162"/>
    <n v="0.43570070928573162"/>
  </r>
  <r>
    <x v="350"/>
    <s v="dvlong"/>
    <n v="4"/>
    <n v="1"/>
    <n v="0"/>
    <s v="('dv', 'long')"/>
    <n v="1"/>
    <n v="2"/>
    <n v="0"/>
    <n v="3"/>
    <n v="14"/>
    <n v="1"/>
    <n v="1"/>
    <n v="0.67999999999999994"/>
    <n v="0.67999999999999994"/>
  </r>
  <r>
    <x v="351"/>
    <s v="dvmoment"/>
    <n v="1000000"/>
    <n v="0"/>
    <n v="0"/>
    <s v="('dv', 'moment')"/>
    <n v="1"/>
    <n v="2"/>
    <n v="0"/>
    <n v="3"/>
    <n v="14"/>
    <n v="1"/>
    <n v="1"/>
    <n v="0.3388269278958555"/>
    <n v="0.3388269278958555"/>
  </r>
  <r>
    <x v="352"/>
    <s v="dvrank"/>
    <n v="1000000"/>
    <n v="0"/>
    <n v="0"/>
    <s v="('dv', 'rank')"/>
    <n v="1"/>
    <n v="2"/>
    <n v="0"/>
    <n v="3"/>
    <n v="14"/>
    <n v="1"/>
    <n v="1"/>
    <n v="0.3388269278958555"/>
    <n v="0.3388269278958555"/>
  </r>
  <r>
    <x v="353"/>
    <s v="dvspeed"/>
    <n v="1000000"/>
    <n v="0"/>
    <n v="0"/>
    <s v="('dv', 'speed')"/>
    <n v="1"/>
    <n v="2"/>
    <n v="0"/>
    <n v="3"/>
    <n v="14"/>
    <n v="1"/>
    <n v="4"/>
    <n v="0.33263883767450231"/>
    <n v="0.33263883767450231"/>
  </r>
  <r>
    <x v="354"/>
    <s v="dvtotal"/>
    <n v="1000000"/>
    <n v="0"/>
    <n v="0"/>
    <s v="('dv', 'total')"/>
    <n v="1"/>
    <n v="2"/>
    <n v="0"/>
    <n v="3"/>
    <n v="14"/>
    <n v="1"/>
    <n v="1"/>
    <n v="0.3388269278958555"/>
    <n v="0.3388269278958555"/>
  </r>
  <r>
    <x v="355"/>
    <s v="data"/>
    <n v="0"/>
    <n v="1"/>
    <n v="0"/>
    <s v="('', 'data')"/>
    <n v="0"/>
    <n v="0"/>
    <n v="-1"/>
    <n v="1"/>
    <n v="0"/>
    <n v="-1"/>
    <n v="-1"/>
    <n v="1"/>
    <n v="0.92618595071429155"/>
  </r>
  <r>
    <x v="355"/>
    <s v="access"/>
    <n v="0"/>
    <n v="1"/>
    <n v="0"/>
    <s v="('', 'access')"/>
    <n v="0"/>
    <n v="0"/>
    <n v="-1"/>
    <n v="1"/>
    <n v="0"/>
    <n v="-1"/>
    <n v="-1"/>
    <n v="1"/>
    <n v="0.92618595071429155"/>
  </r>
  <r>
    <x v="355"/>
    <s v="level"/>
    <n v="0"/>
    <n v="1"/>
    <n v="1"/>
    <s v="('', 'level')"/>
    <n v="0"/>
    <n v="0"/>
    <n v="-1"/>
    <n v="1"/>
    <n v="1"/>
    <n v="-1"/>
    <n v="-1"/>
    <n v="0.77855785214287443"/>
    <n v="0.92618595071429155"/>
  </r>
  <r>
    <x v="317"/>
    <s v="data"/>
    <n v="0"/>
    <n v="1"/>
    <n v="0"/>
    <s v="('', 'data')"/>
    <n v="0"/>
    <n v="0"/>
    <n v="-1"/>
    <n v="1"/>
    <n v="0"/>
    <n v="-1"/>
    <n v="-1"/>
    <n v="1"/>
    <n v="0.85"/>
  </r>
  <r>
    <x v="317"/>
    <s v="source"/>
    <n v="0"/>
    <n v="1"/>
    <n v="2"/>
    <s v="('', 'source')"/>
    <n v="0"/>
    <n v="0"/>
    <n v="-1"/>
    <n v="1"/>
    <n v="2"/>
    <n v="-1"/>
    <n v="-1"/>
    <n v="0.7"/>
    <n v="0.85"/>
  </r>
  <r>
    <x v="356"/>
    <s v="data"/>
    <n v="0"/>
    <n v="1"/>
    <n v="0"/>
    <s v="('', 'data')"/>
    <n v="0"/>
    <n v="0"/>
    <n v="-1"/>
    <n v="1"/>
    <n v="0"/>
    <n v="-1"/>
    <n v="-1"/>
    <n v="1"/>
    <n v="0.6297596420238124"/>
  </r>
  <r>
    <x v="356"/>
    <s v="id"/>
    <n v="2"/>
    <n v="11"/>
    <n v="15"/>
    <s v="('', 'id')"/>
    <n v="2"/>
    <n v="2"/>
    <n v="-1"/>
    <n v="11"/>
    <n v="15"/>
    <n v="-1"/>
    <n v="-1"/>
    <n v="0.25951928404762481"/>
    <n v="0.6297596420238124"/>
  </r>
  <r>
    <x v="357"/>
    <s v="database"/>
    <n v="0"/>
    <n v="1"/>
    <n v="1"/>
    <s v="('', 'database')"/>
    <n v="0"/>
    <n v="0"/>
    <n v="-1"/>
    <n v="1"/>
    <n v="1"/>
    <n v="-1"/>
    <n v="-1"/>
    <n v="0.77855785214287443"/>
    <n v="0.71848189349345515"/>
  </r>
  <r>
    <x v="357"/>
    <s v="title"/>
    <n v="0"/>
    <n v="1"/>
    <n v="3"/>
    <s v="('', 'title')"/>
    <n v="0"/>
    <n v="0"/>
    <n v="-1"/>
    <n v="1"/>
    <n v="3"/>
    <n v="-1"/>
    <n v="-1"/>
    <n v="0.65840593484403587"/>
    <n v="0.71848189349345515"/>
  </r>
  <r>
    <x v="358"/>
    <s v="date"/>
    <n v="0"/>
    <n v="1"/>
    <n v="2"/>
    <s v="('', 'date')"/>
    <n v="0"/>
    <n v="0"/>
    <n v="-1"/>
    <n v="1"/>
    <n v="2"/>
    <n v="-1"/>
    <n v="-1"/>
    <n v="0.7"/>
    <n v="0.7"/>
  </r>
  <r>
    <x v="359"/>
    <s v="date"/>
    <n v="0"/>
    <n v="1"/>
    <n v="2"/>
    <s v="('', 'date')"/>
    <n v="0"/>
    <n v="0"/>
    <n v="-1"/>
    <n v="1"/>
    <n v="2"/>
    <n v="-1"/>
    <n v="-1"/>
    <n v="0.7"/>
    <n v="0.63927892607143721"/>
  </r>
  <r>
    <x v="359"/>
    <s v="num"/>
    <n v="1"/>
    <n v="1"/>
    <n v="1"/>
    <s v="('', 'num')"/>
    <n v="1"/>
    <n v="1"/>
    <n v="-1"/>
    <n v="1"/>
    <n v="1"/>
    <n v="-1"/>
    <n v="-1"/>
    <n v="0.57855785214287447"/>
    <n v="0.63927892607143721"/>
  </r>
  <r>
    <x v="360"/>
    <s v="date"/>
    <n v="0"/>
    <n v="1"/>
    <n v="2"/>
    <s v="('', 'date')"/>
    <n v="0"/>
    <n v="0"/>
    <n v="-1"/>
    <n v="1"/>
    <n v="2"/>
    <n v="-1"/>
    <n v="-1"/>
    <n v="0.7"/>
    <n v="0.7"/>
  </r>
  <r>
    <x v="360"/>
    <s v="added"/>
    <n v="0"/>
    <n v="1"/>
    <n v="2"/>
    <s v="('', 'added')"/>
    <n v="0"/>
    <n v="0"/>
    <n v="-1"/>
    <n v="1"/>
    <n v="2"/>
    <n v="-1"/>
    <n v="-1"/>
    <n v="0.7"/>
    <n v="0.7"/>
  </r>
  <r>
    <x v="361"/>
    <s v="date"/>
    <n v="0"/>
    <n v="1"/>
    <n v="2"/>
    <s v="('', 'date')"/>
    <n v="0"/>
    <n v="0"/>
    <n v="-1"/>
    <n v="1"/>
    <n v="2"/>
    <n v="-1"/>
    <n v="-1"/>
    <n v="0.7"/>
    <n v="0.7"/>
  </r>
  <r>
    <x v="361"/>
    <s v="change"/>
    <n v="0"/>
    <n v="1"/>
    <n v="2"/>
    <s v="('', 'change')"/>
    <n v="0"/>
    <n v="0"/>
    <n v="-1"/>
    <n v="1"/>
    <n v="2"/>
    <n v="-1"/>
    <n v="-1"/>
    <n v="0.7"/>
    <n v="0.7"/>
  </r>
  <r>
    <x v="362"/>
    <s v="date"/>
    <n v="0"/>
    <n v="1"/>
    <n v="2"/>
    <s v="('', 'date')"/>
    <n v="0"/>
    <n v="0"/>
    <n v="-1"/>
    <n v="1"/>
    <n v="2"/>
    <n v="-1"/>
    <n v="-1"/>
    <n v="0.7"/>
    <n v="0.51055472597462992"/>
  </r>
  <r>
    <x v="362"/>
    <s v="monumented"/>
    <n v="1000000"/>
    <n v="0"/>
    <n v="0"/>
    <s v="('monumen', 'ted')"/>
    <n v="1"/>
    <n v="1"/>
    <n v="1"/>
    <n v="1"/>
    <n v="1"/>
    <n v="4"/>
    <n v="24"/>
    <n v="0.32110945194925988"/>
    <n v="0.51055472597462992"/>
  </r>
  <r>
    <x v="363"/>
    <s v="datum"/>
    <n v="0"/>
    <n v="1"/>
    <n v="0"/>
    <s v="('', 'datum')"/>
    <n v="0"/>
    <n v="0"/>
    <n v="-1"/>
    <n v="1"/>
    <n v="0"/>
    <n v="-1"/>
    <n v="-1"/>
    <n v="1"/>
    <n v="1"/>
  </r>
  <r>
    <x v="364"/>
    <s v="daytime"/>
    <n v="0"/>
    <n v="1"/>
    <n v="0"/>
    <s v="('', 'daytime')"/>
    <n v="0"/>
    <n v="0"/>
    <n v="-1"/>
    <n v="1"/>
    <n v="0"/>
    <n v="-1"/>
    <n v="-1"/>
    <n v="1"/>
    <n v="0.92618595071429155"/>
  </r>
  <r>
    <x v="364"/>
    <s v="running"/>
    <n v="0"/>
    <n v="1"/>
    <n v="0"/>
    <s v="('', 'running')"/>
    <n v="0"/>
    <n v="0"/>
    <n v="-1"/>
    <n v="1"/>
    <n v="0"/>
    <n v="-1"/>
    <n v="-1"/>
    <n v="1"/>
    <n v="0.92618595071429155"/>
  </r>
  <r>
    <x v="364"/>
    <s v="light"/>
    <n v="0"/>
    <n v="1"/>
    <n v="1"/>
    <s v="('', 'light')"/>
    <n v="0"/>
    <n v="0"/>
    <n v="-1"/>
    <n v="1"/>
    <n v="1"/>
    <n v="-1"/>
    <n v="-1"/>
    <n v="0.77855785214287443"/>
    <n v="0.92618595071429155"/>
  </r>
  <r>
    <x v="365"/>
    <s v="daytime"/>
    <n v="0"/>
    <n v="1"/>
    <n v="0"/>
    <s v="('', 'daytime')"/>
    <n v="0"/>
    <n v="0"/>
    <n v="-1"/>
    <n v="1"/>
    <n v="0"/>
    <n v="-1"/>
    <n v="-1"/>
    <n v="1"/>
    <n v="0.75951928404762481"/>
  </r>
  <r>
    <x v="365"/>
    <s v="running"/>
    <n v="0"/>
    <n v="1"/>
    <n v="0"/>
    <s v="('', 'running')"/>
    <n v="0"/>
    <n v="0"/>
    <n v="-1"/>
    <n v="1"/>
    <n v="0"/>
    <n v="-1"/>
    <n v="-1"/>
    <n v="1"/>
    <n v="0.75951928404762481"/>
  </r>
  <r>
    <x v="365"/>
    <s v="light"/>
    <n v="0"/>
    <n v="1"/>
    <n v="1"/>
    <s v="('', 'light')"/>
    <n v="0"/>
    <n v="0"/>
    <n v="-1"/>
    <n v="1"/>
    <n v="1"/>
    <n v="-1"/>
    <n v="-1"/>
    <n v="0.77855785214287443"/>
    <n v="0.75951928404762481"/>
  </r>
  <r>
    <x v="365"/>
    <s v="id"/>
    <n v="2"/>
    <n v="11"/>
    <n v="15"/>
    <s v="('', 'id')"/>
    <n v="2"/>
    <n v="2"/>
    <n v="-1"/>
    <n v="11"/>
    <n v="15"/>
    <n v="-1"/>
    <n v="-1"/>
    <n v="0.25951928404762481"/>
    <n v="0.75951928404762481"/>
  </r>
  <r>
    <x v="366"/>
    <s v="db"/>
    <n v="2"/>
    <n v="8"/>
    <n v="14"/>
    <s v="('', 'db')"/>
    <n v="2"/>
    <n v="2"/>
    <n v="-1"/>
    <n v="8"/>
    <n v="14"/>
    <n v="-1"/>
    <n v="-1"/>
    <n v="0.26597217100783549"/>
    <n v="0.32885571959260229"/>
  </r>
  <r>
    <x v="366"/>
    <s v="desc"/>
    <n v="2"/>
    <n v="1"/>
    <n v="3"/>
    <s v="('', 'desc')"/>
    <n v="2"/>
    <n v="2"/>
    <n v="-1"/>
    <n v="1"/>
    <n v="3"/>
    <n v="-1"/>
    <n v="-1"/>
    <n v="0.39173926817736909"/>
    <n v="0.32885571959260229"/>
  </r>
  <r>
    <x v="320"/>
    <s v="db"/>
    <n v="2"/>
    <n v="8"/>
    <n v="14"/>
    <s v="('', 'db')"/>
    <n v="2"/>
    <n v="2"/>
    <n v="-1"/>
    <n v="8"/>
    <n v="14"/>
    <n v="-1"/>
    <n v="-1"/>
    <n v="0.26597217100783549"/>
    <n v="0.34183048501848678"/>
  </r>
  <r>
    <x v="320"/>
    <s v="meta"/>
    <n v="1"/>
    <n v="1"/>
    <n v="2"/>
    <s v="('', 'meta')"/>
    <n v="1"/>
    <n v="1"/>
    <n v="-1"/>
    <n v="1"/>
    <n v="2"/>
    <n v="-1"/>
    <n v="-1"/>
    <n v="0.5"/>
    <n v="0.34183048501848678"/>
  </r>
  <r>
    <x v="320"/>
    <s v="id"/>
    <n v="2"/>
    <n v="11"/>
    <n v="15"/>
    <s v="('', 'id')"/>
    <n v="2"/>
    <n v="2"/>
    <n v="-1"/>
    <n v="11"/>
    <n v="15"/>
    <n v="-1"/>
    <n v="-1"/>
    <n v="0.25951928404762481"/>
    <n v="0.34183048501848678"/>
  </r>
  <r>
    <x v="367"/>
    <s v="decay"/>
    <n v="0"/>
    <n v="1"/>
    <n v="1"/>
    <s v="('', 'decay')"/>
    <n v="0"/>
    <n v="0"/>
    <n v="-1"/>
    <n v="1"/>
    <n v="1"/>
    <n v="-1"/>
    <n v="-1"/>
    <n v="0.77855785214287443"/>
    <n v="0.77855785214287443"/>
  </r>
  <r>
    <x v="368"/>
    <s v="decay"/>
    <n v="0"/>
    <n v="1"/>
    <n v="1"/>
    <s v="('', 'decay')"/>
    <n v="0"/>
    <n v="0"/>
    <n v="-1"/>
    <n v="1"/>
    <n v="1"/>
    <n v="-1"/>
    <n v="-1"/>
    <n v="0.77855785214287443"/>
    <n v="0.75951928404762492"/>
  </r>
  <r>
    <x v="368"/>
    <s v="stage"/>
    <n v="0"/>
    <n v="1"/>
    <n v="2"/>
    <s v="('', 'stage')"/>
    <n v="0"/>
    <n v="0"/>
    <n v="-1"/>
    <n v="1"/>
    <n v="2"/>
    <n v="-1"/>
    <n v="-1"/>
    <n v="0.7"/>
    <n v="0.75951928404762492"/>
  </r>
  <r>
    <x v="368"/>
    <s v="descr"/>
    <n v="1"/>
    <n v="1"/>
    <n v="0"/>
    <s v="('', 'descr')"/>
    <n v="1"/>
    <n v="1"/>
    <n v="-1"/>
    <n v="1"/>
    <n v="0"/>
    <n v="-1"/>
    <n v="-1"/>
    <n v="0.8"/>
    <n v="0.75951928404762492"/>
  </r>
  <r>
    <x v="369"/>
    <s v="decay"/>
    <n v="0"/>
    <n v="1"/>
    <n v="1"/>
    <s v="('', 'decay')"/>
    <n v="0"/>
    <n v="0"/>
    <n v="-1"/>
    <n v="1"/>
    <n v="1"/>
    <n v="-1"/>
    <n v="-1"/>
    <n v="0.77855785214287443"/>
    <n v="0.57935904539683303"/>
  </r>
  <r>
    <x v="369"/>
    <s v="stage"/>
    <n v="0"/>
    <n v="1"/>
    <n v="2"/>
    <s v="('', 'stage')"/>
    <n v="0"/>
    <n v="0"/>
    <n v="-1"/>
    <n v="1"/>
    <n v="2"/>
    <n v="-1"/>
    <n v="-1"/>
    <n v="0.7"/>
    <n v="0.57935904539683303"/>
  </r>
  <r>
    <x v="369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370"/>
    <s v="deciduous"/>
    <n v="0"/>
    <n v="1"/>
    <n v="0"/>
    <s v="('', 'deciduous')"/>
    <n v="0"/>
    <n v="0"/>
    <n v="-1"/>
    <n v="1"/>
    <n v="0"/>
    <n v="-1"/>
    <n v="-1"/>
    <n v="1"/>
    <n v="1"/>
  </r>
  <r>
    <x v="371"/>
    <s v="definition"/>
    <n v="0"/>
    <n v="1"/>
    <n v="1"/>
    <s v="('', 'definition')"/>
    <n v="0"/>
    <n v="0"/>
    <n v="-1"/>
    <n v="1"/>
    <n v="1"/>
    <n v="-1"/>
    <n v="-1"/>
    <n v="0.77855785214287443"/>
    <n v="0.77855785214287443"/>
  </r>
  <r>
    <x v="372"/>
    <s v="density"/>
    <n v="0"/>
    <n v="1"/>
    <n v="0"/>
    <s v="('', 'density')"/>
    <n v="0"/>
    <n v="0"/>
    <n v="-1"/>
    <n v="1"/>
    <n v="0"/>
    <n v="-1"/>
    <n v="-1"/>
    <n v="1"/>
    <n v="1"/>
  </r>
  <r>
    <x v="373"/>
    <s v="density"/>
    <n v="0"/>
    <n v="1"/>
    <n v="0"/>
    <s v="('', 'density')"/>
    <n v="0"/>
    <n v="0"/>
    <n v="-1"/>
    <n v="1"/>
    <n v="0"/>
    <n v="-1"/>
    <n v="-1"/>
    <n v="1"/>
    <n v="0.6297596420238124"/>
  </r>
  <r>
    <x v="373"/>
    <s v="id"/>
    <n v="2"/>
    <n v="11"/>
    <n v="15"/>
    <s v="('', 'id')"/>
    <n v="2"/>
    <n v="2"/>
    <n v="-1"/>
    <n v="11"/>
    <n v="15"/>
    <n v="-1"/>
    <n v="-1"/>
    <n v="0.25951928404762481"/>
    <n v="0.6297596420238124"/>
  </r>
  <r>
    <x v="374"/>
    <s v="description"/>
    <n v="0"/>
    <n v="1"/>
    <n v="1"/>
    <s v="('', 'description')"/>
    <n v="0"/>
    <n v="0"/>
    <n v="-1"/>
    <n v="1"/>
    <n v="1"/>
    <n v="-1"/>
    <n v="-1"/>
    <n v="0.77855785214287443"/>
    <n v="0.77855785214287443"/>
  </r>
  <r>
    <x v="375"/>
    <s v="desired"/>
    <n v="0"/>
    <n v="1"/>
    <n v="0"/>
    <s v="('', 'desired')"/>
    <n v="0"/>
    <n v="0"/>
    <n v="-1"/>
    <n v="1"/>
    <n v="0"/>
    <n v="-1"/>
    <n v="-1"/>
    <n v="1"/>
    <n v="0.9"/>
  </r>
  <r>
    <x v="375"/>
    <s v="summary"/>
    <n v="0"/>
    <n v="1"/>
    <n v="0"/>
    <s v="('', 'summary')"/>
    <n v="0"/>
    <n v="0"/>
    <n v="-1"/>
    <n v="1"/>
    <n v="0"/>
    <n v="-1"/>
    <n v="-1"/>
    <n v="1"/>
    <n v="0.9"/>
  </r>
  <r>
    <x v="375"/>
    <s v="name"/>
    <n v="0"/>
    <n v="1"/>
    <n v="2"/>
    <s v="('', 'name')"/>
    <n v="0"/>
    <n v="0"/>
    <n v="-1"/>
    <n v="1"/>
    <n v="2"/>
    <n v="-1"/>
    <n v="-1"/>
    <n v="0.7"/>
    <n v="0.9"/>
  </r>
  <r>
    <x v="376"/>
    <s v="destination"/>
    <n v="0"/>
    <n v="1"/>
    <n v="1"/>
    <s v="('', 'destination')"/>
    <n v="0"/>
    <n v="0"/>
    <n v="-1"/>
    <n v="1"/>
    <n v="1"/>
    <n v="-1"/>
    <n v="-1"/>
    <n v="0.77855785214287443"/>
    <n v="0.77855785214287443"/>
  </r>
  <r>
    <x v="376"/>
    <s v="market"/>
    <n v="0"/>
    <n v="1"/>
    <n v="1"/>
    <s v="('', 'market')"/>
    <n v="0"/>
    <n v="0"/>
    <n v="-1"/>
    <n v="1"/>
    <n v="1"/>
    <n v="-1"/>
    <n v="-1"/>
    <n v="0.77855785214287443"/>
    <n v="0.77855785214287443"/>
  </r>
  <r>
    <x v="377"/>
    <s v="destination"/>
    <n v="0"/>
    <n v="1"/>
    <n v="1"/>
    <s v="('', 'destination')"/>
    <n v="0"/>
    <n v="0"/>
    <n v="-1"/>
    <n v="1"/>
    <n v="1"/>
    <n v="-1"/>
    <n v="-1"/>
    <n v="0.77855785214287443"/>
    <n v="0.60554499611112456"/>
  </r>
  <r>
    <x v="377"/>
    <s v="market"/>
    <n v="0"/>
    <n v="1"/>
    <n v="1"/>
    <s v="('', 'market')"/>
    <n v="0"/>
    <n v="0"/>
    <n v="-1"/>
    <n v="1"/>
    <n v="1"/>
    <n v="-1"/>
    <n v="-1"/>
    <n v="0.77855785214287443"/>
    <n v="0.60554499611112456"/>
  </r>
  <r>
    <x v="377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378"/>
    <s v="detection"/>
    <n v="0"/>
    <n v="1"/>
    <n v="0"/>
    <s v="('', 'detection')"/>
    <n v="0"/>
    <n v="0"/>
    <n v="-1"/>
    <n v="1"/>
    <n v="0"/>
    <n v="-1"/>
    <n v="-1"/>
    <n v="1"/>
    <n v="1"/>
  </r>
  <r>
    <x v="379"/>
    <s v="detection"/>
    <n v="0"/>
    <n v="1"/>
    <n v="0"/>
    <s v="('', 'detection')"/>
    <n v="0"/>
    <n v="0"/>
    <n v="-1"/>
    <n v="1"/>
    <n v="0"/>
    <n v="-1"/>
    <n v="-1"/>
    <n v="1"/>
    <n v="0.6297596420238124"/>
  </r>
  <r>
    <x v="379"/>
    <s v="id"/>
    <n v="2"/>
    <n v="11"/>
    <n v="15"/>
    <s v="('', 'id')"/>
    <n v="2"/>
    <n v="2"/>
    <n v="-1"/>
    <n v="11"/>
    <n v="15"/>
    <n v="-1"/>
    <n v="-1"/>
    <n v="0.25951928404762481"/>
    <n v="0.6297596420238124"/>
  </r>
  <r>
    <x v="380"/>
    <s v="directions"/>
    <n v="0"/>
    <n v="1"/>
    <n v="1"/>
    <s v="('', 'directions')"/>
    <n v="0"/>
    <n v="0"/>
    <n v="-1"/>
    <n v="1"/>
    <n v="1"/>
    <n v="-1"/>
    <n v="-1"/>
    <n v="0.77855785214287443"/>
    <n v="0.77855785214287443"/>
  </r>
  <r>
    <x v="381"/>
    <s v="displacement"/>
    <n v="0"/>
    <n v="1"/>
    <n v="1"/>
    <s v="('', 'displacement')"/>
    <n v="0"/>
    <n v="0"/>
    <n v="-1"/>
    <n v="1"/>
    <n v="1"/>
    <n v="-1"/>
    <n v="-1"/>
    <n v="0.77855785214287443"/>
    <n v="0.51443329930623971"/>
  </r>
  <r>
    <x v="381"/>
    <s v="cc"/>
    <n v="2"/>
    <n v="2"/>
    <n v="32"/>
    <s v="('', 'cc')"/>
    <n v="2"/>
    <n v="2"/>
    <n v="-1"/>
    <n v="2"/>
    <n v="32"/>
    <n v="-1"/>
    <n v="-1"/>
    <n v="0.2503087464696051"/>
    <n v="0.51443329930623971"/>
  </r>
  <r>
    <x v="382"/>
    <s v="displacement"/>
    <n v="0"/>
    <n v="1"/>
    <n v="1"/>
    <s v="('', 'displacement')"/>
    <n v="0"/>
    <n v="0"/>
    <n v="-1"/>
    <n v="1"/>
    <n v="1"/>
    <n v="-1"/>
    <n v="-1"/>
    <n v="0.77855785214287443"/>
    <n v="0.50313356694296796"/>
  </r>
  <r>
    <x v="382"/>
    <s v="ci"/>
    <n v="2"/>
    <n v="12"/>
    <n v="69"/>
    <s v="('', 'ci')"/>
    <n v="2"/>
    <n v="2"/>
    <n v="-1"/>
    <n v="12"/>
    <n v="69"/>
    <n v="-1"/>
    <n v="-1"/>
    <n v="0.22770928174306149"/>
    <n v="0.50313356694296796"/>
  </r>
  <r>
    <x v="383"/>
    <s v="displacement"/>
    <n v="0"/>
    <n v="1"/>
    <n v="1"/>
    <s v="('', 'displacement')"/>
    <n v="0"/>
    <n v="0"/>
    <n v="-1"/>
    <n v="1"/>
    <n v="1"/>
    <n v="-1"/>
    <n v="-1"/>
    <n v="0.77855785214287443"/>
    <n v="0.47447547905558191"/>
  </r>
  <r>
    <x v="383"/>
    <s v="l"/>
    <n v="3"/>
    <n v="140"/>
    <n v="227"/>
    <s v="('', 'l')"/>
    <n v="3"/>
    <n v="3"/>
    <n v="-1"/>
    <n v="140"/>
    <n v="227"/>
    <n v="-1"/>
    <n v="-1"/>
    <n v="0.17039310596828919"/>
    <n v="0.47447547905558191"/>
  </r>
  <r>
    <x v="384"/>
    <s v="distance"/>
    <n v="0"/>
    <n v="1"/>
    <n v="2"/>
    <s v="('', 'distance')"/>
    <n v="0"/>
    <n v="0"/>
    <n v="-1"/>
    <n v="1"/>
    <n v="2"/>
    <n v="-1"/>
    <n v="-1"/>
    <n v="0.7"/>
    <n v="0.7"/>
  </r>
  <r>
    <x v="385"/>
    <s v="doors"/>
    <n v="0"/>
    <n v="1"/>
    <n v="2"/>
    <s v="('', 'doors')"/>
    <n v="0"/>
    <n v="0"/>
    <n v="-1"/>
    <n v="1"/>
    <n v="2"/>
    <n v="-1"/>
    <n v="-1"/>
    <n v="0.7"/>
    <n v="0.7"/>
  </r>
  <r>
    <x v="385"/>
    <s v="count"/>
    <n v="0"/>
    <n v="1"/>
    <n v="2"/>
    <s v="('', 'count')"/>
    <n v="0"/>
    <n v="0"/>
    <n v="-1"/>
    <n v="1"/>
    <n v="2"/>
    <n v="-1"/>
    <n v="-1"/>
    <n v="0.7"/>
    <n v="0.7"/>
  </r>
  <r>
    <x v="386"/>
    <s v="drive"/>
    <n v="0"/>
    <n v="1"/>
    <n v="5"/>
    <s v="('', 'drive')"/>
    <n v="0"/>
    <n v="0"/>
    <n v="-1"/>
    <n v="1"/>
    <n v="5"/>
    <n v="-1"/>
    <n v="-1"/>
    <n v="0.61372431226481328"/>
    <n v="0.65686215613240662"/>
  </r>
  <r>
    <x v="386"/>
    <s v="type"/>
    <n v="0"/>
    <n v="1"/>
    <n v="2"/>
    <s v="('', 'type')"/>
    <n v="0"/>
    <n v="0"/>
    <n v="-1"/>
    <n v="1"/>
    <n v="2"/>
    <n v="-1"/>
    <n v="-1"/>
    <n v="0.7"/>
    <n v="0.65686215613240662"/>
  </r>
  <r>
    <x v="387"/>
    <s v="drive"/>
    <n v="0"/>
    <n v="1"/>
    <n v="5"/>
    <s v="('', 'drive')"/>
    <n v="0"/>
    <n v="0"/>
    <n v="-1"/>
    <n v="1"/>
    <n v="5"/>
    <n v="-1"/>
    <n v="-1"/>
    <n v="0.61372431226481328"/>
    <n v="0.52441453210414601"/>
  </r>
  <r>
    <x v="387"/>
    <s v="type"/>
    <n v="0"/>
    <n v="1"/>
    <n v="2"/>
    <s v="('', 'type')"/>
    <n v="0"/>
    <n v="0"/>
    <n v="-1"/>
    <n v="1"/>
    <n v="2"/>
    <n v="-1"/>
    <n v="-1"/>
    <n v="0.7"/>
    <n v="0.52441453210414601"/>
  </r>
  <r>
    <x v="387"/>
    <s v="id"/>
    <n v="2"/>
    <n v="11"/>
    <n v="15"/>
    <s v="('', 'id')"/>
    <n v="2"/>
    <n v="2"/>
    <n v="-1"/>
    <n v="11"/>
    <n v="15"/>
    <n v="-1"/>
    <n v="-1"/>
    <n v="0.25951928404762481"/>
    <n v="0.52441453210414601"/>
  </r>
  <r>
    <x v="388"/>
    <s v="dynamic"/>
    <n v="0"/>
    <n v="1"/>
    <n v="1"/>
    <s v="('', 'dynamic')"/>
    <n v="0"/>
    <n v="0"/>
    <n v="-1"/>
    <n v="1"/>
    <n v="1"/>
    <n v="-1"/>
    <n v="-1"/>
    <n v="0.77855785214287443"/>
    <n v="0.7523719014285829"/>
  </r>
  <r>
    <x v="388"/>
    <s v="brake"/>
    <n v="0"/>
    <n v="1"/>
    <n v="2"/>
    <s v="('', 'brake')"/>
    <n v="0"/>
    <n v="0"/>
    <n v="-1"/>
    <n v="1"/>
    <n v="2"/>
    <n v="-1"/>
    <n v="-1"/>
    <n v="0.7"/>
    <n v="0.7523719014285829"/>
  </r>
  <r>
    <x v="388"/>
    <s v="support"/>
    <n v="0"/>
    <n v="1"/>
    <n v="1"/>
    <s v="('', 'support')"/>
    <n v="0"/>
    <n v="0"/>
    <n v="-1"/>
    <n v="1"/>
    <n v="1"/>
    <n v="-1"/>
    <n v="-1"/>
    <n v="0.77855785214287443"/>
    <n v="0.7523719014285829"/>
  </r>
  <r>
    <x v="389"/>
    <s v="dynamic"/>
    <n v="0"/>
    <n v="1"/>
    <n v="1"/>
    <s v="('', 'dynamic')"/>
    <n v="0"/>
    <n v="0"/>
    <n v="-1"/>
    <n v="1"/>
    <n v="1"/>
    <n v="-1"/>
    <n v="-1"/>
    <n v="0.77855785214287443"/>
    <n v="0.62915874708334329"/>
  </r>
  <r>
    <x v="389"/>
    <s v="brake"/>
    <n v="0"/>
    <n v="1"/>
    <n v="2"/>
    <s v="('', 'brake')"/>
    <n v="0"/>
    <n v="0"/>
    <n v="-1"/>
    <n v="1"/>
    <n v="2"/>
    <n v="-1"/>
    <n v="-1"/>
    <n v="0.7"/>
    <n v="0.62915874708334329"/>
  </r>
  <r>
    <x v="389"/>
    <s v="support"/>
    <n v="0"/>
    <n v="1"/>
    <n v="1"/>
    <s v="('', 'support')"/>
    <n v="0"/>
    <n v="0"/>
    <n v="-1"/>
    <n v="1"/>
    <n v="1"/>
    <n v="-1"/>
    <n v="-1"/>
    <n v="0.77855785214287443"/>
    <n v="0.62915874708334329"/>
  </r>
  <r>
    <x v="389"/>
    <s v="id"/>
    <n v="2"/>
    <n v="11"/>
    <n v="15"/>
    <s v="('', 'id')"/>
    <n v="2"/>
    <n v="2"/>
    <n v="-1"/>
    <n v="11"/>
    <n v="15"/>
    <n v="-1"/>
    <n v="-1"/>
    <n v="0.25951928404762481"/>
    <n v="0.62915874708334329"/>
  </r>
  <r>
    <x v="390"/>
    <s v="edgedistx"/>
    <n v="1000000"/>
    <n v="0"/>
    <n v="0"/>
    <s v="('edge', 'distx')"/>
    <n v="500000"/>
    <n v="0"/>
    <n v="1000000"/>
    <n v="1"/>
    <n v="3"/>
    <n v="0"/>
    <n v="0"/>
    <n v="0.25840673484243593"/>
    <n v="0.25840673484243593"/>
  </r>
  <r>
    <x v="391"/>
    <s v="edgedisty"/>
    <n v="1000000"/>
    <n v="0"/>
    <n v="0"/>
    <s v="('edge', 'disty')"/>
    <n v="1.5"/>
    <n v="0"/>
    <n v="3"/>
    <n v="1"/>
    <n v="3"/>
    <n v="1"/>
    <n v="4"/>
    <n v="0.34061799739838872"/>
    <n v="0.34061799739838872"/>
  </r>
  <r>
    <x v="392"/>
    <s v="edgedistz"/>
    <n v="1000000"/>
    <n v="0"/>
    <n v="0"/>
    <s v="('edged', 'istz')"/>
    <n v="4.5"/>
    <n v="0"/>
    <n v="9"/>
    <n v="1"/>
    <n v="0"/>
    <n v="1"/>
    <n v="2"/>
    <n v="0.3311332075713086"/>
    <n v="0.3311332075713086"/>
  </r>
  <r>
    <x v="393"/>
    <s v="edreventno"/>
    <n v="1000000"/>
    <n v="0"/>
    <n v="0"/>
    <s v="('ed', 'reventno')"/>
    <n v="500001"/>
    <n v="2"/>
    <n v="1000000"/>
    <n v="8"/>
    <n v="24"/>
    <n v="0"/>
    <n v="0"/>
    <n v="0.1189447178991363"/>
    <n v="0.1189447178991363"/>
  </r>
  <r>
    <x v="394"/>
    <s v="edrmethod"/>
    <n v="1000000"/>
    <n v="0"/>
    <n v="0"/>
    <s v="('edr', 'method')"/>
    <n v="1"/>
    <n v="2"/>
    <n v="0"/>
    <n v="3"/>
    <n v="6"/>
    <n v="1"/>
    <n v="1"/>
    <n v="0.36736576739067789"/>
    <n v="0.36736576739067789"/>
  </r>
  <r>
    <x v="395"/>
    <s v="edrobtained"/>
    <n v="1000000"/>
    <n v="0"/>
    <n v="0"/>
    <s v="('edr', 'obtained')"/>
    <n v="1"/>
    <n v="2"/>
    <n v="0"/>
    <n v="3"/>
    <n v="6"/>
    <n v="1"/>
    <n v="0"/>
    <n v="0.37343889579073269"/>
    <n v="0.37343889579073269"/>
  </r>
  <r>
    <x v="396"/>
    <s v="edrsummno"/>
    <n v="1000000"/>
    <n v="0"/>
    <n v="0"/>
    <s v="('edrsum', 'mno')"/>
    <n v="500000.5"/>
    <n v="1000000"/>
    <n v="1"/>
    <n v="0"/>
    <n v="0"/>
    <n v="1"/>
    <n v="3"/>
    <n v="0.25840673484163579"/>
    <n v="0.25840673484163579"/>
  </r>
  <r>
    <x v="397"/>
    <s v="ejectarea"/>
    <n v="1000000"/>
    <n v="0"/>
    <n v="0"/>
    <s v="('eject', 'area')"/>
    <n v="0"/>
    <n v="0"/>
    <n v="0"/>
    <n v="1"/>
    <n v="1"/>
    <n v="1"/>
    <n v="2"/>
    <n v="0.63211168434072496"/>
    <n v="0.63211168434072496"/>
  </r>
  <r>
    <x v="398"/>
    <s v="ejectmed"/>
    <n v="1000000"/>
    <n v="0"/>
    <n v="0"/>
    <s v="('eject', 'med')"/>
    <n v="0.5"/>
    <n v="0"/>
    <n v="1"/>
    <n v="1"/>
    <n v="1"/>
    <n v="3"/>
    <n v="21"/>
    <n v="0.39285261738095811"/>
    <n v="0.39285261738095811"/>
  </r>
  <r>
    <x v="399"/>
    <s v="ejectmedstat"/>
    <n v="1000000"/>
    <n v="0"/>
    <n v="0"/>
    <s v="('eject', 'medstat')"/>
    <n v="500000"/>
    <n v="0"/>
    <n v="1000000"/>
    <n v="1"/>
    <n v="1"/>
    <n v="0"/>
    <n v="0"/>
    <n v="0.37855865214127449"/>
    <n v="0.37855865214127449"/>
  </r>
  <r>
    <x v="400"/>
    <s v="ejectno"/>
    <n v="1000000"/>
    <n v="0"/>
    <n v="0"/>
    <s v="('eject', 'no')"/>
    <n v="1"/>
    <n v="0"/>
    <n v="2"/>
    <n v="1"/>
    <n v="1"/>
    <n v="18"/>
    <n v="30"/>
    <n v="0.30577486063332932"/>
    <n v="0.30577486063332932"/>
  </r>
  <r>
    <x v="401"/>
    <s v="ejecttype"/>
    <n v="1000000"/>
    <n v="0"/>
    <n v="0"/>
    <s v="('eject', 'type')"/>
    <n v="0"/>
    <n v="0"/>
    <n v="0"/>
    <n v="1"/>
    <n v="1"/>
    <n v="1"/>
    <n v="2"/>
    <n v="0.63211168434072496"/>
    <n v="0.63211168434072496"/>
  </r>
  <r>
    <x v="402"/>
    <s v="emsagency"/>
    <n v="1000000"/>
    <n v="0"/>
    <n v="0"/>
    <s v="('ems', 'agency')"/>
    <n v="0.5"/>
    <n v="1"/>
    <n v="0"/>
    <n v="3"/>
    <n v="5"/>
    <n v="1"/>
    <n v="0"/>
    <n v="0.44728466406505529"/>
    <n v="0.44728466406505529"/>
  </r>
  <r>
    <x v="403"/>
    <s v="emscare"/>
    <n v="1000000"/>
    <n v="0"/>
    <n v="0"/>
    <s v="('ems', 'care')"/>
    <n v="0.5"/>
    <n v="1"/>
    <n v="0"/>
    <n v="3"/>
    <n v="5"/>
    <n v="1"/>
    <n v="5"/>
    <n v="0.42024148155255592"/>
    <n v="0.42024148155255592"/>
  </r>
  <r>
    <x v="404"/>
    <s v="emsdata"/>
    <n v="1000000"/>
    <n v="0"/>
    <n v="0"/>
    <s v="('ems', 'data')"/>
    <n v="0.5"/>
    <n v="1"/>
    <n v="0"/>
    <n v="3"/>
    <n v="5"/>
    <n v="1"/>
    <n v="0"/>
    <n v="0.44728466406505529"/>
    <n v="0.44728466406505529"/>
  </r>
  <r>
    <x v="405"/>
    <s v="emsdiastolic"/>
    <n v="1000000"/>
    <n v="0"/>
    <n v="0"/>
    <s v="('ems', 'diastolic')"/>
    <n v="0.5"/>
    <n v="1"/>
    <n v="0"/>
    <n v="3"/>
    <n v="5"/>
    <n v="1"/>
    <n v="0"/>
    <n v="0.44728466406505529"/>
    <n v="0.44728466406505529"/>
  </r>
  <r>
    <x v="406"/>
    <s v="emsgcs"/>
    <n v="1000000"/>
    <n v="0"/>
    <n v="0"/>
    <s v="('ems', 'gcs')"/>
    <n v="2"/>
    <n v="1"/>
    <n v="3"/>
    <n v="3"/>
    <n v="5"/>
    <n v="2"/>
    <n v="9"/>
    <n v="0.27216026122918879"/>
    <n v="0.27216026122918879"/>
  </r>
  <r>
    <x v="407"/>
    <s v="emsgcseye"/>
    <n v="1000000"/>
    <n v="0"/>
    <n v="0"/>
    <s v="('emsg', 'cseye')"/>
    <n v="4.5"/>
    <n v="5"/>
    <n v="4"/>
    <n v="2"/>
    <n v="0"/>
    <n v="1"/>
    <n v="0"/>
    <n v="0.37272727272727268"/>
    <n v="0.37272727272727268"/>
  </r>
  <r>
    <x v="408"/>
    <s v="emsgcsloc"/>
    <n v="1000000"/>
    <n v="0"/>
    <n v="0"/>
    <s v="('emsg', 'csloc')"/>
    <n v="6"/>
    <n v="5"/>
    <n v="7"/>
    <n v="2"/>
    <n v="0"/>
    <n v="1"/>
    <n v="0"/>
    <n v="0.35714285714285721"/>
    <n v="0.35714285714285721"/>
  </r>
  <r>
    <x v="409"/>
    <s v="emsgcsmod"/>
    <n v="1000000"/>
    <n v="0"/>
    <n v="0"/>
    <s v="('emsg', 'csmod')"/>
    <n v="6"/>
    <n v="5"/>
    <n v="7"/>
    <n v="2"/>
    <n v="0"/>
    <n v="1"/>
    <n v="0"/>
    <n v="0.35714285714285721"/>
    <n v="0.35714285714285721"/>
  </r>
  <r>
    <x v="410"/>
    <s v="emsgcsmotor"/>
    <n v="1000000"/>
    <n v="0"/>
    <n v="0"/>
    <s v="('emsgcs', 'motor')"/>
    <n v="500000"/>
    <n v="1000000"/>
    <n v="0"/>
    <n v="0"/>
    <n v="0"/>
    <n v="1"/>
    <n v="1"/>
    <n v="0.37855865214127449"/>
    <n v="0.37855865214127449"/>
  </r>
  <r>
    <x v="411"/>
    <s v="emsgcstime"/>
    <n v="1000000"/>
    <n v="0"/>
    <n v="0"/>
    <s v="('emsg', 'cstime')"/>
    <n v="5.5"/>
    <n v="5"/>
    <n v="6"/>
    <n v="2"/>
    <n v="0"/>
    <n v="1"/>
    <n v="1"/>
    <n v="0.31994439638249739"/>
    <n v="0.31994439638249739"/>
  </r>
  <r>
    <x v="412"/>
    <s v="emsgcsverb"/>
    <n v="1000000"/>
    <n v="0"/>
    <n v="0"/>
    <s v="('emsgcs', 'verb')"/>
    <n v="500000"/>
    <n v="1000000"/>
    <n v="0"/>
    <n v="0"/>
    <n v="0"/>
    <n v="1"/>
    <n v="1"/>
    <n v="0.37855865214127449"/>
    <n v="0.37855865214127449"/>
  </r>
  <r>
    <x v="413"/>
    <s v="emsmode"/>
    <n v="1000000"/>
    <n v="0"/>
    <n v="0"/>
    <s v="('ems', 'mode')"/>
    <n v="0.5"/>
    <n v="1"/>
    <n v="0"/>
    <n v="3"/>
    <n v="5"/>
    <n v="1"/>
    <n v="3"/>
    <n v="0.42880955932305848"/>
    <n v="0.42880955932305848"/>
  </r>
  <r>
    <x v="414"/>
    <s v="emsno"/>
    <n v="1000000"/>
    <n v="0"/>
    <n v="0"/>
    <s v="('em', 'sno')"/>
    <n v="1.5"/>
    <n v="2"/>
    <n v="1"/>
    <n v="6"/>
    <n v="16"/>
    <n v="3"/>
    <n v="10"/>
    <n v="0.2760558421703625"/>
    <n v="0.2760558421703625"/>
  </r>
  <r>
    <x v="415"/>
    <s v="emspulse"/>
    <n v="1000000"/>
    <n v="0"/>
    <n v="0"/>
    <s v="('ems', 'pulse')"/>
    <n v="0.5"/>
    <n v="1"/>
    <n v="0"/>
    <n v="3"/>
    <n v="5"/>
    <n v="1"/>
    <n v="2"/>
    <n v="0.43403243405734449"/>
    <n v="0.43403243405734449"/>
  </r>
  <r>
    <x v="416"/>
    <s v="emsresprate"/>
    <n v="1000000"/>
    <n v="0"/>
    <n v="0"/>
    <s v="('emsres', 'prate')"/>
    <n v="2"/>
    <n v="4"/>
    <n v="0"/>
    <n v="1"/>
    <n v="0"/>
    <n v="1"/>
    <n v="3"/>
    <n v="0.36544501767405829"/>
    <n v="0.36544501767405829"/>
  </r>
  <r>
    <x v="417"/>
    <s v="emssystolic"/>
    <n v="1000000"/>
    <n v="0"/>
    <n v="0"/>
    <s v="('ems', 'systolic')"/>
    <n v="0.5"/>
    <n v="1"/>
    <n v="0"/>
    <n v="3"/>
    <n v="5"/>
    <n v="1"/>
    <n v="0"/>
    <n v="0.44728466406505529"/>
    <n v="0.44728466406505529"/>
  </r>
  <r>
    <x v="418"/>
    <s v="emstype"/>
    <n v="1000000"/>
    <n v="0"/>
    <n v="0"/>
    <s v="('ems', 'type')"/>
    <n v="0.5"/>
    <n v="1"/>
    <n v="0"/>
    <n v="3"/>
    <n v="5"/>
    <n v="1"/>
    <n v="2"/>
    <n v="0.43403243405734449"/>
    <n v="0.43403243405734449"/>
  </r>
  <r>
    <x v="419"/>
    <s v="emsvitalsrc"/>
    <n v="1000000"/>
    <n v="0"/>
    <n v="0"/>
    <s v="('ems', 'vitalsrc')"/>
    <n v="500000.5"/>
    <n v="1"/>
    <n v="1000000"/>
    <n v="3"/>
    <n v="5"/>
    <n v="0"/>
    <n v="0"/>
    <n v="0.1892797260690372"/>
    <n v="0.1892797260690372"/>
  </r>
  <r>
    <x v="420"/>
    <s v="emsvitaltime"/>
    <n v="1000000"/>
    <n v="0"/>
    <n v="0"/>
    <s v="('emsvital', 'time')"/>
    <n v="500000"/>
    <n v="1000000"/>
    <n v="0"/>
    <n v="0"/>
    <n v="0"/>
    <n v="1"/>
    <n v="3"/>
    <n v="0.25840673484243593"/>
    <n v="0.25840673484243593"/>
  </r>
  <r>
    <x v="421"/>
    <s v="endshift"/>
    <n v="1000000"/>
    <n v="0"/>
    <n v="0"/>
    <s v="('end', 'shift')"/>
    <n v="0.5"/>
    <n v="1"/>
    <n v="0"/>
    <n v="1"/>
    <n v="5"/>
    <n v="1"/>
    <n v="3"/>
    <n v="0.44010556245739929"/>
    <n v="0.44010556245739929"/>
  </r>
  <r>
    <x v="422"/>
    <s v="eng"/>
    <n v="2"/>
    <n v="2"/>
    <n v="17"/>
    <s v="('', 'eng')"/>
    <n v="2"/>
    <n v="2"/>
    <n v="-1"/>
    <n v="2"/>
    <n v="17"/>
    <n v="-1"/>
    <n v="-1"/>
    <n v="0.27216026122918879"/>
    <n v="0.30960895341366768"/>
  </r>
  <r>
    <x v="422"/>
    <s v="cyl"/>
    <n v="2"/>
    <n v="2"/>
    <n v="4"/>
    <s v="('', 'cyl')"/>
    <n v="2"/>
    <n v="2"/>
    <n v="-1"/>
    <n v="2"/>
    <n v="4"/>
    <n v="-1"/>
    <n v="-1"/>
    <n v="0.34705764559814672"/>
    <n v="0.30960895341366768"/>
  </r>
  <r>
    <x v="423"/>
    <s v="eng"/>
    <n v="2"/>
    <n v="2"/>
    <n v="17"/>
    <s v="('', 'eng')"/>
    <n v="2"/>
    <n v="2"/>
    <n v="-1"/>
    <n v="2"/>
    <n v="17"/>
    <n v="-1"/>
    <n v="-1"/>
    <n v="0.27216026122918879"/>
    <n v="0.29738626031697968"/>
  </r>
  <r>
    <x v="423"/>
    <s v="disp"/>
    <n v="2"/>
    <n v="1"/>
    <n v="7"/>
    <s v="('', 'disp')"/>
    <n v="2"/>
    <n v="2"/>
    <n v="-1"/>
    <n v="1"/>
    <n v="7"/>
    <n v="-1"/>
    <n v="-1"/>
    <n v="0.32261225940477062"/>
    <n v="0.29738626031697968"/>
  </r>
  <r>
    <x v="424"/>
    <s v="entrap"/>
    <n v="0"/>
    <n v="1"/>
    <n v="1"/>
    <s v="('', 'entrap')"/>
    <n v="0"/>
    <n v="0"/>
    <n v="-1"/>
    <n v="1"/>
    <n v="1"/>
    <n v="-1"/>
    <n v="-1"/>
    <n v="0.77855785214287443"/>
    <n v="0.77855785214287443"/>
  </r>
  <r>
    <x v="425"/>
    <s v="epe"/>
    <n v="2"/>
    <n v="2"/>
    <n v="13"/>
    <s v="('', 'epe')"/>
    <n v="2"/>
    <n v="2"/>
    <n v="-1"/>
    <n v="2"/>
    <n v="13"/>
    <n v="-1"/>
    <n v="-1"/>
    <n v="0.28333333333333333"/>
    <n v="0.28333333333333333"/>
  </r>
  <r>
    <x v="426"/>
    <s v="eptpct"/>
    <n v="1000000"/>
    <n v="0"/>
    <n v="0"/>
    <s v="('ept', 'pct')"/>
    <n v="1.5"/>
    <n v="2"/>
    <n v="1"/>
    <n v="2"/>
    <n v="6"/>
    <n v="1"/>
    <n v="1"/>
    <n v="0.33343889579073271"/>
    <n v="0.33343889579073271"/>
  </r>
  <r>
    <x v="427"/>
    <s v="eptpct"/>
    <n v="1000000"/>
    <n v="0"/>
    <n v="0"/>
    <s v="('ept', 'pct')"/>
    <n v="1.5"/>
    <n v="2"/>
    <n v="1"/>
    <n v="2"/>
    <n v="6"/>
    <n v="1"/>
    <n v="1"/>
    <n v="0.33343889579073271"/>
    <n v="0.2425572851553639"/>
  </r>
  <r>
    <x v="427"/>
    <s v="sc"/>
    <n v="2"/>
    <n v="20"/>
    <n v="78"/>
    <s v="('', 'sc')"/>
    <n v="2"/>
    <n v="2"/>
    <n v="-1"/>
    <n v="20"/>
    <n v="78"/>
    <n v="-1"/>
    <n v="-1"/>
    <n v="0.2238398537070698"/>
    <n v="0.2425572851553639"/>
  </r>
  <r>
    <x v="427"/>
    <s v="m"/>
    <n v="3"/>
    <n v="122"/>
    <n v="245"/>
    <s v="('', 'm')"/>
    <n v="3"/>
    <n v="3"/>
    <n v="-1"/>
    <n v="122"/>
    <n v="245"/>
    <n v="-1"/>
    <n v="-1"/>
    <n v="0.17039310596828919"/>
    <n v="0.2425572851553639"/>
  </r>
  <r>
    <x v="428"/>
    <s v="epttax"/>
    <n v="1000000"/>
    <n v="0"/>
    <n v="0"/>
    <s v="('ept', 'tax')"/>
    <n v="1.5"/>
    <n v="2"/>
    <n v="1"/>
    <n v="2"/>
    <n v="6"/>
    <n v="1"/>
    <n v="4"/>
    <n v="0.3175897210223162"/>
    <n v="0.3175897210223162"/>
  </r>
  <r>
    <x v="429"/>
    <s v="epttax"/>
    <n v="1000000"/>
    <n v="0"/>
    <n v="0"/>
    <s v="('ept', 'tax')"/>
    <n v="1.5"/>
    <n v="2"/>
    <n v="1"/>
    <n v="2"/>
    <n v="6"/>
    <n v="1"/>
    <n v="4"/>
    <n v="0.3175897210223162"/>
    <n v="0.23608832139725819"/>
  </r>
  <r>
    <x v="429"/>
    <s v="sc"/>
    <n v="2"/>
    <n v="20"/>
    <n v="78"/>
    <s v="('', 'sc')"/>
    <n v="2"/>
    <n v="2"/>
    <n v="-1"/>
    <n v="20"/>
    <n v="78"/>
    <n v="-1"/>
    <n v="-1"/>
    <n v="0.2238398537070698"/>
    <n v="0.23608832139725819"/>
  </r>
  <r>
    <x v="429"/>
    <s v="p"/>
    <n v="3"/>
    <n v="163"/>
    <n v="340"/>
    <s v="('', 'p')"/>
    <n v="3"/>
    <n v="3"/>
    <n v="-1"/>
    <n v="163"/>
    <n v="340"/>
    <n v="-1"/>
    <n v="-1"/>
    <n v="0.16683538946238871"/>
    <n v="0.23608832139725819"/>
  </r>
  <r>
    <x v="430"/>
    <s v="eptno"/>
    <n v="1000000"/>
    <n v="0"/>
    <n v="0"/>
    <s v="('ep', 'tno')"/>
    <n v="2"/>
    <n v="2"/>
    <n v="2"/>
    <n v="3"/>
    <n v="9"/>
    <n v="3"/>
    <n v="5"/>
    <n v="0.26993548255150512"/>
    <n v="0.29376260178691072"/>
  </r>
  <r>
    <x v="430"/>
    <s v="hbpct"/>
    <n v="1000000"/>
    <n v="0"/>
    <n v="0"/>
    <s v="('hb', 'pct')"/>
    <n v="1.5"/>
    <n v="2"/>
    <n v="1"/>
    <n v="4"/>
    <n v="7"/>
    <n v="1"/>
    <n v="1"/>
    <n v="0.3175897210223162"/>
    <n v="0.29376260178691072"/>
  </r>
  <r>
    <x v="431"/>
    <s v="eptno"/>
    <n v="1000000"/>
    <n v="0"/>
    <n v="0"/>
    <s v="('ep', 'tno')"/>
    <n v="2"/>
    <n v="2"/>
    <n v="2"/>
    <n v="3"/>
    <n v="9"/>
    <n v="3"/>
    <n v="5"/>
    <n v="0.26993548255150512"/>
    <n v="0.27214646763877581"/>
  </r>
  <r>
    <x v="431"/>
    <s v="hbpct"/>
    <n v="1000000"/>
    <n v="0"/>
    <n v="0"/>
    <s v="('hb', 'pct')"/>
    <n v="1.5"/>
    <n v="2"/>
    <n v="1"/>
    <n v="4"/>
    <n v="7"/>
    <n v="1"/>
    <n v="1"/>
    <n v="0.3175897210223162"/>
    <n v="0.27214646763877581"/>
  </r>
  <r>
    <x v="431"/>
    <s v="sc"/>
    <n v="2"/>
    <n v="20"/>
    <n v="78"/>
    <s v="('', 'sc')"/>
    <n v="2"/>
    <n v="2"/>
    <n v="-1"/>
    <n v="20"/>
    <n v="78"/>
    <n v="-1"/>
    <n v="-1"/>
    <n v="0.2238398537070698"/>
    <n v="0.27214646763877581"/>
  </r>
  <r>
    <x v="431"/>
    <s v="lv"/>
    <n v="2"/>
    <n v="4"/>
    <n v="13"/>
    <s v="('', 'lv')"/>
    <n v="2"/>
    <n v="2"/>
    <n v="-1"/>
    <n v="4"/>
    <n v="13"/>
    <n v="-1"/>
    <n v="-1"/>
    <n v="0.27722081327421222"/>
    <n v="0.27214646763877581"/>
  </r>
  <r>
    <x v="432"/>
    <s v="equip"/>
    <n v="0"/>
    <n v="1"/>
    <n v="1"/>
    <s v="('', 'equip')"/>
    <n v="0"/>
    <n v="0"/>
    <n v="-1"/>
    <n v="1"/>
    <n v="1"/>
    <n v="-1"/>
    <n v="-1"/>
    <n v="0.77855785214287443"/>
    <n v="0.77855785214287443"/>
  </r>
  <r>
    <x v="433"/>
    <s v="ethnicity"/>
    <n v="0"/>
    <n v="1"/>
    <n v="0"/>
    <s v="('', 'ethnicity')"/>
    <n v="0"/>
    <n v="0"/>
    <n v="-1"/>
    <n v="1"/>
    <n v="0"/>
    <n v="-1"/>
    <n v="-1"/>
    <n v="1"/>
    <n v="1"/>
  </r>
  <r>
    <x v="434"/>
    <s v="evdrive"/>
    <n v="1000000"/>
    <n v="0"/>
    <n v="0"/>
    <s v="('ev', 'drive')"/>
    <n v="1"/>
    <n v="2"/>
    <n v="0"/>
    <n v="6"/>
    <n v="11"/>
    <n v="1"/>
    <n v="5"/>
    <n v="0.3308625751913189"/>
    <n v="0.48148712976602193"/>
  </r>
  <r>
    <x v="434"/>
    <s v="unit"/>
    <n v="0"/>
    <n v="1"/>
    <n v="4"/>
    <s v="('', 'unit')"/>
    <n v="0"/>
    <n v="0"/>
    <n v="-1"/>
    <n v="1"/>
    <n v="4"/>
    <n v="-1"/>
    <n v="-1"/>
    <n v="0.63211168434072496"/>
    <n v="0.48148712976602193"/>
  </r>
  <r>
    <x v="435"/>
    <s v="evdrive"/>
    <n v="1000000"/>
    <n v="0"/>
    <n v="0"/>
    <s v="('ev', 'drive')"/>
    <n v="1"/>
    <n v="2"/>
    <n v="0"/>
    <n v="6"/>
    <n v="11"/>
    <n v="1"/>
    <n v="5"/>
    <n v="0.3308625751913189"/>
    <n v="0.40749784785988957"/>
  </r>
  <r>
    <x v="435"/>
    <s v="unit"/>
    <n v="0"/>
    <n v="1"/>
    <n v="4"/>
    <s v="('', 'unit')"/>
    <n v="0"/>
    <n v="0"/>
    <n v="-1"/>
    <n v="1"/>
    <n v="4"/>
    <n v="-1"/>
    <n v="-1"/>
    <n v="0.63211168434072496"/>
    <n v="0.40749784785988957"/>
  </r>
  <r>
    <x v="435"/>
    <s v="id"/>
    <n v="2"/>
    <n v="11"/>
    <n v="15"/>
    <s v="('', 'id')"/>
    <n v="2"/>
    <n v="2"/>
    <n v="-1"/>
    <n v="11"/>
    <n v="15"/>
    <n v="-1"/>
    <n v="-1"/>
    <n v="0.25951928404762481"/>
    <n v="0.40749784785988957"/>
  </r>
  <r>
    <x v="436"/>
    <s v="event1to2"/>
    <n v="1000000"/>
    <n v="0"/>
    <n v="0"/>
    <s v="('even', 't1to2')"/>
    <n v="500000"/>
    <n v="0"/>
    <n v="1000000"/>
    <n v="1"/>
    <n v="2"/>
    <n v="0"/>
    <n v="0"/>
    <n v="0.30000079999840001"/>
    <n v="0.30000079999840001"/>
  </r>
  <r>
    <x v="437"/>
    <s v="eventdesc"/>
    <n v="1000000"/>
    <n v="0"/>
    <n v="0"/>
    <s v="('event', 'desc')"/>
    <n v="1"/>
    <n v="0"/>
    <n v="2"/>
    <n v="1"/>
    <n v="1"/>
    <n v="1"/>
    <n v="3"/>
    <n v="0.41372431226481332"/>
    <n v="0.41372431226481332"/>
  </r>
  <r>
    <x v="438"/>
    <s v="eventno"/>
    <n v="1000000"/>
    <n v="0"/>
    <n v="0"/>
    <s v="('even', 'tno')"/>
    <n v="1"/>
    <n v="0"/>
    <n v="2"/>
    <n v="1"/>
    <n v="2"/>
    <n v="3"/>
    <n v="5"/>
    <n v="0.36736576739067789"/>
    <n v="0.36736576739067789"/>
  </r>
  <r>
    <x v="439"/>
    <s v="events"/>
    <n v="0"/>
    <n v="1"/>
    <n v="1"/>
    <s v="('', 'events')"/>
    <n v="0"/>
    <n v="0"/>
    <n v="-1"/>
    <n v="1"/>
    <n v="1"/>
    <n v="-1"/>
    <n v="-1"/>
    <n v="0.77855785214287443"/>
    <n v="0.77855785214287443"/>
  </r>
  <r>
    <x v="440"/>
    <s v="evidence"/>
    <n v="0"/>
    <n v="1"/>
    <n v="2"/>
    <s v="('', 'evidence')"/>
    <n v="0"/>
    <n v="0"/>
    <n v="-1"/>
    <n v="1"/>
    <n v="2"/>
    <n v="-1"/>
    <n v="-1"/>
    <n v="0.7"/>
    <n v="0.7"/>
  </r>
  <r>
    <x v="441"/>
    <s v="eyewear"/>
    <n v="1000000"/>
    <n v="0"/>
    <n v="0"/>
    <s v="('eye', 'wear')"/>
    <n v="0.5"/>
    <n v="1"/>
    <n v="0"/>
    <n v="2"/>
    <n v="2"/>
    <n v="1"/>
    <n v="2"/>
    <n v="0.46666666666666667"/>
    <n v="0.46666666666666667"/>
  </r>
  <r>
    <x v="442"/>
    <s v="e"/>
    <n v="3"/>
    <n v="59"/>
    <n v="123"/>
    <s v="('', 'e')"/>
    <n v="3"/>
    <n v="3"/>
    <n v="-1"/>
    <n v="59"/>
    <n v="123"/>
    <n v="-1"/>
    <n v="-1"/>
    <n v="0.17983288488234639"/>
    <n v="0.31555622478144502"/>
  </r>
  <r>
    <x v="442"/>
    <s v="p"/>
    <n v="3"/>
    <n v="163"/>
    <n v="340"/>
    <s v="('', 'p')"/>
    <n v="3"/>
    <n v="3"/>
    <n v="-1"/>
    <n v="163"/>
    <n v="340"/>
    <n v="-1"/>
    <n v="-1"/>
    <n v="0.16683538946238871"/>
    <n v="0.31555622478144502"/>
  </r>
  <r>
    <x v="442"/>
    <s v="0"/>
    <n v="1000000"/>
    <n v="0"/>
    <n v="0"/>
    <s v="('', '0')"/>
    <n v="1000000"/>
    <n v="1000000"/>
    <n v="-1"/>
    <n v="0"/>
    <n v="0"/>
    <n v="-1"/>
    <n v="-1"/>
    <n v="0.60000039999959998"/>
    <n v="0.31555622478144502"/>
  </r>
  <r>
    <x v="443"/>
    <s v="e"/>
    <n v="3"/>
    <n v="59"/>
    <n v="123"/>
    <s v="('', 'e')"/>
    <n v="3"/>
    <n v="3"/>
    <n v="-1"/>
    <n v="59"/>
    <n v="123"/>
    <n v="-1"/>
    <n v="-1"/>
    <n v="0.17983288488234639"/>
    <n v="0.31555622478144502"/>
  </r>
  <r>
    <x v="443"/>
    <s v="p"/>
    <n v="3"/>
    <n v="163"/>
    <n v="340"/>
    <s v="('', 'p')"/>
    <n v="3"/>
    <n v="3"/>
    <n v="-1"/>
    <n v="163"/>
    <n v="340"/>
    <n v="-1"/>
    <n v="-1"/>
    <n v="0.16683538946238871"/>
    <n v="0.31555622478144502"/>
  </r>
  <r>
    <x v="443"/>
    <s v="5"/>
    <n v="1000000"/>
    <n v="0"/>
    <n v="0"/>
    <s v="('', '5')"/>
    <n v="1000000"/>
    <n v="1000000"/>
    <n v="-1"/>
    <n v="0"/>
    <n v="0"/>
    <n v="-1"/>
    <n v="-1"/>
    <n v="0.60000039999959998"/>
    <n v="0.31555622478144502"/>
  </r>
  <r>
    <x v="444"/>
    <s v="eco"/>
    <n v="1"/>
    <n v="1"/>
    <n v="1"/>
    <s v="('', 'eco')"/>
    <n v="1"/>
    <n v="1"/>
    <n v="-1"/>
    <n v="1"/>
    <n v="1"/>
    <n v="-1"/>
    <n v="-1"/>
    <n v="0.57855785214287447"/>
    <n v="0.67855785214287445"/>
  </r>
  <r>
    <x v="444"/>
    <s v="notes"/>
    <n v="0"/>
    <n v="1"/>
    <n v="1"/>
    <s v="('', 'notes')"/>
    <n v="0"/>
    <n v="0"/>
    <n v="-1"/>
    <n v="1"/>
    <n v="1"/>
    <n v="-1"/>
    <n v="-1"/>
    <n v="0.77855785214287443"/>
    <n v="0.67855785214287445"/>
  </r>
  <r>
    <x v="445"/>
    <s v="ectoparasites"/>
    <n v="1000000"/>
    <n v="0"/>
    <n v="0"/>
    <s v="('ecto', 'parasites')"/>
    <n v="1.5"/>
    <n v="3"/>
    <n v="0"/>
    <n v="1"/>
    <n v="8"/>
    <n v="1"/>
    <n v="1"/>
    <n v="0.32736576739067791"/>
    <n v="0.32736576739067791"/>
  </r>
  <r>
    <x v="446"/>
    <s v="electronic"/>
    <n v="0"/>
    <n v="1"/>
    <n v="1"/>
    <s v="('', 'electronic')"/>
    <n v="0"/>
    <n v="0"/>
    <n v="-1"/>
    <n v="1"/>
    <n v="1"/>
    <n v="-1"/>
    <n v="-1"/>
    <n v="0.77855785214287443"/>
    <n v="0.85237190142858299"/>
  </r>
  <r>
    <x v="446"/>
    <s v="stability"/>
    <n v="0"/>
    <n v="1"/>
    <n v="0"/>
    <s v="('', 'stability')"/>
    <n v="0"/>
    <n v="0"/>
    <n v="-1"/>
    <n v="1"/>
    <n v="0"/>
    <n v="-1"/>
    <n v="-1"/>
    <n v="1"/>
    <n v="0.85237190142858299"/>
  </r>
  <r>
    <x v="446"/>
    <s v="control"/>
    <n v="0"/>
    <n v="1"/>
    <n v="1"/>
    <s v="('', 'control')"/>
    <n v="0"/>
    <n v="0"/>
    <n v="-1"/>
    <n v="1"/>
    <n v="1"/>
    <n v="-1"/>
    <n v="-1"/>
    <n v="0.77855785214287443"/>
    <n v="0.85237190142858299"/>
  </r>
  <r>
    <x v="447"/>
    <s v="electronic"/>
    <n v="0"/>
    <n v="1"/>
    <n v="1"/>
    <s v="('', 'electronic')"/>
    <n v="0"/>
    <n v="0"/>
    <n v="-1"/>
    <n v="1"/>
    <n v="1"/>
    <n v="-1"/>
    <n v="-1"/>
    <n v="0.77855785214287443"/>
    <n v="0.70415874708334347"/>
  </r>
  <r>
    <x v="447"/>
    <s v="stability"/>
    <n v="0"/>
    <n v="1"/>
    <n v="0"/>
    <s v="('', 'stability')"/>
    <n v="0"/>
    <n v="0"/>
    <n v="-1"/>
    <n v="1"/>
    <n v="0"/>
    <n v="-1"/>
    <n v="-1"/>
    <n v="1"/>
    <n v="0.70415874708334347"/>
  </r>
  <r>
    <x v="447"/>
    <s v="control"/>
    <n v="0"/>
    <n v="1"/>
    <n v="1"/>
    <s v="('', 'control')"/>
    <n v="0"/>
    <n v="0"/>
    <n v="-1"/>
    <n v="1"/>
    <n v="1"/>
    <n v="-1"/>
    <n v="-1"/>
    <n v="0.77855785214287443"/>
    <n v="0.70415874708334347"/>
  </r>
  <r>
    <x v="447"/>
    <s v="id"/>
    <n v="2"/>
    <n v="11"/>
    <n v="15"/>
    <s v="('', 'id')"/>
    <n v="2"/>
    <n v="2"/>
    <n v="-1"/>
    <n v="11"/>
    <n v="15"/>
    <n v="-1"/>
    <n v="-1"/>
    <n v="0.25951928404762481"/>
    <n v="0.70415874708334347"/>
  </r>
  <r>
    <x v="448"/>
    <s v="elevation"/>
    <n v="0"/>
    <n v="1"/>
    <n v="1"/>
    <s v="('', 'elevation')"/>
    <n v="0"/>
    <n v="0"/>
    <n v="-1"/>
    <n v="1"/>
    <n v="1"/>
    <n v="-1"/>
    <n v="-1"/>
    <n v="0.77855785214287443"/>
    <n v="0.77855785214287443"/>
  </r>
  <r>
    <x v="449"/>
    <s v="email"/>
    <n v="0"/>
    <n v="1"/>
    <n v="1"/>
    <s v="('', 'email')"/>
    <n v="0"/>
    <n v="0"/>
    <n v="-1"/>
    <n v="1"/>
    <n v="1"/>
    <n v="-1"/>
    <n v="-1"/>
    <n v="0.77855785214287443"/>
    <n v="0.88927892607143721"/>
  </r>
  <r>
    <x v="449"/>
    <s v="address"/>
    <n v="0"/>
    <n v="1"/>
    <n v="0"/>
    <s v="('', 'address')"/>
    <n v="0"/>
    <n v="0"/>
    <n v="-1"/>
    <n v="1"/>
    <n v="0"/>
    <n v="-1"/>
    <n v="-1"/>
    <n v="1"/>
    <n v="0.88927892607143721"/>
  </r>
  <r>
    <x v="450"/>
    <s v="email"/>
    <n v="0"/>
    <n v="1"/>
    <n v="1"/>
    <s v="('', 'email')"/>
    <n v="0"/>
    <n v="0"/>
    <n v="-1"/>
    <n v="1"/>
    <n v="1"/>
    <n v="-1"/>
    <n v="-1"/>
    <n v="0.77855785214287443"/>
    <n v="0.88927892607143721"/>
  </r>
  <r>
    <x v="450"/>
    <s v="address"/>
    <n v="0"/>
    <n v="1"/>
    <n v="0"/>
    <s v="('', 'address')"/>
    <n v="0"/>
    <n v="0"/>
    <n v="-1"/>
    <n v="1"/>
    <n v="0"/>
    <n v="-1"/>
    <n v="-1"/>
    <n v="1"/>
    <n v="0.88927892607143721"/>
  </r>
  <r>
    <x v="451"/>
    <s v="end"/>
    <n v="1"/>
    <n v="1"/>
    <n v="5"/>
    <s v="('', 'end')"/>
    <n v="1"/>
    <n v="1"/>
    <n v="-1"/>
    <n v="1"/>
    <n v="5"/>
    <n v="-1"/>
    <n v="-1"/>
    <n v="0.41372431226481332"/>
    <n v="0.55686215613240664"/>
  </r>
  <r>
    <x v="451"/>
    <s v="date"/>
    <n v="0"/>
    <n v="1"/>
    <n v="2"/>
    <s v="('', 'date')"/>
    <n v="0"/>
    <n v="0"/>
    <n v="-1"/>
    <n v="1"/>
    <n v="2"/>
    <n v="-1"/>
    <n v="-1"/>
    <n v="0.7"/>
    <n v="0.55686215613240664"/>
  </r>
  <r>
    <x v="452"/>
    <s v="end"/>
    <n v="1"/>
    <n v="1"/>
    <n v="5"/>
    <s v="('', 'end')"/>
    <n v="1"/>
    <n v="1"/>
    <n v="-1"/>
    <n v="1"/>
    <n v="5"/>
    <n v="-1"/>
    <n v="-1"/>
    <n v="0.41372431226481332"/>
    <n v="0.53606512355442459"/>
  </r>
  <r>
    <x v="452"/>
    <s v="time"/>
    <n v="0"/>
    <n v="1"/>
    <n v="3"/>
    <s v="('', 'time')"/>
    <n v="0"/>
    <n v="0"/>
    <n v="-1"/>
    <n v="1"/>
    <n v="3"/>
    <n v="-1"/>
    <n v="-1"/>
    <n v="0.65840593484403587"/>
    <n v="0.53606512355442459"/>
  </r>
  <r>
    <x v="453"/>
    <s v="end"/>
    <n v="1"/>
    <n v="1"/>
    <n v="5"/>
    <s v="('', 'end')"/>
    <n v="1"/>
    <n v="1"/>
    <n v="-1"/>
    <n v="1"/>
    <n v="5"/>
    <n v="-1"/>
    <n v="-1"/>
    <n v="0.41372431226481332"/>
    <n v="0.53606512355442459"/>
  </r>
  <r>
    <x v="453"/>
    <s v="time"/>
    <n v="0"/>
    <n v="1"/>
    <n v="3"/>
    <s v="('', 'time')"/>
    <n v="0"/>
    <n v="0"/>
    <n v="-1"/>
    <n v="1"/>
    <n v="3"/>
    <n v="-1"/>
    <n v="-1"/>
    <n v="0.65840593484403587"/>
    <n v="0.53606512355442459"/>
  </r>
  <r>
    <x v="454"/>
    <s v="engine"/>
    <n v="0"/>
    <n v="1"/>
    <n v="1"/>
    <s v="('', 'engine')"/>
    <n v="0"/>
    <n v="0"/>
    <n v="-1"/>
    <n v="1"/>
    <n v="1"/>
    <n v="-1"/>
    <n v="-1"/>
    <n v="0.77855785214287443"/>
    <n v="0.6832501593563669"/>
  </r>
  <r>
    <x v="454"/>
    <s v="brake"/>
    <n v="0"/>
    <n v="1"/>
    <n v="2"/>
    <s v="('', 'brake')"/>
    <n v="0"/>
    <n v="0"/>
    <n v="-1"/>
    <n v="1"/>
    <n v="2"/>
    <n v="-1"/>
    <n v="-1"/>
    <n v="0.7"/>
    <n v="0.6832501593563669"/>
  </r>
  <r>
    <x v="454"/>
    <s v="hp"/>
    <n v="2"/>
    <n v="12"/>
    <n v="18"/>
    <s v="('', 'hp')"/>
    <n v="2"/>
    <n v="2"/>
    <n v="-1"/>
    <n v="12"/>
    <n v="18"/>
    <n v="-1"/>
    <n v="-1"/>
    <n v="0.25444278528259318"/>
    <n v="0.6832501593563669"/>
  </r>
  <r>
    <x v="454"/>
    <s v="from"/>
    <n v="0"/>
    <n v="1"/>
    <n v="0"/>
    <s v="('', 'from')"/>
    <n v="0"/>
    <n v="0"/>
    <n v="-1"/>
    <n v="1"/>
    <n v="0"/>
    <n v="-1"/>
    <n v="-1"/>
    <n v="1"/>
    <n v="0.6832501593563669"/>
  </r>
  <r>
    <x v="455"/>
    <s v="engine"/>
    <n v="0"/>
    <n v="1"/>
    <n v="1"/>
    <s v="('', 'engine')"/>
    <n v="0"/>
    <n v="0"/>
    <n v="-1"/>
    <n v="1"/>
    <n v="1"/>
    <n v="-1"/>
    <n v="-1"/>
    <n v="0.77855785214287443"/>
    <n v="0.48777946677478312"/>
  </r>
  <r>
    <x v="455"/>
    <s v="brake"/>
    <n v="0"/>
    <n v="1"/>
    <n v="2"/>
    <s v="('', 'brake')"/>
    <n v="0"/>
    <n v="0"/>
    <n v="-1"/>
    <n v="1"/>
    <n v="2"/>
    <n v="-1"/>
    <n v="-1"/>
    <n v="0.7"/>
    <n v="0.48777946677478312"/>
  </r>
  <r>
    <x v="455"/>
    <s v="hp"/>
    <n v="2"/>
    <n v="12"/>
    <n v="18"/>
    <s v="('', 'hp')"/>
    <n v="2"/>
    <n v="2"/>
    <n v="-1"/>
    <n v="12"/>
    <n v="18"/>
    <n v="-1"/>
    <n v="-1"/>
    <n v="0.25444278528259318"/>
    <n v="0.48777946677478312"/>
  </r>
  <r>
    <x v="455"/>
    <s v="to"/>
    <n v="2"/>
    <n v="45"/>
    <n v="89"/>
    <s v="('', 'to')"/>
    <n v="2"/>
    <n v="2"/>
    <n v="-1"/>
    <n v="45"/>
    <n v="89"/>
    <n v="-1"/>
    <n v="-1"/>
    <n v="0.21811722967366501"/>
    <n v="0.48777946677478312"/>
  </r>
  <r>
    <x v="456"/>
    <s v="engine"/>
    <n v="0"/>
    <n v="1"/>
    <n v="1"/>
    <s v="('', 'engine')"/>
    <n v="0"/>
    <n v="0"/>
    <n v="-1"/>
    <n v="1"/>
    <n v="1"/>
    <n v="-1"/>
    <n v="-1"/>
    <n v="0.77855785214287443"/>
    <n v="0.77855785214287443"/>
  </r>
  <r>
    <x v="456"/>
    <s v="configuration"/>
    <n v="0"/>
    <n v="1"/>
    <n v="1"/>
    <s v="('', 'configuration')"/>
    <n v="0"/>
    <n v="0"/>
    <n v="-1"/>
    <n v="1"/>
    <n v="1"/>
    <n v="-1"/>
    <n v="-1"/>
    <n v="0.77855785214287443"/>
    <n v="0.77855785214287443"/>
  </r>
  <r>
    <x v="457"/>
    <s v="engine"/>
    <n v="0"/>
    <n v="1"/>
    <n v="1"/>
    <s v="('', 'engine')"/>
    <n v="0"/>
    <n v="0"/>
    <n v="-1"/>
    <n v="1"/>
    <n v="1"/>
    <n v="-1"/>
    <n v="-1"/>
    <n v="0.77855785214287443"/>
    <n v="0.60554499611112456"/>
  </r>
  <r>
    <x v="457"/>
    <s v="configuration"/>
    <n v="0"/>
    <n v="1"/>
    <n v="1"/>
    <s v="('', 'configuration')"/>
    <n v="0"/>
    <n v="0"/>
    <n v="-1"/>
    <n v="1"/>
    <n v="1"/>
    <n v="-1"/>
    <n v="-1"/>
    <n v="0.77855785214287443"/>
    <n v="0.60554499611112456"/>
  </r>
  <r>
    <x v="457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458"/>
    <s v="engine"/>
    <n v="0"/>
    <n v="1"/>
    <n v="1"/>
    <s v="('', 'engine')"/>
    <n v="0"/>
    <n v="0"/>
    <n v="-1"/>
    <n v="1"/>
    <n v="1"/>
    <n v="-1"/>
    <n v="-1"/>
    <n v="0.77855785214287443"/>
    <n v="0.82618595071429146"/>
  </r>
  <r>
    <x v="458"/>
    <s v="cooling"/>
    <n v="0"/>
    <n v="1"/>
    <n v="0"/>
    <s v="('', 'cooling')"/>
    <n v="0"/>
    <n v="0"/>
    <n v="-1"/>
    <n v="1"/>
    <n v="0"/>
    <n v="-1"/>
    <n v="-1"/>
    <n v="1"/>
    <n v="0.82618595071429146"/>
  </r>
  <r>
    <x v="458"/>
    <s v="type"/>
    <n v="0"/>
    <n v="1"/>
    <n v="2"/>
    <s v="('', 'type')"/>
    <n v="0"/>
    <n v="0"/>
    <n v="-1"/>
    <n v="1"/>
    <n v="2"/>
    <n v="-1"/>
    <n v="-1"/>
    <n v="0.7"/>
    <n v="0.82618595071429146"/>
  </r>
  <r>
    <x v="459"/>
    <s v="engine"/>
    <n v="0"/>
    <n v="1"/>
    <n v="1"/>
    <s v="('', 'engine')"/>
    <n v="0"/>
    <n v="0"/>
    <n v="-1"/>
    <n v="1"/>
    <n v="1"/>
    <n v="-1"/>
    <n v="-1"/>
    <n v="0.77855785214287443"/>
    <n v="0.68451928404762485"/>
  </r>
  <r>
    <x v="459"/>
    <s v="cooling"/>
    <n v="0"/>
    <n v="1"/>
    <n v="0"/>
    <s v="('', 'cooling')"/>
    <n v="0"/>
    <n v="0"/>
    <n v="-1"/>
    <n v="1"/>
    <n v="0"/>
    <n v="-1"/>
    <n v="-1"/>
    <n v="1"/>
    <n v="0.68451928404762485"/>
  </r>
  <r>
    <x v="459"/>
    <s v="type"/>
    <n v="0"/>
    <n v="1"/>
    <n v="2"/>
    <s v="('', 'type')"/>
    <n v="0"/>
    <n v="0"/>
    <n v="-1"/>
    <n v="1"/>
    <n v="2"/>
    <n v="-1"/>
    <n v="-1"/>
    <n v="0.7"/>
    <n v="0.68451928404762485"/>
  </r>
  <r>
    <x v="459"/>
    <s v="id"/>
    <n v="2"/>
    <n v="11"/>
    <n v="15"/>
    <s v="('', 'id')"/>
    <n v="2"/>
    <n v="2"/>
    <n v="-1"/>
    <n v="11"/>
    <n v="15"/>
    <n v="-1"/>
    <n v="-1"/>
    <n v="0.25951928404762481"/>
    <n v="0.68451928404762485"/>
  </r>
  <r>
    <x v="460"/>
    <s v="engine"/>
    <n v="0"/>
    <n v="1"/>
    <n v="1"/>
    <s v="('', 'engine')"/>
    <n v="0"/>
    <n v="0"/>
    <n v="-1"/>
    <n v="1"/>
    <n v="1"/>
    <n v="-1"/>
    <n v="-1"/>
    <n v="0.77855785214287443"/>
    <n v="0.7523719014285829"/>
  </r>
  <r>
    <x v="460"/>
    <s v="cylinders"/>
    <n v="0"/>
    <n v="1"/>
    <n v="1"/>
    <s v="('', 'cylinders')"/>
    <n v="0"/>
    <n v="0"/>
    <n v="-1"/>
    <n v="1"/>
    <n v="1"/>
    <n v="-1"/>
    <n v="-1"/>
    <n v="0.77855785214287443"/>
    <n v="0.7523719014285829"/>
  </r>
  <r>
    <x v="460"/>
    <s v="count"/>
    <n v="0"/>
    <n v="1"/>
    <n v="2"/>
    <s v="('', 'count')"/>
    <n v="0"/>
    <n v="0"/>
    <n v="-1"/>
    <n v="1"/>
    <n v="2"/>
    <n v="-1"/>
    <n v="-1"/>
    <n v="0.7"/>
    <n v="0.7523719014285829"/>
  </r>
  <r>
    <x v="461"/>
    <s v="engine"/>
    <n v="0"/>
    <n v="1"/>
    <n v="1"/>
    <s v="('', 'engine')"/>
    <n v="0"/>
    <n v="0"/>
    <n v="-1"/>
    <n v="1"/>
    <n v="1"/>
    <n v="-1"/>
    <n v="-1"/>
    <n v="0.77855785214287443"/>
    <n v="0.85237190142858299"/>
  </r>
  <r>
    <x v="461"/>
    <s v="electrification"/>
    <n v="0"/>
    <n v="1"/>
    <n v="0"/>
    <s v="('', 'electrification')"/>
    <n v="0"/>
    <n v="0"/>
    <n v="-1"/>
    <n v="1"/>
    <n v="0"/>
    <n v="-1"/>
    <n v="-1"/>
    <n v="1"/>
    <n v="0.85237190142858299"/>
  </r>
  <r>
    <x v="461"/>
    <s v="level"/>
    <n v="0"/>
    <n v="1"/>
    <n v="1"/>
    <s v="('', 'level')"/>
    <n v="0"/>
    <n v="0"/>
    <n v="-1"/>
    <n v="1"/>
    <n v="1"/>
    <n v="-1"/>
    <n v="-1"/>
    <n v="0.77855785214287443"/>
    <n v="0.85237190142858299"/>
  </r>
  <r>
    <x v="462"/>
    <s v="engine"/>
    <n v="0"/>
    <n v="1"/>
    <n v="1"/>
    <s v="('', 'engine')"/>
    <n v="0"/>
    <n v="0"/>
    <n v="-1"/>
    <n v="1"/>
    <n v="1"/>
    <n v="-1"/>
    <n v="-1"/>
    <n v="0.77855785214287443"/>
    <n v="0.70415874708334347"/>
  </r>
  <r>
    <x v="462"/>
    <s v="electrification"/>
    <n v="0"/>
    <n v="1"/>
    <n v="0"/>
    <s v="('', 'electrification')"/>
    <n v="0"/>
    <n v="0"/>
    <n v="-1"/>
    <n v="1"/>
    <n v="0"/>
    <n v="-1"/>
    <n v="-1"/>
    <n v="1"/>
    <n v="0.70415874708334347"/>
  </r>
  <r>
    <x v="462"/>
    <s v="level"/>
    <n v="0"/>
    <n v="1"/>
    <n v="1"/>
    <s v="('', 'level')"/>
    <n v="0"/>
    <n v="0"/>
    <n v="-1"/>
    <n v="1"/>
    <n v="1"/>
    <n v="-1"/>
    <n v="-1"/>
    <n v="0.77855785214287443"/>
    <n v="0.70415874708334347"/>
  </r>
  <r>
    <x v="462"/>
    <s v="id"/>
    <n v="2"/>
    <n v="11"/>
    <n v="15"/>
    <s v="('', 'id')"/>
    <n v="2"/>
    <n v="2"/>
    <n v="-1"/>
    <n v="11"/>
    <n v="15"/>
    <n v="-1"/>
    <n v="-1"/>
    <n v="0.25951928404762481"/>
    <n v="0.70415874708334347"/>
  </r>
  <r>
    <x v="463"/>
    <s v="engine"/>
    <n v="0"/>
    <n v="1"/>
    <n v="1"/>
    <s v="('', 'engine')"/>
    <n v="0"/>
    <n v="0"/>
    <n v="-1"/>
    <n v="1"/>
    <n v="1"/>
    <n v="-1"/>
    <n v="-1"/>
    <n v="0.77855785214287443"/>
    <n v="0.77855785214287443"/>
  </r>
  <r>
    <x v="463"/>
    <s v="manufacturer"/>
    <n v="0"/>
    <n v="1"/>
    <n v="1"/>
    <s v="('', 'manufacturer')"/>
    <n v="0"/>
    <n v="0"/>
    <n v="-1"/>
    <n v="1"/>
    <n v="1"/>
    <n v="-1"/>
    <n v="-1"/>
    <n v="0.77855785214287443"/>
    <n v="0.77855785214287443"/>
  </r>
  <r>
    <x v="464"/>
    <s v="engine"/>
    <n v="0"/>
    <n v="1"/>
    <n v="1"/>
    <s v="('', 'engine')"/>
    <n v="0"/>
    <n v="0"/>
    <n v="-1"/>
    <n v="1"/>
    <n v="1"/>
    <n v="-1"/>
    <n v="-1"/>
    <n v="0.77855785214287443"/>
    <n v="0.77855785214287443"/>
  </r>
  <r>
    <x v="464"/>
    <s v="model"/>
    <n v="0"/>
    <n v="1"/>
    <n v="1"/>
    <s v="('', 'model')"/>
    <n v="0"/>
    <n v="0"/>
    <n v="-1"/>
    <n v="1"/>
    <n v="1"/>
    <n v="-1"/>
    <n v="-1"/>
    <n v="0.77855785214287443"/>
    <n v="0.77855785214287443"/>
  </r>
  <r>
    <x v="465"/>
    <s v="engine"/>
    <n v="0"/>
    <n v="1"/>
    <n v="1"/>
    <s v="('', 'engine')"/>
    <n v="0"/>
    <n v="0"/>
    <n v="-1"/>
    <n v="1"/>
    <n v="1"/>
    <n v="-1"/>
    <n v="-1"/>
    <n v="0.77855785214287443"/>
    <n v="0.60853849924700698"/>
  </r>
  <r>
    <x v="465"/>
    <s v="power"/>
    <n v="0"/>
    <n v="1"/>
    <n v="2"/>
    <s v="('', 'power')"/>
    <n v="0"/>
    <n v="0"/>
    <n v="-1"/>
    <n v="1"/>
    <n v="2"/>
    <n v="-1"/>
    <n v="-1"/>
    <n v="0.7"/>
    <n v="0.60853849924700698"/>
  </r>
  <r>
    <x v="465"/>
    <s v="kw"/>
    <n v="2"/>
    <n v="3"/>
    <n v="3"/>
    <s v="('', 'kw')"/>
    <n v="2"/>
    <n v="2"/>
    <n v="-1"/>
    <n v="3"/>
    <n v="3"/>
    <n v="-1"/>
    <n v="-1"/>
    <n v="0.34705764559814672"/>
    <n v="0.60853849924700698"/>
  </r>
  <r>
    <x v="466"/>
    <s v="engine"/>
    <n v="0"/>
    <n v="1"/>
    <n v="1"/>
    <s v="('', 'engine')"/>
    <n v="0"/>
    <n v="0"/>
    <n v="-1"/>
    <n v="1"/>
    <n v="1"/>
    <n v="-1"/>
    <n v="-1"/>
    <n v="0.77855785214287443"/>
    <n v="0.7523719014285829"/>
  </r>
  <r>
    <x v="466"/>
    <s v="stroke"/>
    <n v="0"/>
    <n v="1"/>
    <n v="2"/>
    <s v="('', 'stroke')"/>
    <n v="0"/>
    <n v="0"/>
    <n v="-1"/>
    <n v="1"/>
    <n v="2"/>
    <n v="-1"/>
    <n v="-1"/>
    <n v="0.7"/>
    <n v="0.7523719014285829"/>
  </r>
  <r>
    <x v="466"/>
    <s v="cycles"/>
    <n v="0"/>
    <n v="1"/>
    <n v="1"/>
    <s v="('', 'cycles')"/>
    <n v="0"/>
    <n v="0"/>
    <n v="-1"/>
    <n v="1"/>
    <n v="1"/>
    <n v="-1"/>
    <n v="-1"/>
    <n v="0.77855785214287443"/>
    <n v="0.7523719014285829"/>
  </r>
  <r>
    <x v="467"/>
    <s v="engine"/>
    <n v="0"/>
    <n v="1"/>
    <n v="1"/>
    <s v="('', 'engine')"/>
    <n v="0"/>
    <n v="0"/>
    <n v="-1"/>
    <n v="1"/>
    <n v="1"/>
    <n v="-1"/>
    <n v="-1"/>
    <n v="0.77855785214287443"/>
    <n v="0.67855785214287445"/>
  </r>
  <r>
    <x v="467"/>
    <s v="turbo"/>
    <n v="1"/>
    <n v="1"/>
    <n v="1"/>
    <s v="('', 'turbo')"/>
    <n v="1"/>
    <n v="1"/>
    <n v="-1"/>
    <n v="1"/>
    <n v="1"/>
    <n v="-1"/>
    <n v="-1"/>
    <n v="0.57855785214287447"/>
    <n v="0.67855785214287445"/>
  </r>
  <r>
    <x v="468"/>
    <s v="engine"/>
    <n v="0"/>
    <n v="1"/>
    <n v="1"/>
    <s v="('', 'engine')"/>
    <n v="0"/>
    <n v="0"/>
    <n v="-1"/>
    <n v="1"/>
    <n v="1"/>
    <n v="-1"/>
    <n v="-1"/>
    <n v="0.77855785214287443"/>
    <n v="0.5388783294444579"/>
  </r>
  <r>
    <x v="468"/>
    <s v="turbo"/>
    <n v="1"/>
    <n v="1"/>
    <n v="1"/>
    <s v="('', 'turbo')"/>
    <n v="1"/>
    <n v="1"/>
    <n v="-1"/>
    <n v="1"/>
    <n v="1"/>
    <n v="-1"/>
    <n v="-1"/>
    <n v="0.57855785214287447"/>
    <n v="0.5388783294444579"/>
  </r>
  <r>
    <x v="468"/>
    <s v="id"/>
    <n v="2"/>
    <n v="11"/>
    <n v="15"/>
    <s v="('', 'id')"/>
    <n v="2"/>
    <n v="2"/>
    <n v="-1"/>
    <n v="11"/>
    <n v="15"/>
    <n v="-1"/>
    <n v="-1"/>
    <n v="0.25951928404762481"/>
    <n v="0.5388783294444579"/>
  </r>
  <r>
    <x v="469"/>
    <s v="engine"/>
    <n v="0"/>
    <n v="1"/>
    <n v="1"/>
    <s v="('', 'engine')"/>
    <n v="0"/>
    <n v="0"/>
    <n v="-1"/>
    <n v="1"/>
    <n v="1"/>
    <n v="-1"/>
    <n v="-1"/>
    <n v="0.77855785214287443"/>
    <n v="0.75891838910715581"/>
  </r>
  <r>
    <x v="469"/>
    <s v="valve"/>
    <n v="0"/>
    <n v="1"/>
    <n v="2"/>
    <s v="('', 'valve')"/>
    <n v="0"/>
    <n v="0"/>
    <n v="-1"/>
    <n v="1"/>
    <n v="2"/>
    <n v="-1"/>
    <n v="-1"/>
    <n v="0.7"/>
    <n v="0.75891838910715581"/>
  </r>
  <r>
    <x v="469"/>
    <s v="train"/>
    <n v="0"/>
    <n v="1"/>
    <n v="1"/>
    <s v="('', 'train')"/>
    <n v="0"/>
    <n v="0"/>
    <n v="-1"/>
    <n v="1"/>
    <n v="1"/>
    <n v="-1"/>
    <n v="-1"/>
    <n v="0.77855785214287443"/>
    <n v="0.75891838910715581"/>
  </r>
  <r>
    <x v="469"/>
    <s v="design"/>
    <n v="0"/>
    <n v="1"/>
    <n v="1"/>
    <s v="('', 'design')"/>
    <n v="0"/>
    <n v="0"/>
    <n v="-1"/>
    <n v="1"/>
    <n v="1"/>
    <n v="-1"/>
    <n v="-1"/>
    <n v="0.77855785214287443"/>
    <n v="0.75891838910715581"/>
  </r>
  <r>
    <x v="470"/>
    <s v="engine"/>
    <n v="0"/>
    <n v="1"/>
    <n v="1"/>
    <s v="('', 'engine')"/>
    <n v="0"/>
    <n v="0"/>
    <n v="-1"/>
    <n v="1"/>
    <n v="1"/>
    <n v="-1"/>
    <n v="-1"/>
    <n v="0.77855785214287443"/>
    <n v="0.65903856809524952"/>
  </r>
  <r>
    <x v="470"/>
    <s v="valve"/>
    <n v="0"/>
    <n v="1"/>
    <n v="2"/>
    <s v="('', 'valve')"/>
    <n v="0"/>
    <n v="0"/>
    <n v="-1"/>
    <n v="1"/>
    <n v="2"/>
    <n v="-1"/>
    <n v="-1"/>
    <n v="0.7"/>
    <n v="0.65903856809524952"/>
  </r>
  <r>
    <x v="470"/>
    <s v="train"/>
    <n v="0"/>
    <n v="1"/>
    <n v="1"/>
    <s v="('', 'train')"/>
    <n v="0"/>
    <n v="0"/>
    <n v="-1"/>
    <n v="1"/>
    <n v="1"/>
    <n v="-1"/>
    <n v="-1"/>
    <n v="0.77855785214287443"/>
    <n v="0.65903856809524952"/>
  </r>
  <r>
    <x v="470"/>
    <s v="design"/>
    <n v="0"/>
    <n v="1"/>
    <n v="1"/>
    <s v="('', 'design')"/>
    <n v="0"/>
    <n v="0"/>
    <n v="-1"/>
    <n v="1"/>
    <n v="1"/>
    <n v="-1"/>
    <n v="-1"/>
    <n v="0.77855785214287443"/>
    <n v="0.65903856809524952"/>
  </r>
  <r>
    <x v="470"/>
    <s v="id"/>
    <n v="2"/>
    <n v="11"/>
    <n v="15"/>
    <s v="('', 'id')"/>
    <n v="2"/>
    <n v="2"/>
    <n v="-1"/>
    <n v="11"/>
    <n v="15"/>
    <n v="-1"/>
    <n v="-1"/>
    <n v="0.25951928404762481"/>
    <n v="0.65903856809524952"/>
  </r>
  <r>
    <x v="471"/>
    <s v="entered"/>
    <n v="0"/>
    <n v="1"/>
    <n v="0"/>
    <s v="('', 'entered')"/>
    <n v="0"/>
    <n v="0"/>
    <n v="-1"/>
    <n v="1"/>
    <n v="0"/>
    <n v="-1"/>
    <n v="-1"/>
    <n v="1"/>
    <n v="0.61685672030971894"/>
  </r>
  <r>
    <x v="471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472"/>
    <s v="entered"/>
    <n v="0"/>
    <n v="1"/>
    <n v="0"/>
    <s v="('', 'entered')"/>
    <n v="0"/>
    <n v="0"/>
    <n v="-1"/>
    <n v="1"/>
    <n v="0"/>
    <n v="-1"/>
    <n v="-1"/>
    <n v="1"/>
    <n v="0.85"/>
  </r>
  <r>
    <x v="472"/>
    <s v="date"/>
    <n v="0"/>
    <n v="1"/>
    <n v="2"/>
    <s v="('', 'date')"/>
    <n v="0"/>
    <n v="0"/>
    <n v="-1"/>
    <n v="1"/>
    <n v="2"/>
    <n v="-1"/>
    <n v="-1"/>
    <n v="0.7"/>
    <n v="0.85"/>
  </r>
  <r>
    <x v="473"/>
    <s v="entered"/>
    <n v="0"/>
    <n v="1"/>
    <n v="0"/>
    <s v="('', 'entered')"/>
    <n v="0"/>
    <n v="0"/>
    <n v="-1"/>
    <n v="1"/>
    <n v="0"/>
    <n v="-1"/>
    <n v="-1"/>
    <n v="1"/>
    <n v="0.61685672030971894"/>
  </r>
  <r>
    <x v="473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474"/>
    <s v="entered"/>
    <n v="0"/>
    <n v="1"/>
    <n v="0"/>
    <s v="('', 'entered')"/>
    <n v="0"/>
    <n v="0"/>
    <n v="-1"/>
    <n v="1"/>
    <n v="0"/>
    <n v="-1"/>
    <n v="-1"/>
    <n v="1"/>
    <n v="0.85"/>
  </r>
  <r>
    <x v="474"/>
    <s v="date"/>
    <n v="0"/>
    <n v="1"/>
    <n v="2"/>
    <s v="('', 'date')"/>
    <n v="0"/>
    <n v="0"/>
    <n v="-1"/>
    <n v="1"/>
    <n v="2"/>
    <n v="-1"/>
    <n v="-1"/>
    <n v="0.7"/>
    <n v="0.85"/>
  </r>
  <r>
    <x v="475"/>
    <s v="entertainment"/>
    <n v="0"/>
    <n v="1"/>
    <n v="1"/>
    <s v="('', 'entertainment')"/>
    <n v="0"/>
    <n v="0"/>
    <n v="-1"/>
    <n v="1"/>
    <n v="1"/>
    <n v="-1"/>
    <n v="-1"/>
    <n v="0.77855785214287443"/>
    <n v="0.77855785214287443"/>
  </r>
  <r>
    <x v="475"/>
    <s v="system"/>
    <n v="0"/>
    <n v="1"/>
    <n v="1"/>
    <s v="('', 'system')"/>
    <n v="0"/>
    <n v="0"/>
    <n v="-1"/>
    <n v="1"/>
    <n v="1"/>
    <n v="-1"/>
    <n v="-1"/>
    <n v="0.77855785214287443"/>
    <n v="0.77855785214287443"/>
  </r>
  <r>
    <x v="476"/>
    <s v="entertainment"/>
    <n v="0"/>
    <n v="1"/>
    <n v="1"/>
    <s v="('', 'entertainment')"/>
    <n v="0"/>
    <n v="0"/>
    <n v="-1"/>
    <n v="1"/>
    <n v="1"/>
    <n v="-1"/>
    <n v="-1"/>
    <n v="0.77855785214287443"/>
    <n v="0.60554499611112456"/>
  </r>
  <r>
    <x v="476"/>
    <s v="system"/>
    <n v="0"/>
    <n v="1"/>
    <n v="1"/>
    <s v="('', 'system')"/>
    <n v="0"/>
    <n v="0"/>
    <n v="-1"/>
    <n v="1"/>
    <n v="1"/>
    <n v="-1"/>
    <n v="-1"/>
    <n v="0.77855785214287443"/>
    <n v="0.60554499611112456"/>
  </r>
  <r>
    <x v="476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477"/>
    <s v="enum"/>
    <n v="4"/>
    <n v="1"/>
    <n v="2"/>
    <s v="('e', 'num')"/>
    <n v="2"/>
    <n v="3"/>
    <n v="1"/>
    <n v="59"/>
    <n v="123"/>
    <n v="1"/>
    <n v="1"/>
    <n v="0.38"/>
    <n v="0.51920296742201799"/>
  </r>
  <r>
    <x v="477"/>
    <s v="code"/>
    <n v="0"/>
    <n v="1"/>
    <n v="3"/>
    <s v="('', 'code')"/>
    <n v="0"/>
    <n v="0"/>
    <n v="-1"/>
    <n v="1"/>
    <n v="3"/>
    <n v="-1"/>
    <n v="-1"/>
    <n v="0.65840593484403587"/>
    <n v="0.51920296742201799"/>
  </r>
  <r>
    <x v="478"/>
    <s v="enum"/>
    <n v="4"/>
    <n v="1"/>
    <n v="2"/>
    <s v="('e', 'num')"/>
    <n v="2"/>
    <n v="3"/>
    <n v="1"/>
    <n v="59"/>
    <n v="123"/>
    <n v="1"/>
    <n v="1"/>
    <n v="0.38"/>
    <n v="0.57927892607143727"/>
  </r>
  <r>
    <x v="478"/>
    <s v="description"/>
    <n v="0"/>
    <n v="1"/>
    <n v="1"/>
    <s v="('', 'description')"/>
    <n v="0"/>
    <n v="0"/>
    <n v="-1"/>
    <n v="1"/>
    <n v="1"/>
    <n v="-1"/>
    <n v="-1"/>
    <n v="0.77855785214287443"/>
    <n v="0.57927892607143727"/>
  </r>
  <r>
    <x v="479"/>
    <s v="enum"/>
    <n v="4"/>
    <n v="1"/>
    <n v="2"/>
    <s v="('e', 'num')"/>
    <n v="2"/>
    <n v="3"/>
    <n v="1"/>
    <n v="59"/>
    <n v="123"/>
    <n v="1"/>
    <n v="1"/>
    <n v="0.38"/>
    <n v="0.57927892607143727"/>
  </r>
  <r>
    <x v="479"/>
    <s v="group"/>
    <n v="0"/>
    <n v="1"/>
    <n v="1"/>
    <s v="('', 'group')"/>
    <n v="0"/>
    <n v="0"/>
    <n v="-1"/>
    <n v="1"/>
    <n v="1"/>
    <n v="-1"/>
    <n v="-1"/>
    <n v="0.77855785214287443"/>
    <n v="0.57927892607143727"/>
  </r>
  <r>
    <x v="480"/>
    <s v="ephem"/>
    <n v="4"/>
    <n v="3"/>
    <n v="1"/>
    <s v="('ep', 'hem')"/>
    <n v="1.5"/>
    <n v="2"/>
    <n v="1"/>
    <n v="3"/>
    <n v="9"/>
    <n v="3"/>
    <n v="3"/>
    <n v="0.33840593484403592"/>
    <n v="0.38525880959238051"/>
  </r>
  <r>
    <x v="480"/>
    <s v="tax"/>
    <n v="1"/>
    <n v="1"/>
    <n v="4"/>
    <s v="('', 'tax')"/>
    <n v="1"/>
    <n v="1"/>
    <n v="-1"/>
    <n v="1"/>
    <n v="4"/>
    <n v="-1"/>
    <n v="-1"/>
    <n v="0.432111684340725"/>
    <n v="0.38525880959238051"/>
  </r>
  <r>
    <x v="481"/>
    <s v="ephem"/>
    <n v="4"/>
    <n v="3"/>
    <n v="1"/>
    <s v="('ep', 'hem')"/>
    <n v="1.5"/>
    <n v="2"/>
    <n v="1"/>
    <n v="3"/>
    <n v="9"/>
    <n v="3"/>
    <n v="3"/>
    <n v="0.33840593484403592"/>
    <n v="0.29118764471503"/>
  </r>
  <r>
    <x v="481"/>
    <s v="tax"/>
    <n v="1"/>
    <n v="1"/>
    <n v="4"/>
    <s v="('', 'tax')"/>
    <n v="1"/>
    <n v="1"/>
    <n v="-1"/>
    <n v="1"/>
    <n v="4"/>
    <n v="-1"/>
    <n v="-1"/>
    <n v="0.432111684340725"/>
    <n v="0.29118764471503"/>
  </r>
  <r>
    <x v="481"/>
    <s v="sc"/>
    <n v="2"/>
    <n v="20"/>
    <n v="78"/>
    <s v="('', 'sc')"/>
    <n v="2"/>
    <n v="2"/>
    <n v="-1"/>
    <n v="20"/>
    <n v="78"/>
    <n v="-1"/>
    <n v="-1"/>
    <n v="0.2238398537070698"/>
    <n v="0.29118764471503"/>
  </r>
  <r>
    <x v="481"/>
    <s v="m"/>
    <n v="3"/>
    <n v="122"/>
    <n v="245"/>
    <s v="('', 'm')"/>
    <n v="3"/>
    <n v="3"/>
    <n v="-1"/>
    <n v="122"/>
    <n v="245"/>
    <n v="-1"/>
    <n v="-1"/>
    <n v="0.17039310596828919"/>
    <n v="0.29118764471503"/>
  </r>
  <r>
    <x v="482"/>
    <s v="est"/>
    <n v="1"/>
    <n v="1"/>
    <n v="2"/>
    <s v="('', 'est')"/>
    <n v="1"/>
    <n v="1"/>
    <n v="-1"/>
    <n v="1"/>
    <n v="2"/>
    <n v="-1"/>
    <n v="-1"/>
    <n v="0.5"/>
    <n v="0.40848770656813588"/>
  </r>
  <r>
    <x v="482"/>
    <s v="herror"/>
    <n v="1000000"/>
    <n v="0"/>
    <n v="0"/>
    <s v="('her', 'ror')"/>
    <n v="1"/>
    <n v="1"/>
    <n v="1"/>
    <n v="7"/>
    <n v="18"/>
    <n v="1"/>
    <n v="8"/>
    <n v="0.31697541313627181"/>
    <n v="0.40848770656813588"/>
  </r>
  <r>
    <x v="483"/>
    <s v="est"/>
    <n v="1"/>
    <n v="1"/>
    <n v="2"/>
    <s v="('', 'est')"/>
    <n v="1"/>
    <n v="1"/>
    <n v="-1"/>
    <n v="1"/>
    <n v="2"/>
    <n v="-1"/>
    <n v="-1"/>
    <n v="0.5"/>
    <n v="0.41830107460908589"/>
  </r>
  <r>
    <x v="483"/>
    <s v="verror"/>
    <n v="1000000"/>
    <n v="0"/>
    <n v="0"/>
    <s v="('ver', 'ror')"/>
    <n v="1"/>
    <n v="1"/>
    <n v="1"/>
    <n v="3"/>
    <n v="8"/>
    <n v="1"/>
    <n v="8"/>
    <n v="0.33660214921817178"/>
    <n v="0.41830107460908589"/>
  </r>
  <r>
    <x v="484"/>
    <s v="est"/>
    <n v="1"/>
    <n v="1"/>
    <n v="2"/>
    <s v="('', 'est')"/>
    <n v="1"/>
    <n v="1"/>
    <n v="-1"/>
    <n v="1"/>
    <n v="2"/>
    <n v="-1"/>
    <n v="-1"/>
    <n v="0.5"/>
    <n v="0.48331424346349772"/>
  </r>
  <r>
    <x v="484"/>
    <s v="h"/>
    <n v="3"/>
    <n v="127"/>
    <n v="211"/>
    <s v="('', 'h')"/>
    <n v="3"/>
    <n v="3"/>
    <n v="-1"/>
    <n v="127"/>
    <n v="211"/>
    <n v="-1"/>
    <n v="-1"/>
    <n v="0.17138487824761869"/>
    <n v="0.48331424346349772"/>
  </r>
  <r>
    <x v="484"/>
    <s v="error"/>
    <n v="0"/>
    <n v="1"/>
    <n v="1"/>
    <s v="('', 'error')"/>
    <n v="0"/>
    <n v="0"/>
    <n v="-1"/>
    <n v="1"/>
    <n v="1"/>
    <n v="-1"/>
    <n v="-1"/>
    <n v="0.77855785214287443"/>
    <n v="0.48331424346349772"/>
  </r>
  <r>
    <x v="485"/>
    <s v="event"/>
    <n v="0"/>
    <n v="1"/>
    <n v="1"/>
    <s v="('', 'event')"/>
    <n v="0"/>
    <n v="0"/>
    <n v="-1"/>
    <n v="1"/>
    <n v="1"/>
    <n v="-1"/>
    <n v="-1"/>
    <n v="0.77855785214287443"/>
    <n v="0.85237190142858299"/>
  </r>
  <r>
    <x v="485"/>
    <s v="data"/>
    <n v="0"/>
    <n v="1"/>
    <n v="0"/>
    <s v="('', 'data')"/>
    <n v="0"/>
    <n v="0"/>
    <n v="-1"/>
    <n v="1"/>
    <n v="0"/>
    <n v="-1"/>
    <n v="-1"/>
    <n v="1"/>
    <n v="0.85237190142858299"/>
  </r>
  <r>
    <x v="485"/>
    <s v="recorder"/>
    <n v="0"/>
    <n v="1"/>
    <n v="1"/>
    <s v="('', 'recorder')"/>
    <n v="0"/>
    <n v="0"/>
    <n v="-1"/>
    <n v="1"/>
    <n v="1"/>
    <n v="-1"/>
    <n v="-1"/>
    <n v="0.77855785214287443"/>
    <n v="0.85237190142858299"/>
  </r>
  <r>
    <x v="486"/>
    <s v="event"/>
    <n v="0"/>
    <n v="1"/>
    <n v="1"/>
    <s v="('', 'event')"/>
    <n v="0"/>
    <n v="0"/>
    <n v="-1"/>
    <n v="1"/>
    <n v="1"/>
    <n v="-1"/>
    <n v="-1"/>
    <n v="0.77855785214287443"/>
    <n v="0.70415874708334347"/>
  </r>
  <r>
    <x v="486"/>
    <s v="data"/>
    <n v="0"/>
    <n v="1"/>
    <n v="0"/>
    <s v="('', 'data')"/>
    <n v="0"/>
    <n v="0"/>
    <n v="-1"/>
    <n v="1"/>
    <n v="0"/>
    <n v="-1"/>
    <n v="-1"/>
    <n v="1"/>
    <n v="0.70415874708334347"/>
  </r>
  <r>
    <x v="486"/>
    <s v="recorder"/>
    <n v="0"/>
    <n v="1"/>
    <n v="1"/>
    <s v="('', 'recorder')"/>
    <n v="0"/>
    <n v="0"/>
    <n v="-1"/>
    <n v="1"/>
    <n v="1"/>
    <n v="-1"/>
    <n v="-1"/>
    <n v="0.77855785214287443"/>
    <n v="0.70415874708334347"/>
  </r>
  <r>
    <x v="486"/>
    <s v="id"/>
    <n v="2"/>
    <n v="11"/>
    <n v="15"/>
    <s v="('', 'id')"/>
    <n v="2"/>
    <n v="2"/>
    <n v="-1"/>
    <n v="11"/>
    <n v="15"/>
    <n v="-1"/>
    <n v="-1"/>
    <n v="0.25951928404762481"/>
    <n v="0.70415874708334347"/>
  </r>
  <r>
    <x v="487"/>
    <s v="event"/>
    <n v="0"/>
    <n v="1"/>
    <n v="1"/>
    <s v="('', 'event')"/>
    <n v="0"/>
    <n v="0"/>
    <n v="-1"/>
    <n v="1"/>
    <n v="1"/>
    <n v="-1"/>
    <n v="-1"/>
    <n v="0.77855785214287443"/>
    <n v="0.51903856809524962"/>
  </r>
  <r>
    <x v="487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488"/>
    <s v="event"/>
    <n v="0"/>
    <n v="1"/>
    <n v="1"/>
    <s v="('', 'event')"/>
    <n v="0"/>
    <n v="0"/>
    <n v="-1"/>
    <n v="1"/>
    <n v="1"/>
    <n v="-1"/>
    <n v="-1"/>
    <n v="0.77855785214287443"/>
    <n v="0.73927892607143719"/>
  </r>
  <r>
    <x v="488"/>
    <s v="name"/>
    <n v="0"/>
    <n v="1"/>
    <n v="2"/>
    <s v="('', 'name')"/>
    <n v="0"/>
    <n v="0"/>
    <n v="-1"/>
    <n v="1"/>
    <n v="2"/>
    <n v="-1"/>
    <n v="-1"/>
    <n v="0.7"/>
    <n v="0.73927892607143719"/>
  </r>
  <r>
    <x v="489"/>
    <s v="event"/>
    <n v="0"/>
    <n v="1"/>
    <n v="1"/>
    <s v="('', 'event')"/>
    <n v="0"/>
    <n v="0"/>
    <n v="-1"/>
    <n v="1"/>
    <n v="1"/>
    <n v="-1"/>
    <n v="-1"/>
    <n v="0.77855785214287443"/>
    <n v="0.60039003718254824"/>
  </r>
  <r>
    <x v="489"/>
    <s v="name"/>
    <n v="0"/>
    <n v="1"/>
    <n v="2"/>
    <s v="('', 'name')"/>
    <n v="0"/>
    <n v="0"/>
    <n v="-1"/>
    <n v="1"/>
    <n v="2"/>
    <n v="-1"/>
    <n v="-1"/>
    <n v="0.7"/>
    <n v="0.60039003718254824"/>
  </r>
  <r>
    <x v="489"/>
    <s v="old"/>
    <n v="2"/>
    <n v="6"/>
    <n v="2"/>
    <s v="('', 'old')"/>
    <n v="2"/>
    <n v="2"/>
    <n v="-1"/>
    <n v="6"/>
    <n v="2"/>
    <n v="-1"/>
    <n v="-1"/>
    <n v="0.32261225940477062"/>
    <n v="0.60039003718254824"/>
  </r>
  <r>
    <x v="490"/>
    <s v="event"/>
    <n v="0"/>
    <n v="1"/>
    <n v="1"/>
    <s v="('', 'event')"/>
    <n v="0"/>
    <n v="0"/>
    <n v="-1"/>
    <n v="1"/>
    <n v="1"/>
    <n v="-1"/>
    <n v="-1"/>
    <n v="0.77855785214287443"/>
    <n v="0.57855825214207446"/>
  </r>
  <r>
    <x v="490"/>
    <s v="qaqccomment"/>
    <n v="1000000"/>
    <n v="0"/>
    <n v="0"/>
    <s v="('qaqc', 'comment')"/>
    <n v="500000"/>
    <n v="1000000"/>
    <n v="0"/>
    <n v="0"/>
    <n v="0"/>
    <n v="1"/>
    <n v="1"/>
    <n v="0.37855865214127449"/>
    <n v="0.57855825214207446"/>
  </r>
  <r>
    <x v="491"/>
    <s v="event"/>
    <n v="0"/>
    <n v="1"/>
    <n v="1"/>
    <s v="('', 'event')"/>
    <n v="0"/>
    <n v="0"/>
    <n v="-1"/>
    <n v="1"/>
    <n v="1"/>
    <n v="-1"/>
    <n v="-1"/>
    <n v="0.77855785214287443"/>
    <n v="0.47221192944392459"/>
  </r>
  <r>
    <x v="491"/>
    <s v="qaqcrecord"/>
    <n v="1000000"/>
    <n v="0"/>
    <n v="0"/>
    <s v="('qaqc', 'record')"/>
    <n v="500000"/>
    <n v="1000000"/>
    <n v="0"/>
    <n v="0"/>
    <n v="0"/>
    <n v="1"/>
    <n v="1"/>
    <n v="0.37855865214127449"/>
    <n v="0.47221192944392459"/>
  </r>
  <r>
    <x v="491"/>
    <s v="id"/>
    <n v="2"/>
    <n v="11"/>
    <n v="15"/>
    <s v="('', 'id')"/>
    <n v="2"/>
    <n v="2"/>
    <n v="-1"/>
    <n v="11"/>
    <n v="15"/>
    <n v="-1"/>
    <n v="-1"/>
    <n v="0.25951928404762481"/>
    <n v="0.47221192944392459"/>
  </r>
  <r>
    <x v="492"/>
    <s v="event"/>
    <n v="0"/>
    <n v="1"/>
    <n v="1"/>
    <s v="('', 'event')"/>
    <n v="0"/>
    <n v="0"/>
    <n v="-1"/>
    <n v="1"/>
    <n v="1"/>
    <n v="-1"/>
    <n v="-1"/>
    <n v="0.77855785214287443"/>
    <n v="0.73927892607143719"/>
  </r>
  <r>
    <x v="492"/>
    <s v="date"/>
    <n v="0"/>
    <n v="1"/>
    <n v="2"/>
    <s v="('', 'date')"/>
    <n v="0"/>
    <n v="0"/>
    <n v="-1"/>
    <n v="1"/>
    <n v="2"/>
    <n v="-1"/>
    <n v="-1"/>
    <n v="0.7"/>
    <n v="0.73927892607143719"/>
  </r>
  <r>
    <x v="493"/>
    <s v="event"/>
    <n v="0"/>
    <n v="1"/>
    <n v="1"/>
    <s v="('', 'event')"/>
    <n v="0"/>
    <n v="0"/>
    <n v="-1"/>
    <n v="1"/>
    <n v="1"/>
    <n v="-1"/>
    <n v="-1"/>
    <n v="0.77855785214287443"/>
    <n v="0.60554499611112456"/>
  </r>
  <r>
    <x v="493"/>
    <s v="details"/>
    <n v="0"/>
    <n v="1"/>
    <n v="1"/>
    <s v="('', 'details')"/>
    <n v="0"/>
    <n v="0"/>
    <n v="-1"/>
    <n v="1"/>
    <n v="1"/>
    <n v="-1"/>
    <n v="-1"/>
    <n v="0.77855785214287443"/>
    <n v="0.60554499611112456"/>
  </r>
  <r>
    <x v="493"/>
    <s v="id"/>
    <n v="2"/>
    <n v="11"/>
    <n v="15"/>
    <s v="('', 'id')"/>
    <n v="2"/>
    <n v="2"/>
    <n v="-1"/>
    <n v="11"/>
    <n v="15"/>
    <n v="-1"/>
    <n v="-1"/>
    <n v="0.25951928404762481"/>
    <n v="0.60554499611112456"/>
  </r>
  <r>
    <x v="494"/>
    <s v="event"/>
    <n v="0"/>
    <n v="1"/>
    <n v="1"/>
    <s v="('', 'event')"/>
    <n v="0"/>
    <n v="0"/>
    <n v="-1"/>
    <n v="1"/>
    <n v="1"/>
    <n v="-1"/>
    <n v="-1"/>
    <n v="0.77855785214287443"/>
    <n v="0.51903856809524962"/>
  </r>
  <r>
    <x v="494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495"/>
    <s v="event"/>
    <n v="0"/>
    <n v="1"/>
    <n v="1"/>
    <s v="('', 'event')"/>
    <n v="0"/>
    <n v="0"/>
    <n v="-1"/>
    <n v="1"/>
    <n v="1"/>
    <n v="-1"/>
    <n v="-1"/>
    <n v="0.77855785214287443"/>
    <n v="0.77855785214287443"/>
  </r>
  <r>
    <x v="495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496"/>
    <s v="evergreen"/>
    <n v="0"/>
    <n v="1"/>
    <n v="1"/>
    <s v="('', 'evergreen')"/>
    <n v="0"/>
    <n v="0"/>
    <n v="-1"/>
    <n v="1"/>
    <n v="1"/>
    <n v="-1"/>
    <n v="-1"/>
    <n v="0.77855785214287443"/>
    <n v="0.77855785214287443"/>
  </r>
  <r>
    <x v="497"/>
    <s v="evidence"/>
    <n v="0"/>
    <n v="1"/>
    <n v="2"/>
    <s v="('', 'evidence')"/>
    <n v="0"/>
    <n v="0"/>
    <n v="-1"/>
    <n v="1"/>
    <n v="2"/>
    <n v="-1"/>
    <n v="-1"/>
    <n v="0.7"/>
    <n v="0.67920296742201791"/>
  </r>
  <r>
    <x v="497"/>
    <s v="code"/>
    <n v="0"/>
    <n v="1"/>
    <n v="3"/>
    <s v="('', 'code')"/>
    <n v="0"/>
    <n v="0"/>
    <n v="-1"/>
    <n v="1"/>
    <n v="3"/>
    <n v="-1"/>
    <n v="-1"/>
    <n v="0.65840593484403587"/>
    <n v="0.67920296742201791"/>
  </r>
  <r>
    <x v="498"/>
    <s v="exploit"/>
    <n v="0"/>
    <n v="1"/>
    <n v="1"/>
    <s v="('', 'exploit')"/>
    <n v="0"/>
    <n v="0"/>
    <n v="-1"/>
    <n v="1"/>
    <n v="1"/>
    <n v="-1"/>
    <n v="-1"/>
    <n v="0.77855785214287443"/>
    <n v="0.77855785214287443"/>
  </r>
  <r>
    <x v="498"/>
    <s v="concern"/>
    <n v="0"/>
    <n v="1"/>
    <n v="1"/>
    <s v="('', 'concern')"/>
    <n v="0"/>
    <n v="0"/>
    <n v="-1"/>
    <n v="1"/>
    <n v="1"/>
    <n v="-1"/>
    <n v="-1"/>
    <n v="0.77855785214287443"/>
    <n v="0.77855785214287443"/>
  </r>
  <r>
    <x v="499"/>
    <s v="exploit"/>
    <n v="0"/>
    <n v="1"/>
    <n v="1"/>
    <s v="('', 'exploit')"/>
    <n v="0"/>
    <n v="0"/>
    <n v="-1"/>
    <n v="1"/>
    <n v="1"/>
    <n v="-1"/>
    <n v="-1"/>
    <n v="0.77855785214287443"/>
    <n v="0.77855785214287432"/>
  </r>
  <r>
    <x v="499"/>
    <s v="concern"/>
    <n v="0"/>
    <n v="1"/>
    <n v="1"/>
    <s v="('', 'concern')"/>
    <n v="0"/>
    <n v="0"/>
    <n v="-1"/>
    <n v="1"/>
    <n v="1"/>
    <n v="-1"/>
    <n v="-1"/>
    <n v="0.77855785214287443"/>
    <n v="0.77855785214287432"/>
  </r>
  <r>
    <x v="499"/>
    <s v="details"/>
    <n v="0"/>
    <n v="1"/>
    <n v="1"/>
    <s v="('', 'details')"/>
    <n v="0"/>
    <n v="0"/>
    <n v="-1"/>
    <n v="1"/>
    <n v="1"/>
    <n v="-1"/>
    <n v="-1"/>
    <n v="0.77855785214287443"/>
    <n v="0.77855785214287432"/>
  </r>
  <r>
    <x v="500"/>
    <s v="factor1"/>
    <n v="1000000"/>
    <n v="0"/>
    <n v="0"/>
    <s v="('fact', 'or1')"/>
    <n v="500000"/>
    <n v="0"/>
    <n v="1000000"/>
    <n v="1"/>
    <n v="2"/>
    <n v="0"/>
    <n v="0"/>
    <n v="0.30000079999840001"/>
    <n v="0.30000079999840001"/>
  </r>
  <r>
    <x v="501"/>
    <s v="factor2"/>
    <n v="1000000"/>
    <n v="0"/>
    <n v="0"/>
    <s v="('fact', 'or2')"/>
    <n v="500000"/>
    <n v="0"/>
    <n v="1000000"/>
    <n v="1"/>
    <n v="2"/>
    <n v="0"/>
    <n v="0"/>
    <n v="0.30000079999840001"/>
    <n v="0.30000079999840001"/>
  </r>
  <r>
    <x v="502"/>
    <s v="factor3"/>
    <n v="1000000"/>
    <n v="0"/>
    <n v="0"/>
    <s v="('fact', 'or3')"/>
    <n v="500000"/>
    <n v="0"/>
    <n v="1000000"/>
    <n v="1"/>
    <n v="2"/>
    <n v="0"/>
    <n v="0"/>
    <n v="0.30000079999840001"/>
    <n v="0.30000079999840001"/>
  </r>
  <r>
    <x v="503"/>
    <s v="factor4"/>
    <n v="1000000"/>
    <n v="0"/>
    <n v="0"/>
    <s v="('fact', 'or4')"/>
    <n v="500000"/>
    <n v="0"/>
    <n v="1000000"/>
    <n v="1"/>
    <n v="2"/>
    <n v="0"/>
    <n v="0"/>
    <n v="0.30000079999840001"/>
    <n v="0.30000079999840001"/>
  </r>
  <r>
    <x v="504"/>
    <s v="factor5"/>
    <n v="1000000"/>
    <n v="0"/>
    <n v="0"/>
    <s v="('fact', 'or5')"/>
    <n v="500000"/>
    <n v="0"/>
    <n v="1000000"/>
    <n v="1"/>
    <n v="2"/>
    <n v="0"/>
    <n v="0"/>
    <n v="0.30000079999840001"/>
    <n v="0.30000079999840001"/>
  </r>
  <r>
    <x v="505"/>
    <s v="fetalmort"/>
    <n v="1000000"/>
    <n v="0"/>
    <n v="0"/>
    <s v="('fetal', 'mort')"/>
    <n v="1"/>
    <n v="0"/>
    <n v="2"/>
    <n v="1"/>
    <n v="2"/>
    <n v="2"/>
    <n v="6"/>
    <n v="0.36736576739067789"/>
    <n v="0.36736576739067789"/>
  </r>
  <r>
    <x v="506"/>
    <s v="ffg"/>
    <n v="5"/>
    <n v="1"/>
    <n v="1"/>
    <s v="('f', 'fg')"/>
    <n v="2.5"/>
    <n v="3"/>
    <n v="2"/>
    <n v="127"/>
    <n v="292"/>
    <n v="8"/>
    <n v="19"/>
    <n v="0.44522451880954111"/>
    <n v="0.44522451880954111"/>
  </r>
  <r>
    <x v="507"/>
    <s v="fieldl"/>
    <n v="1000000"/>
    <n v="0"/>
    <n v="0"/>
    <s v="('fie', 'ldl')"/>
    <n v="1.5"/>
    <n v="1"/>
    <n v="2"/>
    <n v="6"/>
    <n v="26"/>
    <n v="1"/>
    <n v="5"/>
    <n v="0.27352021571012203"/>
    <n v="0.27352021571012203"/>
  </r>
  <r>
    <x v="508"/>
    <s v="fieldld"/>
    <n v="1000000"/>
    <n v="0"/>
    <n v="0"/>
    <s v="('field', 'ld')"/>
    <n v="1"/>
    <n v="0"/>
    <n v="2"/>
    <n v="1"/>
    <n v="1"/>
    <n v="16"/>
    <n v="33"/>
    <n v="0.30525503814917271"/>
    <n v="0.30525503814917271"/>
  </r>
  <r>
    <x v="509"/>
    <s v="fieldllocation"/>
    <n v="1000000"/>
    <n v="0"/>
    <n v="0"/>
    <s v="('field', 'llocation')"/>
    <n v="500000"/>
    <n v="0"/>
    <n v="1000000"/>
    <n v="1"/>
    <n v="1"/>
    <n v="0"/>
    <n v="0"/>
    <n v="0.37855865214127449"/>
    <n v="0.37855865214127449"/>
  </r>
  <r>
    <x v="510"/>
    <s v="filerec"/>
    <n v="1000000"/>
    <n v="0"/>
    <n v="0"/>
    <s v="('fil', 'erec')"/>
    <n v="1"/>
    <n v="1"/>
    <n v="1"/>
    <n v="5"/>
    <n v="17"/>
    <n v="1"/>
    <n v="1"/>
    <n v="0.32920296742201788"/>
    <n v="0.32920296742201788"/>
  </r>
  <r>
    <x v="511"/>
    <s v="fillcap"/>
    <n v="1000000"/>
    <n v="0"/>
    <n v="0"/>
    <s v="('fill', 'cap')"/>
    <n v="0.5"/>
    <n v="0"/>
    <n v="1"/>
    <n v="1"/>
    <n v="3"/>
    <n v="7"/>
    <n v="19"/>
    <n v="0.38777611861592648"/>
    <n v="0.38777611861592648"/>
  </r>
  <r>
    <x v="512"/>
    <s v="fire"/>
    <n v="0"/>
    <n v="1"/>
    <n v="2"/>
    <s v="('', 'fire')"/>
    <n v="0"/>
    <n v="0"/>
    <n v="-1"/>
    <n v="1"/>
    <n v="2"/>
    <n v="-1"/>
    <n v="-1"/>
    <n v="0.7"/>
    <n v="0.7"/>
  </r>
  <r>
    <x v="513"/>
    <s v="fireorgin"/>
    <n v="1000000"/>
    <n v="0"/>
    <n v="0"/>
    <s v="('fire', 'orgin')"/>
    <n v="0.5"/>
    <n v="0"/>
    <n v="1"/>
    <n v="1"/>
    <n v="2"/>
    <n v="1"/>
    <n v="1"/>
    <n v="0.49877835100739171"/>
    <n v="0.49877835100739171"/>
  </r>
  <r>
    <x v="514"/>
    <s v="frntbump"/>
    <n v="1000000"/>
    <n v="0"/>
    <n v="0"/>
    <s v="('frnt', 'bump')"/>
    <n v="0.5"/>
    <n v="1"/>
    <n v="0"/>
    <n v="1"/>
    <n v="1"/>
    <n v="1"/>
    <n v="2"/>
    <n v="0.49877835100739171"/>
    <n v="0.49877835100739171"/>
  </r>
  <r>
    <x v="515"/>
    <s v="frnthood"/>
    <n v="1000000"/>
    <n v="0"/>
    <n v="0"/>
    <s v="('frnt', 'hood')"/>
    <n v="0.5"/>
    <n v="1"/>
    <n v="0"/>
    <n v="1"/>
    <n v="1"/>
    <n v="1"/>
    <n v="1"/>
    <n v="0.52507260151070256"/>
    <n v="0.52507260151070256"/>
  </r>
  <r>
    <x v="516"/>
    <s v="frntpill"/>
    <n v="1000000"/>
    <n v="0"/>
    <n v="0"/>
    <s v="('frnt', 'pill')"/>
    <n v="0.5"/>
    <n v="1"/>
    <n v="0"/>
    <n v="1"/>
    <n v="1"/>
    <n v="1"/>
    <n v="1"/>
    <n v="0.52507260151070256"/>
    <n v="0.52507260151070256"/>
  </r>
  <r>
    <x v="517"/>
    <s v="frntwind"/>
    <n v="1000000"/>
    <n v="0"/>
    <n v="0"/>
    <s v="('frnt', 'wind')"/>
    <n v="0.5"/>
    <n v="1"/>
    <n v="0"/>
    <n v="1"/>
    <n v="1"/>
    <n v="1"/>
    <n v="3"/>
    <n v="0.48039097893147997"/>
    <n v="0.48039097893147997"/>
  </r>
  <r>
    <x v="518"/>
    <s v="fsbi"/>
    <n v="4"/>
    <n v="1"/>
    <n v="1"/>
    <s v="('fs', 'bi')"/>
    <n v="2"/>
    <n v="2"/>
    <n v="2"/>
    <n v="24"/>
    <n v="137"/>
    <n v="21"/>
    <n v="72"/>
    <n v="0.45855785214287448"/>
    <n v="0.45855785214287448"/>
  </r>
  <r>
    <x v="519"/>
    <s v="fuelcell"/>
    <n v="1000000"/>
    <n v="0"/>
    <n v="0"/>
    <s v="('fuel', 'cell')"/>
    <n v="0"/>
    <n v="0"/>
    <n v="0"/>
    <n v="1"/>
    <n v="1"/>
    <n v="1"/>
    <n v="3"/>
    <n v="0.61372431226481328"/>
    <n v="0.61372431226481328"/>
  </r>
  <r>
    <x v="520"/>
    <s v="fuelcond"/>
    <n v="1000000"/>
    <n v="0"/>
    <n v="0"/>
    <s v="('fuel', 'cond')"/>
    <n v="0.5"/>
    <n v="0"/>
    <n v="1"/>
    <n v="1"/>
    <n v="1"/>
    <n v="1"/>
    <n v="8"/>
    <n v="0.43403243405734449"/>
    <n v="0.43403243405734449"/>
  </r>
  <r>
    <x v="521"/>
    <s v="fueleak"/>
    <n v="1000000"/>
    <n v="0"/>
    <n v="0"/>
    <s v="('fue', 'leak')"/>
    <n v="0.5"/>
    <n v="1"/>
    <n v="0"/>
    <n v="5"/>
    <n v="14"/>
    <n v="1"/>
    <n v="2"/>
    <n v="0.3993055043411689"/>
    <n v="0.3993055043411689"/>
  </r>
  <r>
    <x v="522"/>
    <s v="fuelloc"/>
    <n v="1000000"/>
    <n v="0"/>
    <n v="0"/>
    <s v="('fuel', 'loc')"/>
    <n v="0.5"/>
    <n v="0"/>
    <n v="1"/>
    <n v="1"/>
    <n v="1"/>
    <n v="3"/>
    <n v="4"/>
    <n v="0.44728466406505529"/>
    <n v="0.44728466406505529"/>
  </r>
  <r>
    <x v="523"/>
    <s v="fuelno"/>
    <n v="1000000"/>
    <n v="0"/>
    <n v="0"/>
    <s v="('fuel', 'no')"/>
    <n v="1"/>
    <n v="0"/>
    <n v="2"/>
    <n v="1"/>
    <n v="1"/>
    <n v="18"/>
    <n v="30"/>
    <n v="0.30577486063332932"/>
    <n v="0.30577486063332932"/>
  </r>
  <r>
    <x v="524"/>
    <s v="fueltype"/>
    <n v="1000000"/>
    <n v="0"/>
    <n v="0"/>
    <s v="('fuel', 'type')"/>
    <n v="0"/>
    <n v="0"/>
    <n v="0"/>
    <n v="1"/>
    <n v="1"/>
    <n v="1"/>
    <n v="2"/>
    <n v="0.63211168434072496"/>
    <n v="0.63211168434072496"/>
  </r>
  <r>
    <x v="525"/>
    <s v="family"/>
    <n v="0"/>
    <n v="1"/>
    <n v="0"/>
    <s v="('', 'family')"/>
    <n v="0"/>
    <n v="0"/>
    <n v="-1"/>
    <n v="1"/>
    <n v="0"/>
    <n v="-1"/>
    <n v="-1"/>
    <n v="1"/>
    <n v="1"/>
  </r>
  <r>
    <x v="526"/>
    <s v="fax"/>
    <n v="1"/>
    <n v="1"/>
    <n v="3"/>
    <s v="('', 'fax')"/>
    <n v="1"/>
    <n v="1"/>
    <n v="-1"/>
    <n v="1"/>
    <n v="3"/>
    <n v="-1"/>
    <n v="-1"/>
    <n v="0.45840593484403591"/>
    <n v="0.61848189349345517"/>
  </r>
  <r>
    <x v="526"/>
    <s v="number"/>
    <n v="0"/>
    <n v="1"/>
    <n v="1"/>
    <s v="('', 'number')"/>
    <n v="0"/>
    <n v="0"/>
    <n v="-1"/>
    <n v="1"/>
    <n v="1"/>
    <n v="-1"/>
    <n v="-1"/>
    <n v="0.77855785214287443"/>
    <n v="0.61848189349345517"/>
  </r>
  <r>
    <x v="527"/>
    <s v="field"/>
    <n v="0"/>
    <n v="1"/>
    <n v="1"/>
    <s v="('', 'field')"/>
    <n v="0"/>
    <n v="0"/>
    <n v="-1"/>
    <n v="1"/>
    <n v="1"/>
    <n v="-1"/>
    <n v="-1"/>
    <n v="0.77855785214287443"/>
    <n v="0.77855785214287443"/>
  </r>
  <r>
    <x v="528"/>
    <s v="field1"/>
    <n v="1000000"/>
    <n v="0"/>
    <n v="0"/>
    <s v="('field', '1')"/>
    <n v="500000"/>
    <n v="0"/>
    <n v="1000000"/>
    <n v="1"/>
    <n v="1"/>
    <n v="0"/>
    <n v="0"/>
    <n v="0.37855865214127449"/>
    <n v="0.37855865214127449"/>
  </r>
  <r>
    <x v="529"/>
    <s v="field2"/>
    <n v="1000000"/>
    <n v="0"/>
    <n v="0"/>
    <s v="('field', '2')"/>
    <n v="500000"/>
    <n v="0"/>
    <n v="1000000"/>
    <n v="1"/>
    <n v="1"/>
    <n v="0"/>
    <n v="0"/>
    <n v="0.37855865214127449"/>
    <n v="0.37855865214127449"/>
  </r>
  <r>
    <x v="530"/>
    <s v="file"/>
    <n v="0"/>
    <n v="1"/>
    <n v="3"/>
    <s v="('', 'file')"/>
    <n v="0"/>
    <n v="0"/>
    <n v="-1"/>
    <n v="1"/>
    <n v="3"/>
    <n v="-1"/>
    <n v="-1"/>
    <n v="0.65840593484403587"/>
    <n v="0.67920296742201791"/>
  </r>
  <r>
    <x v="530"/>
    <s v="name"/>
    <n v="0"/>
    <n v="1"/>
    <n v="2"/>
    <s v="('', 'name')"/>
    <n v="0"/>
    <n v="0"/>
    <n v="-1"/>
    <n v="1"/>
    <n v="2"/>
    <n v="-1"/>
    <n v="-1"/>
    <n v="0.7"/>
    <n v="0.67920296742201791"/>
  </r>
  <r>
    <x v="531"/>
    <s v="filt"/>
    <n v="1"/>
    <n v="2"/>
    <n v="4"/>
    <s v="('', 'filt')"/>
    <n v="1"/>
    <n v="1"/>
    <n v="-1"/>
    <n v="2"/>
    <n v="4"/>
    <n v="-1"/>
    <n v="-1"/>
    <n v="0.41372431226481332"/>
    <n v="0.42316765922729999"/>
  </r>
  <r>
    <x v="531"/>
    <s v="coll"/>
    <n v="2"/>
    <n v="4"/>
    <n v="13"/>
    <s v="('', 'coll')"/>
    <n v="2"/>
    <n v="2"/>
    <n v="-1"/>
    <n v="4"/>
    <n v="13"/>
    <n v="-1"/>
    <n v="-1"/>
    <n v="0.27722081327421222"/>
    <n v="0.42316765922729999"/>
  </r>
  <r>
    <x v="531"/>
    <s v="pct"/>
    <n v="1"/>
    <n v="1"/>
    <n v="1"/>
    <s v="('', 'pct')"/>
    <n v="1"/>
    <n v="1"/>
    <n v="-1"/>
    <n v="1"/>
    <n v="1"/>
    <n v="-1"/>
    <n v="-1"/>
    <n v="0.57855785214287447"/>
    <n v="0.42316765922729999"/>
  </r>
  <r>
    <x v="532"/>
    <s v="filt"/>
    <n v="1"/>
    <n v="2"/>
    <n v="4"/>
    <s v="('', 'filt')"/>
    <n v="1"/>
    <n v="1"/>
    <n v="-1"/>
    <n v="2"/>
    <n v="4"/>
    <n v="-1"/>
    <n v="-1"/>
    <n v="0.41372431226481332"/>
    <n v="0.3320356441702717"/>
  </r>
  <r>
    <x v="532"/>
    <s v="coll"/>
    <n v="2"/>
    <n v="4"/>
    <n v="13"/>
    <s v="('', 'coll')"/>
    <n v="2"/>
    <n v="2"/>
    <n v="-1"/>
    <n v="4"/>
    <n v="13"/>
    <n v="-1"/>
    <n v="-1"/>
    <n v="0.27722081327421222"/>
    <n v="0.3320356441702717"/>
  </r>
  <r>
    <x v="532"/>
    <s v="pct"/>
    <n v="1"/>
    <n v="1"/>
    <n v="1"/>
    <s v="('', 'pct')"/>
    <n v="1"/>
    <n v="1"/>
    <n v="-1"/>
    <n v="1"/>
    <n v="1"/>
    <n v="-1"/>
    <n v="-1"/>
    <n v="0.57855785214287447"/>
    <n v="0.3320356441702717"/>
  </r>
  <r>
    <x v="532"/>
    <s v="sc"/>
    <n v="2"/>
    <n v="20"/>
    <n v="78"/>
    <s v="('', 'sc')"/>
    <n v="2"/>
    <n v="2"/>
    <n v="-1"/>
    <n v="20"/>
    <n v="78"/>
    <n v="-1"/>
    <n v="-1"/>
    <n v="0.2238398537070698"/>
    <n v="0.3320356441702717"/>
  </r>
  <r>
    <x v="532"/>
    <s v="p"/>
    <n v="3"/>
    <n v="163"/>
    <n v="340"/>
    <s v="('', 'p')"/>
    <n v="3"/>
    <n v="3"/>
    <n v="-1"/>
    <n v="163"/>
    <n v="340"/>
    <n v="-1"/>
    <n v="-1"/>
    <n v="0.16683538946238871"/>
    <n v="0.3320356441702717"/>
  </r>
  <r>
    <x v="512"/>
    <s v="fire"/>
    <n v="0"/>
    <n v="1"/>
    <n v="2"/>
    <s v="('', 'fire')"/>
    <n v="0"/>
    <n v="0"/>
    <n v="-1"/>
    <n v="1"/>
    <n v="2"/>
    <n v="-1"/>
    <n v="-1"/>
    <n v="0.7"/>
    <n v="0.7"/>
  </r>
  <r>
    <x v="533"/>
    <s v="first"/>
    <n v="0"/>
    <n v="1"/>
    <n v="1"/>
    <s v="('', 'first')"/>
    <n v="0"/>
    <n v="0"/>
    <n v="-1"/>
    <n v="1"/>
    <n v="1"/>
    <n v="-1"/>
    <n v="-1"/>
    <n v="0.77855785214287443"/>
    <n v="0.73927892607143719"/>
  </r>
  <r>
    <x v="533"/>
    <s v="name"/>
    <n v="0"/>
    <n v="1"/>
    <n v="2"/>
    <s v="('', 'name')"/>
    <n v="0"/>
    <n v="0"/>
    <n v="-1"/>
    <n v="1"/>
    <n v="2"/>
    <n v="-1"/>
    <n v="-1"/>
    <n v="0.7"/>
    <n v="0.73927892607143719"/>
  </r>
  <r>
    <x v="534"/>
    <s v="first"/>
    <n v="0"/>
    <n v="1"/>
    <n v="1"/>
    <s v="('', 'first')"/>
    <n v="0"/>
    <n v="0"/>
    <n v="-1"/>
    <n v="1"/>
    <n v="1"/>
    <n v="-1"/>
    <n v="-1"/>
    <n v="0.77855785214287443"/>
    <n v="0.73927892607143719"/>
  </r>
  <r>
    <x v="534"/>
    <s v="name"/>
    <n v="0"/>
    <n v="1"/>
    <n v="2"/>
    <s v="('', 'name')"/>
    <n v="0"/>
    <n v="0"/>
    <n v="-1"/>
    <n v="1"/>
    <n v="2"/>
    <n v="-1"/>
    <n v="-1"/>
    <n v="0.7"/>
    <n v="0.73927892607143719"/>
  </r>
  <r>
    <x v="535"/>
    <s v="fix"/>
    <n v="2"/>
    <n v="4"/>
    <n v="4"/>
    <s v="('', 'fix')"/>
    <n v="2"/>
    <n v="2"/>
    <n v="-1"/>
    <n v="4"/>
    <n v="4"/>
    <n v="-1"/>
    <n v="-1"/>
    <n v="0.32261225940477062"/>
    <n v="0.51130612970238531"/>
  </r>
  <r>
    <x v="535"/>
    <s v="date"/>
    <n v="0"/>
    <n v="1"/>
    <n v="2"/>
    <s v="('', 'date')"/>
    <n v="0"/>
    <n v="0"/>
    <n v="-1"/>
    <n v="1"/>
    <n v="2"/>
    <n v="-1"/>
    <n v="-1"/>
    <n v="0.7"/>
    <n v="0.51130612970238531"/>
  </r>
  <r>
    <x v="536"/>
    <s v="fix"/>
    <n v="2"/>
    <n v="4"/>
    <n v="4"/>
    <s v="('', 'fix')"/>
    <n v="2"/>
    <n v="2"/>
    <n v="-1"/>
    <n v="4"/>
    <n v="4"/>
    <n v="-1"/>
    <n v="-1"/>
    <n v="0.32261225940477062"/>
    <n v="0.55058505577382255"/>
  </r>
  <r>
    <x v="536"/>
    <s v="details"/>
    <n v="0"/>
    <n v="1"/>
    <n v="1"/>
    <s v="('', 'details')"/>
    <n v="0"/>
    <n v="0"/>
    <n v="-1"/>
    <n v="1"/>
    <n v="1"/>
    <n v="-1"/>
    <n v="-1"/>
    <n v="0.77855785214287443"/>
    <n v="0.55058505577382255"/>
  </r>
  <r>
    <x v="537"/>
    <s v="fixed"/>
    <n v="0"/>
    <n v="1"/>
    <n v="0"/>
    <s v="('', 'fixed')"/>
    <n v="0"/>
    <n v="0"/>
    <n v="-1"/>
    <n v="1"/>
    <n v="0"/>
    <n v="-1"/>
    <n v="-1"/>
    <n v="1"/>
    <n v="0.61685672030971894"/>
  </r>
  <r>
    <x v="537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538"/>
    <s v="form"/>
    <n v="0"/>
    <n v="1"/>
    <n v="2"/>
    <s v="('', 'form')"/>
    <n v="0"/>
    <n v="0"/>
    <n v="-1"/>
    <n v="1"/>
    <n v="2"/>
    <n v="-1"/>
    <n v="-1"/>
    <n v="0.7"/>
    <n v="0.7"/>
  </r>
  <r>
    <x v="539"/>
    <s v="forward"/>
    <n v="0"/>
    <n v="1"/>
    <n v="1"/>
    <s v="('', 'forward')"/>
    <n v="0"/>
    <n v="0"/>
    <n v="-1"/>
    <n v="1"/>
    <n v="1"/>
    <n v="-1"/>
    <n v="-1"/>
    <n v="0.77855785214287443"/>
    <n v="0.77855785214287432"/>
  </r>
  <r>
    <x v="539"/>
    <s v="collision"/>
    <n v="0"/>
    <n v="1"/>
    <n v="1"/>
    <s v="('', 'collision')"/>
    <n v="0"/>
    <n v="0"/>
    <n v="-1"/>
    <n v="1"/>
    <n v="1"/>
    <n v="-1"/>
    <n v="-1"/>
    <n v="0.77855785214287443"/>
    <n v="0.77855785214287432"/>
  </r>
  <r>
    <x v="539"/>
    <s v="warning"/>
    <n v="0"/>
    <n v="1"/>
    <n v="1"/>
    <s v="('', 'warning')"/>
    <n v="0"/>
    <n v="0"/>
    <n v="-1"/>
    <n v="1"/>
    <n v="1"/>
    <n v="-1"/>
    <n v="-1"/>
    <n v="0.77855785214287443"/>
    <n v="0.77855785214287432"/>
  </r>
  <r>
    <x v="540"/>
    <s v="forward"/>
    <n v="0"/>
    <n v="1"/>
    <n v="1"/>
    <s v="('', 'forward')"/>
    <n v="0"/>
    <n v="0"/>
    <n v="-1"/>
    <n v="1"/>
    <n v="1"/>
    <n v="-1"/>
    <n v="-1"/>
    <n v="0.77855785214287443"/>
    <n v="0.64879821011906191"/>
  </r>
  <r>
    <x v="540"/>
    <s v="collision"/>
    <n v="0"/>
    <n v="1"/>
    <n v="1"/>
    <s v="('', 'collision')"/>
    <n v="0"/>
    <n v="0"/>
    <n v="-1"/>
    <n v="1"/>
    <n v="1"/>
    <n v="-1"/>
    <n v="-1"/>
    <n v="0.77855785214287443"/>
    <n v="0.64879821011906191"/>
  </r>
  <r>
    <x v="540"/>
    <s v="warning"/>
    <n v="0"/>
    <n v="1"/>
    <n v="1"/>
    <s v="('', 'warning')"/>
    <n v="0"/>
    <n v="0"/>
    <n v="-1"/>
    <n v="1"/>
    <n v="1"/>
    <n v="-1"/>
    <n v="-1"/>
    <n v="0.77855785214287443"/>
    <n v="0.64879821011906191"/>
  </r>
  <r>
    <x v="540"/>
    <s v="id"/>
    <n v="2"/>
    <n v="11"/>
    <n v="15"/>
    <s v="('', 'id')"/>
    <n v="2"/>
    <n v="2"/>
    <n v="-1"/>
    <n v="11"/>
    <n v="15"/>
    <n v="-1"/>
    <n v="-1"/>
    <n v="0.25951928404762481"/>
    <n v="0.64879821011906191"/>
  </r>
  <r>
    <x v="541"/>
    <s v="found"/>
    <n v="0"/>
    <n v="1"/>
    <n v="1"/>
    <s v="('', 'found')"/>
    <n v="0"/>
    <n v="0"/>
    <n v="-1"/>
    <n v="1"/>
    <n v="1"/>
    <n v="-1"/>
    <n v="-1"/>
    <n v="0.77855785214287443"/>
    <n v="0.50613564638115616"/>
  </r>
  <r>
    <x v="541"/>
    <s v="by"/>
    <n v="2"/>
    <n v="15"/>
    <n v="47"/>
    <s v="('', 'by')"/>
    <n v="2"/>
    <n v="2"/>
    <n v="-1"/>
    <n v="15"/>
    <n v="47"/>
    <n v="-1"/>
    <n v="-1"/>
    <n v="0.2337134406194378"/>
    <n v="0.50613564638115616"/>
  </r>
  <r>
    <x v="542"/>
    <s v="fuel"/>
    <n v="0"/>
    <n v="1"/>
    <n v="1"/>
    <s v="('', 'fuel')"/>
    <n v="0"/>
    <n v="0"/>
    <n v="-1"/>
    <n v="1"/>
    <n v="1"/>
    <n v="-1"/>
    <n v="-1"/>
    <n v="0.77855785214287443"/>
    <n v="0.81427892607143715"/>
  </r>
  <r>
    <x v="542"/>
    <s v="delivery"/>
    <n v="0"/>
    <n v="1"/>
    <n v="0"/>
    <s v="('', 'delivery')"/>
    <n v="0"/>
    <n v="0"/>
    <n v="-1"/>
    <n v="1"/>
    <n v="0"/>
    <n v="-1"/>
    <n v="-1"/>
    <n v="1"/>
    <n v="0.81427892607143715"/>
  </r>
  <r>
    <x v="542"/>
    <s v="injection"/>
    <n v="0"/>
    <n v="1"/>
    <n v="1"/>
    <s v="('', 'injection')"/>
    <n v="0"/>
    <n v="0"/>
    <n v="-1"/>
    <n v="1"/>
    <n v="1"/>
    <n v="-1"/>
    <n v="-1"/>
    <n v="0.77855785214287443"/>
    <n v="0.81427892607143715"/>
  </r>
  <r>
    <x v="542"/>
    <s v="type"/>
    <n v="0"/>
    <n v="1"/>
    <n v="2"/>
    <s v="('', 'type')"/>
    <n v="0"/>
    <n v="0"/>
    <n v="-1"/>
    <n v="1"/>
    <n v="2"/>
    <n v="-1"/>
    <n v="-1"/>
    <n v="0.7"/>
    <n v="0.81427892607143715"/>
  </r>
  <r>
    <x v="543"/>
    <s v="fuel"/>
    <n v="0"/>
    <n v="1"/>
    <n v="1"/>
    <s v="('', 'fuel')"/>
    <n v="0"/>
    <n v="0"/>
    <n v="-1"/>
    <n v="1"/>
    <n v="1"/>
    <n v="-1"/>
    <n v="-1"/>
    <n v="0.77855785214287443"/>
    <n v="0.70332699766667461"/>
  </r>
  <r>
    <x v="543"/>
    <s v="delivery"/>
    <n v="0"/>
    <n v="1"/>
    <n v="0"/>
    <s v="('', 'delivery')"/>
    <n v="0"/>
    <n v="0"/>
    <n v="-1"/>
    <n v="1"/>
    <n v="0"/>
    <n v="-1"/>
    <n v="-1"/>
    <n v="1"/>
    <n v="0.70332699766667461"/>
  </r>
  <r>
    <x v="543"/>
    <s v="injection"/>
    <n v="0"/>
    <n v="1"/>
    <n v="1"/>
    <s v="('', 'injection')"/>
    <n v="0"/>
    <n v="0"/>
    <n v="-1"/>
    <n v="1"/>
    <n v="1"/>
    <n v="-1"/>
    <n v="-1"/>
    <n v="0.77855785214287443"/>
    <n v="0.70332699766667461"/>
  </r>
  <r>
    <x v="543"/>
    <s v="type"/>
    <n v="0"/>
    <n v="1"/>
    <n v="2"/>
    <s v="('', 'type')"/>
    <n v="0"/>
    <n v="0"/>
    <n v="-1"/>
    <n v="1"/>
    <n v="2"/>
    <n v="-1"/>
    <n v="-1"/>
    <n v="0.7"/>
    <n v="0.70332699766667461"/>
  </r>
  <r>
    <x v="543"/>
    <s v="id"/>
    <n v="2"/>
    <n v="11"/>
    <n v="15"/>
    <s v="('', 'id')"/>
    <n v="2"/>
    <n v="2"/>
    <n v="-1"/>
    <n v="11"/>
    <n v="15"/>
    <n v="-1"/>
    <n v="-1"/>
    <n v="0.25951928404762481"/>
    <n v="0.70332699766667461"/>
  </r>
  <r>
    <x v="544"/>
    <s v="fuel"/>
    <n v="0"/>
    <n v="1"/>
    <n v="1"/>
    <s v="('', 'fuel')"/>
    <n v="0"/>
    <n v="0"/>
    <n v="-1"/>
    <n v="1"/>
    <n v="1"/>
    <n v="-1"/>
    <n v="-1"/>
    <n v="0.77855785214287443"/>
    <n v="0.82618595071429146"/>
  </r>
  <r>
    <x v="544"/>
    <s v="type"/>
    <n v="0"/>
    <n v="1"/>
    <n v="2"/>
    <s v="('', 'type')"/>
    <n v="0"/>
    <n v="0"/>
    <n v="-1"/>
    <n v="1"/>
    <n v="2"/>
    <n v="-1"/>
    <n v="-1"/>
    <n v="0.7"/>
    <n v="0.82618595071429146"/>
  </r>
  <r>
    <x v="544"/>
    <s v="primary"/>
    <n v="0"/>
    <n v="1"/>
    <n v="0"/>
    <s v="('', 'primary')"/>
    <n v="0"/>
    <n v="0"/>
    <n v="-1"/>
    <n v="1"/>
    <n v="0"/>
    <n v="-1"/>
    <n v="-1"/>
    <n v="1"/>
    <n v="0.82618595071429146"/>
  </r>
  <r>
    <x v="545"/>
    <s v="fuel"/>
    <n v="0"/>
    <n v="1"/>
    <n v="1"/>
    <s v="('', 'fuel')"/>
    <n v="0"/>
    <n v="0"/>
    <n v="-1"/>
    <n v="1"/>
    <n v="1"/>
    <n v="-1"/>
    <n v="-1"/>
    <n v="0.77855785214287443"/>
    <n v="0.68451928404762485"/>
  </r>
  <r>
    <x v="545"/>
    <s v="type"/>
    <n v="0"/>
    <n v="1"/>
    <n v="2"/>
    <s v="('', 'type')"/>
    <n v="0"/>
    <n v="0"/>
    <n v="-1"/>
    <n v="1"/>
    <n v="2"/>
    <n v="-1"/>
    <n v="-1"/>
    <n v="0.7"/>
    <n v="0.68451928404762485"/>
  </r>
  <r>
    <x v="545"/>
    <s v="primary"/>
    <n v="0"/>
    <n v="1"/>
    <n v="0"/>
    <s v="('', 'primary')"/>
    <n v="0"/>
    <n v="0"/>
    <n v="-1"/>
    <n v="1"/>
    <n v="0"/>
    <n v="-1"/>
    <n v="-1"/>
    <n v="1"/>
    <n v="0.68451928404762485"/>
  </r>
  <r>
    <x v="545"/>
    <s v="id"/>
    <n v="2"/>
    <n v="11"/>
    <n v="15"/>
    <s v="('', 'id')"/>
    <n v="2"/>
    <n v="2"/>
    <n v="-1"/>
    <n v="11"/>
    <n v="15"/>
    <n v="-1"/>
    <n v="-1"/>
    <n v="0.25951928404762481"/>
    <n v="0.68451928404762485"/>
  </r>
  <r>
    <x v="546"/>
    <s v="fuel"/>
    <n v="0"/>
    <n v="1"/>
    <n v="1"/>
    <s v="('', 'fuel')"/>
    <n v="0"/>
    <n v="0"/>
    <n v="-1"/>
    <n v="1"/>
    <n v="1"/>
    <n v="-1"/>
    <n v="-1"/>
    <n v="0.77855785214287443"/>
    <n v="0.82618595071429146"/>
  </r>
  <r>
    <x v="546"/>
    <s v="type"/>
    <n v="0"/>
    <n v="1"/>
    <n v="2"/>
    <s v="('', 'type')"/>
    <n v="0"/>
    <n v="0"/>
    <n v="-1"/>
    <n v="1"/>
    <n v="2"/>
    <n v="-1"/>
    <n v="-1"/>
    <n v="0.7"/>
    <n v="0.82618595071429146"/>
  </r>
  <r>
    <x v="546"/>
    <s v="secondary"/>
    <n v="0"/>
    <n v="1"/>
    <n v="0"/>
    <s v="('', 'secondary')"/>
    <n v="0"/>
    <n v="0"/>
    <n v="-1"/>
    <n v="1"/>
    <n v="0"/>
    <n v="-1"/>
    <n v="-1"/>
    <n v="1"/>
    <n v="0.82618595071429146"/>
  </r>
  <r>
    <x v="547"/>
    <s v="fuel"/>
    <n v="0"/>
    <n v="1"/>
    <n v="1"/>
    <s v="('', 'fuel')"/>
    <n v="0"/>
    <n v="0"/>
    <n v="-1"/>
    <n v="1"/>
    <n v="1"/>
    <n v="-1"/>
    <n v="-1"/>
    <n v="0.77855785214287443"/>
    <n v="0.68451928404762485"/>
  </r>
  <r>
    <x v="547"/>
    <s v="type"/>
    <n v="0"/>
    <n v="1"/>
    <n v="2"/>
    <s v="('', 'type')"/>
    <n v="0"/>
    <n v="0"/>
    <n v="-1"/>
    <n v="1"/>
    <n v="2"/>
    <n v="-1"/>
    <n v="-1"/>
    <n v="0.7"/>
    <n v="0.68451928404762485"/>
  </r>
  <r>
    <x v="547"/>
    <s v="secondary"/>
    <n v="0"/>
    <n v="1"/>
    <n v="0"/>
    <s v="('', 'secondary')"/>
    <n v="0"/>
    <n v="0"/>
    <n v="-1"/>
    <n v="1"/>
    <n v="0"/>
    <n v="-1"/>
    <n v="-1"/>
    <n v="1"/>
    <n v="0.68451928404762485"/>
  </r>
  <r>
    <x v="547"/>
    <s v="id"/>
    <n v="2"/>
    <n v="11"/>
    <n v="15"/>
    <s v="('', 'id')"/>
    <n v="2"/>
    <n v="2"/>
    <n v="-1"/>
    <n v="11"/>
    <n v="15"/>
    <n v="-1"/>
    <n v="-1"/>
    <n v="0.25951928404762481"/>
    <n v="0.68451928404762485"/>
  </r>
  <r>
    <x v="548"/>
    <s v="gad1"/>
    <n v="1000000"/>
    <n v="0"/>
    <n v="0"/>
    <s v="('gad', '1')"/>
    <n v="500000.5"/>
    <n v="1"/>
    <n v="1000000"/>
    <n v="4"/>
    <n v="15"/>
    <n v="0"/>
    <n v="0"/>
    <n v="0.13882772789345549"/>
    <n v="0.13882772789345549"/>
  </r>
  <r>
    <x v="549"/>
    <s v="gad2"/>
    <n v="1000000"/>
    <n v="0"/>
    <n v="0"/>
    <s v="('gad', '2')"/>
    <n v="500000.5"/>
    <n v="1"/>
    <n v="1000000"/>
    <n v="4"/>
    <n v="15"/>
    <n v="0"/>
    <n v="0"/>
    <n v="0.13882772789345549"/>
    <n v="0.13882772789345549"/>
  </r>
  <r>
    <x v="550"/>
    <s v="gawrfront"/>
    <n v="1000000"/>
    <n v="0"/>
    <n v="0"/>
    <s v="('gawr', 'front')"/>
    <n v="1.5"/>
    <n v="3"/>
    <n v="0"/>
    <n v="1"/>
    <n v="1"/>
    <n v="1"/>
    <n v="1"/>
    <n v="0.41840593484403588"/>
    <n v="0.41840593484403588"/>
  </r>
  <r>
    <x v="551"/>
    <s v="gawrrear"/>
    <n v="1000000"/>
    <n v="0"/>
    <n v="0"/>
    <s v="('gawr', 'rear')"/>
    <n v="1.5"/>
    <n v="3"/>
    <n v="0"/>
    <n v="1"/>
    <n v="1"/>
    <n v="1"/>
    <n v="2"/>
    <n v="0.39211168434072502"/>
    <n v="0.39211168434072502"/>
  </r>
  <r>
    <x v="552"/>
    <s v="gcsobtained"/>
    <n v="1000000"/>
    <n v="0"/>
    <n v="0"/>
    <s v="('gcs', 'obtained')"/>
    <n v="1.5"/>
    <n v="3"/>
    <n v="0"/>
    <n v="2"/>
    <n v="9"/>
    <n v="1"/>
    <n v="0"/>
    <n v="0.32214289265639179"/>
    <n v="0.32214289265639179"/>
  </r>
  <r>
    <x v="553"/>
    <s v="gis"/>
    <n v="1"/>
    <n v="3"/>
    <n v="21"/>
    <s v="('', 'gis')"/>
    <n v="1"/>
    <n v="1"/>
    <n v="-1"/>
    <n v="3"/>
    <n v="21"/>
    <n v="-1"/>
    <n v="-1"/>
    <n v="0.32920296742201788"/>
    <n v="0.45576003453750569"/>
  </r>
  <r>
    <x v="553"/>
    <s v="location"/>
    <n v="0"/>
    <n v="1"/>
    <n v="1"/>
    <s v="('', 'location')"/>
    <n v="0"/>
    <n v="0"/>
    <n v="-1"/>
    <n v="1"/>
    <n v="1"/>
    <n v="-1"/>
    <n v="-1"/>
    <n v="0.77855785214287443"/>
    <n v="0.45576003453750569"/>
  </r>
  <r>
    <x v="553"/>
    <s v="id"/>
    <n v="2"/>
    <n v="11"/>
    <n v="15"/>
    <s v="('', 'id')"/>
    <n v="2"/>
    <n v="2"/>
    <n v="-1"/>
    <n v="11"/>
    <n v="15"/>
    <n v="-1"/>
    <n v="-1"/>
    <n v="0.25951928404762481"/>
    <n v="0.45576003453750569"/>
  </r>
  <r>
    <x v="554"/>
    <s v="glazimp"/>
    <n v="1000000"/>
    <n v="0"/>
    <n v="0"/>
    <s v="('glaz', 'imp')"/>
    <n v="1"/>
    <n v="1"/>
    <n v="1"/>
    <n v="1"/>
    <n v="2"/>
    <n v="1"/>
    <n v="3"/>
    <n v="0.4"/>
    <n v="0.4"/>
  </r>
  <r>
    <x v="555"/>
    <s v="glazingcont"/>
    <n v="1000000"/>
    <n v="0"/>
    <n v="0"/>
    <s v="('glazing', 'cont')"/>
    <n v="0.5"/>
    <n v="0"/>
    <n v="1"/>
    <n v="1"/>
    <n v="0"/>
    <n v="1"/>
    <n v="4"/>
    <n v="0.48039097893147997"/>
    <n v="0.48039097893147997"/>
  </r>
  <r>
    <x v="556"/>
    <s v="glazloc"/>
    <n v="1000000"/>
    <n v="0"/>
    <n v="0"/>
    <s v="('glaz', 'loc')"/>
    <n v="1"/>
    <n v="1"/>
    <n v="1"/>
    <n v="1"/>
    <n v="2"/>
    <n v="3"/>
    <n v="4"/>
    <n v="0.37343889579073269"/>
    <n v="0.37343889579073269"/>
  </r>
  <r>
    <x v="557"/>
    <s v="glazocc"/>
    <n v="1000000"/>
    <n v="0"/>
    <n v="0"/>
    <s v="('glaz', 'occ')"/>
    <n v="1.5"/>
    <n v="1"/>
    <n v="2"/>
    <n v="1"/>
    <n v="2"/>
    <n v="1"/>
    <n v="3"/>
    <n v="0.36"/>
    <n v="0.36"/>
  </r>
  <r>
    <x v="558"/>
    <s v="glazpre"/>
    <n v="1000000"/>
    <n v="0"/>
    <n v="0"/>
    <s v="('glaz', 'pre')"/>
    <n v="1"/>
    <n v="1"/>
    <n v="1"/>
    <n v="1"/>
    <n v="2"/>
    <n v="6"/>
    <n v="28"/>
    <n v="0.31433084745606399"/>
    <n v="0.31433084745606399"/>
  </r>
  <r>
    <x v="559"/>
    <s v="glaztype"/>
    <n v="1000000"/>
    <n v="0"/>
    <n v="0"/>
    <s v="('glaz', 'type')"/>
    <n v="0.5"/>
    <n v="1"/>
    <n v="0"/>
    <n v="1"/>
    <n v="2"/>
    <n v="1"/>
    <n v="2"/>
    <n v="0.48039097893147997"/>
    <n v="0.48039097893147997"/>
  </r>
  <r>
    <x v="560"/>
    <s v="gpsunit"/>
    <n v="1000000"/>
    <n v="0"/>
    <n v="0"/>
    <s v="('gps', 'unit')"/>
    <n v="0.5"/>
    <n v="1"/>
    <n v="0"/>
    <n v="2"/>
    <n v="8"/>
    <n v="1"/>
    <n v="4"/>
    <n v="0.41666666666666657"/>
    <n v="0.41666666666666657"/>
  </r>
  <r>
    <x v="561"/>
    <s v="gvwr"/>
    <n v="1000000"/>
    <n v="0"/>
    <n v="0"/>
    <s v="('gv', 'wr')"/>
    <n v="2"/>
    <n v="2"/>
    <n v="2"/>
    <n v="2"/>
    <n v="8"/>
    <n v="23"/>
    <n v="60"/>
    <n v="0.22487225569402891"/>
    <n v="0.22487225569402891"/>
  </r>
  <r>
    <x v="562"/>
    <s v="genus"/>
    <n v="0"/>
    <n v="1"/>
    <n v="1"/>
    <s v="('', 'genus')"/>
    <n v="0"/>
    <n v="0"/>
    <n v="-1"/>
    <n v="1"/>
    <n v="1"/>
    <n v="-1"/>
    <n v="-1"/>
    <n v="0.77855785214287443"/>
    <n v="0.77855785214287443"/>
  </r>
  <r>
    <x v="563"/>
    <s v="genus"/>
    <n v="0"/>
    <n v="1"/>
    <n v="1"/>
    <s v="('', 'genus')"/>
    <n v="0"/>
    <n v="0"/>
    <n v="-1"/>
    <n v="1"/>
    <n v="1"/>
    <n v="-1"/>
    <n v="-1"/>
    <n v="0.77855785214287443"/>
    <n v="0.77855785214287443"/>
  </r>
  <r>
    <x v="563"/>
    <s v="species"/>
    <n v="0"/>
    <n v="1"/>
    <n v="1"/>
    <s v="('', 'species')"/>
    <n v="0"/>
    <n v="0"/>
    <n v="-1"/>
    <n v="1"/>
    <n v="1"/>
    <n v="-1"/>
    <n v="-1"/>
    <n v="0.77855785214287443"/>
    <n v="0.77855785214287443"/>
  </r>
  <r>
    <x v="564"/>
    <s v="geo"/>
    <n v="2"/>
    <n v="2"/>
    <n v="5"/>
    <s v="('', 'geo')"/>
    <n v="2"/>
    <n v="2"/>
    <n v="-1"/>
    <n v="2"/>
    <n v="5"/>
    <n v="-1"/>
    <n v="-1"/>
    <n v="0.33333333333333331"/>
    <n v="0.66666666666666663"/>
  </r>
  <r>
    <x v="564"/>
    <s v="datum"/>
    <n v="0"/>
    <n v="1"/>
    <n v="0"/>
    <s v="('', 'datum')"/>
    <n v="0"/>
    <n v="0"/>
    <n v="-1"/>
    <n v="1"/>
    <n v="0"/>
    <n v="-1"/>
    <n v="-1"/>
    <n v="1"/>
    <n v="0.66666666666666663"/>
  </r>
  <r>
    <x v="565"/>
    <s v="gosner"/>
    <n v="1000000"/>
    <n v="0"/>
    <n v="0"/>
    <s v="('gos', 'ner')"/>
    <n v="1"/>
    <n v="1"/>
    <n v="1"/>
    <n v="5"/>
    <n v="24"/>
    <n v="2"/>
    <n v="11"/>
    <n v="0.31057329988922372"/>
    <n v="0.54456557601604905"/>
  </r>
  <r>
    <x v="565"/>
    <s v="stages"/>
    <n v="0"/>
    <n v="1"/>
    <n v="1"/>
    <s v="('', 'stages')"/>
    <n v="0"/>
    <n v="0"/>
    <n v="-1"/>
    <n v="1"/>
    <n v="1"/>
    <n v="-1"/>
    <n v="-1"/>
    <n v="0.77855785214287443"/>
    <n v="0.54456557601604905"/>
  </r>
  <r>
    <x v="566"/>
    <s v="gravid"/>
    <n v="4"/>
    <n v="1"/>
    <n v="0"/>
    <s v="('gr', 'avid')"/>
    <n v="1"/>
    <n v="2"/>
    <n v="0"/>
    <n v="24"/>
    <n v="75"/>
    <n v="1"/>
    <n v="1"/>
    <n v="0.67999999999999994"/>
    <n v="0.67999999999999994"/>
  </r>
  <r>
    <x v="567"/>
    <s v="gross"/>
    <n v="0"/>
    <n v="1"/>
    <n v="0"/>
    <s v="('', 'gross')"/>
    <n v="0"/>
    <n v="0"/>
    <n v="-1"/>
    <n v="1"/>
    <n v="0"/>
    <n v="-1"/>
    <n v="-1"/>
    <n v="1"/>
    <n v="0.80642233686814502"/>
  </r>
  <r>
    <x v="567"/>
    <s v="comb"/>
    <n v="0"/>
    <n v="1"/>
    <n v="2"/>
    <s v="('', 'comb')"/>
    <n v="0"/>
    <n v="0"/>
    <n v="-1"/>
    <n v="1"/>
    <n v="2"/>
    <n v="-1"/>
    <n v="-1"/>
    <n v="0.7"/>
    <n v="0.80642233686814502"/>
  </r>
  <r>
    <x v="567"/>
    <s v="weight"/>
    <n v="0"/>
    <n v="1"/>
    <n v="2"/>
    <s v="('', 'weight')"/>
    <n v="0"/>
    <n v="0"/>
    <n v="-1"/>
    <n v="1"/>
    <n v="2"/>
    <n v="-1"/>
    <n v="-1"/>
    <n v="0.7"/>
    <n v="0.80642233686814502"/>
  </r>
  <r>
    <x v="567"/>
    <s v="rating"/>
    <n v="0"/>
    <n v="1"/>
    <n v="4"/>
    <s v="('', 'rating')"/>
    <n v="0"/>
    <n v="0"/>
    <n v="-1"/>
    <n v="1"/>
    <n v="4"/>
    <n v="-1"/>
    <n v="-1"/>
    <n v="0.63211168434072496"/>
    <n v="0.80642233686814502"/>
  </r>
  <r>
    <x v="567"/>
    <s v="from"/>
    <n v="0"/>
    <n v="1"/>
    <n v="0"/>
    <s v="('', 'from')"/>
    <n v="0"/>
    <n v="0"/>
    <n v="-1"/>
    <n v="1"/>
    <n v="0"/>
    <n v="-1"/>
    <n v="-1"/>
    <n v="1"/>
    <n v="0.80642233686814502"/>
  </r>
  <r>
    <x v="568"/>
    <s v="gross"/>
    <n v="0"/>
    <n v="1"/>
    <n v="0"/>
    <s v="('', 'gross')"/>
    <n v="0"/>
    <n v="0"/>
    <n v="-1"/>
    <n v="1"/>
    <n v="0"/>
    <n v="-1"/>
    <n v="-1"/>
    <n v="1"/>
    <n v="0.71527182806472489"/>
  </r>
  <r>
    <x v="568"/>
    <s v="comb"/>
    <n v="0"/>
    <n v="1"/>
    <n v="2"/>
    <s v="('', 'comb')"/>
    <n v="0"/>
    <n v="0"/>
    <n v="-1"/>
    <n v="1"/>
    <n v="2"/>
    <n v="-1"/>
    <n v="-1"/>
    <n v="0.7"/>
    <n v="0.71527182806472489"/>
  </r>
  <r>
    <x v="568"/>
    <s v="weight"/>
    <n v="0"/>
    <n v="1"/>
    <n v="2"/>
    <s v="('', 'weight')"/>
    <n v="0"/>
    <n v="0"/>
    <n v="-1"/>
    <n v="1"/>
    <n v="2"/>
    <n v="-1"/>
    <n v="-1"/>
    <n v="0.7"/>
    <n v="0.71527182806472489"/>
  </r>
  <r>
    <x v="568"/>
    <s v="rating"/>
    <n v="0"/>
    <n v="1"/>
    <n v="4"/>
    <s v="('', 'rating')"/>
    <n v="0"/>
    <n v="0"/>
    <n v="-1"/>
    <n v="1"/>
    <n v="4"/>
    <n v="-1"/>
    <n v="-1"/>
    <n v="0.63211168434072496"/>
    <n v="0.71527182806472489"/>
  </r>
  <r>
    <x v="568"/>
    <s v="from"/>
    <n v="0"/>
    <n v="1"/>
    <n v="0"/>
    <s v="('', 'from')"/>
    <n v="0"/>
    <n v="0"/>
    <n v="-1"/>
    <n v="1"/>
    <n v="0"/>
    <n v="-1"/>
    <n v="-1"/>
    <n v="1"/>
    <n v="0.71527182806472489"/>
  </r>
  <r>
    <x v="568"/>
    <s v="id"/>
    <n v="2"/>
    <n v="11"/>
    <n v="15"/>
    <s v="('', 'id')"/>
    <n v="2"/>
    <n v="2"/>
    <n v="-1"/>
    <n v="11"/>
    <n v="15"/>
    <n v="-1"/>
    <n v="-1"/>
    <n v="0.25951928404762481"/>
    <n v="0.71527182806472489"/>
  </r>
  <r>
    <x v="569"/>
    <s v="gross"/>
    <n v="0"/>
    <n v="1"/>
    <n v="0"/>
    <s v="('', 'gross')"/>
    <n v="0"/>
    <n v="0"/>
    <n v="-1"/>
    <n v="1"/>
    <n v="0"/>
    <n v="-1"/>
    <n v="-1"/>
    <n v="1"/>
    <n v="0.65004578280287795"/>
  </r>
  <r>
    <x v="569"/>
    <s v="comb"/>
    <n v="0"/>
    <n v="1"/>
    <n v="2"/>
    <s v="('', 'comb')"/>
    <n v="0"/>
    <n v="0"/>
    <n v="-1"/>
    <n v="1"/>
    <n v="2"/>
    <n v="-1"/>
    <n v="-1"/>
    <n v="0.7"/>
    <n v="0.65004578280287795"/>
  </r>
  <r>
    <x v="569"/>
    <s v="weight"/>
    <n v="0"/>
    <n v="1"/>
    <n v="2"/>
    <s v="('', 'weight')"/>
    <n v="0"/>
    <n v="0"/>
    <n v="-1"/>
    <n v="1"/>
    <n v="2"/>
    <n v="-1"/>
    <n v="-1"/>
    <n v="0.7"/>
    <n v="0.65004578280287795"/>
  </r>
  <r>
    <x v="569"/>
    <s v="rating"/>
    <n v="0"/>
    <n v="1"/>
    <n v="4"/>
    <s v="('', 'rating')"/>
    <n v="0"/>
    <n v="0"/>
    <n v="-1"/>
    <n v="1"/>
    <n v="4"/>
    <n v="-1"/>
    <n v="-1"/>
    <n v="0.63211168434072496"/>
    <n v="0.65004578280287795"/>
  </r>
  <r>
    <x v="569"/>
    <s v="to"/>
    <n v="2"/>
    <n v="45"/>
    <n v="89"/>
    <s v="('', 'to')"/>
    <n v="2"/>
    <n v="2"/>
    <n v="-1"/>
    <n v="45"/>
    <n v="89"/>
    <n v="-1"/>
    <n v="-1"/>
    <n v="0.21811722967366501"/>
    <n v="0.65004578280287795"/>
  </r>
  <r>
    <x v="570"/>
    <s v="gross"/>
    <n v="0"/>
    <n v="1"/>
    <n v="0"/>
    <s v="('', 'gross')"/>
    <n v="0"/>
    <n v="0"/>
    <n v="-1"/>
    <n v="1"/>
    <n v="0"/>
    <n v="-1"/>
    <n v="-1"/>
    <n v="1"/>
    <n v="0.58495803301033578"/>
  </r>
  <r>
    <x v="570"/>
    <s v="comb"/>
    <n v="0"/>
    <n v="1"/>
    <n v="2"/>
    <s v="('', 'comb')"/>
    <n v="0"/>
    <n v="0"/>
    <n v="-1"/>
    <n v="1"/>
    <n v="2"/>
    <n v="-1"/>
    <n v="-1"/>
    <n v="0.7"/>
    <n v="0.58495803301033578"/>
  </r>
  <r>
    <x v="570"/>
    <s v="weight"/>
    <n v="0"/>
    <n v="1"/>
    <n v="2"/>
    <s v="('', 'weight')"/>
    <n v="0"/>
    <n v="0"/>
    <n v="-1"/>
    <n v="1"/>
    <n v="2"/>
    <n v="-1"/>
    <n v="-1"/>
    <n v="0.7"/>
    <n v="0.58495803301033578"/>
  </r>
  <r>
    <x v="570"/>
    <s v="rating"/>
    <n v="0"/>
    <n v="1"/>
    <n v="4"/>
    <s v="('', 'rating')"/>
    <n v="0"/>
    <n v="0"/>
    <n v="-1"/>
    <n v="1"/>
    <n v="4"/>
    <n v="-1"/>
    <n v="-1"/>
    <n v="0.63211168434072496"/>
    <n v="0.58495803301033578"/>
  </r>
  <r>
    <x v="570"/>
    <s v="to"/>
    <n v="2"/>
    <n v="45"/>
    <n v="89"/>
    <s v="('', 'to')"/>
    <n v="2"/>
    <n v="2"/>
    <n v="-1"/>
    <n v="45"/>
    <n v="89"/>
    <n v="-1"/>
    <n v="-1"/>
    <n v="0.21811722967366501"/>
    <n v="0.58495803301033578"/>
  </r>
  <r>
    <x v="570"/>
    <s v="id"/>
    <n v="2"/>
    <n v="11"/>
    <n v="15"/>
    <s v="('', 'id')"/>
    <n v="2"/>
    <n v="2"/>
    <n v="-1"/>
    <n v="11"/>
    <n v="15"/>
    <n v="-1"/>
    <n v="-1"/>
    <n v="0.25951928404762481"/>
    <n v="0.58495803301033578"/>
  </r>
  <r>
    <x v="571"/>
    <s v="gross"/>
    <n v="0"/>
    <n v="1"/>
    <n v="0"/>
    <s v="('', 'gross')"/>
    <n v="0"/>
    <n v="0"/>
    <n v="-1"/>
    <n v="1"/>
    <n v="0"/>
    <n v="-1"/>
    <n v="-1"/>
    <n v="1"/>
    <n v="0.82213390729671987"/>
  </r>
  <r>
    <x v="571"/>
    <s v="vehicle"/>
    <n v="0"/>
    <n v="1"/>
    <n v="1"/>
    <s v="('', 'vehicle')"/>
    <n v="0"/>
    <n v="0"/>
    <n v="-1"/>
    <n v="1"/>
    <n v="1"/>
    <n v="-1"/>
    <n v="-1"/>
    <n v="0.77855785214287443"/>
    <n v="0.82213390729671987"/>
  </r>
  <r>
    <x v="571"/>
    <s v="weight"/>
    <n v="0"/>
    <n v="1"/>
    <n v="2"/>
    <s v="('', 'weight')"/>
    <n v="0"/>
    <n v="0"/>
    <n v="-1"/>
    <n v="1"/>
    <n v="2"/>
    <n v="-1"/>
    <n v="-1"/>
    <n v="0.7"/>
    <n v="0.82213390729671987"/>
  </r>
  <r>
    <x v="571"/>
    <s v="rating"/>
    <n v="0"/>
    <n v="1"/>
    <n v="4"/>
    <s v="('', 'rating')"/>
    <n v="0"/>
    <n v="0"/>
    <n v="-1"/>
    <n v="1"/>
    <n v="4"/>
    <n v="-1"/>
    <n v="-1"/>
    <n v="0.63211168434072496"/>
    <n v="0.82213390729671987"/>
  </r>
  <r>
    <x v="571"/>
    <s v="from"/>
    <n v="0"/>
    <n v="1"/>
    <n v="0"/>
    <s v="('', 'from')"/>
    <n v="0"/>
    <n v="0"/>
    <n v="-1"/>
    <n v="1"/>
    <n v="0"/>
    <n v="-1"/>
    <n v="-1"/>
    <n v="1"/>
    <n v="0.82213390729671987"/>
  </r>
  <r>
    <x v="572"/>
    <s v="gross"/>
    <n v="0"/>
    <n v="1"/>
    <n v="0"/>
    <s v="('', 'gross')"/>
    <n v="0"/>
    <n v="0"/>
    <n v="-1"/>
    <n v="1"/>
    <n v="0"/>
    <n v="-1"/>
    <n v="-1"/>
    <n v="1"/>
    <n v="0.72836480342187071"/>
  </r>
  <r>
    <x v="572"/>
    <s v="vehicle"/>
    <n v="0"/>
    <n v="1"/>
    <n v="1"/>
    <s v="('', 'vehicle')"/>
    <n v="0"/>
    <n v="0"/>
    <n v="-1"/>
    <n v="1"/>
    <n v="1"/>
    <n v="-1"/>
    <n v="-1"/>
    <n v="0.77855785214287443"/>
    <n v="0.72836480342187071"/>
  </r>
  <r>
    <x v="572"/>
    <s v="weight"/>
    <n v="0"/>
    <n v="1"/>
    <n v="2"/>
    <s v="('', 'weight')"/>
    <n v="0"/>
    <n v="0"/>
    <n v="-1"/>
    <n v="1"/>
    <n v="2"/>
    <n v="-1"/>
    <n v="-1"/>
    <n v="0.7"/>
    <n v="0.72836480342187071"/>
  </r>
  <r>
    <x v="572"/>
    <s v="rating"/>
    <n v="0"/>
    <n v="1"/>
    <n v="4"/>
    <s v="('', 'rating')"/>
    <n v="0"/>
    <n v="0"/>
    <n v="-1"/>
    <n v="1"/>
    <n v="4"/>
    <n v="-1"/>
    <n v="-1"/>
    <n v="0.63211168434072496"/>
    <n v="0.72836480342187071"/>
  </r>
  <r>
    <x v="572"/>
    <s v="from"/>
    <n v="0"/>
    <n v="1"/>
    <n v="0"/>
    <s v="('', 'from')"/>
    <n v="0"/>
    <n v="0"/>
    <n v="-1"/>
    <n v="1"/>
    <n v="0"/>
    <n v="-1"/>
    <n v="-1"/>
    <n v="1"/>
    <n v="0.72836480342187071"/>
  </r>
  <r>
    <x v="572"/>
    <s v="id"/>
    <n v="2"/>
    <n v="11"/>
    <n v="15"/>
    <s v="('', 'id')"/>
    <n v="2"/>
    <n v="2"/>
    <n v="-1"/>
    <n v="11"/>
    <n v="15"/>
    <n v="-1"/>
    <n v="-1"/>
    <n v="0.25951928404762481"/>
    <n v="0.72836480342187071"/>
  </r>
  <r>
    <x v="573"/>
    <s v="gross"/>
    <n v="0"/>
    <n v="1"/>
    <n v="0"/>
    <s v="('', 'gross')"/>
    <n v="0"/>
    <n v="0"/>
    <n v="-1"/>
    <n v="1"/>
    <n v="0"/>
    <n v="-1"/>
    <n v="-1"/>
    <n v="1"/>
    <n v="0.66575735323145291"/>
  </r>
  <r>
    <x v="573"/>
    <s v="vehicle"/>
    <n v="0"/>
    <n v="1"/>
    <n v="1"/>
    <s v="('', 'vehicle')"/>
    <n v="0"/>
    <n v="0"/>
    <n v="-1"/>
    <n v="1"/>
    <n v="1"/>
    <n v="-1"/>
    <n v="-1"/>
    <n v="0.77855785214287443"/>
    <n v="0.66575735323145291"/>
  </r>
  <r>
    <x v="573"/>
    <s v="weight"/>
    <n v="0"/>
    <n v="1"/>
    <n v="2"/>
    <s v="('', 'weight')"/>
    <n v="0"/>
    <n v="0"/>
    <n v="-1"/>
    <n v="1"/>
    <n v="2"/>
    <n v="-1"/>
    <n v="-1"/>
    <n v="0.7"/>
    <n v="0.66575735323145291"/>
  </r>
  <r>
    <x v="573"/>
    <s v="rating"/>
    <n v="0"/>
    <n v="1"/>
    <n v="4"/>
    <s v="('', 'rating')"/>
    <n v="0"/>
    <n v="0"/>
    <n v="-1"/>
    <n v="1"/>
    <n v="4"/>
    <n v="-1"/>
    <n v="-1"/>
    <n v="0.63211168434072496"/>
    <n v="0.66575735323145291"/>
  </r>
  <r>
    <x v="573"/>
    <s v="to"/>
    <n v="2"/>
    <n v="45"/>
    <n v="89"/>
    <s v="('', 'to')"/>
    <n v="2"/>
    <n v="2"/>
    <n v="-1"/>
    <n v="45"/>
    <n v="89"/>
    <n v="-1"/>
    <n v="-1"/>
    <n v="0.21811722967366501"/>
    <n v="0.66575735323145291"/>
  </r>
  <r>
    <x v="574"/>
    <s v="gross"/>
    <n v="0"/>
    <n v="1"/>
    <n v="0"/>
    <s v="('', 'gross')"/>
    <n v="0"/>
    <n v="0"/>
    <n v="-1"/>
    <n v="1"/>
    <n v="0"/>
    <n v="-1"/>
    <n v="-1"/>
    <n v="1"/>
    <n v="0.5980510083674816"/>
  </r>
  <r>
    <x v="574"/>
    <s v="vehicle"/>
    <n v="0"/>
    <n v="1"/>
    <n v="1"/>
    <s v="('', 'vehicle')"/>
    <n v="0"/>
    <n v="0"/>
    <n v="-1"/>
    <n v="1"/>
    <n v="1"/>
    <n v="-1"/>
    <n v="-1"/>
    <n v="0.77855785214287443"/>
    <n v="0.5980510083674816"/>
  </r>
  <r>
    <x v="574"/>
    <s v="weight"/>
    <n v="0"/>
    <n v="1"/>
    <n v="2"/>
    <s v="('', 'weight')"/>
    <n v="0"/>
    <n v="0"/>
    <n v="-1"/>
    <n v="1"/>
    <n v="2"/>
    <n v="-1"/>
    <n v="-1"/>
    <n v="0.7"/>
    <n v="0.5980510083674816"/>
  </r>
  <r>
    <x v="574"/>
    <s v="rating"/>
    <n v="0"/>
    <n v="1"/>
    <n v="4"/>
    <s v="('', 'rating')"/>
    <n v="0"/>
    <n v="0"/>
    <n v="-1"/>
    <n v="1"/>
    <n v="4"/>
    <n v="-1"/>
    <n v="-1"/>
    <n v="0.63211168434072496"/>
    <n v="0.5980510083674816"/>
  </r>
  <r>
    <x v="574"/>
    <s v="to"/>
    <n v="2"/>
    <n v="45"/>
    <n v="89"/>
    <s v="('', 'to')"/>
    <n v="2"/>
    <n v="2"/>
    <n v="-1"/>
    <n v="45"/>
    <n v="89"/>
    <n v="-1"/>
    <n v="-1"/>
    <n v="0.21811722967366501"/>
    <n v="0.5980510083674816"/>
  </r>
  <r>
    <x v="574"/>
    <s v="id"/>
    <n v="2"/>
    <n v="11"/>
    <n v="15"/>
    <s v="('', 'id')"/>
    <n v="2"/>
    <n v="2"/>
    <n v="-1"/>
    <n v="11"/>
    <n v="15"/>
    <n v="-1"/>
    <n v="-1"/>
    <n v="0.25951928404762481"/>
    <n v="0.5980510083674816"/>
  </r>
  <r>
    <x v="575"/>
    <s v="group"/>
    <n v="0"/>
    <n v="1"/>
    <n v="1"/>
    <s v="('', 'group')"/>
    <n v="0"/>
    <n v="0"/>
    <n v="-1"/>
    <n v="1"/>
    <n v="1"/>
    <n v="-1"/>
    <n v="-1"/>
    <n v="0.77855785214287443"/>
    <n v="0.77855785214287443"/>
  </r>
  <r>
    <x v="576"/>
    <s v="gust"/>
    <n v="0"/>
    <n v="1"/>
    <n v="4"/>
    <s v="('', 'gust')"/>
    <n v="0"/>
    <n v="0"/>
    <n v="-1"/>
    <n v="1"/>
    <n v="4"/>
    <n v="-1"/>
    <n v="-1"/>
    <n v="0.63211168434072496"/>
    <n v="0.63211168434072496"/>
  </r>
  <r>
    <x v="577"/>
    <s v="harnessdesign"/>
    <n v="1000000"/>
    <n v="0"/>
    <n v="0"/>
    <s v="('harness', 'design')"/>
    <n v="0"/>
    <n v="0"/>
    <n v="0"/>
    <n v="1"/>
    <n v="1"/>
    <n v="1"/>
    <n v="1"/>
    <n v="0.65840593484403587"/>
    <n v="0.65840593484403587"/>
  </r>
  <r>
    <x v="578"/>
    <s v="harnessuse"/>
    <n v="1000000"/>
    <n v="0"/>
    <n v="0"/>
    <s v="('harness', 'use')"/>
    <n v="0.5"/>
    <n v="0"/>
    <n v="1"/>
    <n v="1"/>
    <n v="1"/>
    <n v="3"/>
    <n v="6"/>
    <n v="0.43403243405734449"/>
    <n v="0.43403243405734449"/>
  </r>
  <r>
    <x v="579"/>
    <s v="hbi"/>
    <n v="2"/>
    <n v="1"/>
    <n v="4"/>
    <s v="('', 'hbi')"/>
    <n v="2"/>
    <n v="2"/>
    <n v="-1"/>
    <n v="1"/>
    <n v="4"/>
    <n v="-1"/>
    <n v="-1"/>
    <n v="0.36544501767405829"/>
    <n v="0.36544501767405829"/>
  </r>
  <r>
    <x v="580"/>
    <s v="hbisc"/>
    <n v="3"/>
    <n v="1"/>
    <n v="0"/>
    <s v="('hbi', 'sc')"/>
    <n v="2"/>
    <n v="2"/>
    <n v="2"/>
    <n v="1"/>
    <n v="4"/>
    <n v="20"/>
    <n v="78"/>
    <n v="0.7"/>
    <n v="0.43519655298414461"/>
  </r>
  <r>
    <x v="580"/>
    <s v="m"/>
    <n v="3"/>
    <n v="122"/>
    <n v="245"/>
    <s v="('', 'm')"/>
    <n v="3"/>
    <n v="3"/>
    <n v="-1"/>
    <n v="122"/>
    <n v="245"/>
    <n v="-1"/>
    <n v="-1"/>
    <n v="0.17039310596828919"/>
    <n v="0.43519655298414461"/>
  </r>
  <r>
    <x v="581"/>
    <s v="hdop"/>
    <n v="3"/>
    <n v="1"/>
    <n v="1"/>
    <s v="('h', 'dop')"/>
    <n v="2"/>
    <n v="3"/>
    <n v="1"/>
    <n v="127"/>
    <n v="211"/>
    <n v="3"/>
    <n v="5"/>
    <n v="0.4785578521428745"/>
    <n v="0.4785578521428745"/>
  </r>
  <r>
    <x v="582"/>
    <s v="headanglecat"/>
    <n v="1000000"/>
    <n v="0"/>
    <n v="0"/>
    <s v="('head', 'anglecat')"/>
    <n v="500000"/>
    <n v="0"/>
    <n v="1000000"/>
    <n v="1"/>
    <n v="3"/>
    <n v="0"/>
    <n v="0"/>
    <n v="0.25840673484243593"/>
    <n v="0.25840673484243593"/>
  </r>
  <r>
    <x v="583"/>
    <s v="headingang"/>
    <n v="1000000"/>
    <n v="0"/>
    <n v="0"/>
    <s v="('headin', 'gang')"/>
    <n v="0.5"/>
    <n v="1"/>
    <n v="0"/>
    <n v="1"/>
    <n v="3"/>
    <n v="1"/>
    <n v="1"/>
    <n v="0.48039097893147997"/>
    <n v="0.48039097893147997"/>
  </r>
  <r>
    <x v="584"/>
    <s v="headrestact"/>
    <n v="1000000"/>
    <n v="0"/>
    <n v="0"/>
    <s v="('headres', 'tact')"/>
    <n v="0.5"/>
    <n v="1"/>
    <n v="0"/>
    <n v="1"/>
    <n v="2"/>
    <n v="1"/>
    <n v="2"/>
    <n v="0.48039097893147997"/>
    <n v="0.48039097893147997"/>
  </r>
  <r>
    <x v="585"/>
    <s v="headrestdam"/>
    <n v="1000000"/>
    <n v="0"/>
    <n v="0"/>
    <s v="('headrest', 'dam')"/>
    <n v="0.5"/>
    <n v="0"/>
    <n v="1"/>
    <n v="1"/>
    <n v="1"/>
    <n v="5"/>
    <n v="8"/>
    <n v="0.41666666666666657"/>
    <n v="0.41666666666666657"/>
  </r>
  <r>
    <x v="586"/>
    <s v="headrestype"/>
    <n v="1000000"/>
    <n v="0"/>
    <n v="0"/>
    <s v="('headres', 'type')"/>
    <n v="0.5"/>
    <n v="1"/>
    <n v="0"/>
    <n v="1"/>
    <n v="2"/>
    <n v="1"/>
    <n v="2"/>
    <n v="0.48039097893147997"/>
    <n v="0.48039097893147997"/>
  </r>
  <r>
    <x v="587"/>
    <s v="height"/>
    <n v="0"/>
    <n v="1"/>
    <n v="1"/>
    <s v="('', 'height')"/>
    <n v="0"/>
    <n v="0"/>
    <n v="-1"/>
    <n v="1"/>
    <n v="1"/>
    <n v="-1"/>
    <n v="-1"/>
    <n v="0.77855785214287443"/>
    <n v="0.77855785214287443"/>
  </r>
  <r>
    <x v="588"/>
    <s v="hospdiastolic"/>
    <n v="1000000"/>
    <n v="0"/>
    <n v="0"/>
    <s v="('hosp', 'diastolic')"/>
    <n v="1.5"/>
    <n v="3"/>
    <n v="0"/>
    <n v="1"/>
    <n v="5"/>
    <n v="1"/>
    <n v="0"/>
    <n v="0.36"/>
    <n v="0.36"/>
  </r>
  <r>
    <x v="589"/>
    <s v="hospgcs"/>
    <n v="1000000"/>
    <n v="0"/>
    <n v="0"/>
    <s v="('hosp', 'gcs')"/>
    <n v="3"/>
    <n v="3"/>
    <n v="3"/>
    <n v="1"/>
    <n v="5"/>
    <n v="2"/>
    <n v="9"/>
    <n v="0.24388747994087889"/>
    <n v="0.24388747994087889"/>
  </r>
  <r>
    <x v="590"/>
    <s v="hospgcseye"/>
    <n v="1000000"/>
    <n v="0"/>
    <n v="0"/>
    <s v="('hospg', 'cseye')"/>
    <n v="5.5"/>
    <n v="7"/>
    <n v="4"/>
    <n v="1"/>
    <n v="2"/>
    <n v="1"/>
    <n v="0"/>
    <n v="0.31994439638249739"/>
    <n v="0.31994439638249739"/>
  </r>
  <r>
    <x v="591"/>
    <s v="hospgcsloc"/>
    <n v="1000000"/>
    <n v="0"/>
    <n v="0"/>
    <s v="('hospg', 'csloc')"/>
    <n v="7"/>
    <n v="7"/>
    <n v="7"/>
    <n v="1"/>
    <n v="2"/>
    <n v="1"/>
    <n v="0"/>
    <n v="0.30840593484403578"/>
    <n v="0.30840593484403578"/>
  </r>
  <r>
    <x v="592"/>
    <s v="hospgcsmod"/>
    <n v="1000000"/>
    <n v="0"/>
    <n v="0"/>
    <s v="('hospg', 'csmod')"/>
    <n v="7"/>
    <n v="7"/>
    <n v="7"/>
    <n v="1"/>
    <n v="2"/>
    <n v="1"/>
    <n v="0"/>
    <n v="0.30840593484403578"/>
    <n v="0.30840593484403578"/>
  </r>
  <r>
    <x v="593"/>
    <s v="hospgcsmotor"/>
    <n v="1000000"/>
    <n v="0"/>
    <n v="0"/>
    <s v="('hospgcs', 'motor')"/>
    <n v="500000"/>
    <n v="1000000"/>
    <n v="0"/>
    <n v="0"/>
    <n v="0"/>
    <n v="1"/>
    <n v="1"/>
    <n v="0.37855865214127449"/>
    <n v="0.37855865214127449"/>
  </r>
  <r>
    <x v="594"/>
    <s v="hospgcstime"/>
    <n v="1000000"/>
    <n v="0"/>
    <n v="0"/>
    <s v="('hospg', 'cstime')"/>
    <n v="6.5"/>
    <n v="7"/>
    <n v="6"/>
    <n v="1"/>
    <n v="2"/>
    <n v="1"/>
    <n v="1"/>
    <n v="0.28544501767405828"/>
    <n v="0.28544501767405828"/>
  </r>
  <r>
    <x v="595"/>
    <s v="hospgcsverb"/>
    <n v="1000000"/>
    <n v="0"/>
    <n v="0"/>
    <s v="('hospgcs', 'verb')"/>
    <n v="500000"/>
    <n v="1000000"/>
    <n v="0"/>
    <n v="0"/>
    <n v="0"/>
    <n v="1"/>
    <n v="1"/>
    <n v="0.37855865214127449"/>
    <n v="0.37855865214127449"/>
  </r>
  <r>
    <x v="596"/>
    <s v="hosppulse"/>
    <n v="1000000"/>
    <n v="0"/>
    <n v="0"/>
    <s v="('hosp', 'pulse')"/>
    <n v="1.5"/>
    <n v="3"/>
    <n v="0"/>
    <n v="1"/>
    <n v="5"/>
    <n v="1"/>
    <n v="2"/>
    <n v="0.34061799739838872"/>
    <n v="0.34061799739838872"/>
  </r>
  <r>
    <x v="597"/>
    <s v="hospresprate"/>
    <n v="1000000"/>
    <n v="0"/>
    <n v="0"/>
    <s v="('hospres', 'prate')"/>
    <n v="3"/>
    <n v="6"/>
    <n v="0"/>
    <n v="1"/>
    <n v="0"/>
    <n v="1"/>
    <n v="3"/>
    <n v="0.33211168434072502"/>
    <n v="0.33211168434072502"/>
  </r>
  <r>
    <x v="598"/>
    <s v="hospstay"/>
    <n v="1000000"/>
    <n v="0"/>
    <n v="0"/>
    <s v="('hosp', 'stay')"/>
    <n v="1.5"/>
    <n v="3"/>
    <n v="0"/>
    <n v="1"/>
    <n v="5"/>
    <n v="1"/>
    <n v="2"/>
    <n v="0.34061799739838872"/>
    <n v="0.34061799739838872"/>
  </r>
  <r>
    <x v="599"/>
    <s v="hospsystolic"/>
    <n v="1000000"/>
    <n v="0"/>
    <n v="0"/>
    <s v="('hosp', 'systolic')"/>
    <n v="1.5"/>
    <n v="3"/>
    <n v="0"/>
    <n v="1"/>
    <n v="5"/>
    <n v="1"/>
    <n v="0"/>
    <n v="0.36"/>
    <n v="0.36"/>
  </r>
  <r>
    <x v="600"/>
    <s v="hospvitalsrc"/>
    <n v="1000000"/>
    <n v="0"/>
    <n v="0"/>
    <s v="('hos', 'pvitalsrc')"/>
    <n v="500000.5"/>
    <n v="1"/>
    <n v="1000000"/>
    <n v="9"/>
    <n v="32"/>
    <n v="0"/>
    <n v="0"/>
    <n v="0.1112702140468213"/>
    <n v="0.1112702140468213"/>
  </r>
  <r>
    <x v="601"/>
    <s v="hospvitaltime"/>
    <n v="1000000"/>
    <n v="0"/>
    <n v="0"/>
    <s v="('hospvital', 'time')"/>
    <n v="500000"/>
    <n v="1000000"/>
    <n v="0"/>
    <n v="0"/>
    <n v="0"/>
    <n v="1"/>
    <n v="3"/>
    <n v="0.25840673484243593"/>
    <n v="0.25840673484243593"/>
  </r>
  <r>
    <x v="602"/>
    <s v="howused"/>
    <n v="1000000"/>
    <n v="0"/>
    <n v="0"/>
    <s v="('how', 'used')"/>
    <n v="0.5"/>
    <n v="1"/>
    <n v="0"/>
    <n v="2"/>
    <n v="3"/>
    <n v="1"/>
    <n v="0"/>
    <n v="0.48039097893147997"/>
    <n v="0.48039097893147997"/>
  </r>
  <r>
    <x v="603"/>
    <s v="hwy"/>
    <n v="2"/>
    <n v="1"/>
    <n v="0"/>
    <s v="('', 'hwy')"/>
    <n v="2"/>
    <n v="2"/>
    <n v="-1"/>
    <n v="1"/>
    <n v="0"/>
    <n v="-1"/>
    <n v="-1"/>
    <n v="0.73333333333333328"/>
    <n v="0.73729706182540244"/>
  </r>
  <r>
    <x v="603"/>
    <s v="mile"/>
    <n v="0"/>
    <n v="1"/>
    <n v="2"/>
    <s v="('', 'mile')"/>
    <n v="0"/>
    <n v="0"/>
    <n v="-1"/>
    <n v="1"/>
    <n v="2"/>
    <n v="-1"/>
    <n v="-1"/>
    <n v="0.7"/>
    <n v="0.73729706182540244"/>
  </r>
  <r>
    <x v="603"/>
    <s v="marker"/>
    <n v="0"/>
    <n v="1"/>
    <n v="1"/>
    <s v="('', 'marker')"/>
    <n v="0"/>
    <n v="0"/>
    <n v="-1"/>
    <n v="1"/>
    <n v="1"/>
    <n v="-1"/>
    <n v="-1"/>
    <n v="0.77855785214287443"/>
    <n v="0.73729706182540244"/>
  </r>
  <r>
    <x v="604"/>
    <s v="habitat"/>
    <n v="0"/>
    <n v="1"/>
    <n v="1"/>
    <s v="('', 'habitat')"/>
    <n v="0"/>
    <n v="0"/>
    <n v="-1"/>
    <n v="1"/>
    <n v="1"/>
    <n v="-1"/>
    <n v="-1"/>
    <n v="0.77855785214287443"/>
    <n v="0.77855785214287443"/>
  </r>
  <r>
    <x v="605"/>
    <s v="habitat"/>
    <n v="0"/>
    <n v="1"/>
    <n v="1"/>
    <s v="('', 'habitat')"/>
    <n v="0"/>
    <n v="0"/>
    <n v="-1"/>
    <n v="1"/>
    <n v="1"/>
    <n v="-1"/>
    <n v="-1"/>
    <n v="0.77855785214287443"/>
    <n v="0.73927892607143719"/>
  </r>
  <r>
    <x v="605"/>
    <s v="date"/>
    <n v="0"/>
    <n v="1"/>
    <n v="2"/>
    <s v="('', 'date')"/>
    <n v="0"/>
    <n v="0"/>
    <n v="-1"/>
    <n v="1"/>
    <n v="2"/>
    <n v="-1"/>
    <n v="-1"/>
    <n v="0.7"/>
    <n v="0.73927892607143719"/>
  </r>
  <r>
    <x v="606"/>
    <s v="habitat"/>
    <n v="0"/>
    <n v="1"/>
    <n v="1"/>
    <s v="('', 'habitat')"/>
    <n v="0"/>
    <n v="0"/>
    <n v="-1"/>
    <n v="1"/>
    <n v="1"/>
    <n v="-1"/>
    <n v="-1"/>
    <n v="0.77855785214287443"/>
    <n v="0.51903856809524962"/>
  </r>
  <r>
    <x v="606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607"/>
    <s v="half"/>
    <n v="0"/>
    <n v="1"/>
    <n v="0"/>
    <s v="('', 'half')"/>
    <n v="0"/>
    <n v="0"/>
    <n v="-1"/>
    <n v="1"/>
    <n v="0"/>
    <n v="-1"/>
    <n v="-1"/>
    <n v="1"/>
    <n v="0.85"/>
  </r>
  <r>
    <x v="607"/>
    <s v="meter"/>
    <n v="0"/>
    <n v="1"/>
    <n v="2"/>
    <s v="('', 'meter')"/>
    <n v="0"/>
    <n v="0"/>
    <n v="-1"/>
    <n v="1"/>
    <n v="2"/>
    <n v="-1"/>
    <n v="-1"/>
    <n v="0.7"/>
    <n v="0.85"/>
  </r>
  <r>
    <x v="608"/>
    <s v="headlamp"/>
    <n v="1000000"/>
    <n v="0"/>
    <n v="0"/>
    <s v="('head', 'lamp')"/>
    <n v="0"/>
    <n v="0"/>
    <n v="0"/>
    <n v="1"/>
    <n v="3"/>
    <n v="1"/>
    <n v="1"/>
    <n v="0.61372431226481328"/>
    <n v="0.69742738813589578"/>
  </r>
  <r>
    <x v="608"/>
    <s v="light"/>
    <n v="0"/>
    <n v="1"/>
    <n v="1"/>
    <s v="('', 'light')"/>
    <n v="0"/>
    <n v="0"/>
    <n v="-1"/>
    <n v="1"/>
    <n v="1"/>
    <n v="-1"/>
    <n v="-1"/>
    <n v="0.77855785214287443"/>
    <n v="0.69742738813589578"/>
  </r>
  <r>
    <x v="608"/>
    <s v="source"/>
    <n v="0"/>
    <n v="1"/>
    <n v="2"/>
    <s v="('', 'source')"/>
    <n v="0"/>
    <n v="0"/>
    <n v="-1"/>
    <n v="1"/>
    <n v="2"/>
    <n v="-1"/>
    <n v="-1"/>
    <n v="0.7"/>
    <n v="0.69742738813589578"/>
  </r>
  <r>
    <x v="609"/>
    <s v="headlamp"/>
    <n v="1000000"/>
    <n v="0"/>
    <n v="0"/>
    <s v="('head', 'lamp')"/>
    <n v="0"/>
    <n v="0"/>
    <n v="0"/>
    <n v="1"/>
    <n v="3"/>
    <n v="1"/>
    <n v="1"/>
    <n v="0.61372431226481328"/>
    <n v="0.58795036211382801"/>
  </r>
  <r>
    <x v="609"/>
    <s v="light"/>
    <n v="0"/>
    <n v="1"/>
    <n v="1"/>
    <s v="('', 'light')"/>
    <n v="0"/>
    <n v="0"/>
    <n v="-1"/>
    <n v="1"/>
    <n v="1"/>
    <n v="-1"/>
    <n v="-1"/>
    <n v="0.77855785214287443"/>
    <n v="0.58795036211382801"/>
  </r>
  <r>
    <x v="609"/>
    <s v="source"/>
    <n v="0"/>
    <n v="1"/>
    <n v="2"/>
    <s v="('', 'source')"/>
    <n v="0"/>
    <n v="0"/>
    <n v="-1"/>
    <n v="1"/>
    <n v="2"/>
    <n v="-1"/>
    <n v="-1"/>
    <n v="0.7"/>
    <n v="0.58795036211382801"/>
  </r>
  <r>
    <x v="609"/>
    <s v="id"/>
    <n v="2"/>
    <n v="11"/>
    <n v="15"/>
    <s v="('', 'id')"/>
    <n v="2"/>
    <n v="2"/>
    <n v="-1"/>
    <n v="11"/>
    <n v="15"/>
    <n v="-1"/>
    <n v="-1"/>
    <n v="0.25951928404762481"/>
    <n v="0.58795036211382801"/>
  </r>
  <r>
    <x v="610"/>
    <s v="herb"/>
    <n v="0"/>
    <n v="1"/>
    <n v="1"/>
    <s v="('', 'herb')"/>
    <n v="0"/>
    <n v="0"/>
    <n v="-1"/>
    <n v="1"/>
    <n v="1"/>
    <n v="-1"/>
    <n v="-1"/>
    <n v="0.77855785214287443"/>
    <n v="0.77855785214287443"/>
  </r>
  <r>
    <x v="611"/>
    <s v="hogs"/>
    <n v="0"/>
    <n v="1"/>
    <n v="1"/>
    <s v="('', 'hogs')"/>
    <n v="0"/>
    <n v="0"/>
    <n v="-1"/>
    <n v="1"/>
    <n v="1"/>
    <n v="-1"/>
    <n v="-1"/>
    <n v="0.77855785214287443"/>
    <n v="0.77855785214287443"/>
  </r>
  <r>
    <x v="612"/>
    <s v="home"/>
    <n v="0"/>
    <n v="1"/>
    <n v="5"/>
    <s v="('', 'home')"/>
    <n v="0"/>
    <n v="0"/>
    <n v="-1"/>
    <n v="1"/>
    <n v="5"/>
    <n v="-1"/>
    <n v="-1"/>
    <n v="0.61372431226481328"/>
    <n v="0.63606512355442457"/>
  </r>
  <r>
    <x v="612"/>
    <s v="phone"/>
    <n v="0"/>
    <n v="1"/>
    <n v="3"/>
    <s v="('', 'phone')"/>
    <n v="0"/>
    <n v="0"/>
    <n v="-1"/>
    <n v="1"/>
    <n v="3"/>
    <n v="-1"/>
    <n v="-1"/>
    <n v="0.65840593484403587"/>
    <n v="0.63606512355442457"/>
  </r>
  <r>
    <x v="613"/>
    <s v="hydrology"/>
    <n v="0"/>
    <n v="1"/>
    <n v="0"/>
    <s v="('', 'hydrology')"/>
    <n v="0"/>
    <n v="0"/>
    <n v="-1"/>
    <n v="1"/>
    <n v="0"/>
    <n v="-1"/>
    <n v="-1"/>
    <n v="1"/>
    <n v="1"/>
  </r>
  <r>
    <x v="614"/>
    <s v="icfinalbody"/>
    <n v="1000000"/>
    <n v="0"/>
    <n v="0"/>
    <s v="('icfinal', 'body')"/>
    <n v="500000"/>
    <n v="1000000"/>
    <n v="0"/>
    <n v="0"/>
    <n v="0"/>
    <n v="1"/>
    <n v="0"/>
    <n v="0.60000079999839995"/>
    <n v="0.60000079999839995"/>
  </r>
  <r>
    <x v="615"/>
    <s v="icsconfidence"/>
    <n v="1000000"/>
    <n v="0"/>
    <n v="0"/>
    <s v="('ics', 'confidence')"/>
    <n v="0.5"/>
    <n v="1"/>
    <n v="0"/>
    <n v="1"/>
    <n v="2"/>
    <n v="1"/>
    <n v="1"/>
    <n v="0.49877835100739171"/>
    <n v="0.49877835100739171"/>
  </r>
  <r>
    <x v="616"/>
    <s v="icsno"/>
    <n v="1000000"/>
    <n v="0"/>
    <n v="0"/>
    <s v="('ic', 'sno')"/>
    <n v="1.5"/>
    <n v="2"/>
    <n v="1"/>
    <n v="6"/>
    <n v="7"/>
    <n v="3"/>
    <n v="10"/>
    <n v="0.28618595071429148"/>
    <n v="0.28618595071429148"/>
  </r>
  <r>
    <x v="617"/>
    <s v="icsnote"/>
    <n v="1000000"/>
    <n v="0"/>
    <n v="0"/>
    <s v="('ics', 'note')"/>
    <n v="0.5"/>
    <n v="1"/>
    <n v="0"/>
    <n v="1"/>
    <n v="2"/>
    <n v="1"/>
    <n v="2"/>
    <n v="0.48039097893147997"/>
    <n v="0.48039097893147997"/>
  </r>
  <r>
    <x v="618"/>
    <s v="ics"/>
    <n v="1"/>
    <n v="1"/>
    <n v="2"/>
    <s v="('', 'ics')"/>
    <n v="1"/>
    <n v="1"/>
    <n v="-1"/>
    <n v="1"/>
    <n v="2"/>
    <n v="-1"/>
    <n v="-1"/>
    <n v="0.5"/>
    <n v="0.6"/>
  </r>
  <r>
    <x v="618"/>
    <s v="type"/>
    <n v="0"/>
    <n v="1"/>
    <n v="2"/>
    <s v="('', 'type')"/>
    <n v="0"/>
    <n v="0"/>
    <n v="-1"/>
    <n v="1"/>
    <n v="2"/>
    <n v="-1"/>
    <n v="-1"/>
    <n v="0.7"/>
    <n v="0.6"/>
  </r>
  <r>
    <x v="619"/>
    <s v="id"/>
    <n v="2"/>
    <n v="11"/>
    <n v="15"/>
    <s v="('', 'id')"/>
    <n v="2"/>
    <n v="2"/>
    <n v="-1"/>
    <n v="11"/>
    <n v="15"/>
    <n v="-1"/>
    <n v="-1"/>
    <n v="0.25951928404762481"/>
    <n v="0.25951928404762481"/>
  </r>
  <r>
    <x v="620"/>
    <s v="igcycdown"/>
    <n v="1000000"/>
    <n v="0"/>
    <n v="0"/>
    <s v="('igcy', 'cdown')"/>
    <n v="4.5"/>
    <n v="6"/>
    <n v="3"/>
    <n v="1"/>
    <n v="1"/>
    <n v="1"/>
    <n v="4"/>
    <n v="0.27272727272727271"/>
    <n v="0.27272727272727271"/>
  </r>
  <r>
    <x v="621"/>
    <s v="igcycrash"/>
    <n v="1000000"/>
    <n v="0"/>
    <n v="0"/>
    <s v="('igcy', 'crash')"/>
    <n v="3"/>
    <n v="6"/>
    <n v="0"/>
    <n v="1"/>
    <n v="1"/>
    <n v="1"/>
    <n v="0"/>
    <n v="0.4"/>
    <n v="0.4"/>
  </r>
  <r>
    <x v="622"/>
    <s v="impairedcoag"/>
    <n v="1000000"/>
    <n v="0"/>
    <n v="0"/>
    <s v="('impaired', 'coag')"/>
    <n v="1.5"/>
    <n v="0"/>
    <n v="3"/>
    <n v="1"/>
    <n v="0"/>
    <n v="8"/>
    <n v="11"/>
    <n v="0.29660214921817191"/>
    <n v="0.29660214921817191"/>
  </r>
  <r>
    <x v="623"/>
    <s v="implantfus"/>
    <n v="1000000"/>
    <n v="0"/>
    <n v="0"/>
    <s v="('implant', 'fus')"/>
    <n v="0.5"/>
    <n v="0"/>
    <n v="1"/>
    <n v="1"/>
    <n v="1"/>
    <n v="3"/>
    <n v="24"/>
    <n v="0.38894369492097042"/>
    <n v="0.38894369492097042"/>
  </r>
  <r>
    <x v="624"/>
    <s v="import"/>
    <n v="0"/>
    <n v="1"/>
    <n v="1"/>
    <s v="('', 'import')"/>
    <n v="0"/>
    <n v="0"/>
    <n v="-1"/>
    <n v="1"/>
    <n v="1"/>
    <n v="-1"/>
    <n v="-1"/>
    <n v="0.77855785214287443"/>
    <n v="0.3971849483243533"/>
  </r>
  <r>
    <x v="624"/>
    <s v="benthos"/>
    <n v="1000000"/>
    <n v="0"/>
    <n v="0"/>
    <s v="('bent', 'hos')"/>
    <n v="0.5"/>
    <n v="0"/>
    <n v="1"/>
    <n v="1"/>
    <n v="2"/>
    <n v="9"/>
    <n v="32"/>
    <n v="0.37591940694862958"/>
    <n v="0.3971849483243533"/>
  </r>
  <r>
    <x v="624"/>
    <s v="oe"/>
    <n v="2"/>
    <n v="18"/>
    <n v="52"/>
    <s v="('', 'oe')"/>
    <n v="2"/>
    <n v="2"/>
    <n v="-1"/>
    <n v="18"/>
    <n v="52"/>
    <n v="-1"/>
    <n v="-1"/>
    <n v="0.2308983206963138"/>
    <n v="0.3971849483243533"/>
  </r>
  <r>
    <x v="624"/>
    <s v="oe"/>
    <n v="2"/>
    <n v="18"/>
    <n v="52"/>
    <s v="('', 'oe')"/>
    <n v="2"/>
    <n v="2"/>
    <n v="-1"/>
    <n v="18"/>
    <n v="52"/>
    <n v="-1"/>
    <n v="-1"/>
    <n v="0.2308983206963138"/>
    <n v="0.3971849483243533"/>
  </r>
  <r>
    <x v="624"/>
    <s v="p"/>
    <n v="3"/>
    <n v="163"/>
    <n v="340"/>
    <s v="('', 'p')"/>
    <n v="3"/>
    <n v="3"/>
    <n v="-1"/>
    <n v="163"/>
    <n v="340"/>
    <n v="-1"/>
    <n v="-1"/>
    <n v="0.16683538946238871"/>
    <n v="0.3971849483243533"/>
  </r>
  <r>
    <x v="624"/>
    <s v="5"/>
    <n v="1000000"/>
    <n v="0"/>
    <n v="0"/>
    <s v="('', '5')"/>
    <n v="1000000"/>
    <n v="1000000"/>
    <n v="-1"/>
    <n v="0"/>
    <n v="0"/>
    <n v="-1"/>
    <n v="-1"/>
    <n v="0.60000039999959998"/>
    <n v="0.3971849483243533"/>
  </r>
  <r>
    <x v="625"/>
    <s v="initlane"/>
    <n v="1000000"/>
    <n v="0"/>
    <n v="0"/>
    <s v="('init', 'lane')"/>
    <n v="1"/>
    <n v="2"/>
    <n v="0"/>
    <n v="6"/>
    <n v="18"/>
    <n v="1"/>
    <n v="2"/>
    <n v="0.32480875860590569"/>
    <n v="0.32480875860590569"/>
  </r>
  <r>
    <x v="626"/>
    <s v="initobjclass"/>
    <n v="1000000"/>
    <n v="0"/>
    <n v="0"/>
    <s v="('initobj', 'class')"/>
    <n v="500000"/>
    <n v="1000000"/>
    <n v="0"/>
    <n v="0"/>
    <n v="0"/>
    <n v="1"/>
    <n v="2"/>
    <n v="0.30000079999840001"/>
    <n v="0.30000079999840001"/>
  </r>
  <r>
    <x v="627"/>
    <s v="injlevel"/>
    <n v="1000000"/>
    <n v="0"/>
    <n v="0"/>
    <s v="('inj', 'level')"/>
    <n v="1.5"/>
    <n v="3"/>
    <n v="0"/>
    <n v="3"/>
    <n v="3"/>
    <n v="1"/>
    <n v="1"/>
    <n v="0.34927892607143729"/>
    <n v="0.34927892607143729"/>
  </r>
  <r>
    <x v="628"/>
    <s v="injno"/>
    <n v="5"/>
    <n v="1"/>
    <n v="1"/>
    <s v="('in', 'jno')"/>
    <n v="2"/>
    <n v="2"/>
    <n v="2"/>
    <n v="11"/>
    <n v="27"/>
    <n v="1"/>
    <n v="2"/>
    <n v="0.44522451880954111"/>
    <n v="0.44522451880954111"/>
  </r>
  <r>
    <x v="629"/>
    <s v="injnum"/>
    <n v="1000000"/>
    <n v="0"/>
    <n v="0"/>
    <s v="('inj', 'num')"/>
    <n v="2"/>
    <n v="3"/>
    <n v="1"/>
    <n v="3"/>
    <n v="3"/>
    <n v="1"/>
    <n v="1"/>
    <n v="0.32261225940477062"/>
    <n v="0.32261225940477062"/>
  </r>
  <r>
    <x v="630"/>
    <s v="injstatus"/>
    <n v="1000000"/>
    <n v="0"/>
    <n v="0"/>
    <s v="('inj', 'status')"/>
    <n v="1.5"/>
    <n v="3"/>
    <n v="0"/>
    <n v="3"/>
    <n v="3"/>
    <n v="1"/>
    <n v="1"/>
    <n v="0.34927892607143729"/>
    <n v="0.34927892607143729"/>
  </r>
  <r>
    <x v="631"/>
    <s v="insplag"/>
    <n v="1000000"/>
    <n v="0"/>
    <n v="0"/>
    <s v="('ins', 'plag')"/>
    <n v="1.5"/>
    <n v="1"/>
    <n v="2"/>
    <n v="4"/>
    <n v="7"/>
    <n v="1"/>
    <n v="9"/>
    <n v="0.29454629453054532"/>
    <n v="0.29454629453054532"/>
  </r>
  <r>
    <x v="632"/>
    <s v="insptype"/>
    <n v="1000000"/>
    <n v="0"/>
    <n v="0"/>
    <s v="('insp', 'type')"/>
    <n v="1"/>
    <n v="2"/>
    <n v="0"/>
    <n v="1"/>
    <n v="4"/>
    <n v="1"/>
    <n v="2"/>
    <n v="0.38927892607143721"/>
    <n v="0.38927892607143721"/>
  </r>
  <r>
    <x v="633"/>
    <s v="intcomp"/>
    <n v="1000000"/>
    <n v="0"/>
    <n v="0"/>
    <s v="('int', 'comp')"/>
    <n v="1"/>
    <n v="1"/>
    <n v="1"/>
    <n v="1"/>
    <n v="9"/>
    <n v="2"/>
    <n v="4"/>
    <n v="0.34679032527093562"/>
    <n v="0.34679032527093562"/>
  </r>
  <r>
    <x v="634"/>
    <s v="intdirect"/>
    <n v="1000000"/>
    <n v="0"/>
    <n v="0"/>
    <s v="('int', 'direct')"/>
    <n v="0.5"/>
    <n v="1"/>
    <n v="0"/>
    <n v="1"/>
    <n v="9"/>
    <n v="1"/>
    <n v="1"/>
    <n v="0.42880955932305848"/>
    <n v="0.42880955932305848"/>
  </r>
  <r>
    <x v="635"/>
    <s v="integrity"/>
    <n v="0"/>
    <n v="1"/>
    <n v="0"/>
    <s v="('', 'integrity')"/>
    <n v="0"/>
    <n v="0"/>
    <n v="-1"/>
    <n v="1"/>
    <n v="0"/>
    <n v="-1"/>
    <n v="-1"/>
    <n v="1"/>
    <n v="1"/>
  </r>
  <r>
    <x v="636"/>
    <s v="intmag"/>
    <n v="4"/>
    <n v="1"/>
    <n v="0"/>
    <s v="('int', 'mag')"/>
    <n v="1.5"/>
    <n v="1"/>
    <n v="2"/>
    <n v="1"/>
    <n v="9"/>
    <n v="5"/>
    <n v="17"/>
    <n v="0.67999999999999994"/>
    <n v="0.67999999999999994"/>
  </r>
  <r>
    <x v="637"/>
    <s v="intrestraint"/>
    <n v="1000000"/>
    <n v="0"/>
    <n v="0"/>
    <s v="('int', 'restraint')"/>
    <n v="0.5"/>
    <n v="1"/>
    <n v="0"/>
    <n v="1"/>
    <n v="9"/>
    <n v="1"/>
    <n v="1"/>
    <n v="0.42880955932305848"/>
    <n v="0.42880955932305848"/>
  </r>
  <r>
    <x v="638"/>
    <s v="intruno"/>
    <n v="8"/>
    <n v="1"/>
    <n v="0"/>
    <s v="('intr', 'uno')"/>
    <n v="1"/>
    <n v="1"/>
    <n v="1"/>
    <n v="1"/>
    <n v="3"/>
    <n v="2"/>
    <n v="1"/>
    <n v="0.64444444444444438"/>
    <n v="0.64444444444444438"/>
  </r>
  <r>
    <x v="639"/>
    <s v="intrusion"/>
    <n v="0"/>
    <n v="1"/>
    <n v="1"/>
    <s v="('', 'intrusion')"/>
    <n v="0"/>
    <n v="0"/>
    <n v="-1"/>
    <n v="1"/>
    <n v="1"/>
    <n v="-1"/>
    <n v="-1"/>
    <n v="0.77855785214287443"/>
    <n v="0.77855785214287443"/>
  </r>
  <r>
    <x v="640"/>
    <s v="ipc1"/>
    <n v="1000000"/>
    <n v="0"/>
    <n v="0"/>
    <s v="('ip', 'c1')"/>
    <n v="500001"/>
    <n v="2"/>
    <n v="1000000"/>
    <n v="1"/>
    <n v="6"/>
    <n v="0"/>
    <n v="0"/>
    <n v="0.20000079999680001"/>
    <n v="0.20000079999680001"/>
  </r>
  <r>
    <x v="641"/>
    <s v="ipc1"/>
    <n v="1000000"/>
    <n v="0"/>
    <n v="0"/>
    <s v="('ip', 'c1')"/>
    <n v="500001"/>
    <n v="2"/>
    <n v="1000000"/>
    <n v="1"/>
    <n v="6"/>
    <n v="0"/>
    <n v="0"/>
    <n v="0.20000079999680001"/>
    <n v="0.28671984789376642"/>
  </r>
  <r>
    <x v="641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42"/>
    <s v="ipc2"/>
    <n v="1000000"/>
    <n v="0"/>
    <n v="0"/>
    <s v="('ip', 'c2')"/>
    <n v="500001"/>
    <n v="2"/>
    <n v="1000000"/>
    <n v="1"/>
    <n v="6"/>
    <n v="0"/>
    <n v="0"/>
    <n v="0.20000079999680001"/>
    <n v="0.20000079999680001"/>
  </r>
  <r>
    <x v="643"/>
    <s v="ipc2"/>
    <n v="1000000"/>
    <n v="0"/>
    <n v="0"/>
    <s v="('ip', 'c2')"/>
    <n v="500001"/>
    <n v="2"/>
    <n v="1000000"/>
    <n v="1"/>
    <n v="6"/>
    <n v="0"/>
    <n v="0"/>
    <n v="0.20000079999680001"/>
    <n v="0.28671984789376642"/>
  </r>
  <r>
    <x v="643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44"/>
    <s v="ipc3"/>
    <n v="1000000"/>
    <n v="0"/>
    <n v="0"/>
    <s v="('ip', 'c3')"/>
    <n v="500001"/>
    <n v="2"/>
    <n v="1000000"/>
    <n v="1"/>
    <n v="6"/>
    <n v="0"/>
    <n v="0"/>
    <n v="0.20000079999680001"/>
    <n v="0.20000079999680001"/>
  </r>
  <r>
    <x v="645"/>
    <s v="ipc3"/>
    <n v="1000000"/>
    <n v="0"/>
    <n v="0"/>
    <s v="('ip', 'c3')"/>
    <n v="500001"/>
    <n v="2"/>
    <n v="1000000"/>
    <n v="1"/>
    <n v="6"/>
    <n v="0"/>
    <n v="0"/>
    <n v="0.20000079999680001"/>
    <n v="0.28671984789376642"/>
  </r>
  <r>
    <x v="645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46"/>
    <s v="ipcarea1"/>
    <n v="1000000"/>
    <n v="0"/>
    <n v="0"/>
    <s v="('ip', 'carea1')"/>
    <n v="500001"/>
    <n v="2"/>
    <n v="1000000"/>
    <n v="1"/>
    <n v="6"/>
    <n v="0"/>
    <n v="0"/>
    <n v="0.20000079999680001"/>
    <n v="0.20000079999680001"/>
  </r>
  <r>
    <x v="647"/>
    <s v="ipcarea1"/>
    <n v="1000000"/>
    <n v="0"/>
    <n v="0"/>
    <s v="('ip', 'carea1')"/>
    <n v="500001"/>
    <n v="2"/>
    <n v="1000000"/>
    <n v="1"/>
    <n v="6"/>
    <n v="0"/>
    <n v="0"/>
    <n v="0.20000079999680001"/>
    <n v="0.28671984789376642"/>
  </r>
  <r>
    <x v="647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48"/>
    <s v="ipcarea2"/>
    <n v="1000000"/>
    <n v="0"/>
    <n v="0"/>
    <s v="('ip', 'carea2')"/>
    <n v="500001"/>
    <n v="2"/>
    <n v="1000000"/>
    <n v="1"/>
    <n v="6"/>
    <n v="0"/>
    <n v="0"/>
    <n v="0.20000079999680001"/>
    <n v="0.20000079999680001"/>
  </r>
  <r>
    <x v="649"/>
    <s v="ipcarea2"/>
    <n v="1000000"/>
    <n v="0"/>
    <n v="0"/>
    <s v="('ip', 'carea2')"/>
    <n v="500001"/>
    <n v="2"/>
    <n v="1000000"/>
    <n v="1"/>
    <n v="6"/>
    <n v="0"/>
    <n v="0"/>
    <n v="0.20000079999680001"/>
    <n v="0.28671984789376642"/>
  </r>
  <r>
    <x v="649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50"/>
    <s v="ipcarea3"/>
    <n v="1000000"/>
    <n v="0"/>
    <n v="0"/>
    <s v="('ip', 'carea3')"/>
    <n v="500001"/>
    <n v="2"/>
    <n v="1000000"/>
    <n v="1"/>
    <n v="6"/>
    <n v="0"/>
    <n v="0"/>
    <n v="0.20000079999680001"/>
    <n v="0.20000079999680001"/>
  </r>
  <r>
    <x v="651"/>
    <s v="ipcarea3"/>
    <n v="1000000"/>
    <n v="0"/>
    <n v="0"/>
    <s v="('ip', 'carea3')"/>
    <n v="500001"/>
    <n v="2"/>
    <n v="1000000"/>
    <n v="1"/>
    <n v="6"/>
    <n v="0"/>
    <n v="0"/>
    <n v="0.20000079999680001"/>
    <n v="0.28671984789376642"/>
  </r>
  <r>
    <x v="651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52"/>
    <s v="ipcarea"/>
    <n v="1000000"/>
    <n v="0"/>
    <n v="0"/>
    <s v="('ipc', 'area')"/>
    <n v="1.5"/>
    <n v="3"/>
    <n v="0"/>
    <n v="2"/>
    <n v="4"/>
    <n v="1"/>
    <n v="2"/>
    <n v="0.34061799739838872"/>
    <n v="0.2341332147636033"/>
  </r>
  <r>
    <x v="652"/>
    <s v="2nd"/>
    <n v="1000000"/>
    <n v="0"/>
    <n v="0"/>
    <s v="('2', 'nd')"/>
    <n v="500001"/>
    <n v="1000000"/>
    <n v="2"/>
    <n v="0"/>
    <n v="0"/>
    <n v="5"/>
    <n v="20"/>
    <n v="0.12764843212881791"/>
    <n v="0.2341332147636033"/>
  </r>
  <r>
    <x v="653"/>
    <s v="ipcarea"/>
    <n v="1000000"/>
    <n v="0"/>
    <n v="0"/>
    <s v="('ipc', 'area')"/>
    <n v="1.5"/>
    <n v="3"/>
    <n v="0"/>
    <n v="2"/>
    <n v="4"/>
    <n v="1"/>
    <n v="2"/>
    <n v="0.34061799739838872"/>
    <n v="0.22109754097722881"/>
  </r>
  <r>
    <x v="653"/>
    <s v="3rd"/>
    <n v="1000000"/>
    <n v="0"/>
    <n v="0"/>
    <s v="('3', 'rd')"/>
    <n v="500001"/>
    <n v="1000000"/>
    <n v="2"/>
    <n v="0"/>
    <n v="0"/>
    <n v="15"/>
    <n v="44"/>
    <n v="0.1015770845560689"/>
    <n v="0.22109754097722881"/>
  </r>
  <r>
    <x v="654"/>
    <s v="ipcconf1"/>
    <n v="1000000"/>
    <n v="0"/>
    <n v="0"/>
    <s v="('ip', 'cconf1')"/>
    <n v="500001"/>
    <n v="2"/>
    <n v="1000000"/>
    <n v="1"/>
    <n v="6"/>
    <n v="0"/>
    <n v="0"/>
    <n v="0.20000079999680001"/>
    <n v="0.20000079999680001"/>
  </r>
  <r>
    <x v="655"/>
    <s v="ipcconf1"/>
    <n v="1000000"/>
    <n v="0"/>
    <n v="0"/>
    <s v="('ip', 'cconf1')"/>
    <n v="500001"/>
    <n v="2"/>
    <n v="1000000"/>
    <n v="1"/>
    <n v="6"/>
    <n v="0"/>
    <n v="0"/>
    <n v="0.20000079999680001"/>
    <n v="0.28671984789376642"/>
  </r>
  <r>
    <x v="655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56"/>
    <s v="ipcconf2"/>
    <n v="1000000"/>
    <n v="0"/>
    <n v="0"/>
    <s v="('ip', 'cconf2')"/>
    <n v="500001"/>
    <n v="2"/>
    <n v="1000000"/>
    <n v="1"/>
    <n v="6"/>
    <n v="0"/>
    <n v="0"/>
    <n v="0.20000079999680001"/>
    <n v="0.20000079999680001"/>
  </r>
  <r>
    <x v="657"/>
    <s v="ipcconf2"/>
    <n v="1000000"/>
    <n v="0"/>
    <n v="0"/>
    <s v="('ip', 'cconf2')"/>
    <n v="500001"/>
    <n v="2"/>
    <n v="1000000"/>
    <n v="1"/>
    <n v="6"/>
    <n v="0"/>
    <n v="0"/>
    <n v="0.20000079999680001"/>
    <n v="0.28671984789376642"/>
  </r>
  <r>
    <x v="657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58"/>
    <s v="ipcconf3"/>
    <n v="1000000"/>
    <n v="0"/>
    <n v="0"/>
    <s v="('ip', 'cconf3')"/>
    <n v="500001"/>
    <n v="2"/>
    <n v="1000000"/>
    <n v="1"/>
    <n v="6"/>
    <n v="0"/>
    <n v="0"/>
    <n v="0.20000079999680001"/>
    <n v="0.20000079999680001"/>
  </r>
  <r>
    <x v="659"/>
    <s v="ipcconf3"/>
    <n v="1000000"/>
    <n v="0"/>
    <n v="0"/>
    <s v="('ip', 'cconf3')"/>
    <n v="500001"/>
    <n v="2"/>
    <n v="1000000"/>
    <n v="1"/>
    <n v="6"/>
    <n v="0"/>
    <n v="0"/>
    <n v="0.20000079999680001"/>
    <n v="0.28671984789376642"/>
  </r>
  <r>
    <x v="659"/>
    <s v="alt"/>
    <n v="1"/>
    <n v="2"/>
    <n v="8"/>
    <s v="('', 'alt')"/>
    <n v="1"/>
    <n v="1"/>
    <n v="-1"/>
    <n v="2"/>
    <n v="8"/>
    <n v="-1"/>
    <n v="-1"/>
    <n v="0.37343889579073269"/>
    <n v="0.28671984789376642"/>
  </r>
  <r>
    <x v="660"/>
    <s v="ipcconf"/>
    <n v="1000000"/>
    <n v="0"/>
    <n v="0"/>
    <s v="('ipc', 'conf')"/>
    <n v="2.5"/>
    <n v="3"/>
    <n v="2"/>
    <n v="2"/>
    <n v="4"/>
    <n v="2"/>
    <n v="10"/>
    <n v="0.25553106230569722"/>
    <n v="0.19158974721725749"/>
  </r>
  <r>
    <x v="660"/>
    <s v="2nd"/>
    <n v="1000000"/>
    <n v="0"/>
    <n v="0"/>
    <s v="('2', 'nd')"/>
    <n v="500001"/>
    <n v="1000000"/>
    <n v="2"/>
    <n v="0"/>
    <n v="0"/>
    <n v="5"/>
    <n v="20"/>
    <n v="0.12764843212881791"/>
    <n v="0.19158974721725749"/>
  </r>
  <r>
    <x v="661"/>
    <s v="ipcconf"/>
    <n v="1000000"/>
    <n v="0"/>
    <n v="0"/>
    <s v="('ipc', 'conf')"/>
    <n v="2.5"/>
    <n v="3"/>
    <n v="2"/>
    <n v="2"/>
    <n v="4"/>
    <n v="2"/>
    <n v="10"/>
    <n v="0.25553106230569722"/>
    <n v="0.178554073430883"/>
  </r>
  <r>
    <x v="661"/>
    <s v="3rd"/>
    <n v="1000000"/>
    <n v="0"/>
    <n v="0"/>
    <s v="('3', 'rd')"/>
    <n v="500001"/>
    <n v="1000000"/>
    <n v="2"/>
    <n v="0"/>
    <n v="0"/>
    <n v="15"/>
    <n v="44"/>
    <n v="0.1015770845560689"/>
    <n v="0.178554073430883"/>
  </r>
  <r>
    <x v="662"/>
    <s v="ipc"/>
    <n v="3"/>
    <n v="2"/>
    <n v="4"/>
    <s v="('i', 'pc')"/>
    <n v="2.5"/>
    <n v="3"/>
    <n v="2"/>
    <n v="41"/>
    <n v="65"/>
    <n v="8"/>
    <n v="32"/>
    <n v="0.31372431226481329"/>
    <n v="0.22068637219681561"/>
  </r>
  <r>
    <x v="662"/>
    <s v="2nd"/>
    <n v="1000000"/>
    <n v="0"/>
    <n v="0"/>
    <s v="('2', 'nd')"/>
    <n v="500001"/>
    <n v="1000000"/>
    <n v="2"/>
    <n v="0"/>
    <n v="0"/>
    <n v="5"/>
    <n v="20"/>
    <n v="0.12764843212881791"/>
    <n v="0.22068637219681561"/>
  </r>
  <r>
    <x v="663"/>
    <s v="ipc"/>
    <n v="3"/>
    <n v="2"/>
    <n v="4"/>
    <s v="('i', 'pc')"/>
    <n v="2.5"/>
    <n v="3"/>
    <n v="2"/>
    <n v="41"/>
    <n v="65"/>
    <n v="8"/>
    <n v="32"/>
    <n v="0.31372431226481329"/>
    <n v="0.20765069841044109"/>
  </r>
  <r>
    <x v="663"/>
    <s v="3rd"/>
    <n v="1000000"/>
    <n v="0"/>
    <n v="0"/>
    <s v="('3', 'rd')"/>
    <n v="500001"/>
    <n v="1000000"/>
    <n v="2"/>
    <n v="0"/>
    <n v="0"/>
    <n v="15"/>
    <n v="44"/>
    <n v="0.1015770845560689"/>
    <n v="0.20765069841044109"/>
  </r>
  <r>
    <x v="664"/>
    <s v="iss"/>
    <n v="1"/>
    <n v="1"/>
    <n v="3"/>
    <s v="('', 'iss')"/>
    <n v="1"/>
    <n v="1"/>
    <n v="-1"/>
    <n v="1"/>
    <n v="3"/>
    <n v="-1"/>
    <n v="-1"/>
    <n v="0.45840593484403591"/>
    <n v="0.45840593484403591"/>
  </r>
  <r>
    <x v="665"/>
    <s v="itis"/>
    <n v="3"/>
    <n v="3"/>
    <n v="5"/>
    <s v="('i', 'tis')"/>
    <n v="2"/>
    <n v="3"/>
    <n v="1"/>
    <n v="41"/>
    <n v="65"/>
    <n v="7"/>
    <n v="33"/>
    <n v="0.28927892607143718"/>
    <n v="0.64922828697182433"/>
  </r>
  <r>
    <x v="665"/>
    <s v="match"/>
    <n v="0"/>
    <n v="1"/>
    <n v="0"/>
    <s v="('', 'match')"/>
    <n v="0"/>
    <n v="0"/>
    <n v="-1"/>
    <n v="1"/>
    <n v="0"/>
    <n v="-1"/>
    <n v="-1"/>
    <n v="1"/>
    <n v="0.64922828697182433"/>
  </r>
  <r>
    <x v="665"/>
    <s v="code"/>
    <n v="0"/>
    <n v="1"/>
    <n v="3"/>
    <s v="('', 'code')"/>
    <n v="0"/>
    <n v="0"/>
    <n v="-1"/>
    <n v="1"/>
    <n v="3"/>
    <n v="-1"/>
    <n v="-1"/>
    <n v="0.65840593484403587"/>
    <n v="0.64922828697182433"/>
  </r>
  <r>
    <x v="666"/>
    <s v="itis"/>
    <n v="3"/>
    <n v="3"/>
    <n v="5"/>
    <s v="('i', 'tis')"/>
    <n v="2"/>
    <n v="3"/>
    <n v="1"/>
    <n v="41"/>
    <n v="65"/>
    <n v="7"/>
    <n v="33"/>
    <n v="0.28927892607143718"/>
    <n v="0.27343432354687669"/>
  </r>
  <r>
    <x v="666"/>
    <s v="tsn"/>
    <n v="3"/>
    <n v="1"/>
    <n v="12"/>
    <s v="('ts', 'n')"/>
    <n v="2"/>
    <n v="2"/>
    <n v="2"/>
    <n v="39"/>
    <n v="156"/>
    <n v="1"/>
    <n v="55"/>
    <n v="0.25758972102231609"/>
    <n v="0.27343432354687669"/>
  </r>
  <r>
    <x v="667"/>
    <s v="in"/>
    <n v="2"/>
    <n v="11"/>
    <n v="27"/>
    <s v="('', 'in')"/>
    <n v="2"/>
    <n v="2"/>
    <n v="-1"/>
    <n v="11"/>
    <n v="27"/>
    <n v="-1"/>
    <n v="-1"/>
    <n v="0.24685354904345541"/>
    <n v="0.51270570059316489"/>
  </r>
  <r>
    <x v="667"/>
    <s v="protocol"/>
    <n v="0"/>
    <n v="1"/>
    <n v="1"/>
    <s v="('', 'protocol')"/>
    <n v="0"/>
    <n v="0"/>
    <n v="-1"/>
    <n v="1"/>
    <n v="1"/>
    <n v="-1"/>
    <n v="-1"/>
    <n v="0.77855785214287443"/>
    <n v="0.51270570059316489"/>
  </r>
  <r>
    <x v="668"/>
    <s v="infraclass"/>
    <n v="1000000"/>
    <n v="0"/>
    <n v="0"/>
    <s v="('infra', 'class')"/>
    <n v="1.5"/>
    <n v="3"/>
    <n v="0"/>
    <n v="3"/>
    <n v="3"/>
    <n v="1"/>
    <n v="2"/>
    <n v="0.34061799739838872"/>
    <n v="0.34061799739838872"/>
  </r>
  <r>
    <x v="669"/>
    <s v="infraorder"/>
    <n v="1000000"/>
    <n v="0"/>
    <n v="0"/>
    <s v="('infra', 'order')"/>
    <n v="1.5"/>
    <n v="3"/>
    <n v="0"/>
    <n v="3"/>
    <n v="3"/>
    <n v="1"/>
    <n v="1"/>
    <n v="0.34927892607143729"/>
    <n v="0.34927892607143729"/>
  </r>
  <r>
    <x v="670"/>
    <s v="invert"/>
    <n v="0"/>
    <n v="1"/>
    <n v="1"/>
    <s v="('', 'invert')"/>
    <n v="0"/>
    <n v="0"/>
    <n v="-1"/>
    <n v="1"/>
    <n v="1"/>
    <n v="-1"/>
    <n v="-1"/>
    <n v="0.77855785214287443"/>
    <n v="0.88927892607143721"/>
  </r>
  <r>
    <x v="670"/>
    <s v="family"/>
    <n v="0"/>
    <n v="1"/>
    <n v="0"/>
    <s v="('', 'family')"/>
    <n v="0"/>
    <n v="0"/>
    <n v="-1"/>
    <n v="1"/>
    <n v="0"/>
    <n v="-1"/>
    <n v="-1"/>
    <n v="1"/>
    <n v="0.88927892607143721"/>
  </r>
  <r>
    <x v="671"/>
    <s v="is"/>
    <n v="2"/>
    <n v="17"/>
    <n v="27"/>
    <s v="('', 'is')"/>
    <n v="2"/>
    <n v="2"/>
    <n v="-1"/>
    <n v="17"/>
    <n v="27"/>
    <n v="-1"/>
    <n v="-1"/>
    <n v="0.2425860736152963"/>
    <n v="0.51057196287908535"/>
  </r>
  <r>
    <x v="671"/>
    <s v="active"/>
    <n v="0"/>
    <n v="1"/>
    <n v="1"/>
    <s v="('', 'active')"/>
    <n v="0"/>
    <n v="0"/>
    <n v="-1"/>
    <n v="1"/>
    <n v="1"/>
    <n v="-1"/>
    <n v="-1"/>
    <n v="0.77855785214287443"/>
    <n v="0.51057196287908535"/>
  </r>
  <r>
    <x v="672"/>
    <s v="island"/>
    <n v="0"/>
    <n v="1"/>
    <n v="1"/>
    <s v="('', 'island')"/>
    <n v="0"/>
    <n v="0"/>
    <n v="-1"/>
    <n v="1"/>
    <n v="1"/>
    <n v="-1"/>
    <n v="-1"/>
    <n v="0.77855785214287443"/>
    <n v="0.77855785214287443"/>
  </r>
  <r>
    <x v="673"/>
    <s v="jkcoefficient"/>
    <n v="1000000"/>
    <n v="0"/>
    <n v="0"/>
    <s v="('jk', 'coefficient')"/>
    <n v="1"/>
    <n v="2"/>
    <n v="0"/>
    <n v="5"/>
    <n v="9"/>
    <n v="1"/>
    <n v="1"/>
    <n v="0.34679032527093562"/>
    <n v="0.34679032527093562"/>
  </r>
  <r>
    <x v="674"/>
    <s v="jkwgt1"/>
    <n v="1000000"/>
    <n v="0"/>
    <n v="0"/>
    <s v="('jk', 'wgt1')"/>
    <n v="500001"/>
    <n v="2"/>
    <n v="1000000"/>
    <n v="5"/>
    <n v="9"/>
    <n v="0"/>
    <n v="0"/>
    <n v="0.15357561488268931"/>
    <n v="0.15357561488268931"/>
  </r>
  <r>
    <x v="675"/>
    <s v="jkwgt10"/>
    <n v="1000000"/>
    <n v="0"/>
    <n v="0"/>
    <s v="('jk', 'wgt10')"/>
    <n v="500001"/>
    <n v="2"/>
    <n v="1000000"/>
    <n v="5"/>
    <n v="9"/>
    <n v="0"/>
    <n v="0"/>
    <n v="0.15357561488268931"/>
    <n v="0.15357561488268931"/>
  </r>
  <r>
    <x v="676"/>
    <s v="jkwgt11"/>
    <n v="1000000"/>
    <n v="0"/>
    <n v="0"/>
    <s v="('jk', 'wgt11')"/>
    <n v="500001"/>
    <n v="2"/>
    <n v="1000000"/>
    <n v="5"/>
    <n v="9"/>
    <n v="0"/>
    <n v="0"/>
    <n v="0.15357561488268931"/>
    <n v="0.15357561488268931"/>
  </r>
  <r>
    <x v="677"/>
    <s v="jkwgt12"/>
    <n v="1000000"/>
    <n v="0"/>
    <n v="0"/>
    <s v="('jk', 'wgt12')"/>
    <n v="500001"/>
    <n v="2"/>
    <n v="1000000"/>
    <n v="5"/>
    <n v="9"/>
    <n v="0"/>
    <n v="0"/>
    <n v="0.15357561488268931"/>
    <n v="0.15357561488268931"/>
  </r>
  <r>
    <x v="678"/>
    <s v="jkwgt13"/>
    <n v="1000000"/>
    <n v="0"/>
    <n v="0"/>
    <s v="('jk', 'wgt13')"/>
    <n v="500001"/>
    <n v="2"/>
    <n v="1000000"/>
    <n v="5"/>
    <n v="9"/>
    <n v="0"/>
    <n v="0"/>
    <n v="0.15357561488268931"/>
    <n v="0.15357561488268931"/>
  </r>
  <r>
    <x v="679"/>
    <s v="jkwgt14"/>
    <n v="1000000"/>
    <n v="0"/>
    <n v="0"/>
    <s v="('jk', 'wgt14')"/>
    <n v="500001"/>
    <n v="2"/>
    <n v="1000000"/>
    <n v="5"/>
    <n v="9"/>
    <n v="0"/>
    <n v="0"/>
    <n v="0.15357561488268931"/>
    <n v="0.15357561488268931"/>
  </r>
  <r>
    <x v="680"/>
    <s v="jkwgt15"/>
    <n v="1000000"/>
    <n v="0"/>
    <n v="0"/>
    <s v="('jk', 'wgt15')"/>
    <n v="500001"/>
    <n v="2"/>
    <n v="1000000"/>
    <n v="5"/>
    <n v="9"/>
    <n v="0"/>
    <n v="0"/>
    <n v="0.15357561488268931"/>
    <n v="0.15357561488268931"/>
  </r>
  <r>
    <x v="681"/>
    <s v="jkwgt16"/>
    <n v="1000000"/>
    <n v="0"/>
    <n v="0"/>
    <s v="('jk', 'wgt16')"/>
    <n v="500001"/>
    <n v="2"/>
    <n v="1000000"/>
    <n v="5"/>
    <n v="9"/>
    <n v="0"/>
    <n v="0"/>
    <n v="0.15357561488268931"/>
    <n v="0.15357561488268931"/>
  </r>
  <r>
    <x v="682"/>
    <s v="jkwgt17"/>
    <n v="1000000"/>
    <n v="0"/>
    <n v="0"/>
    <s v="('jk', 'wgt17')"/>
    <n v="500001"/>
    <n v="2"/>
    <n v="1000000"/>
    <n v="5"/>
    <n v="9"/>
    <n v="0"/>
    <n v="0"/>
    <n v="0.15357561488268931"/>
    <n v="0.15357561488268931"/>
  </r>
  <r>
    <x v="683"/>
    <s v="jkwgt18"/>
    <n v="1000000"/>
    <n v="0"/>
    <n v="0"/>
    <s v="('jk', 'wgt18')"/>
    <n v="500001"/>
    <n v="2"/>
    <n v="1000000"/>
    <n v="5"/>
    <n v="9"/>
    <n v="0"/>
    <n v="0"/>
    <n v="0.15357561488268931"/>
    <n v="0.15357561488268931"/>
  </r>
  <r>
    <x v="684"/>
    <s v="jkwgt19"/>
    <n v="1000000"/>
    <n v="0"/>
    <n v="0"/>
    <s v="('jk', 'wgt19')"/>
    <n v="500001"/>
    <n v="2"/>
    <n v="1000000"/>
    <n v="5"/>
    <n v="9"/>
    <n v="0"/>
    <n v="0"/>
    <n v="0.15357561488268931"/>
    <n v="0.15357561488268931"/>
  </r>
  <r>
    <x v="685"/>
    <s v="jkwgt2"/>
    <n v="1000000"/>
    <n v="0"/>
    <n v="0"/>
    <s v="('jk', 'wgt2')"/>
    <n v="500001"/>
    <n v="2"/>
    <n v="1000000"/>
    <n v="5"/>
    <n v="9"/>
    <n v="0"/>
    <n v="0"/>
    <n v="0.15357561488268931"/>
    <n v="0.15357561488268931"/>
  </r>
  <r>
    <x v="686"/>
    <s v="jkwgt20"/>
    <n v="1000000"/>
    <n v="0"/>
    <n v="0"/>
    <s v="('jk', 'wgt20')"/>
    <n v="500001"/>
    <n v="2"/>
    <n v="1000000"/>
    <n v="5"/>
    <n v="9"/>
    <n v="0"/>
    <n v="0"/>
    <n v="0.15357561488268931"/>
    <n v="0.15357561488268931"/>
  </r>
  <r>
    <x v="687"/>
    <s v="jkwgt21"/>
    <n v="1000000"/>
    <n v="0"/>
    <n v="0"/>
    <s v="('jk', 'wgt21')"/>
    <n v="500001"/>
    <n v="2"/>
    <n v="1000000"/>
    <n v="5"/>
    <n v="9"/>
    <n v="0"/>
    <n v="0"/>
    <n v="0.15357561488268931"/>
    <n v="0.15357561488268931"/>
  </r>
  <r>
    <x v="688"/>
    <s v="jkwgt22"/>
    <n v="1000000"/>
    <n v="0"/>
    <n v="0"/>
    <s v="('jk', 'wgt22')"/>
    <n v="500001"/>
    <n v="2"/>
    <n v="1000000"/>
    <n v="5"/>
    <n v="9"/>
    <n v="0"/>
    <n v="0"/>
    <n v="0.15357561488268931"/>
    <n v="0.15357561488268931"/>
  </r>
  <r>
    <x v="689"/>
    <s v="jkwgt23"/>
    <n v="1000000"/>
    <n v="0"/>
    <n v="0"/>
    <s v="('jk', 'wgt23')"/>
    <n v="500001"/>
    <n v="2"/>
    <n v="1000000"/>
    <n v="5"/>
    <n v="9"/>
    <n v="0"/>
    <n v="0"/>
    <n v="0.15357561488268931"/>
    <n v="0.15357561488268931"/>
  </r>
  <r>
    <x v="690"/>
    <s v="jkwgt24"/>
    <n v="1000000"/>
    <n v="0"/>
    <n v="0"/>
    <s v="('jk', 'wgt24')"/>
    <n v="500001"/>
    <n v="2"/>
    <n v="1000000"/>
    <n v="5"/>
    <n v="9"/>
    <n v="0"/>
    <n v="0"/>
    <n v="0.15357561488268931"/>
    <n v="0.15357561488268931"/>
  </r>
  <r>
    <x v="691"/>
    <s v="jkwgt25"/>
    <n v="1000000"/>
    <n v="0"/>
    <n v="0"/>
    <s v="('jk', 'wgt25')"/>
    <n v="500001"/>
    <n v="2"/>
    <n v="1000000"/>
    <n v="5"/>
    <n v="9"/>
    <n v="0"/>
    <n v="0"/>
    <n v="0.15357561488268931"/>
    <n v="0.15357561488268931"/>
  </r>
  <r>
    <x v="692"/>
    <s v="jkwgt26"/>
    <n v="1000000"/>
    <n v="0"/>
    <n v="0"/>
    <s v="('jk', 'wgt26')"/>
    <n v="500001"/>
    <n v="2"/>
    <n v="1000000"/>
    <n v="5"/>
    <n v="9"/>
    <n v="0"/>
    <n v="0"/>
    <n v="0.15357561488268931"/>
    <n v="0.15357561488268931"/>
  </r>
  <r>
    <x v="693"/>
    <s v="jkwgt27"/>
    <n v="1000000"/>
    <n v="0"/>
    <n v="0"/>
    <s v="('jk', 'wgt27')"/>
    <n v="500001"/>
    <n v="2"/>
    <n v="1000000"/>
    <n v="5"/>
    <n v="9"/>
    <n v="0"/>
    <n v="0"/>
    <n v="0.15357561488268931"/>
    <n v="0.15357561488268931"/>
  </r>
  <r>
    <x v="694"/>
    <s v="jkwgt28"/>
    <n v="1000000"/>
    <n v="0"/>
    <n v="0"/>
    <s v="('jk', 'wgt28')"/>
    <n v="500001"/>
    <n v="2"/>
    <n v="1000000"/>
    <n v="5"/>
    <n v="9"/>
    <n v="0"/>
    <n v="0"/>
    <n v="0.15357561488268931"/>
    <n v="0.15357561488268931"/>
  </r>
  <r>
    <x v="695"/>
    <s v="jkwgt29"/>
    <n v="1000000"/>
    <n v="0"/>
    <n v="0"/>
    <s v="('jk', 'wgt29')"/>
    <n v="500001"/>
    <n v="2"/>
    <n v="1000000"/>
    <n v="5"/>
    <n v="9"/>
    <n v="0"/>
    <n v="0"/>
    <n v="0.15357561488268931"/>
    <n v="0.15357561488268931"/>
  </r>
  <r>
    <x v="696"/>
    <s v="jkwgt3"/>
    <n v="1000000"/>
    <n v="0"/>
    <n v="0"/>
    <s v="('jk', 'wgt3')"/>
    <n v="500001"/>
    <n v="2"/>
    <n v="1000000"/>
    <n v="5"/>
    <n v="9"/>
    <n v="0"/>
    <n v="0"/>
    <n v="0.15357561488268931"/>
    <n v="0.15357561488268931"/>
  </r>
  <r>
    <x v="697"/>
    <s v="jkwgt30"/>
    <n v="1000000"/>
    <n v="0"/>
    <n v="0"/>
    <s v="('jk', 'wgt30')"/>
    <n v="500001"/>
    <n v="2"/>
    <n v="1000000"/>
    <n v="5"/>
    <n v="9"/>
    <n v="0"/>
    <n v="0"/>
    <n v="0.15357561488268931"/>
    <n v="0.15357561488268931"/>
  </r>
  <r>
    <x v="698"/>
    <s v="jkwgt31"/>
    <n v="1000000"/>
    <n v="0"/>
    <n v="0"/>
    <s v="('jk', 'wgt31')"/>
    <n v="500001"/>
    <n v="2"/>
    <n v="1000000"/>
    <n v="5"/>
    <n v="9"/>
    <n v="0"/>
    <n v="0"/>
    <n v="0.15357561488268931"/>
    <n v="0.15357561488268931"/>
  </r>
  <r>
    <x v="699"/>
    <s v="jkwgt32"/>
    <n v="1000000"/>
    <n v="0"/>
    <n v="0"/>
    <s v="('jk', 'wgt32')"/>
    <n v="500001"/>
    <n v="2"/>
    <n v="1000000"/>
    <n v="5"/>
    <n v="9"/>
    <n v="0"/>
    <n v="0"/>
    <n v="0.15357561488268931"/>
    <n v="0.15357561488268931"/>
  </r>
  <r>
    <x v="700"/>
    <s v="jkwgt4"/>
    <n v="1000000"/>
    <n v="0"/>
    <n v="0"/>
    <s v="('jk', 'wgt4')"/>
    <n v="500001"/>
    <n v="2"/>
    <n v="1000000"/>
    <n v="5"/>
    <n v="9"/>
    <n v="0"/>
    <n v="0"/>
    <n v="0.15357561488268931"/>
    <n v="0.15357561488268931"/>
  </r>
  <r>
    <x v="701"/>
    <s v="jkwgt5"/>
    <n v="1000000"/>
    <n v="0"/>
    <n v="0"/>
    <s v="('jk', 'wgt5')"/>
    <n v="500001"/>
    <n v="2"/>
    <n v="1000000"/>
    <n v="5"/>
    <n v="9"/>
    <n v="0"/>
    <n v="0"/>
    <n v="0.15357561488268931"/>
    <n v="0.15357561488268931"/>
  </r>
  <r>
    <x v="702"/>
    <s v="jkwgt6"/>
    <n v="1000000"/>
    <n v="0"/>
    <n v="0"/>
    <s v="('jk', 'wgt6')"/>
    <n v="500001"/>
    <n v="2"/>
    <n v="1000000"/>
    <n v="5"/>
    <n v="9"/>
    <n v="0"/>
    <n v="0"/>
    <n v="0.15357561488268931"/>
    <n v="0.15357561488268931"/>
  </r>
  <r>
    <x v="703"/>
    <s v="jkwgt7"/>
    <n v="1000000"/>
    <n v="0"/>
    <n v="0"/>
    <s v="('jk', 'wgt7')"/>
    <n v="500001"/>
    <n v="2"/>
    <n v="1000000"/>
    <n v="5"/>
    <n v="9"/>
    <n v="0"/>
    <n v="0"/>
    <n v="0.15357561488268931"/>
    <n v="0.15357561488268931"/>
  </r>
  <r>
    <x v="704"/>
    <s v="jkwgt8"/>
    <n v="1000000"/>
    <n v="0"/>
    <n v="0"/>
    <s v="('jk', 'wgt8')"/>
    <n v="500001"/>
    <n v="2"/>
    <n v="1000000"/>
    <n v="5"/>
    <n v="9"/>
    <n v="0"/>
    <n v="0"/>
    <n v="0.15357561488268931"/>
    <n v="0.15357561488268931"/>
  </r>
  <r>
    <x v="705"/>
    <s v="jkwgt9"/>
    <n v="1000000"/>
    <n v="0"/>
    <n v="0"/>
    <s v="('jk', 'wgt9')"/>
    <n v="500001"/>
    <n v="2"/>
    <n v="1000000"/>
    <n v="5"/>
    <n v="9"/>
    <n v="0"/>
    <n v="0"/>
    <n v="0.15357561488268931"/>
    <n v="0.15357561488268931"/>
  </r>
  <r>
    <x v="706"/>
    <s v="keyless"/>
    <n v="1000000"/>
    <n v="0"/>
    <n v="0"/>
    <s v="('key', 'less')"/>
    <n v="0.5"/>
    <n v="1"/>
    <n v="0"/>
    <n v="1"/>
    <n v="2"/>
    <n v="1"/>
    <n v="0"/>
    <n v="0.52507260151070256"/>
    <n v="0.6518152268267885"/>
  </r>
  <r>
    <x v="706"/>
    <s v="ignition"/>
    <n v="0"/>
    <n v="1"/>
    <n v="1"/>
    <s v="('', 'ignition')"/>
    <n v="0"/>
    <n v="0"/>
    <n v="-1"/>
    <n v="1"/>
    <n v="1"/>
    <n v="-1"/>
    <n v="-1"/>
    <n v="0.77855785214287443"/>
    <n v="0.6518152268267885"/>
  </r>
  <r>
    <x v="707"/>
    <s v="keyless"/>
    <n v="1000000"/>
    <n v="0"/>
    <n v="0"/>
    <s v="('key', 'less')"/>
    <n v="0.5"/>
    <n v="1"/>
    <n v="0"/>
    <n v="1"/>
    <n v="2"/>
    <n v="1"/>
    <n v="0"/>
    <n v="0.52507260151070256"/>
    <n v="0.52104991256706723"/>
  </r>
  <r>
    <x v="707"/>
    <s v="ignition"/>
    <n v="0"/>
    <n v="1"/>
    <n v="1"/>
    <s v="('', 'ignition')"/>
    <n v="0"/>
    <n v="0"/>
    <n v="-1"/>
    <n v="1"/>
    <n v="1"/>
    <n v="-1"/>
    <n v="-1"/>
    <n v="0.77855785214287443"/>
    <n v="0.52104991256706723"/>
  </r>
  <r>
    <x v="707"/>
    <s v="id"/>
    <n v="2"/>
    <n v="11"/>
    <n v="15"/>
    <s v="('', 'id')"/>
    <n v="2"/>
    <n v="2"/>
    <n v="-1"/>
    <n v="11"/>
    <n v="15"/>
    <n v="-1"/>
    <n v="-1"/>
    <n v="0.25951928404762481"/>
    <n v="0.52104991256706723"/>
  </r>
  <r>
    <x v="708"/>
    <s v="l1"/>
    <n v="1000000"/>
    <n v="0"/>
    <n v="0"/>
    <s v="('l', '1')"/>
    <n v="500001.5"/>
    <n v="3"/>
    <n v="1000000"/>
    <n v="140"/>
    <n v="227"/>
    <n v="0"/>
    <n v="0"/>
    <n v="7.0393905964289238E-2"/>
    <n v="7.0393905964289238E-2"/>
  </r>
  <r>
    <x v="709"/>
    <s v="l2"/>
    <n v="1000000"/>
    <n v="0"/>
    <n v="0"/>
    <s v="('l', '2')"/>
    <n v="500001.5"/>
    <n v="3"/>
    <n v="1000000"/>
    <n v="140"/>
    <n v="227"/>
    <n v="0"/>
    <n v="0"/>
    <n v="7.0393905964289238E-2"/>
    <n v="7.0393905964289238E-2"/>
  </r>
  <r>
    <x v="710"/>
    <s v="latchanchor"/>
    <n v="1000000"/>
    <n v="0"/>
    <n v="0"/>
    <s v="('latch', 'anchor')"/>
    <n v="0"/>
    <n v="0"/>
    <n v="0"/>
    <n v="1"/>
    <n v="0"/>
    <n v="1"/>
    <n v="1"/>
    <n v="0.7"/>
    <n v="0.7"/>
  </r>
  <r>
    <x v="711"/>
    <s v="latchdesign"/>
    <n v="1000000"/>
    <n v="0"/>
    <n v="0"/>
    <s v="('latch', 'design')"/>
    <n v="0"/>
    <n v="0"/>
    <n v="0"/>
    <n v="1"/>
    <n v="0"/>
    <n v="1"/>
    <n v="1"/>
    <n v="0.7"/>
    <n v="0.7"/>
  </r>
  <r>
    <x v="712"/>
    <s v="latchplate"/>
    <n v="1000000"/>
    <n v="0"/>
    <n v="0"/>
    <s v="('latch', 'plate')"/>
    <n v="0"/>
    <n v="0"/>
    <n v="0"/>
    <n v="1"/>
    <n v="0"/>
    <n v="1"/>
    <n v="4"/>
    <n v="0.61372431226481328"/>
    <n v="0.61372431226481328"/>
  </r>
  <r>
    <x v="713"/>
    <s v="latchtether"/>
    <n v="1000000"/>
    <n v="0"/>
    <n v="0"/>
    <s v="('latch', 'tether')"/>
    <n v="0"/>
    <n v="0"/>
    <n v="0"/>
    <n v="1"/>
    <n v="0"/>
    <n v="1"/>
    <n v="1"/>
    <n v="0.7"/>
    <n v="0.7"/>
  </r>
  <r>
    <x v="714"/>
    <s v="latchuse"/>
    <n v="1000000"/>
    <n v="0"/>
    <n v="0"/>
    <s v="('latch', 'use')"/>
    <n v="0.5"/>
    <n v="0"/>
    <n v="1"/>
    <n v="1"/>
    <n v="0"/>
    <n v="3"/>
    <n v="6"/>
    <n v="0.44010556245739929"/>
    <n v="0.44010556245739929"/>
  </r>
  <r>
    <x v="715"/>
    <s v="ldef"/>
    <n v="1000000"/>
    <n v="0"/>
    <n v="0"/>
    <s v="('l', 'def')"/>
    <n v="2"/>
    <n v="3"/>
    <n v="1"/>
    <n v="140"/>
    <n v="227"/>
    <n v="3"/>
    <n v="3"/>
    <n v="0.20353427038900021"/>
    <n v="0.20353427038900021"/>
  </r>
  <r>
    <x v="716"/>
    <s v="lf1stagedep"/>
    <n v="1000000"/>
    <n v="0"/>
    <n v="0"/>
    <s v="('lf1stage', 'dep')"/>
    <n v="500000.5"/>
    <n v="1000000"/>
    <n v="1"/>
    <n v="0"/>
    <n v="0"/>
    <n v="1"/>
    <n v="3"/>
    <n v="0.25840673484163579"/>
    <n v="0.25840673484163579"/>
  </r>
  <r>
    <x v="717"/>
    <s v="lf2stagedep"/>
    <n v="1000000"/>
    <n v="0"/>
    <n v="0"/>
    <s v="('lf2stage', 'dep')"/>
    <n v="500000.5"/>
    <n v="1000000"/>
    <n v="1"/>
    <n v="0"/>
    <n v="0"/>
    <n v="1"/>
    <n v="3"/>
    <n v="0.25840673484163579"/>
    <n v="0.25840673484163579"/>
  </r>
  <r>
    <x v="718"/>
    <s v="lfbc"/>
    <n v="1000000"/>
    <n v="0"/>
    <n v="0"/>
    <s v="('lf', 'bc')"/>
    <n v="2"/>
    <n v="2"/>
    <n v="2"/>
    <n v="7"/>
    <n v="9"/>
    <n v="4"/>
    <n v="22"/>
    <n v="0.24390663322255701"/>
    <n v="0.24390663322255701"/>
  </r>
  <r>
    <x v="719"/>
    <s v="lfbelt"/>
    <n v="1000000"/>
    <n v="0"/>
    <n v="0"/>
    <s v="('lf', 'belt')"/>
    <n v="1"/>
    <n v="2"/>
    <n v="0"/>
    <n v="7"/>
    <n v="9"/>
    <n v="1"/>
    <n v="1"/>
    <n v="0.34124534801998302"/>
    <n v="0.34124534801998302"/>
  </r>
  <r>
    <x v="720"/>
    <s v="lfbuckdeptime"/>
    <n v="1000000"/>
    <n v="0"/>
    <n v="0"/>
    <s v="('lfbuckdep', 'time')"/>
    <n v="500000"/>
    <n v="1000000"/>
    <n v="0"/>
    <n v="0"/>
    <n v="0"/>
    <n v="1"/>
    <n v="3"/>
    <n v="0.25840673484243593"/>
    <n v="0.25840673484243593"/>
  </r>
  <r>
    <x v="721"/>
    <s v="lfcurtdeptime"/>
    <n v="1000000"/>
    <n v="0"/>
    <n v="0"/>
    <s v="('lfcurtdep', 'time')"/>
    <n v="500000"/>
    <n v="1000000"/>
    <n v="0"/>
    <n v="0"/>
    <n v="0"/>
    <n v="1"/>
    <n v="3"/>
    <n v="0.25840673484243593"/>
    <n v="0.25840673484243593"/>
  </r>
  <r>
    <x v="722"/>
    <s v="lfdisposal"/>
    <n v="1000000"/>
    <n v="0"/>
    <n v="0"/>
    <s v="('lf', 'disposal')"/>
    <n v="1"/>
    <n v="2"/>
    <n v="0"/>
    <n v="7"/>
    <n v="9"/>
    <n v="1"/>
    <n v="1"/>
    <n v="0.34124534801998302"/>
    <n v="0.34124534801998302"/>
  </r>
  <r>
    <x v="723"/>
    <s v="lfoccpos"/>
    <n v="1000000"/>
    <n v="0"/>
    <n v="0"/>
    <s v="('lf', 'occpos')"/>
    <n v="3.5"/>
    <n v="2"/>
    <n v="5"/>
    <n v="7"/>
    <n v="9"/>
    <n v="1"/>
    <n v="1"/>
    <n v="0.23013423690887189"/>
    <n v="0.23013423690887189"/>
  </r>
  <r>
    <x v="724"/>
    <s v="lfoccsize"/>
    <n v="1000000"/>
    <n v="0"/>
    <n v="0"/>
    <s v="('lfocc', 'size')"/>
    <n v="500000"/>
    <n v="1000000"/>
    <n v="0"/>
    <n v="0"/>
    <n v="0"/>
    <n v="1"/>
    <n v="4"/>
    <n v="0.23211248433912501"/>
    <n v="0.23211248433912501"/>
  </r>
  <r>
    <x v="725"/>
    <s v="lfoh"/>
    <n v="1000000"/>
    <n v="0"/>
    <n v="0"/>
    <s v="('lf', 'oh')"/>
    <n v="2"/>
    <n v="2"/>
    <n v="2"/>
    <n v="7"/>
    <n v="9"/>
    <n v="4"/>
    <n v="6"/>
    <n v="0.25951928404762481"/>
    <n v="0.25951928404762481"/>
  </r>
  <r>
    <x v="726"/>
    <s v="lfpretendeptime"/>
    <n v="1000000"/>
    <n v="0"/>
    <n v="0"/>
    <s v="('lfpretendep', 'time')"/>
    <n v="500000"/>
    <n v="1000000"/>
    <n v="0"/>
    <n v="0"/>
    <n v="0"/>
    <n v="1"/>
    <n v="3"/>
    <n v="0.25840673484243593"/>
    <n v="0.25840673484243593"/>
  </r>
  <r>
    <x v="727"/>
    <s v="lfretractdeptime"/>
    <n v="1000000"/>
    <n v="0"/>
    <n v="0"/>
    <s v="('lfretractdep', 'time')"/>
    <n v="500000"/>
    <n v="1000000"/>
    <n v="0"/>
    <n v="0"/>
    <n v="0"/>
    <n v="1"/>
    <n v="3"/>
    <n v="0.25840673484243593"/>
    <n v="0.25840673484243593"/>
  </r>
  <r>
    <x v="728"/>
    <s v="lfsidedeptime"/>
    <n v="1000000"/>
    <n v="0"/>
    <n v="0"/>
    <s v="('lfsidedep', 'time')"/>
    <n v="500000"/>
    <n v="1000000"/>
    <n v="0"/>
    <n v="0"/>
    <n v="0"/>
    <n v="1"/>
    <n v="3"/>
    <n v="0.25840673484243593"/>
    <n v="0.25840673484243593"/>
  </r>
  <r>
    <x v="729"/>
    <s v="lfswitch"/>
    <n v="1000000"/>
    <n v="0"/>
    <n v="0"/>
    <s v="('lf', 'switch')"/>
    <n v="1"/>
    <n v="2"/>
    <n v="0"/>
    <n v="7"/>
    <n v="9"/>
    <n v="1"/>
    <n v="0"/>
    <n v="0.34388747994087893"/>
    <n v="0.34388747994087893"/>
  </r>
  <r>
    <x v="730"/>
    <s v="lftrackpos"/>
    <n v="1000000"/>
    <n v="0"/>
    <n v="0"/>
    <s v="('lft', 'rackpos')"/>
    <n v="500000.5"/>
    <n v="1"/>
    <n v="1000000"/>
    <n v="3"/>
    <n v="5"/>
    <n v="0"/>
    <n v="0"/>
    <n v="0.1892797260690372"/>
    <n v="0.1892797260690372"/>
  </r>
  <r>
    <x v="731"/>
    <s v="lightcond"/>
    <n v="1000000"/>
    <n v="0"/>
    <n v="0"/>
    <s v="('light', 'cond')"/>
    <n v="0.5"/>
    <n v="0"/>
    <n v="1"/>
    <n v="1"/>
    <n v="1"/>
    <n v="1"/>
    <n v="8"/>
    <n v="0.43403243405734449"/>
    <n v="0.43403243405734449"/>
  </r>
  <r>
    <x v="732"/>
    <s v="lineleft"/>
    <n v="1000000"/>
    <n v="0"/>
    <n v="0"/>
    <s v="('line', 'left')"/>
    <n v="0"/>
    <n v="0"/>
    <n v="0"/>
    <n v="1"/>
    <n v="4"/>
    <n v="1"/>
    <n v="2"/>
    <n v="0.58927892607143728"/>
    <n v="0.58927892607143728"/>
  </r>
  <r>
    <x v="733"/>
    <s v="lineright"/>
    <n v="1000000"/>
    <n v="0"/>
    <n v="0"/>
    <s v="('line', 'right')"/>
    <n v="0"/>
    <n v="0"/>
    <n v="0"/>
    <n v="1"/>
    <n v="4"/>
    <n v="1"/>
    <n v="1"/>
    <n v="0.6"/>
    <n v="0.6"/>
  </r>
  <r>
    <x v="734"/>
    <s v="loadpath1"/>
    <n v="1000000"/>
    <n v="0"/>
    <n v="0"/>
    <s v="('load', 'path1')"/>
    <n v="500000"/>
    <n v="0"/>
    <n v="1000000"/>
    <n v="1"/>
    <n v="1"/>
    <n v="0"/>
    <n v="0"/>
    <n v="0.37855865214127449"/>
    <n v="0.37855865214127449"/>
  </r>
  <r>
    <x v="735"/>
    <s v="loadpath1"/>
    <n v="1000000"/>
    <n v="0"/>
    <n v="0"/>
    <s v="('load', 'path1')"/>
    <n v="500000"/>
    <n v="0"/>
    <n v="1000000"/>
    <n v="1"/>
    <n v="1"/>
    <n v="0"/>
    <n v="0"/>
    <n v="0.37855865214127449"/>
    <n v="0.37599877396600362"/>
  </r>
  <r>
    <x v="735"/>
    <s v="alt"/>
    <n v="1"/>
    <n v="2"/>
    <n v="8"/>
    <s v="('', 'alt')"/>
    <n v="1"/>
    <n v="1"/>
    <n v="-1"/>
    <n v="2"/>
    <n v="8"/>
    <n v="-1"/>
    <n v="-1"/>
    <n v="0.37343889579073269"/>
    <n v="0.37599877396600362"/>
  </r>
  <r>
    <x v="736"/>
    <s v="loadpath2"/>
    <n v="1000000"/>
    <n v="0"/>
    <n v="0"/>
    <s v="('load', 'path2')"/>
    <n v="500000"/>
    <n v="0"/>
    <n v="1000000"/>
    <n v="1"/>
    <n v="1"/>
    <n v="0"/>
    <n v="0"/>
    <n v="0.37855865214127449"/>
    <n v="0.37855865214127449"/>
  </r>
  <r>
    <x v="737"/>
    <s v="loadpath2"/>
    <n v="1000000"/>
    <n v="0"/>
    <n v="0"/>
    <s v="('load', 'path2')"/>
    <n v="500000"/>
    <n v="0"/>
    <n v="1000000"/>
    <n v="1"/>
    <n v="1"/>
    <n v="0"/>
    <n v="0"/>
    <n v="0.37855865214127449"/>
    <n v="0.37599877396600362"/>
  </r>
  <r>
    <x v="737"/>
    <s v="alt"/>
    <n v="1"/>
    <n v="2"/>
    <n v="8"/>
    <s v="('', 'alt')"/>
    <n v="1"/>
    <n v="1"/>
    <n v="-1"/>
    <n v="2"/>
    <n v="8"/>
    <n v="-1"/>
    <n v="-1"/>
    <n v="0.37343889579073269"/>
    <n v="0.37599877396600362"/>
  </r>
  <r>
    <x v="738"/>
    <s v="loadpath3"/>
    <n v="1000000"/>
    <n v="0"/>
    <n v="0"/>
    <s v="('load', 'path3')"/>
    <n v="500000"/>
    <n v="0"/>
    <n v="1000000"/>
    <n v="1"/>
    <n v="1"/>
    <n v="0"/>
    <n v="0"/>
    <n v="0.37855865214127449"/>
    <n v="0.37855865214127449"/>
  </r>
  <r>
    <x v="739"/>
    <s v="loadpath3"/>
    <n v="1000000"/>
    <n v="0"/>
    <n v="0"/>
    <s v="('load', 'path3')"/>
    <n v="500000"/>
    <n v="0"/>
    <n v="1000000"/>
    <n v="1"/>
    <n v="1"/>
    <n v="0"/>
    <n v="0"/>
    <n v="0.37855865214127449"/>
    <n v="0.37599877396600362"/>
  </r>
  <r>
    <x v="739"/>
    <s v="alt"/>
    <n v="1"/>
    <n v="2"/>
    <n v="8"/>
    <s v="('', 'alt')"/>
    <n v="1"/>
    <n v="1"/>
    <n v="-1"/>
    <n v="2"/>
    <n v="8"/>
    <n v="-1"/>
    <n v="-1"/>
    <n v="0.37343889579073269"/>
    <n v="0.37599877396600362"/>
  </r>
  <r>
    <x v="740"/>
    <s v="loadpath"/>
    <n v="1000000"/>
    <n v="0"/>
    <n v="0"/>
    <s v="('load', 'path')"/>
    <n v="0"/>
    <n v="0"/>
    <n v="0"/>
    <n v="1"/>
    <n v="1"/>
    <n v="1"/>
    <n v="2"/>
    <n v="0.63211168434072496"/>
    <n v="0.37988005823477139"/>
  </r>
  <r>
    <x v="740"/>
    <s v="2nd"/>
    <n v="1000000"/>
    <n v="0"/>
    <n v="0"/>
    <s v="('2', 'nd')"/>
    <n v="500001"/>
    <n v="1000000"/>
    <n v="2"/>
    <n v="0"/>
    <n v="0"/>
    <n v="5"/>
    <n v="20"/>
    <n v="0.12764843212881791"/>
    <n v="0.37988005823477139"/>
  </r>
  <r>
    <x v="741"/>
    <s v="loadpath"/>
    <n v="1000000"/>
    <n v="0"/>
    <n v="0"/>
    <s v="('load', 'path')"/>
    <n v="0"/>
    <n v="0"/>
    <n v="0"/>
    <n v="1"/>
    <n v="1"/>
    <n v="1"/>
    <n v="2"/>
    <n v="0.63211168434072496"/>
    <n v="0.3668443844483969"/>
  </r>
  <r>
    <x v="741"/>
    <s v="3rd"/>
    <n v="1000000"/>
    <n v="0"/>
    <n v="0"/>
    <s v="('3', 'rd')"/>
    <n v="500001"/>
    <n v="1000000"/>
    <n v="2"/>
    <n v="0"/>
    <n v="0"/>
    <n v="15"/>
    <n v="44"/>
    <n v="0.1015770845560689"/>
    <n v="0.3668443844483969"/>
  </r>
  <r>
    <x v="742"/>
    <s v="localno"/>
    <n v="1000000"/>
    <n v="0"/>
    <n v="0"/>
    <s v="('local', 'no')"/>
    <n v="1"/>
    <n v="0"/>
    <n v="2"/>
    <n v="1"/>
    <n v="2"/>
    <n v="18"/>
    <n v="30"/>
    <n v="0.30525503814917271"/>
    <n v="0.30525503814917271"/>
  </r>
  <r>
    <x v="743"/>
    <s v="location"/>
    <n v="0"/>
    <n v="1"/>
    <n v="1"/>
    <s v="('', 'location')"/>
    <n v="0"/>
    <n v="0"/>
    <n v="-1"/>
    <n v="1"/>
    <n v="1"/>
    <n v="-1"/>
    <n v="-1"/>
    <n v="0.77855785214287443"/>
    <n v="0.77855785214287443"/>
  </r>
  <r>
    <x v="744"/>
    <s v="lockclipuse"/>
    <n v="1000000"/>
    <n v="0"/>
    <n v="0"/>
    <s v="('lock', 'clipuse')"/>
    <n v="500000"/>
    <n v="0"/>
    <n v="1000000"/>
    <n v="1"/>
    <n v="1"/>
    <n v="0"/>
    <n v="0"/>
    <n v="0.37855865214127449"/>
    <n v="0.37855865214127449"/>
  </r>
  <r>
    <x v="745"/>
    <s v="lrbc"/>
    <n v="1000000"/>
    <n v="0"/>
    <n v="0"/>
    <s v="('lr', 'bc')"/>
    <n v="2"/>
    <n v="2"/>
    <n v="2"/>
    <n v="13"/>
    <n v="42"/>
    <n v="4"/>
    <n v="22"/>
    <n v="0.22770928174306149"/>
    <n v="0.22770928174306149"/>
  </r>
  <r>
    <x v="746"/>
    <s v="lroh"/>
    <n v="1000000"/>
    <n v="0"/>
    <n v="0"/>
    <s v="('lr', 'oh')"/>
    <n v="2"/>
    <n v="2"/>
    <n v="2"/>
    <n v="13"/>
    <n v="42"/>
    <n v="4"/>
    <n v="6"/>
    <n v="0.23259886568476831"/>
    <n v="0.23259886568476831"/>
  </r>
  <r>
    <x v="747"/>
    <s v="lab"/>
    <n v="1"/>
    <n v="2"/>
    <n v="5"/>
    <s v="('', 'lab')"/>
    <n v="1"/>
    <n v="1"/>
    <n v="-1"/>
    <n v="2"/>
    <n v="5"/>
    <n v="-1"/>
    <n v="-1"/>
    <n v="0.4"/>
    <n v="0.4"/>
  </r>
  <r>
    <x v="748"/>
    <s v="lab"/>
    <n v="1"/>
    <n v="2"/>
    <n v="5"/>
    <s v="('', 'lab')"/>
    <n v="1"/>
    <n v="1"/>
    <n v="-1"/>
    <n v="2"/>
    <n v="5"/>
    <n v="-1"/>
    <n v="-1"/>
    <n v="0.4"/>
    <n v="0.45280224494747862"/>
  </r>
  <r>
    <x v="748"/>
    <s v="qaqcsample"/>
    <n v="1000000"/>
    <n v="0"/>
    <n v="0"/>
    <s v="('qaqc', 'sample')"/>
    <n v="500000"/>
    <n v="1000000"/>
    <n v="0"/>
    <n v="0"/>
    <n v="0"/>
    <n v="1"/>
    <n v="3"/>
    <n v="0.25840673484243593"/>
    <n v="0.45280224494747862"/>
  </r>
  <r>
    <x v="748"/>
    <s v="name"/>
    <n v="0"/>
    <n v="1"/>
    <n v="2"/>
    <s v="('', 'name')"/>
    <n v="0"/>
    <n v="0"/>
    <n v="-1"/>
    <n v="1"/>
    <n v="2"/>
    <n v="-1"/>
    <n v="-1"/>
    <n v="0.7"/>
    <n v="0.45280224494747862"/>
  </r>
  <r>
    <x v="749"/>
    <s v="lab"/>
    <n v="1"/>
    <n v="2"/>
    <n v="5"/>
    <s v="('', 'lab')"/>
    <n v="1"/>
    <n v="1"/>
    <n v="-1"/>
    <n v="2"/>
    <n v="5"/>
    <n v="-1"/>
    <n v="-1"/>
    <n v="0.4"/>
    <n v="0.45280224494747862"/>
  </r>
  <r>
    <x v="749"/>
    <s v="qaqcsample"/>
    <n v="1000000"/>
    <n v="0"/>
    <n v="0"/>
    <s v="('qaqc', 'sample')"/>
    <n v="500000"/>
    <n v="1000000"/>
    <n v="0"/>
    <n v="0"/>
    <n v="0"/>
    <n v="1"/>
    <n v="3"/>
    <n v="0.25840673484243593"/>
    <n v="0.45280224494747862"/>
  </r>
  <r>
    <x v="749"/>
    <s v="type"/>
    <n v="0"/>
    <n v="1"/>
    <n v="2"/>
    <s v="('', 'type')"/>
    <n v="0"/>
    <n v="0"/>
    <n v="-1"/>
    <n v="1"/>
    <n v="2"/>
    <n v="-1"/>
    <n v="-1"/>
    <n v="0.7"/>
    <n v="0.45280224494747862"/>
  </r>
  <r>
    <x v="750"/>
    <s v="lab"/>
    <n v="1"/>
    <n v="2"/>
    <n v="5"/>
    <s v="('', 'lab')"/>
    <n v="1"/>
    <n v="1"/>
    <n v="-1"/>
    <n v="2"/>
    <n v="5"/>
    <n v="-1"/>
    <n v="-1"/>
    <n v="0.4"/>
    <n v="0.32975964202381242"/>
  </r>
  <r>
    <x v="750"/>
    <s v="id"/>
    <n v="2"/>
    <n v="11"/>
    <n v="15"/>
    <s v="('', 'id')"/>
    <n v="2"/>
    <n v="2"/>
    <n v="-1"/>
    <n v="11"/>
    <n v="15"/>
    <n v="-1"/>
    <n v="-1"/>
    <n v="0.25951928404762481"/>
    <n v="0.32975964202381242"/>
  </r>
  <r>
    <x v="751"/>
    <s v="lab"/>
    <n v="1"/>
    <n v="2"/>
    <n v="5"/>
    <s v="('', 'lab')"/>
    <n v="1"/>
    <n v="1"/>
    <n v="-1"/>
    <n v="2"/>
    <n v="5"/>
    <n v="-1"/>
    <n v="-1"/>
    <n v="0.4"/>
    <n v="0.55317309468254161"/>
  </r>
  <r>
    <x v="751"/>
    <s v="id"/>
    <n v="2"/>
    <n v="11"/>
    <n v="15"/>
    <s v="('', 'id')"/>
    <n v="2"/>
    <n v="2"/>
    <n v="-1"/>
    <n v="11"/>
    <n v="15"/>
    <n v="-1"/>
    <n v="-1"/>
    <n v="0.25951928404762481"/>
    <n v="0.55317309468254161"/>
  </r>
  <r>
    <x v="751"/>
    <s v="previous"/>
    <n v="0"/>
    <n v="1"/>
    <n v="0"/>
    <s v="('', 'previous')"/>
    <n v="0"/>
    <n v="0"/>
    <n v="-1"/>
    <n v="1"/>
    <n v="0"/>
    <n v="-1"/>
    <n v="-1"/>
    <n v="1"/>
    <n v="0.55317309468254161"/>
  </r>
  <r>
    <x v="752"/>
    <s v="lab"/>
    <n v="1"/>
    <n v="2"/>
    <n v="5"/>
    <s v="('', 'lab')"/>
    <n v="1"/>
    <n v="1"/>
    <n v="-1"/>
    <n v="2"/>
    <n v="5"/>
    <n v="-1"/>
    <n v="-1"/>
    <n v="0.4"/>
    <n v="0.33098605994611918"/>
  </r>
  <r>
    <x v="752"/>
    <s v="id"/>
    <n v="2"/>
    <n v="11"/>
    <n v="15"/>
    <s v="('', 'id')"/>
    <n v="2"/>
    <n v="2"/>
    <n v="-1"/>
    <n v="11"/>
    <n v="15"/>
    <n v="-1"/>
    <n v="-1"/>
    <n v="0.25951928404762481"/>
    <n v="0.33098605994611918"/>
  </r>
  <r>
    <x v="752"/>
    <s v="rhithron"/>
    <n v="1000000"/>
    <n v="0"/>
    <n v="0"/>
    <s v="('rhi', 'thron')"/>
    <n v="1.5"/>
    <n v="2"/>
    <n v="1"/>
    <n v="1"/>
    <n v="3"/>
    <n v="3"/>
    <n v="3"/>
    <n v="0.33343889579073271"/>
    <n v="0.33098605994611918"/>
  </r>
  <r>
    <x v="753"/>
    <s v="label"/>
    <n v="0"/>
    <n v="1"/>
    <n v="1"/>
    <s v="('', 'label')"/>
    <n v="0"/>
    <n v="0"/>
    <n v="-1"/>
    <n v="1"/>
    <n v="1"/>
    <n v="-1"/>
    <n v="-1"/>
    <n v="0.77855785214287443"/>
    <n v="0.77855785214287443"/>
  </r>
  <r>
    <x v="754"/>
    <s v="land"/>
    <n v="0"/>
    <n v="1"/>
    <n v="1"/>
    <s v="('', 'land')"/>
    <n v="0"/>
    <n v="0"/>
    <n v="-1"/>
    <n v="1"/>
    <n v="1"/>
    <n v="-1"/>
    <n v="-1"/>
    <n v="0.77855785214287443"/>
    <n v="0.57958792477063159"/>
  </r>
  <r>
    <x v="754"/>
    <s v="use"/>
    <n v="1"/>
    <n v="3"/>
    <n v="6"/>
    <s v="('', 'use')"/>
    <n v="1"/>
    <n v="1"/>
    <n v="-1"/>
    <n v="3"/>
    <n v="6"/>
    <n v="-1"/>
    <n v="-1"/>
    <n v="0.3806179973983887"/>
    <n v="0.57958792477063159"/>
  </r>
  <r>
    <x v="755"/>
    <s v="lane"/>
    <n v="0"/>
    <n v="1"/>
    <n v="2"/>
    <s v="('', 'lane')"/>
    <n v="0"/>
    <n v="0"/>
    <n v="-1"/>
    <n v="1"/>
    <n v="2"/>
    <n v="-1"/>
    <n v="-1"/>
    <n v="0.7"/>
    <n v="0.9"/>
  </r>
  <r>
    <x v="755"/>
    <s v="centering"/>
    <n v="0"/>
    <n v="1"/>
    <n v="0"/>
    <s v="('', 'centering')"/>
    <n v="0"/>
    <n v="0"/>
    <n v="-1"/>
    <n v="1"/>
    <n v="0"/>
    <n v="-1"/>
    <n v="-1"/>
    <n v="1"/>
    <n v="0.9"/>
  </r>
  <r>
    <x v="755"/>
    <s v="assistance"/>
    <n v="0"/>
    <n v="1"/>
    <n v="0"/>
    <s v="('', 'assistance')"/>
    <n v="0"/>
    <n v="0"/>
    <n v="-1"/>
    <n v="1"/>
    <n v="0"/>
    <n v="-1"/>
    <n v="-1"/>
    <n v="1"/>
    <n v="0.9"/>
  </r>
  <r>
    <x v="756"/>
    <s v="lane"/>
    <n v="0"/>
    <n v="1"/>
    <n v="2"/>
    <s v="('', 'lane')"/>
    <n v="0"/>
    <n v="0"/>
    <n v="-1"/>
    <n v="1"/>
    <n v="2"/>
    <n v="-1"/>
    <n v="-1"/>
    <n v="0.7"/>
    <n v="0.73987982101190619"/>
  </r>
  <r>
    <x v="756"/>
    <s v="centering"/>
    <n v="0"/>
    <n v="1"/>
    <n v="0"/>
    <s v="('', 'centering')"/>
    <n v="0"/>
    <n v="0"/>
    <n v="-1"/>
    <n v="1"/>
    <n v="0"/>
    <n v="-1"/>
    <n v="-1"/>
    <n v="1"/>
    <n v="0.73987982101190619"/>
  </r>
  <r>
    <x v="756"/>
    <s v="assistance"/>
    <n v="0"/>
    <n v="1"/>
    <n v="0"/>
    <s v="('', 'assistance')"/>
    <n v="0"/>
    <n v="0"/>
    <n v="-1"/>
    <n v="1"/>
    <n v="0"/>
    <n v="-1"/>
    <n v="-1"/>
    <n v="1"/>
    <n v="0.73987982101190619"/>
  </r>
  <r>
    <x v="756"/>
    <s v="id"/>
    <n v="2"/>
    <n v="11"/>
    <n v="15"/>
    <s v="('', 'id')"/>
    <n v="2"/>
    <n v="2"/>
    <n v="-1"/>
    <n v="11"/>
    <n v="15"/>
    <n v="-1"/>
    <n v="-1"/>
    <n v="0.25951928404762481"/>
    <n v="0.73987982101190619"/>
  </r>
  <r>
    <x v="757"/>
    <s v="lane"/>
    <n v="0"/>
    <n v="1"/>
    <n v="2"/>
    <s v="('', 'lane')"/>
    <n v="0"/>
    <n v="0"/>
    <n v="-1"/>
    <n v="1"/>
    <n v="2"/>
    <n v="-1"/>
    <n v="-1"/>
    <n v="0.7"/>
    <n v="0.7523719014285829"/>
  </r>
  <r>
    <x v="757"/>
    <s v="departure"/>
    <n v="0"/>
    <n v="1"/>
    <n v="1"/>
    <s v="('', 'departure')"/>
    <n v="0"/>
    <n v="0"/>
    <n v="-1"/>
    <n v="1"/>
    <n v="1"/>
    <n v="-1"/>
    <n v="-1"/>
    <n v="0.77855785214287443"/>
    <n v="0.7523719014285829"/>
  </r>
  <r>
    <x v="757"/>
    <s v="warning"/>
    <n v="0"/>
    <n v="1"/>
    <n v="1"/>
    <s v="('', 'warning')"/>
    <n v="0"/>
    <n v="0"/>
    <n v="-1"/>
    <n v="1"/>
    <n v="1"/>
    <n v="-1"/>
    <n v="-1"/>
    <n v="0.77855785214287443"/>
    <n v="0.7523719014285829"/>
  </r>
  <r>
    <x v="758"/>
    <s v="lane"/>
    <n v="0"/>
    <n v="1"/>
    <n v="2"/>
    <s v="('', 'lane')"/>
    <n v="0"/>
    <n v="0"/>
    <n v="-1"/>
    <n v="1"/>
    <n v="2"/>
    <n v="-1"/>
    <n v="-1"/>
    <n v="0.7"/>
    <n v="0.62915874708334329"/>
  </r>
  <r>
    <x v="758"/>
    <s v="departure"/>
    <n v="0"/>
    <n v="1"/>
    <n v="1"/>
    <s v="('', 'departure')"/>
    <n v="0"/>
    <n v="0"/>
    <n v="-1"/>
    <n v="1"/>
    <n v="1"/>
    <n v="-1"/>
    <n v="-1"/>
    <n v="0.77855785214287443"/>
    <n v="0.62915874708334329"/>
  </r>
  <r>
    <x v="758"/>
    <s v="warning"/>
    <n v="0"/>
    <n v="1"/>
    <n v="1"/>
    <s v="('', 'warning')"/>
    <n v="0"/>
    <n v="0"/>
    <n v="-1"/>
    <n v="1"/>
    <n v="1"/>
    <n v="-1"/>
    <n v="-1"/>
    <n v="0.77855785214287443"/>
    <n v="0.62915874708334329"/>
  </r>
  <r>
    <x v="758"/>
    <s v="id"/>
    <n v="2"/>
    <n v="11"/>
    <n v="15"/>
    <s v="('', 'id')"/>
    <n v="2"/>
    <n v="2"/>
    <n v="-1"/>
    <n v="11"/>
    <n v="15"/>
    <n v="-1"/>
    <n v="-1"/>
    <n v="0.25951928404762481"/>
    <n v="0.62915874708334329"/>
  </r>
  <r>
    <x v="759"/>
    <s v="lane"/>
    <n v="0"/>
    <n v="1"/>
    <n v="2"/>
    <s v="('', 'lane')"/>
    <n v="0"/>
    <n v="0"/>
    <n v="-1"/>
    <n v="1"/>
    <n v="2"/>
    <n v="-1"/>
    <n v="-1"/>
    <n v="0.7"/>
    <n v="0.9"/>
  </r>
  <r>
    <x v="759"/>
    <s v="keeping"/>
    <n v="0"/>
    <n v="1"/>
    <n v="0"/>
    <s v="('', 'keeping')"/>
    <n v="0"/>
    <n v="0"/>
    <n v="-1"/>
    <n v="1"/>
    <n v="0"/>
    <n v="-1"/>
    <n v="-1"/>
    <n v="1"/>
    <n v="0.9"/>
  </r>
  <r>
    <x v="759"/>
    <s v="assistance"/>
    <n v="0"/>
    <n v="1"/>
    <n v="0"/>
    <s v="('', 'assistance')"/>
    <n v="0"/>
    <n v="0"/>
    <n v="-1"/>
    <n v="1"/>
    <n v="0"/>
    <n v="-1"/>
    <n v="-1"/>
    <n v="1"/>
    <n v="0.9"/>
  </r>
  <r>
    <x v="760"/>
    <s v="lane"/>
    <n v="0"/>
    <n v="1"/>
    <n v="2"/>
    <s v="('', 'lane')"/>
    <n v="0"/>
    <n v="0"/>
    <n v="-1"/>
    <n v="1"/>
    <n v="2"/>
    <n v="-1"/>
    <n v="-1"/>
    <n v="0.7"/>
    <n v="0.73987982101190619"/>
  </r>
  <r>
    <x v="760"/>
    <s v="keeping"/>
    <n v="0"/>
    <n v="1"/>
    <n v="0"/>
    <s v="('', 'keeping')"/>
    <n v="0"/>
    <n v="0"/>
    <n v="-1"/>
    <n v="1"/>
    <n v="0"/>
    <n v="-1"/>
    <n v="-1"/>
    <n v="1"/>
    <n v="0.73987982101190619"/>
  </r>
  <r>
    <x v="760"/>
    <s v="assistance"/>
    <n v="0"/>
    <n v="1"/>
    <n v="0"/>
    <s v="('', 'assistance')"/>
    <n v="0"/>
    <n v="0"/>
    <n v="-1"/>
    <n v="1"/>
    <n v="0"/>
    <n v="-1"/>
    <n v="-1"/>
    <n v="1"/>
    <n v="0.73987982101190619"/>
  </r>
  <r>
    <x v="760"/>
    <s v="id"/>
    <n v="2"/>
    <n v="11"/>
    <n v="15"/>
    <s v="('', 'id')"/>
    <n v="2"/>
    <n v="2"/>
    <n v="-1"/>
    <n v="11"/>
    <n v="15"/>
    <n v="-1"/>
    <n v="-1"/>
    <n v="0.25951928404762481"/>
    <n v="0.73987982101190619"/>
  </r>
  <r>
    <x v="761"/>
    <s v="large"/>
    <n v="0"/>
    <n v="1"/>
    <n v="2"/>
    <s v="('', 'large')"/>
    <n v="0"/>
    <n v="0"/>
    <n v="-1"/>
    <n v="1"/>
    <n v="2"/>
    <n v="-1"/>
    <n v="-1"/>
    <n v="0.7"/>
    <n v="0.67920296742201791"/>
  </r>
  <r>
    <x v="761"/>
    <s v="rare"/>
    <n v="0"/>
    <n v="1"/>
    <n v="3"/>
    <s v="('', 'rare')"/>
    <n v="0"/>
    <n v="0"/>
    <n v="-1"/>
    <n v="1"/>
    <n v="3"/>
    <n v="-1"/>
    <n v="-1"/>
    <n v="0.65840593484403587"/>
    <n v="0.67920296742201791"/>
  </r>
  <r>
    <x v="762"/>
    <s v="last"/>
    <n v="0"/>
    <n v="1"/>
    <n v="2"/>
    <s v="('', 'last')"/>
    <n v="0"/>
    <n v="0"/>
    <n v="-1"/>
    <n v="1"/>
    <n v="2"/>
    <n v="-1"/>
    <n v="-1"/>
    <n v="0.7"/>
    <n v="0.7"/>
  </r>
  <r>
    <x v="762"/>
    <s v="name"/>
    <n v="0"/>
    <n v="1"/>
    <n v="2"/>
    <s v="('', 'name')"/>
    <n v="0"/>
    <n v="0"/>
    <n v="-1"/>
    <n v="1"/>
    <n v="2"/>
    <n v="-1"/>
    <n v="-1"/>
    <n v="0.7"/>
    <n v="0.7"/>
  </r>
  <r>
    <x v="763"/>
    <s v="last"/>
    <n v="0"/>
    <n v="1"/>
    <n v="2"/>
    <s v="('', 'last')"/>
    <n v="0"/>
    <n v="0"/>
    <n v="-1"/>
    <n v="1"/>
    <n v="2"/>
    <n v="-1"/>
    <n v="-1"/>
    <n v="0.7"/>
    <n v="0.7"/>
  </r>
  <r>
    <x v="763"/>
    <s v="name"/>
    <n v="0"/>
    <n v="1"/>
    <n v="2"/>
    <s v="('', 'name')"/>
    <n v="0"/>
    <n v="0"/>
    <n v="-1"/>
    <n v="1"/>
    <n v="2"/>
    <n v="-1"/>
    <n v="-1"/>
    <n v="0.7"/>
    <n v="0.7"/>
  </r>
  <r>
    <x v="764"/>
    <s v="lat"/>
    <n v="1"/>
    <n v="4"/>
    <n v="10"/>
    <s v="('', 'lat')"/>
    <n v="1"/>
    <n v="1"/>
    <n v="-1"/>
    <n v="4"/>
    <n v="10"/>
    <n v="-1"/>
    <n v="-1"/>
    <n v="0.35357481488588932"/>
    <n v="0.27371874394556611"/>
  </r>
  <r>
    <x v="764"/>
    <s v="y"/>
    <n v="3"/>
    <n v="34"/>
    <n v="49"/>
    <s v="('', 'y')"/>
    <n v="3"/>
    <n v="3"/>
    <n v="-1"/>
    <n v="34"/>
    <n v="49"/>
    <n v="-1"/>
    <n v="-1"/>
    <n v="0.19386267300524301"/>
    <n v="0.27371874394556611"/>
  </r>
  <r>
    <x v="765"/>
    <s v="lat"/>
    <n v="1"/>
    <n v="4"/>
    <n v="10"/>
    <s v="('', 'lat')"/>
    <n v="1"/>
    <n v="1"/>
    <n v="-1"/>
    <n v="4"/>
    <n v="10"/>
    <n v="-1"/>
    <n v="-1"/>
    <n v="0.35357481488588932"/>
    <n v="0.36350685533831101"/>
  </r>
  <r>
    <x v="765"/>
    <s v="dec"/>
    <n v="1"/>
    <n v="1"/>
    <n v="9"/>
    <s v="('', 'dec')"/>
    <n v="1"/>
    <n v="1"/>
    <n v="-1"/>
    <n v="1"/>
    <n v="9"/>
    <n v="-1"/>
    <n v="-1"/>
    <n v="0.37343889579073269"/>
    <n v="0.36350685533831101"/>
  </r>
  <r>
    <x v="766"/>
    <s v="lat"/>
    <n v="1"/>
    <n v="4"/>
    <n v="10"/>
    <s v="('', 'lat')"/>
    <n v="1"/>
    <n v="1"/>
    <n v="-1"/>
    <n v="4"/>
    <n v="10"/>
    <n v="-1"/>
    <n v="-1"/>
    <n v="0.35357481488588932"/>
    <n v="0.35558226795410269"/>
  </r>
  <r>
    <x v="766"/>
    <s v="dir"/>
    <n v="1"/>
    <n v="3"/>
    <n v="10"/>
    <s v="('', 'dir')"/>
    <n v="1"/>
    <n v="1"/>
    <n v="-1"/>
    <n v="3"/>
    <n v="10"/>
    <n v="-1"/>
    <n v="-1"/>
    <n v="0.35758972102231612"/>
    <n v="0.35558226795410269"/>
  </r>
  <r>
    <x v="767"/>
    <s v="lat"/>
    <n v="1"/>
    <n v="4"/>
    <n v="10"/>
    <s v="('', 'lat')"/>
    <n v="1"/>
    <n v="1"/>
    <n v="-1"/>
    <n v="4"/>
    <n v="10"/>
    <n v="-1"/>
    <n v="-1"/>
    <n v="0.35357481488588932"/>
    <n v="0.52678740744294461"/>
  </r>
  <r>
    <x v="767"/>
    <s v="final"/>
    <n v="0"/>
    <n v="1"/>
    <n v="2"/>
    <s v="('', 'final')"/>
    <n v="0"/>
    <n v="0"/>
    <n v="-1"/>
    <n v="1"/>
    <n v="2"/>
    <n v="-1"/>
    <n v="-1"/>
    <n v="0.7"/>
    <n v="0.52678740744294461"/>
  </r>
  <r>
    <x v="768"/>
    <s v="layer"/>
    <n v="0"/>
    <n v="1"/>
    <n v="2"/>
    <s v="('', 'layer')"/>
    <n v="0"/>
    <n v="0"/>
    <n v="-1"/>
    <n v="1"/>
    <n v="2"/>
    <n v="-1"/>
    <n v="-1"/>
    <n v="0.7"/>
    <n v="0.7"/>
  </r>
  <r>
    <x v="769"/>
    <s v="length"/>
    <n v="0"/>
    <n v="1"/>
    <n v="2"/>
    <s v="('', 'length')"/>
    <n v="0"/>
    <n v="0"/>
    <n v="-1"/>
    <n v="1"/>
    <n v="2"/>
    <n v="-1"/>
    <n v="-1"/>
    <n v="0.7"/>
    <n v="0.7"/>
  </r>
  <r>
    <x v="770"/>
    <s v="life"/>
    <n v="0"/>
    <n v="1"/>
    <n v="1"/>
    <s v="('', 'life')"/>
    <n v="0"/>
    <n v="0"/>
    <n v="-1"/>
    <n v="1"/>
    <n v="1"/>
    <n v="-1"/>
    <n v="-1"/>
    <n v="0.77855785214287443"/>
    <n v="0.73927892607143719"/>
  </r>
  <r>
    <x v="770"/>
    <s v="stage"/>
    <n v="0"/>
    <n v="1"/>
    <n v="2"/>
    <s v="('', 'stage')"/>
    <n v="0"/>
    <n v="0"/>
    <n v="-1"/>
    <n v="1"/>
    <n v="2"/>
    <n v="-1"/>
    <n v="-1"/>
    <n v="0.7"/>
    <n v="0.73927892607143719"/>
  </r>
  <r>
    <x v="771"/>
    <s v="light"/>
    <n v="0"/>
    <n v="1"/>
    <n v="1"/>
    <s v="('', 'light')"/>
    <n v="0"/>
    <n v="0"/>
    <n v="-1"/>
    <n v="1"/>
    <n v="1"/>
    <n v="-1"/>
    <n v="-1"/>
    <n v="0.77855785214287443"/>
    <n v="0.88927892607143721"/>
  </r>
  <r>
    <x v="771"/>
    <s v="index"/>
    <n v="0"/>
    <n v="1"/>
    <n v="0"/>
    <s v="('', 'index')"/>
    <n v="0"/>
    <n v="0"/>
    <n v="-1"/>
    <n v="1"/>
    <n v="0"/>
    <n v="-1"/>
    <n v="-1"/>
    <n v="1"/>
    <n v="0.88927892607143721"/>
  </r>
  <r>
    <x v="772"/>
    <s v="link"/>
    <n v="0"/>
    <n v="1"/>
    <n v="1"/>
    <s v="('', 'link')"/>
    <n v="0"/>
    <n v="0"/>
    <n v="-1"/>
    <n v="1"/>
    <n v="1"/>
    <n v="-1"/>
    <n v="-1"/>
    <n v="0.77855785214287443"/>
    <n v="0.71232126232896997"/>
  </r>
  <r>
    <x v="772"/>
    <s v="file"/>
    <n v="0"/>
    <n v="1"/>
    <n v="3"/>
    <s v="('', 'file')"/>
    <n v="0"/>
    <n v="0"/>
    <n v="-1"/>
    <n v="1"/>
    <n v="3"/>
    <n v="-1"/>
    <n v="-1"/>
    <n v="0.65840593484403587"/>
    <n v="0.71232126232896997"/>
  </r>
  <r>
    <x v="772"/>
    <s v="path"/>
    <n v="0"/>
    <n v="1"/>
    <n v="2"/>
    <s v="('', 'path')"/>
    <n v="0"/>
    <n v="0"/>
    <n v="-1"/>
    <n v="1"/>
    <n v="2"/>
    <n v="-1"/>
    <n v="-1"/>
    <n v="0.7"/>
    <n v="0.71232126232896997"/>
  </r>
  <r>
    <x v="773"/>
    <s v="listed"/>
    <n v="0"/>
    <n v="1"/>
    <n v="0"/>
    <s v="('', 'listed')"/>
    <n v="0"/>
    <n v="0"/>
    <n v="-1"/>
    <n v="1"/>
    <n v="0"/>
    <n v="-1"/>
    <n v="-1"/>
    <n v="1"/>
    <n v="0.85"/>
  </r>
  <r>
    <x v="773"/>
    <s v="name"/>
    <n v="0"/>
    <n v="1"/>
    <n v="2"/>
    <s v="('', 'name')"/>
    <n v="0"/>
    <n v="0"/>
    <n v="-1"/>
    <n v="1"/>
    <n v="2"/>
    <n v="-1"/>
    <n v="-1"/>
    <n v="0.7"/>
    <n v="0.85"/>
  </r>
  <r>
    <x v="774"/>
    <s v="litter"/>
    <n v="0"/>
    <n v="1"/>
    <n v="2"/>
    <s v="('', 'litter')"/>
    <n v="0"/>
    <n v="0"/>
    <n v="-1"/>
    <n v="1"/>
    <n v="2"/>
    <n v="-1"/>
    <n v="-1"/>
    <n v="0.7"/>
    <n v="0.7"/>
  </r>
  <r>
    <x v="775"/>
    <s v="litter"/>
    <n v="0"/>
    <n v="1"/>
    <n v="2"/>
    <s v="('', 'litter')"/>
    <n v="0"/>
    <n v="0"/>
    <n v="-1"/>
    <n v="1"/>
    <n v="2"/>
    <n v="-1"/>
    <n v="-1"/>
    <n v="0.7"/>
    <n v="0.73927892607143719"/>
  </r>
  <r>
    <x v="775"/>
    <s v="depth"/>
    <n v="0"/>
    <n v="1"/>
    <n v="1"/>
    <s v="('', 'depth')"/>
    <n v="0"/>
    <n v="0"/>
    <n v="-1"/>
    <n v="1"/>
    <n v="1"/>
    <n v="-1"/>
    <n v="-1"/>
    <n v="0.77855785214287443"/>
    <n v="0.73927892607143719"/>
  </r>
  <r>
    <x v="776"/>
    <s v="loc"/>
    <n v="1"/>
    <n v="3"/>
    <n v="4"/>
    <s v="('', 'loc')"/>
    <n v="1"/>
    <n v="1"/>
    <n v="-1"/>
    <n v="3"/>
    <n v="4"/>
    <n v="-1"/>
    <n v="-1"/>
    <n v="0.4"/>
    <n v="0.55000000000000004"/>
  </r>
  <r>
    <x v="776"/>
    <s v="name"/>
    <n v="0"/>
    <n v="1"/>
    <n v="2"/>
    <s v="('', 'name')"/>
    <n v="0"/>
    <n v="0"/>
    <n v="-1"/>
    <n v="1"/>
    <n v="2"/>
    <n v="-1"/>
    <n v="-1"/>
    <n v="0.7"/>
    <n v="0.55000000000000004"/>
  </r>
  <r>
    <x v="777"/>
    <s v="loc"/>
    <n v="1"/>
    <n v="3"/>
    <n v="4"/>
    <s v="('', 'loc')"/>
    <n v="1"/>
    <n v="1"/>
    <n v="-1"/>
    <n v="3"/>
    <n v="4"/>
    <n v="-1"/>
    <n v="-1"/>
    <n v="0.4"/>
    <n v="0.58927892607143728"/>
  </r>
  <r>
    <x v="777"/>
    <s v="notes"/>
    <n v="0"/>
    <n v="1"/>
    <n v="1"/>
    <s v="('', 'notes')"/>
    <n v="0"/>
    <n v="0"/>
    <n v="-1"/>
    <n v="1"/>
    <n v="1"/>
    <n v="-1"/>
    <n v="-1"/>
    <n v="0.77855785214287443"/>
    <n v="0.58927892607143728"/>
  </r>
  <r>
    <x v="778"/>
    <s v="loc"/>
    <n v="1"/>
    <n v="3"/>
    <n v="4"/>
    <s v="('', 'loc')"/>
    <n v="1"/>
    <n v="1"/>
    <n v="-1"/>
    <n v="3"/>
    <n v="4"/>
    <n v="-1"/>
    <n v="-1"/>
    <n v="0.4"/>
    <n v="0.55000000000000004"/>
  </r>
  <r>
    <x v="778"/>
    <s v="type"/>
    <n v="0"/>
    <n v="1"/>
    <n v="2"/>
    <s v="('', 'type')"/>
    <n v="0"/>
    <n v="0"/>
    <n v="-1"/>
    <n v="1"/>
    <n v="2"/>
    <n v="-1"/>
    <n v="-1"/>
    <n v="0.7"/>
    <n v="0.55000000000000004"/>
  </r>
  <r>
    <x v="743"/>
    <s v="location"/>
    <n v="0"/>
    <n v="1"/>
    <n v="1"/>
    <s v="('', 'location')"/>
    <n v="0"/>
    <n v="0"/>
    <n v="-1"/>
    <n v="1"/>
    <n v="1"/>
    <n v="-1"/>
    <n v="-1"/>
    <n v="0.77855785214287443"/>
    <n v="0.77855785214287443"/>
  </r>
  <r>
    <x v="779"/>
    <s v="location"/>
    <n v="0"/>
    <n v="1"/>
    <n v="1"/>
    <s v="('', 'location')"/>
    <n v="0"/>
    <n v="0"/>
    <n v="-1"/>
    <n v="1"/>
    <n v="1"/>
    <n v="-1"/>
    <n v="-1"/>
    <n v="0.77855785214287443"/>
    <n v="0.51903856809524962"/>
  </r>
  <r>
    <x v="779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780"/>
    <s v="location"/>
    <n v="0"/>
    <n v="1"/>
    <n v="1"/>
    <s v="('', 'location')"/>
    <n v="0"/>
    <n v="0"/>
    <n v="-1"/>
    <n v="1"/>
    <n v="1"/>
    <n v="-1"/>
    <n v="-1"/>
    <n v="0.77855785214287443"/>
    <n v="0.51903856809524962"/>
  </r>
  <r>
    <x v="780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781"/>
    <s v="logging"/>
    <n v="0"/>
    <n v="1"/>
    <n v="0"/>
    <s v="('', 'logging')"/>
    <n v="0"/>
    <n v="0"/>
    <n v="-1"/>
    <n v="1"/>
    <n v="0"/>
    <n v="-1"/>
    <n v="-1"/>
    <n v="1"/>
    <n v="1"/>
  </r>
  <r>
    <x v="782"/>
    <s v="lon"/>
    <n v="1"/>
    <n v="7"/>
    <n v="8"/>
    <s v="('', 'lon')"/>
    <n v="1"/>
    <n v="1"/>
    <n v="-1"/>
    <n v="7"/>
    <n v="8"/>
    <n v="-1"/>
    <n v="-1"/>
    <n v="0.35"/>
    <n v="0.40427892607143717"/>
  </r>
  <r>
    <x v="782"/>
    <s v="x"/>
    <n v="4"/>
    <n v="2"/>
    <n v="0"/>
    <s v="('', 'x')"/>
    <n v="4"/>
    <n v="4"/>
    <n v="-1"/>
    <n v="2"/>
    <n v="0"/>
    <n v="-1"/>
    <n v="-1"/>
    <n v="0.45855785214287448"/>
    <n v="0.40427892607143717"/>
  </r>
  <r>
    <x v="783"/>
    <s v="long"/>
    <n v="0"/>
    <n v="1"/>
    <n v="1"/>
    <s v="('', 'long')"/>
    <n v="0"/>
    <n v="0"/>
    <n v="-1"/>
    <n v="1"/>
    <n v="1"/>
    <n v="-1"/>
    <n v="-1"/>
    <n v="0.77855785214287443"/>
    <n v="0.57599837396680353"/>
  </r>
  <r>
    <x v="783"/>
    <s v="dec"/>
    <n v="1"/>
    <n v="1"/>
    <n v="9"/>
    <s v="('', 'dec')"/>
    <n v="1"/>
    <n v="1"/>
    <n v="-1"/>
    <n v="1"/>
    <n v="9"/>
    <n v="-1"/>
    <n v="-1"/>
    <n v="0.37343889579073269"/>
    <n v="0.57599837396680353"/>
  </r>
  <r>
    <x v="784"/>
    <s v="long"/>
    <n v="0"/>
    <n v="1"/>
    <n v="1"/>
    <s v="('', 'long')"/>
    <n v="0"/>
    <n v="0"/>
    <n v="-1"/>
    <n v="1"/>
    <n v="1"/>
    <n v="-1"/>
    <n v="-1"/>
    <n v="0.77855785214287443"/>
    <n v="0.56807378658259533"/>
  </r>
  <r>
    <x v="784"/>
    <s v="dir"/>
    <n v="1"/>
    <n v="3"/>
    <n v="10"/>
    <s v="('', 'dir')"/>
    <n v="1"/>
    <n v="1"/>
    <n v="-1"/>
    <n v="3"/>
    <n v="10"/>
    <n v="-1"/>
    <n v="-1"/>
    <n v="0.35758972102231612"/>
    <n v="0.56807378658259533"/>
  </r>
  <r>
    <x v="785"/>
    <s v="long"/>
    <n v="0"/>
    <n v="1"/>
    <n v="1"/>
    <s v="('', 'long')"/>
    <n v="0"/>
    <n v="0"/>
    <n v="-1"/>
    <n v="1"/>
    <n v="1"/>
    <n v="-1"/>
    <n v="-1"/>
    <n v="0.77855785214287443"/>
    <n v="0.73927892607143719"/>
  </r>
  <r>
    <x v="785"/>
    <s v="final"/>
    <n v="0"/>
    <n v="1"/>
    <n v="2"/>
    <s v="('', 'final')"/>
    <n v="0"/>
    <n v="0"/>
    <n v="-1"/>
    <n v="1"/>
    <n v="2"/>
    <n v="-1"/>
    <n v="-1"/>
    <n v="0.7"/>
    <n v="0.73927892607143719"/>
  </r>
  <r>
    <x v="786"/>
    <s v="low"/>
    <n v="1"/>
    <n v="1"/>
    <n v="4"/>
    <s v="('', 'low')"/>
    <n v="1"/>
    <n v="1"/>
    <n v="-1"/>
    <n v="1"/>
    <n v="4"/>
    <n v="-1"/>
    <n v="-1"/>
    <n v="0.432111684340725"/>
    <n v="0.59403722811357496"/>
  </r>
  <r>
    <x v="786"/>
    <s v="val"/>
    <n v="1"/>
    <n v="3"/>
    <n v="12"/>
    <s v="('', 'val')"/>
    <n v="1"/>
    <n v="1"/>
    <n v="-1"/>
    <n v="3"/>
    <n v="12"/>
    <n v="-1"/>
    <n v="-1"/>
    <n v="0.35"/>
    <n v="0.59403722811357496"/>
  </r>
  <r>
    <x v="786"/>
    <s v="index"/>
    <n v="0"/>
    <n v="1"/>
    <n v="0"/>
    <s v="('', 'index')"/>
    <n v="0"/>
    <n v="0"/>
    <n v="-1"/>
    <n v="1"/>
    <n v="0"/>
    <n v="-1"/>
    <n v="-1"/>
    <n v="1"/>
    <n v="0.59403722811357496"/>
  </r>
  <r>
    <x v="787"/>
    <s v="mais"/>
    <n v="1"/>
    <n v="4"/>
    <n v="10"/>
    <s v="('', 'mais')"/>
    <n v="1"/>
    <n v="1"/>
    <n v="-1"/>
    <n v="4"/>
    <n v="10"/>
    <n v="-1"/>
    <n v="-1"/>
    <n v="0.35357481488588932"/>
    <n v="0.35357481488588932"/>
  </r>
  <r>
    <x v="788"/>
    <s v="make"/>
    <n v="0"/>
    <n v="1"/>
    <n v="2"/>
    <s v="('', 'make')"/>
    <n v="0"/>
    <n v="0"/>
    <n v="-1"/>
    <n v="1"/>
    <n v="2"/>
    <n v="-1"/>
    <n v="-1"/>
    <n v="0.7"/>
    <n v="0.7"/>
  </r>
  <r>
    <x v="789"/>
    <s v="mancoll"/>
    <n v="1000000"/>
    <n v="0"/>
    <n v="0"/>
    <s v="('man', 'coll')"/>
    <n v="1.5"/>
    <n v="1"/>
    <n v="2"/>
    <n v="6"/>
    <n v="18"/>
    <n v="4"/>
    <n v="13"/>
    <n v="0.27126941404922128"/>
    <n v="0.27126941404922128"/>
  </r>
  <r>
    <x v="790"/>
    <s v="maneuver"/>
    <n v="0"/>
    <n v="1"/>
    <n v="1"/>
    <s v="('', 'maneuver')"/>
    <n v="0"/>
    <n v="0"/>
    <n v="-1"/>
    <n v="1"/>
    <n v="1"/>
    <n v="-1"/>
    <n v="-1"/>
    <n v="0.77855785214287443"/>
    <n v="0.77855785214287443"/>
  </r>
  <r>
    <x v="791"/>
    <s v="maxdvlat"/>
    <n v="1000000"/>
    <n v="0"/>
    <n v="0"/>
    <s v="('maxd', 'vlat')"/>
    <n v="2"/>
    <n v="1"/>
    <n v="3"/>
    <n v="1"/>
    <n v="0"/>
    <n v="2"/>
    <n v="6"/>
    <n v="0.31395133073172199"/>
    <n v="0.31395133073172199"/>
  </r>
  <r>
    <x v="792"/>
    <s v="maxdvlattime"/>
    <n v="1000000"/>
    <n v="0"/>
    <n v="0"/>
    <s v="('maxdvlat', 'time')"/>
    <n v="500000"/>
    <n v="1000000"/>
    <n v="0"/>
    <n v="0"/>
    <n v="0"/>
    <n v="1"/>
    <n v="3"/>
    <n v="0.25840673484243593"/>
    <n v="0.25840673484243593"/>
  </r>
  <r>
    <x v="793"/>
    <s v="maxdvlong"/>
    <n v="1000000"/>
    <n v="0"/>
    <n v="0"/>
    <s v="('max', 'dvlong')"/>
    <n v="3"/>
    <n v="2"/>
    <n v="4"/>
    <n v="4"/>
    <n v="4"/>
    <n v="1"/>
    <n v="0"/>
    <n v="0.28061799739838872"/>
    <n v="0.28061799739838872"/>
  </r>
  <r>
    <x v="794"/>
    <s v="maxdvlongtime"/>
    <n v="1000000"/>
    <n v="0"/>
    <n v="0"/>
    <s v="('maxdv', 'longtime')"/>
    <n v="500000"/>
    <n v="1000000"/>
    <n v="0"/>
    <n v="0"/>
    <n v="0"/>
    <n v="1"/>
    <n v="0"/>
    <n v="0.60000079999839995"/>
    <n v="0.60000079999839995"/>
  </r>
  <r>
    <x v="795"/>
    <s v="maxdvrestime"/>
    <n v="1000000"/>
    <n v="0"/>
    <n v="0"/>
    <s v="('maxdvres', 'time')"/>
    <n v="500000"/>
    <n v="1000000"/>
    <n v="0"/>
    <n v="0"/>
    <n v="0"/>
    <n v="1"/>
    <n v="3"/>
    <n v="0.25840673484243593"/>
    <n v="0.25840673484243593"/>
  </r>
  <r>
    <x v="796"/>
    <s v="maxwidth"/>
    <n v="1000000"/>
    <n v="0"/>
    <n v="0"/>
    <s v="('max', 'width')"/>
    <n v="1"/>
    <n v="2"/>
    <n v="0"/>
    <n v="4"/>
    <n v="4"/>
    <n v="1"/>
    <n v="1"/>
    <n v="0.37343889579073269"/>
    <n v="0.37343889579073269"/>
  </r>
  <r>
    <x v="797"/>
    <s v="medfacility"/>
    <n v="1000000"/>
    <n v="0"/>
    <n v="0"/>
    <s v="('med', 'facility')"/>
    <n v="0.5"/>
    <n v="1"/>
    <n v="0"/>
    <n v="3"/>
    <n v="21"/>
    <n v="1"/>
    <n v="0"/>
    <n v="0.39431429879868451"/>
    <n v="0.39431429879868451"/>
  </r>
  <r>
    <x v="798"/>
    <s v="mobility"/>
    <n v="0"/>
    <n v="1"/>
    <n v="0"/>
    <s v="('', 'mobility')"/>
    <n v="0"/>
    <n v="0"/>
    <n v="-1"/>
    <n v="1"/>
    <n v="0"/>
    <n v="-1"/>
    <n v="-1"/>
    <n v="1"/>
    <n v="1"/>
  </r>
  <r>
    <x v="799"/>
    <s v="model"/>
    <n v="0"/>
    <n v="1"/>
    <n v="1"/>
    <s v="('', 'model')"/>
    <n v="0"/>
    <n v="0"/>
    <n v="-1"/>
    <n v="1"/>
    <n v="1"/>
    <n v="-1"/>
    <n v="-1"/>
    <n v="0.77855785214287443"/>
    <n v="0.77855785214287443"/>
  </r>
  <r>
    <x v="800"/>
    <s v="modelyr"/>
    <n v="1000000"/>
    <n v="0"/>
    <n v="0"/>
    <s v="('mode', 'lyr')"/>
    <n v="0.5"/>
    <n v="0"/>
    <n v="1"/>
    <n v="1"/>
    <n v="3"/>
    <n v="1"/>
    <n v="3"/>
    <n v="0.45594559273810392"/>
    <n v="0.45594559273810392"/>
  </r>
  <r>
    <x v="801"/>
    <s v="modtype"/>
    <n v="1000000"/>
    <n v="0"/>
    <n v="0"/>
    <s v="('mod', 'type')"/>
    <n v="0.5"/>
    <n v="1"/>
    <n v="0"/>
    <n v="4"/>
    <n v="14"/>
    <n v="1"/>
    <n v="2"/>
    <n v="0.40121296119721189"/>
    <n v="0.40121296119721189"/>
  </r>
  <r>
    <x v="802"/>
    <s v="mortality"/>
    <n v="0"/>
    <n v="1"/>
    <n v="0"/>
    <s v="('', 'mortality')"/>
    <n v="0"/>
    <n v="0"/>
    <n v="-1"/>
    <n v="1"/>
    <n v="0"/>
    <n v="-1"/>
    <n v="-1"/>
    <n v="1"/>
    <n v="1"/>
  </r>
  <r>
    <x v="803"/>
    <s v="mpd"/>
    <n v="2"/>
    <n v="1"/>
    <n v="3"/>
    <s v="('', 'mpd')"/>
    <n v="2"/>
    <n v="2"/>
    <n v="-1"/>
    <n v="1"/>
    <n v="3"/>
    <n v="-1"/>
    <n v="-1"/>
    <n v="0.39173926817736909"/>
    <n v="0.39173926817736909"/>
  </r>
  <r>
    <x v="804"/>
    <s v="mt"/>
    <n v="2"/>
    <n v="25"/>
    <n v="52"/>
    <s v="('', 'mt')"/>
    <n v="2"/>
    <n v="2"/>
    <n v="-1"/>
    <n v="25"/>
    <n v="52"/>
    <n v="-1"/>
    <n v="-1"/>
    <n v="0.2287926180549098"/>
    <n v="0.2979902606743372"/>
  </r>
  <r>
    <x v="804"/>
    <s v="mmi"/>
    <n v="2"/>
    <n v="1"/>
    <n v="3"/>
    <s v="('', 'mmi')"/>
    <n v="2"/>
    <n v="2"/>
    <n v="-1"/>
    <n v="1"/>
    <n v="3"/>
    <n v="-1"/>
    <n v="-1"/>
    <n v="0.39173926817736909"/>
    <n v="0.2979902606743372"/>
  </r>
  <r>
    <x v="804"/>
    <s v="otu"/>
    <n v="3"/>
    <n v="3"/>
    <n v="7"/>
    <s v="('o', 'tu')"/>
    <n v="2.5"/>
    <n v="3"/>
    <n v="2"/>
    <n v="55"/>
    <n v="92"/>
    <n v="26"/>
    <n v="56"/>
    <n v="0.27343889579073272"/>
    <n v="0.2979902606743372"/>
  </r>
  <r>
    <x v="805"/>
    <s v="mt"/>
    <n v="2"/>
    <n v="25"/>
    <n v="52"/>
    <s v="('', 'mt')"/>
    <n v="2"/>
    <n v="2"/>
    <n v="-1"/>
    <n v="25"/>
    <n v="52"/>
    <n v="-1"/>
    <n v="-1"/>
    <n v="0.2287926180549098"/>
    <n v="0.3508693154663064"/>
  </r>
  <r>
    <x v="805"/>
    <s v="rivpacs"/>
    <n v="1000000"/>
    <n v="0"/>
    <n v="0"/>
    <s v="('riv', 'pacs')"/>
    <n v="1.5"/>
    <n v="2"/>
    <n v="1"/>
    <n v="4"/>
    <n v="5"/>
    <n v="3"/>
    <n v="6"/>
    <n v="0.30124534801998298"/>
    <n v="0.3508693154663064"/>
  </r>
  <r>
    <x v="805"/>
    <s v="2006"/>
    <n v="1000000"/>
    <n v="0"/>
    <n v="0"/>
    <s v="('', '2006')"/>
    <n v="1000000"/>
    <n v="1000000"/>
    <n v="-1"/>
    <n v="0"/>
    <n v="0"/>
    <n v="-1"/>
    <n v="-1"/>
    <n v="0.60000039999959998"/>
    <n v="0.3508693154663064"/>
  </r>
  <r>
    <x v="805"/>
    <s v="otu"/>
    <n v="3"/>
    <n v="3"/>
    <n v="7"/>
    <s v="('o', 'tu')"/>
    <n v="2.5"/>
    <n v="3"/>
    <n v="2"/>
    <n v="55"/>
    <n v="92"/>
    <n v="26"/>
    <n v="56"/>
    <n v="0.27343889579073272"/>
    <n v="0.3508693154663064"/>
  </r>
  <r>
    <x v="806"/>
    <s v="mt"/>
    <n v="2"/>
    <n v="25"/>
    <n v="52"/>
    <s v="('', 'mt')"/>
    <n v="2"/>
    <n v="2"/>
    <n v="-1"/>
    <n v="25"/>
    <n v="52"/>
    <n v="-1"/>
    <n v="-1"/>
    <n v="0.2287926180549098"/>
    <n v="0.3508693154663064"/>
  </r>
  <r>
    <x v="806"/>
    <s v="rivpacs"/>
    <n v="1000000"/>
    <n v="0"/>
    <n v="0"/>
    <s v="('riv', 'pacs')"/>
    <n v="1.5"/>
    <n v="2"/>
    <n v="1"/>
    <n v="4"/>
    <n v="5"/>
    <n v="3"/>
    <n v="6"/>
    <n v="0.30124534801998298"/>
    <n v="0.3508693154663064"/>
  </r>
  <r>
    <x v="806"/>
    <s v="2011"/>
    <n v="1000000"/>
    <n v="0"/>
    <n v="0"/>
    <s v="('', '2011')"/>
    <n v="1000000"/>
    <n v="1000000"/>
    <n v="-1"/>
    <n v="0"/>
    <n v="0"/>
    <n v="-1"/>
    <n v="-1"/>
    <n v="0.60000039999959998"/>
    <n v="0.3508693154663064"/>
  </r>
  <r>
    <x v="806"/>
    <s v="otu"/>
    <n v="3"/>
    <n v="3"/>
    <n v="7"/>
    <s v="('o', 'tu')"/>
    <n v="2.5"/>
    <n v="3"/>
    <n v="2"/>
    <n v="55"/>
    <n v="92"/>
    <n v="26"/>
    <n v="56"/>
    <n v="0.27343889579073272"/>
    <n v="0.3508693154663064"/>
  </r>
  <r>
    <x v="807"/>
    <s v="macro"/>
    <n v="0"/>
    <n v="1"/>
    <n v="2"/>
    <s v="('', 'macro')"/>
    <n v="0"/>
    <n v="0"/>
    <n v="-1"/>
    <n v="1"/>
    <n v="2"/>
    <n v="-1"/>
    <n v="-1"/>
    <n v="0.7"/>
    <n v="0.56666666666666665"/>
  </r>
  <r>
    <x v="807"/>
    <s v="hab"/>
    <n v="2"/>
    <n v="1"/>
    <n v="2"/>
    <s v="('', 'hab')"/>
    <n v="2"/>
    <n v="2"/>
    <n v="-1"/>
    <n v="1"/>
    <n v="2"/>
    <n v="-1"/>
    <n v="-1"/>
    <n v="0.43333333333333329"/>
    <n v="0.56666666666666665"/>
  </r>
  <r>
    <x v="808"/>
    <s v="macro"/>
    <n v="0"/>
    <n v="1"/>
    <n v="2"/>
    <s v="('', 'macro')"/>
    <n v="0"/>
    <n v="0"/>
    <n v="-1"/>
    <n v="1"/>
    <n v="2"/>
    <n v="-1"/>
    <n v="-1"/>
    <n v="0.7"/>
    <n v="0.57103471555780649"/>
  </r>
  <r>
    <x v="808"/>
    <s v="invert"/>
    <n v="0"/>
    <n v="1"/>
    <n v="1"/>
    <s v="('', 'invert')"/>
    <n v="0"/>
    <n v="0"/>
    <n v="-1"/>
    <n v="1"/>
    <n v="1"/>
    <n v="-1"/>
    <n v="-1"/>
    <n v="0.77855785214287443"/>
    <n v="0.57103471555780649"/>
  </r>
  <r>
    <x v="808"/>
    <s v="dpl"/>
    <n v="3"/>
    <n v="8"/>
    <n v="13"/>
    <s v="('d', 'pl')"/>
    <n v="2.5"/>
    <n v="3"/>
    <n v="2"/>
    <n v="138"/>
    <n v="264"/>
    <n v="31"/>
    <n v="80"/>
    <n v="0.23454629453054529"/>
    <n v="0.57103471555780649"/>
  </r>
  <r>
    <x v="788"/>
    <s v="make"/>
    <n v="0"/>
    <n v="1"/>
    <n v="2"/>
    <s v="('', 'make')"/>
    <n v="0"/>
    <n v="0"/>
    <n v="-1"/>
    <n v="1"/>
    <n v="2"/>
    <n v="-1"/>
    <n v="-1"/>
    <n v="0.7"/>
    <n v="0.7"/>
  </r>
  <r>
    <x v="809"/>
    <s v="make"/>
    <n v="0"/>
    <n v="1"/>
    <n v="2"/>
    <s v="('', 'make')"/>
    <n v="0"/>
    <n v="0"/>
    <n v="-1"/>
    <n v="1"/>
    <n v="2"/>
    <n v="-1"/>
    <n v="-1"/>
    <n v="0.7"/>
    <n v="0.47975964202381238"/>
  </r>
  <r>
    <x v="809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810"/>
    <s v="manufacturer"/>
    <n v="0"/>
    <n v="1"/>
    <n v="1"/>
    <s v="('', 'manufacturer')"/>
    <n v="0"/>
    <n v="0"/>
    <n v="-1"/>
    <n v="1"/>
    <n v="1"/>
    <n v="-1"/>
    <n v="-1"/>
    <n v="0.77855785214287443"/>
    <n v="0.72618595071429137"/>
  </r>
  <r>
    <x v="810"/>
    <s v="full"/>
    <n v="0"/>
    <n v="1"/>
    <n v="2"/>
    <s v="('', 'full')"/>
    <n v="0"/>
    <n v="0"/>
    <n v="-1"/>
    <n v="1"/>
    <n v="2"/>
    <n v="-1"/>
    <n v="-1"/>
    <n v="0.7"/>
    <n v="0.72618595071429137"/>
  </r>
  <r>
    <x v="810"/>
    <s v="name"/>
    <n v="0"/>
    <n v="1"/>
    <n v="2"/>
    <s v="('', 'name')"/>
    <n v="0"/>
    <n v="0"/>
    <n v="-1"/>
    <n v="1"/>
    <n v="2"/>
    <n v="-1"/>
    <n v="-1"/>
    <n v="0.7"/>
    <n v="0.72618595071429137"/>
  </r>
  <r>
    <x v="811"/>
    <s v="manufacturer"/>
    <n v="0"/>
    <n v="1"/>
    <n v="1"/>
    <s v="('', 'manufacturer')"/>
    <n v="0"/>
    <n v="0"/>
    <n v="-1"/>
    <n v="1"/>
    <n v="1"/>
    <n v="-1"/>
    <n v="-1"/>
    <n v="0.77855785214287443"/>
    <n v="0.60951928404762468"/>
  </r>
  <r>
    <x v="811"/>
    <s v="full"/>
    <n v="0"/>
    <n v="1"/>
    <n v="2"/>
    <s v="('', 'full')"/>
    <n v="0"/>
    <n v="0"/>
    <n v="-1"/>
    <n v="1"/>
    <n v="2"/>
    <n v="-1"/>
    <n v="-1"/>
    <n v="0.7"/>
    <n v="0.60951928404762468"/>
  </r>
  <r>
    <x v="811"/>
    <s v="name"/>
    <n v="0"/>
    <n v="1"/>
    <n v="2"/>
    <s v="('', 'name')"/>
    <n v="0"/>
    <n v="0"/>
    <n v="-1"/>
    <n v="1"/>
    <n v="2"/>
    <n v="-1"/>
    <n v="-1"/>
    <n v="0.7"/>
    <n v="0.60951928404762468"/>
  </r>
  <r>
    <x v="811"/>
    <s v="id"/>
    <n v="2"/>
    <n v="11"/>
    <n v="15"/>
    <s v="('', 'id')"/>
    <n v="2"/>
    <n v="2"/>
    <n v="-1"/>
    <n v="11"/>
    <n v="15"/>
    <n v="-1"/>
    <n v="-1"/>
    <n v="0.25951928404762481"/>
    <n v="0.60951928404762468"/>
  </r>
  <r>
    <x v="812"/>
    <s v="meta"/>
    <n v="1"/>
    <n v="1"/>
    <n v="2"/>
    <s v="('', 'meta')"/>
    <n v="1"/>
    <n v="1"/>
    <n v="-1"/>
    <n v="1"/>
    <n v="2"/>
    <n v="-1"/>
    <n v="-1"/>
    <n v="0.5"/>
    <n v="0.6194686449480119"/>
  </r>
  <r>
    <x v="812"/>
    <s v="file"/>
    <n v="0"/>
    <n v="1"/>
    <n v="3"/>
    <s v="('', 'file')"/>
    <n v="0"/>
    <n v="0"/>
    <n v="-1"/>
    <n v="1"/>
    <n v="3"/>
    <n v="-1"/>
    <n v="-1"/>
    <n v="0.65840593484403587"/>
    <n v="0.6194686449480119"/>
  </r>
  <r>
    <x v="812"/>
    <s v="name"/>
    <n v="0"/>
    <n v="1"/>
    <n v="2"/>
    <s v="('', 'name')"/>
    <n v="0"/>
    <n v="0"/>
    <n v="-1"/>
    <n v="1"/>
    <n v="2"/>
    <n v="-1"/>
    <n v="-1"/>
    <n v="0.7"/>
    <n v="0.6194686449480119"/>
  </r>
  <r>
    <x v="813"/>
    <s v="meta"/>
    <n v="1"/>
    <n v="1"/>
    <n v="2"/>
    <s v="('', 'meta')"/>
    <n v="1"/>
    <n v="1"/>
    <n v="-1"/>
    <n v="1"/>
    <n v="2"/>
    <n v="-1"/>
    <n v="-1"/>
    <n v="0.5"/>
    <n v="0.42678740744294458"/>
  </r>
  <r>
    <x v="813"/>
    <s v="mid"/>
    <n v="1"/>
    <n v="3"/>
    <n v="11"/>
    <s v="('', 'mid')"/>
    <n v="1"/>
    <n v="1"/>
    <n v="-1"/>
    <n v="3"/>
    <n v="11"/>
    <n v="-1"/>
    <n v="-1"/>
    <n v="0.35357481488588932"/>
    <n v="0.42678740744294458"/>
  </r>
  <r>
    <x v="814"/>
    <s v="metals"/>
    <n v="0"/>
    <n v="1"/>
    <n v="1"/>
    <s v="('', 'metals')"/>
    <n v="0"/>
    <n v="0"/>
    <n v="-1"/>
    <n v="1"/>
    <n v="1"/>
    <n v="-1"/>
    <n v="-1"/>
    <n v="0.77855785214287443"/>
    <n v="0.77855785214287443"/>
  </r>
  <r>
    <x v="815"/>
    <s v="metric"/>
    <n v="0"/>
    <n v="1"/>
    <n v="1"/>
    <s v="('', 'metric')"/>
    <n v="0"/>
    <n v="0"/>
    <n v="-1"/>
    <n v="1"/>
    <n v="1"/>
    <n v="-1"/>
    <n v="-1"/>
    <n v="0.77855785214287443"/>
    <n v="0.77855785214287443"/>
  </r>
  <r>
    <x v="816"/>
    <s v="mgmt"/>
    <n v="6"/>
    <n v="1"/>
    <n v="2"/>
    <s v="('mg', 'mt')"/>
    <n v="2"/>
    <n v="2"/>
    <n v="2"/>
    <n v="2"/>
    <n v="11"/>
    <n v="25"/>
    <n v="52"/>
    <n v="0.35714285714285721"/>
    <n v="0.6785714285714286"/>
  </r>
  <r>
    <x v="816"/>
    <s v="priority"/>
    <n v="0"/>
    <n v="1"/>
    <n v="0"/>
    <s v="('', 'priority')"/>
    <n v="0"/>
    <n v="0"/>
    <n v="-1"/>
    <n v="1"/>
    <n v="0"/>
    <n v="-1"/>
    <n v="-1"/>
    <n v="1"/>
    <n v="0.6785714285714286"/>
  </r>
  <r>
    <x v="817"/>
    <s v="mgmt"/>
    <n v="6"/>
    <n v="1"/>
    <n v="2"/>
    <s v="('mg', 'mt')"/>
    <n v="2"/>
    <n v="2"/>
    <n v="2"/>
    <n v="2"/>
    <n v="11"/>
    <n v="25"/>
    <n v="52"/>
    <n v="0.35714285714285721"/>
    <n v="0.71190023642857714"/>
  </r>
  <r>
    <x v="817"/>
    <s v="priority"/>
    <n v="0"/>
    <n v="1"/>
    <n v="0"/>
    <s v="('', 'priority')"/>
    <n v="0"/>
    <n v="0"/>
    <n v="-1"/>
    <n v="1"/>
    <n v="0"/>
    <n v="-1"/>
    <n v="-1"/>
    <n v="1"/>
    <n v="0.71190023642857714"/>
  </r>
  <r>
    <x v="817"/>
    <s v="details"/>
    <n v="0"/>
    <n v="1"/>
    <n v="1"/>
    <s v="('', 'details')"/>
    <n v="0"/>
    <n v="0"/>
    <n v="-1"/>
    <n v="1"/>
    <n v="1"/>
    <n v="-1"/>
    <n v="-1"/>
    <n v="0.77855785214287443"/>
    <n v="0.71190023642857714"/>
  </r>
  <r>
    <x v="818"/>
    <s v="micro"/>
    <n v="1"/>
    <n v="1"/>
    <n v="2"/>
    <s v="('', 'micro')"/>
    <n v="1"/>
    <n v="1"/>
    <n v="-1"/>
    <n v="1"/>
    <n v="2"/>
    <n v="-1"/>
    <n v="-1"/>
    <n v="0.5"/>
    <n v="0.46666666666666667"/>
  </r>
  <r>
    <x v="818"/>
    <s v="hab"/>
    <n v="2"/>
    <n v="1"/>
    <n v="2"/>
    <s v="('', 'hab')"/>
    <n v="2"/>
    <n v="2"/>
    <n v="-1"/>
    <n v="1"/>
    <n v="2"/>
    <n v="-1"/>
    <n v="-1"/>
    <n v="0.43333333333333329"/>
    <n v="0.46666666666666667"/>
  </r>
  <r>
    <x v="819"/>
    <s v="middle"/>
    <n v="0"/>
    <n v="1"/>
    <n v="1"/>
    <s v="('', 'middle')"/>
    <n v="0"/>
    <n v="0"/>
    <n v="-1"/>
    <n v="1"/>
    <n v="1"/>
    <n v="-1"/>
    <n v="-1"/>
    <n v="0.77855785214287443"/>
    <n v="0.52054707644911291"/>
  </r>
  <r>
    <x v="819"/>
    <s v="init"/>
    <n v="2"/>
    <n v="6"/>
    <n v="18"/>
    <s v="('', 'init')"/>
    <n v="2"/>
    <n v="2"/>
    <n v="-1"/>
    <n v="6"/>
    <n v="18"/>
    <n v="-1"/>
    <n v="-1"/>
    <n v="0.26253630075535128"/>
    <n v="0.52054707644911291"/>
  </r>
  <r>
    <x v="820"/>
    <s v="middle"/>
    <n v="0"/>
    <n v="1"/>
    <n v="1"/>
    <s v="('', 'middle')"/>
    <n v="0"/>
    <n v="0"/>
    <n v="-1"/>
    <n v="1"/>
    <n v="1"/>
    <n v="-1"/>
    <n v="-1"/>
    <n v="0.77855785214287443"/>
    <n v="0.52054707644911291"/>
  </r>
  <r>
    <x v="820"/>
    <s v="init"/>
    <n v="2"/>
    <n v="6"/>
    <n v="18"/>
    <s v="('', 'init')"/>
    <n v="2"/>
    <n v="2"/>
    <n v="-1"/>
    <n v="6"/>
    <n v="18"/>
    <n v="-1"/>
    <n v="-1"/>
    <n v="0.26253630075535128"/>
    <n v="0.52054707644911291"/>
  </r>
  <r>
    <x v="821"/>
    <s v="midge"/>
    <n v="0"/>
    <n v="1"/>
    <n v="2"/>
    <s v="('', 'midge')"/>
    <n v="0"/>
    <n v="0"/>
    <n v="-1"/>
    <n v="1"/>
    <n v="2"/>
    <n v="-1"/>
    <n v="-1"/>
    <n v="0.7"/>
    <n v="0.63927892607143721"/>
  </r>
  <r>
    <x v="821"/>
    <s v="pct"/>
    <n v="1"/>
    <n v="1"/>
    <n v="1"/>
    <s v="('', 'pct')"/>
    <n v="1"/>
    <n v="1"/>
    <n v="-1"/>
    <n v="1"/>
    <n v="1"/>
    <n v="-1"/>
    <n v="-1"/>
    <n v="0.57855785214287447"/>
    <n v="0.63927892607143721"/>
  </r>
  <r>
    <x v="822"/>
    <s v="midge"/>
    <n v="0"/>
    <n v="1"/>
    <n v="2"/>
    <s v="('', 'midge')"/>
    <n v="0"/>
    <n v="0"/>
    <n v="-1"/>
    <n v="1"/>
    <n v="2"/>
    <n v="-1"/>
    <n v="-1"/>
    <n v="0.7"/>
    <n v="0.44490462978103912"/>
  </r>
  <r>
    <x v="822"/>
    <s v="pct"/>
    <n v="1"/>
    <n v="1"/>
    <n v="1"/>
    <s v="('', 'pct')"/>
    <n v="1"/>
    <n v="1"/>
    <n v="-1"/>
    <n v="1"/>
    <n v="1"/>
    <n v="-1"/>
    <n v="-1"/>
    <n v="0.57855785214287447"/>
    <n v="0.44490462978103912"/>
  </r>
  <r>
    <x v="822"/>
    <s v="sc"/>
    <n v="2"/>
    <n v="20"/>
    <n v="78"/>
    <s v="('', 'sc')"/>
    <n v="2"/>
    <n v="2"/>
    <n v="-1"/>
    <n v="20"/>
    <n v="78"/>
    <n v="-1"/>
    <n v="-1"/>
    <n v="0.2238398537070698"/>
    <n v="0.44490462978103912"/>
  </r>
  <r>
    <x v="822"/>
    <s v="lv"/>
    <n v="2"/>
    <n v="4"/>
    <n v="13"/>
    <s v="('', 'lv')"/>
    <n v="2"/>
    <n v="2"/>
    <n v="-1"/>
    <n v="4"/>
    <n v="13"/>
    <n v="-1"/>
    <n v="-1"/>
    <n v="0.27722081327421222"/>
    <n v="0.44490462978103912"/>
  </r>
  <r>
    <x v="823"/>
    <s v="mod"/>
    <n v="1"/>
    <n v="4"/>
    <n v="14"/>
    <s v="('', 'mod')"/>
    <n v="1"/>
    <n v="1"/>
    <n v="-1"/>
    <n v="4"/>
    <n v="14"/>
    <n v="-1"/>
    <n v="-1"/>
    <n v="0.34124534801998302"/>
    <n v="0.45990160008142872"/>
  </r>
  <r>
    <x v="823"/>
    <s v="num"/>
    <n v="1"/>
    <n v="1"/>
    <n v="1"/>
    <s v="('', 'num')"/>
    <n v="1"/>
    <n v="1"/>
    <n v="-1"/>
    <n v="1"/>
    <n v="1"/>
    <n v="-1"/>
    <n v="-1"/>
    <n v="0.57855785214287447"/>
    <n v="0.45990160008142872"/>
  </r>
  <r>
    <x v="799"/>
    <s v="model"/>
    <n v="0"/>
    <n v="1"/>
    <n v="1"/>
    <s v="('', 'model')"/>
    <n v="0"/>
    <n v="0"/>
    <n v="-1"/>
    <n v="1"/>
    <n v="1"/>
    <n v="-1"/>
    <n v="-1"/>
    <n v="0.77855785214287443"/>
    <n v="0.77855785214287443"/>
  </r>
  <r>
    <x v="824"/>
    <s v="model"/>
    <n v="0"/>
    <n v="1"/>
    <n v="1"/>
    <s v="('', 'model')"/>
    <n v="0"/>
    <n v="0"/>
    <n v="-1"/>
    <n v="1"/>
    <n v="1"/>
    <n v="-1"/>
    <n v="-1"/>
    <n v="0.77855785214287443"/>
    <n v="0.51903856809524962"/>
  </r>
  <r>
    <x v="824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825"/>
    <s v="model"/>
    <n v="0"/>
    <n v="1"/>
    <n v="1"/>
    <s v="('', 'model')"/>
    <n v="0"/>
    <n v="0"/>
    <n v="-1"/>
    <n v="1"/>
    <n v="1"/>
    <n v="-1"/>
    <n v="-1"/>
    <n v="0.77855785214287443"/>
    <n v="0.73927892607143719"/>
  </r>
  <r>
    <x v="825"/>
    <s v="test"/>
    <n v="0"/>
    <n v="1"/>
    <n v="2"/>
    <s v="('', 'test')"/>
    <n v="0"/>
    <n v="0"/>
    <n v="-1"/>
    <n v="1"/>
    <n v="2"/>
    <n v="-1"/>
    <n v="-1"/>
    <n v="0.7"/>
    <n v="0.73927892607143719"/>
  </r>
  <r>
    <x v="826"/>
    <s v="model"/>
    <n v="0"/>
    <n v="1"/>
    <n v="1"/>
    <s v="('', 'model')"/>
    <n v="0"/>
    <n v="0"/>
    <n v="-1"/>
    <n v="1"/>
    <n v="1"/>
    <n v="-1"/>
    <n v="-1"/>
    <n v="0.77855785214287443"/>
    <n v="0.73927892607143719"/>
  </r>
  <r>
    <x v="826"/>
    <s v="year"/>
    <n v="0"/>
    <n v="1"/>
    <n v="2"/>
    <s v="('', 'year')"/>
    <n v="0"/>
    <n v="0"/>
    <n v="-1"/>
    <n v="1"/>
    <n v="2"/>
    <n v="-1"/>
    <n v="-1"/>
    <n v="0.7"/>
    <n v="0.73927892607143719"/>
  </r>
  <r>
    <x v="827"/>
    <s v="module"/>
    <n v="0"/>
    <n v="1"/>
    <n v="1"/>
    <s v="('', 'module')"/>
    <n v="0"/>
    <n v="0"/>
    <n v="-1"/>
    <n v="1"/>
    <n v="1"/>
    <n v="-1"/>
    <n v="-1"/>
    <n v="0.77855785214287443"/>
    <n v="0.77855785214287443"/>
  </r>
  <r>
    <x v="828"/>
    <s v="month"/>
    <n v="0"/>
    <n v="1"/>
    <n v="1"/>
    <s v="('', 'month')"/>
    <n v="0"/>
    <n v="0"/>
    <n v="-1"/>
    <n v="1"/>
    <n v="1"/>
    <n v="-1"/>
    <n v="-1"/>
    <n v="0.77855785214287443"/>
    <n v="0.77855785214287443"/>
  </r>
  <r>
    <x v="829"/>
    <s v="motorcycle"/>
    <n v="0"/>
    <n v="1"/>
    <n v="2"/>
    <s v="('', 'motorcycle')"/>
    <n v="0"/>
    <n v="0"/>
    <n v="-1"/>
    <n v="1"/>
    <n v="2"/>
    <n v="-1"/>
    <n v="-1"/>
    <n v="0.7"/>
    <n v="0.79999999999999993"/>
  </r>
  <r>
    <x v="829"/>
    <s v="chassis"/>
    <n v="0"/>
    <n v="1"/>
    <n v="0"/>
    <s v="('', 'chassis')"/>
    <n v="0"/>
    <n v="0"/>
    <n v="-1"/>
    <n v="1"/>
    <n v="0"/>
    <n v="-1"/>
    <n v="-1"/>
    <n v="1"/>
    <n v="0.79999999999999993"/>
  </r>
  <r>
    <x v="829"/>
    <s v="type"/>
    <n v="0"/>
    <n v="1"/>
    <n v="2"/>
    <s v="('', 'type')"/>
    <n v="0"/>
    <n v="0"/>
    <n v="-1"/>
    <n v="1"/>
    <n v="2"/>
    <n v="-1"/>
    <n v="-1"/>
    <n v="0.7"/>
    <n v="0.79999999999999993"/>
  </r>
  <r>
    <x v="830"/>
    <s v="motorcycle"/>
    <n v="0"/>
    <n v="1"/>
    <n v="2"/>
    <s v="('', 'motorcycle')"/>
    <n v="0"/>
    <n v="0"/>
    <n v="-1"/>
    <n v="1"/>
    <n v="2"/>
    <n v="-1"/>
    <n v="-1"/>
    <n v="0.7"/>
    <n v="0.66487982101190624"/>
  </r>
  <r>
    <x v="830"/>
    <s v="chassis"/>
    <n v="0"/>
    <n v="1"/>
    <n v="0"/>
    <s v="('', 'chassis')"/>
    <n v="0"/>
    <n v="0"/>
    <n v="-1"/>
    <n v="1"/>
    <n v="0"/>
    <n v="-1"/>
    <n v="-1"/>
    <n v="1"/>
    <n v="0.66487982101190624"/>
  </r>
  <r>
    <x v="830"/>
    <s v="type"/>
    <n v="0"/>
    <n v="1"/>
    <n v="2"/>
    <s v="('', 'type')"/>
    <n v="0"/>
    <n v="0"/>
    <n v="-1"/>
    <n v="1"/>
    <n v="2"/>
    <n v="-1"/>
    <n v="-1"/>
    <n v="0.7"/>
    <n v="0.66487982101190624"/>
  </r>
  <r>
    <x v="830"/>
    <s v="id"/>
    <n v="2"/>
    <n v="11"/>
    <n v="15"/>
    <s v="('', 'id')"/>
    <n v="2"/>
    <n v="2"/>
    <n v="-1"/>
    <n v="11"/>
    <n v="15"/>
    <n v="-1"/>
    <n v="-1"/>
    <n v="0.25951928404762481"/>
    <n v="0.66487982101190624"/>
  </r>
  <r>
    <x v="831"/>
    <s v="motorcycle"/>
    <n v="0"/>
    <n v="1"/>
    <n v="2"/>
    <s v="('', 'motorcycle')"/>
    <n v="0"/>
    <n v="0"/>
    <n v="-1"/>
    <n v="1"/>
    <n v="2"/>
    <n v="-1"/>
    <n v="-1"/>
    <n v="0.7"/>
    <n v="0.72618595071429137"/>
  </r>
  <r>
    <x v="831"/>
    <s v="suspension"/>
    <n v="0"/>
    <n v="1"/>
    <n v="1"/>
    <s v="('', 'suspension')"/>
    <n v="0"/>
    <n v="0"/>
    <n v="-1"/>
    <n v="1"/>
    <n v="1"/>
    <n v="-1"/>
    <n v="-1"/>
    <n v="0.77855785214287443"/>
    <n v="0.72618595071429137"/>
  </r>
  <r>
    <x v="831"/>
    <s v="type"/>
    <n v="0"/>
    <n v="1"/>
    <n v="2"/>
    <s v="('', 'type')"/>
    <n v="0"/>
    <n v="0"/>
    <n v="-1"/>
    <n v="1"/>
    <n v="2"/>
    <n v="-1"/>
    <n v="-1"/>
    <n v="0.7"/>
    <n v="0.72618595071429137"/>
  </r>
  <r>
    <x v="832"/>
    <s v="motorcycle"/>
    <n v="0"/>
    <n v="1"/>
    <n v="2"/>
    <s v="('', 'motorcycle')"/>
    <n v="0"/>
    <n v="0"/>
    <n v="-1"/>
    <n v="1"/>
    <n v="2"/>
    <n v="-1"/>
    <n v="-1"/>
    <n v="0.7"/>
    <n v="0.60951928404762468"/>
  </r>
  <r>
    <x v="832"/>
    <s v="suspension"/>
    <n v="0"/>
    <n v="1"/>
    <n v="1"/>
    <s v="('', 'suspension')"/>
    <n v="0"/>
    <n v="0"/>
    <n v="-1"/>
    <n v="1"/>
    <n v="1"/>
    <n v="-1"/>
    <n v="-1"/>
    <n v="0.77855785214287443"/>
    <n v="0.60951928404762468"/>
  </r>
  <r>
    <x v="832"/>
    <s v="type"/>
    <n v="0"/>
    <n v="1"/>
    <n v="2"/>
    <s v="('', 'type')"/>
    <n v="0"/>
    <n v="0"/>
    <n v="-1"/>
    <n v="1"/>
    <n v="2"/>
    <n v="-1"/>
    <n v="-1"/>
    <n v="0.7"/>
    <n v="0.60951928404762468"/>
  </r>
  <r>
    <x v="832"/>
    <s v="id"/>
    <n v="2"/>
    <n v="11"/>
    <n v="15"/>
    <s v="('', 'id')"/>
    <n v="2"/>
    <n v="2"/>
    <n v="-1"/>
    <n v="11"/>
    <n v="15"/>
    <n v="-1"/>
    <n v="-1"/>
    <n v="0.25951928404762481"/>
    <n v="0.60951928404762468"/>
  </r>
  <r>
    <x v="833"/>
    <s v="mtn"/>
    <n v="3"/>
    <n v="13"/>
    <n v="22"/>
    <s v="('mt', 'n')"/>
    <n v="2"/>
    <n v="2"/>
    <n v="2"/>
    <n v="25"/>
    <n v="52"/>
    <n v="1"/>
    <n v="55"/>
    <n v="0.2160558421703625"/>
    <n v="0.60802792108518122"/>
  </r>
  <r>
    <x v="833"/>
    <s v="index"/>
    <n v="0"/>
    <n v="1"/>
    <n v="0"/>
    <s v="('', 'index')"/>
    <n v="0"/>
    <n v="0"/>
    <n v="-1"/>
    <n v="1"/>
    <n v="0"/>
    <n v="-1"/>
    <n v="-1"/>
    <n v="1"/>
    <n v="0.60802792108518122"/>
  </r>
  <r>
    <x v="834"/>
    <s v="notified"/>
    <n v="0"/>
    <n v="1"/>
    <n v="0"/>
    <s v="('', 'notified')"/>
    <n v="0"/>
    <n v="0"/>
    <n v="-1"/>
    <n v="1"/>
    <n v="0"/>
    <n v="-1"/>
    <n v="-1"/>
    <n v="1"/>
    <n v="1"/>
  </r>
  <r>
    <x v="835"/>
    <s v="numevents"/>
    <n v="1000000"/>
    <n v="0"/>
    <n v="0"/>
    <s v="('num', 'events')"/>
    <n v="0.5"/>
    <n v="1"/>
    <n v="0"/>
    <n v="1"/>
    <n v="1"/>
    <n v="1"/>
    <n v="1"/>
    <n v="0.52507260151070256"/>
    <n v="0.52507260151070256"/>
  </r>
  <r>
    <x v="836"/>
    <s v="numevnts"/>
    <n v="1000000"/>
    <n v="0"/>
    <n v="0"/>
    <s v="('num', 'evnts')"/>
    <n v="1"/>
    <n v="1"/>
    <n v="1"/>
    <n v="1"/>
    <n v="1"/>
    <n v="1"/>
    <n v="1"/>
    <n v="0.45840593484403591"/>
    <n v="0.45840593484403591"/>
  </r>
  <r>
    <x v="837"/>
    <s v="name"/>
    <n v="0"/>
    <n v="1"/>
    <n v="2"/>
    <s v="('', 'name')"/>
    <n v="0"/>
    <n v="0"/>
    <n v="-1"/>
    <n v="1"/>
    <n v="2"/>
    <n v="-1"/>
    <n v="-1"/>
    <n v="0.7"/>
    <n v="0.7"/>
  </r>
  <r>
    <x v="838"/>
    <s v="nativity"/>
    <n v="0"/>
    <n v="1"/>
    <n v="0"/>
    <s v="('', 'nativity')"/>
    <n v="0"/>
    <n v="0"/>
    <n v="-1"/>
    <n v="1"/>
    <n v="0"/>
    <n v="-1"/>
    <n v="-1"/>
    <n v="1"/>
    <n v="1"/>
  </r>
  <r>
    <x v="839"/>
    <s v="nativity"/>
    <n v="0"/>
    <n v="1"/>
    <n v="0"/>
    <s v="('', 'nativity')"/>
    <n v="0"/>
    <n v="0"/>
    <n v="-1"/>
    <n v="1"/>
    <n v="0"/>
    <n v="-1"/>
    <n v="-1"/>
    <n v="1"/>
    <n v="0.88927892607143721"/>
  </r>
  <r>
    <x v="839"/>
    <s v="details"/>
    <n v="0"/>
    <n v="1"/>
    <n v="1"/>
    <s v="('', 'details')"/>
    <n v="0"/>
    <n v="0"/>
    <n v="-1"/>
    <n v="1"/>
    <n v="1"/>
    <n v="-1"/>
    <n v="-1"/>
    <n v="0.77855785214287443"/>
    <n v="0.88927892607143721"/>
  </r>
  <r>
    <x v="840"/>
    <s v="nativity"/>
    <n v="0"/>
    <n v="1"/>
    <n v="0"/>
    <s v="('', 'nativity')"/>
    <n v="0"/>
    <n v="0"/>
    <n v="-1"/>
    <n v="1"/>
    <n v="0"/>
    <n v="-1"/>
    <n v="-1"/>
    <n v="1"/>
    <n v="0.6297596420238124"/>
  </r>
  <r>
    <x v="840"/>
    <s v="id"/>
    <n v="2"/>
    <n v="11"/>
    <n v="15"/>
    <s v="('', 'id')"/>
    <n v="2"/>
    <n v="2"/>
    <n v="-1"/>
    <n v="11"/>
    <n v="15"/>
    <n v="-1"/>
    <n v="-1"/>
    <n v="0.25951928404762481"/>
    <n v="0.6297596420238124"/>
  </r>
  <r>
    <x v="841"/>
    <s v="nativity"/>
    <n v="0"/>
    <n v="1"/>
    <n v="0"/>
    <s v="('', 'nativity')"/>
    <n v="0"/>
    <n v="0"/>
    <n v="-1"/>
    <n v="1"/>
    <n v="0"/>
    <n v="-1"/>
    <n v="-1"/>
    <n v="1"/>
    <n v="0.88927892607143721"/>
  </r>
  <r>
    <x v="841"/>
    <s v="text"/>
    <n v="0"/>
    <n v="1"/>
    <n v="1"/>
    <s v="('', 'text')"/>
    <n v="0"/>
    <n v="0"/>
    <n v="-1"/>
    <n v="1"/>
    <n v="1"/>
    <n v="-1"/>
    <n v="-1"/>
    <n v="0.77855785214287443"/>
    <n v="0.88927892607143721"/>
  </r>
  <r>
    <x v="842"/>
    <s v="nest"/>
    <n v="0"/>
    <n v="1"/>
    <n v="1"/>
    <s v="('', 'nest')"/>
    <n v="0"/>
    <n v="0"/>
    <n v="-1"/>
    <n v="1"/>
    <n v="1"/>
    <n v="-1"/>
    <n v="-1"/>
    <n v="0.77855785214287443"/>
    <n v="0.51903856809524962"/>
  </r>
  <r>
    <x v="842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843"/>
    <s v="network"/>
    <n v="0"/>
    <n v="1"/>
    <n v="1"/>
    <s v="('', 'network')"/>
    <n v="0"/>
    <n v="0"/>
    <n v="-1"/>
    <n v="1"/>
    <n v="1"/>
    <n v="-1"/>
    <n v="-1"/>
    <n v="0.77855785214287443"/>
    <n v="0.71848189349345515"/>
  </r>
  <r>
    <x v="843"/>
    <s v="code"/>
    <n v="0"/>
    <n v="1"/>
    <n v="3"/>
    <s v="('', 'code')"/>
    <n v="0"/>
    <n v="0"/>
    <n v="-1"/>
    <n v="1"/>
    <n v="3"/>
    <n v="-1"/>
    <n v="-1"/>
    <n v="0.65840593484403587"/>
    <n v="0.71848189349345515"/>
  </r>
  <r>
    <x v="844"/>
    <s v="no"/>
    <n v="2"/>
    <n v="18"/>
    <n v="30"/>
    <s v="('', 'no')"/>
    <n v="2"/>
    <n v="2"/>
    <n v="-1"/>
    <n v="18"/>
    <n v="30"/>
    <n v="-1"/>
    <n v="-1"/>
    <n v="0.24019548946573999"/>
    <n v="0.50937667080430726"/>
  </r>
  <r>
    <x v="844"/>
    <s v="jars"/>
    <n v="0"/>
    <n v="1"/>
    <n v="1"/>
    <s v="('', 'jars')"/>
    <n v="0"/>
    <n v="0"/>
    <n v="-1"/>
    <n v="1"/>
    <n v="1"/>
    <n v="-1"/>
    <n v="-1"/>
    <n v="0.77855785214287443"/>
    <n v="0.50937667080430726"/>
  </r>
  <r>
    <x v="845"/>
    <s v="no"/>
    <n v="2"/>
    <n v="18"/>
    <n v="30"/>
    <s v="('', 'no')"/>
    <n v="2"/>
    <n v="2"/>
    <n v="-1"/>
    <n v="18"/>
    <n v="30"/>
    <n v="-1"/>
    <n v="-1"/>
    <n v="0.24019548946573999"/>
    <n v="0.74673182982191333"/>
  </r>
  <r>
    <x v="845"/>
    <s v="transects"/>
    <n v="0"/>
    <n v="1"/>
    <n v="0"/>
    <s v="('', 'transects')"/>
    <n v="0"/>
    <n v="0"/>
    <n v="-1"/>
    <n v="1"/>
    <n v="0"/>
    <n v="-1"/>
    <n v="-1"/>
    <n v="1"/>
    <n v="0.74673182982191333"/>
  </r>
  <r>
    <x v="845"/>
    <s v="sampled"/>
    <n v="0"/>
    <n v="1"/>
    <n v="0"/>
    <s v="('', 'sampled')"/>
    <n v="0"/>
    <n v="0"/>
    <n v="-1"/>
    <n v="1"/>
    <n v="0"/>
    <n v="-1"/>
    <n v="-1"/>
    <n v="1"/>
    <n v="0.74673182982191333"/>
  </r>
  <r>
    <x v="846"/>
    <s v="non"/>
    <n v="1"/>
    <n v="4"/>
    <n v="3"/>
    <s v="('', 'non')"/>
    <n v="1"/>
    <n v="1"/>
    <n v="-1"/>
    <n v="4"/>
    <n v="3"/>
    <n v="-1"/>
    <n v="-1"/>
    <n v="0.4"/>
    <n v="0.44864120651118422"/>
  </r>
  <r>
    <x v="846"/>
    <s v="ins"/>
    <n v="1"/>
    <n v="4"/>
    <n v="7"/>
    <s v="('', 'ins')"/>
    <n v="1"/>
    <n v="1"/>
    <n v="-1"/>
    <n v="4"/>
    <n v="7"/>
    <n v="-1"/>
    <n v="-1"/>
    <n v="0.36736576739067789"/>
    <n v="0.44864120651118422"/>
  </r>
  <r>
    <x v="846"/>
    <s v="pct"/>
    <n v="1"/>
    <n v="1"/>
    <n v="1"/>
    <s v="('', 'pct')"/>
    <n v="1"/>
    <n v="1"/>
    <n v="-1"/>
    <n v="1"/>
    <n v="1"/>
    <n v="-1"/>
    <n v="-1"/>
    <n v="0.57855785214287447"/>
    <n v="0.44864120651118422"/>
  </r>
  <r>
    <x v="847"/>
    <s v="non"/>
    <n v="1"/>
    <n v="4"/>
    <n v="3"/>
    <s v="('', 'non')"/>
    <n v="1"/>
    <n v="1"/>
    <n v="-1"/>
    <n v="4"/>
    <n v="3"/>
    <n v="-1"/>
    <n v="-1"/>
    <n v="0.4"/>
    <n v="0.34803131584178232"/>
  </r>
  <r>
    <x v="847"/>
    <s v="ins"/>
    <n v="1"/>
    <n v="4"/>
    <n v="7"/>
    <s v="('', 'ins')"/>
    <n v="1"/>
    <n v="1"/>
    <n v="-1"/>
    <n v="4"/>
    <n v="7"/>
    <n v="-1"/>
    <n v="-1"/>
    <n v="0.36736576739067789"/>
    <n v="0.34803131584178232"/>
  </r>
  <r>
    <x v="847"/>
    <s v="pct"/>
    <n v="1"/>
    <n v="1"/>
    <n v="1"/>
    <s v="('', 'pct')"/>
    <n v="1"/>
    <n v="1"/>
    <n v="-1"/>
    <n v="1"/>
    <n v="1"/>
    <n v="-1"/>
    <n v="-1"/>
    <n v="0.57855785214287447"/>
    <n v="0.34803131584178232"/>
  </r>
  <r>
    <x v="847"/>
    <s v="sc"/>
    <n v="2"/>
    <n v="20"/>
    <n v="78"/>
    <s v="('', 'sc')"/>
    <n v="2"/>
    <n v="2"/>
    <n v="-1"/>
    <n v="20"/>
    <n v="78"/>
    <n v="-1"/>
    <n v="-1"/>
    <n v="0.2238398537070698"/>
    <n v="0.34803131584178232"/>
  </r>
  <r>
    <x v="847"/>
    <s v="m"/>
    <n v="3"/>
    <n v="122"/>
    <n v="245"/>
    <s v="('', 'm')"/>
    <n v="3"/>
    <n v="3"/>
    <n v="-1"/>
    <n v="122"/>
    <n v="245"/>
    <n v="-1"/>
    <n v="-1"/>
    <n v="0.17039310596828919"/>
    <n v="0.34803131584178232"/>
  </r>
  <r>
    <x v="848"/>
    <s v="notch"/>
    <n v="0"/>
    <n v="1"/>
    <n v="0"/>
    <s v="('', 'notch')"/>
    <n v="0"/>
    <n v="0"/>
    <n v="-1"/>
    <n v="1"/>
    <n v="0"/>
    <n v="-1"/>
    <n v="-1"/>
    <n v="1"/>
    <n v="0.82920296742201793"/>
  </r>
  <r>
    <x v="848"/>
    <s v="code"/>
    <n v="0"/>
    <n v="1"/>
    <n v="3"/>
    <s v="('', 'code')"/>
    <n v="0"/>
    <n v="0"/>
    <n v="-1"/>
    <n v="1"/>
    <n v="3"/>
    <n v="-1"/>
    <n v="-1"/>
    <n v="0.65840593484403587"/>
    <n v="0.82920296742201793"/>
  </r>
  <r>
    <x v="849"/>
    <s v="note"/>
    <n v="0"/>
    <n v="1"/>
    <n v="2"/>
    <s v="('', 'note')"/>
    <n v="0"/>
    <n v="0"/>
    <n v="-1"/>
    <n v="1"/>
    <n v="2"/>
    <n v="-1"/>
    <n v="-1"/>
    <n v="0.7"/>
    <n v="0.7"/>
  </r>
  <r>
    <x v="850"/>
    <s v="noted"/>
    <n v="0"/>
    <n v="1"/>
    <n v="0"/>
    <s v="('', 'noted')"/>
    <n v="0"/>
    <n v="0"/>
    <n v="-1"/>
    <n v="1"/>
    <n v="0"/>
    <n v="-1"/>
    <n v="-1"/>
    <n v="1"/>
    <n v="0.76636650009052421"/>
  </r>
  <r>
    <x v="850"/>
    <s v="canopy"/>
    <n v="0"/>
    <n v="1"/>
    <n v="0"/>
    <s v="('', 'canopy')"/>
    <n v="0"/>
    <n v="0"/>
    <n v="-1"/>
    <n v="1"/>
    <n v="0"/>
    <n v="-1"/>
    <n v="-1"/>
    <n v="1"/>
    <n v="0.76636650009052421"/>
  </r>
  <r>
    <x v="850"/>
    <s v="spp"/>
    <n v="2"/>
    <n v="2"/>
    <n v="12"/>
    <s v="('', 'spp')"/>
    <n v="2"/>
    <n v="2"/>
    <n v="-1"/>
    <n v="2"/>
    <n v="12"/>
    <n v="-1"/>
    <n v="-1"/>
    <n v="0.28690814821922261"/>
    <n v="0.76636650009052421"/>
  </r>
  <r>
    <x v="850"/>
    <s v="common"/>
    <n v="0"/>
    <n v="1"/>
    <n v="1"/>
    <s v="('', 'common')"/>
    <n v="0"/>
    <n v="0"/>
    <n v="-1"/>
    <n v="1"/>
    <n v="1"/>
    <n v="-1"/>
    <n v="-1"/>
    <n v="0.77855785214287443"/>
    <n v="0.76636650009052421"/>
  </r>
  <r>
    <x v="851"/>
    <s v="noted"/>
    <n v="0"/>
    <n v="1"/>
    <n v="0"/>
    <s v="('', 'noted')"/>
    <n v="0"/>
    <n v="0"/>
    <n v="-1"/>
    <n v="1"/>
    <n v="0"/>
    <n v="-1"/>
    <n v="-1"/>
    <n v="1"/>
    <n v="0.82172703705480565"/>
  </r>
  <r>
    <x v="851"/>
    <s v="canopy"/>
    <n v="0"/>
    <n v="1"/>
    <n v="0"/>
    <s v="('', 'canopy')"/>
    <n v="0"/>
    <n v="0"/>
    <n v="-1"/>
    <n v="1"/>
    <n v="0"/>
    <n v="-1"/>
    <n v="-1"/>
    <n v="1"/>
    <n v="0.82172703705480565"/>
  </r>
  <r>
    <x v="851"/>
    <s v="spp"/>
    <n v="2"/>
    <n v="2"/>
    <n v="12"/>
    <s v="('', 'spp')"/>
    <n v="2"/>
    <n v="2"/>
    <n v="-1"/>
    <n v="2"/>
    <n v="12"/>
    <n v="-1"/>
    <n v="-1"/>
    <n v="0.28690814821922261"/>
    <n v="0.82172703705480565"/>
  </r>
  <r>
    <x v="851"/>
    <s v="scientific"/>
    <n v="0"/>
    <n v="1"/>
    <n v="0"/>
    <s v="('', 'scientific')"/>
    <n v="0"/>
    <n v="0"/>
    <n v="-1"/>
    <n v="1"/>
    <n v="0"/>
    <n v="-1"/>
    <n v="-1"/>
    <n v="1"/>
    <n v="0.82172703705480565"/>
  </r>
  <r>
    <x v="852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853"/>
    <s v="number"/>
    <n v="0"/>
    <n v="1"/>
    <n v="1"/>
    <s v="('', 'number')"/>
    <n v="0"/>
    <n v="0"/>
    <n v="-1"/>
    <n v="1"/>
    <n v="1"/>
    <n v="-1"/>
    <n v="-1"/>
    <n v="0.77855785214287443"/>
    <n v="0.77855785214287443"/>
  </r>
  <r>
    <x v="854"/>
    <s v="number"/>
    <n v="0"/>
    <n v="1"/>
    <n v="1"/>
    <s v="('', 'number')"/>
    <n v="0"/>
    <n v="0"/>
    <n v="-1"/>
    <n v="1"/>
    <n v="1"/>
    <n v="-1"/>
    <n v="-1"/>
    <n v="0.77855785214287443"/>
    <n v="0.88927892607143721"/>
  </r>
  <r>
    <x v="854"/>
    <s v="observed"/>
    <n v="0"/>
    <n v="1"/>
    <n v="0"/>
    <s v="('', 'observed')"/>
    <n v="0"/>
    <n v="0"/>
    <n v="-1"/>
    <n v="1"/>
    <n v="0"/>
    <n v="-1"/>
    <n v="-1"/>
    <n v="1"/>
    <n v="0.88927892607143721"/>
  </r>
  <r>
    <x v="855"/>
    <s v="oal"/>
    <n v="1"/>
    <n v="3"/>
    <n v="5"/>
    <s v="('', 'oal')"/>
    <n v="1"/>
    <n v="1"/>
    <n v="-1"/>
    <n v="3"/>
    <n v="5"/>
    <n v="-1"/>
    <n v="-1"/>
    <n v="0.38927892607143721"/>
    <n v="0.38927892607143721"/>
  </r>
  <r>
    <x v="856"/>
    <s v="obesity"/>
    <n v="0"/>
    <n v="1"/>
    <n v="0"/>
    <s v="('', 'obesity')"/>
    <n v="0"/>
    <n v="0"/>
    <n v="-1"/>
    <n v="1"/>
    <n v="0"/>
    <n v="-1"/>
    <n v="-1"/>
    <n v="1"/>
    <n v="1"/>
  </r>
  <r>
    <x v="857"/>
    <s v="objcont"/>
    <n v="1000000"/>
    <n v="0"/>
    <n v="0"/>
    <s v="('objc', 'ont')"/>
    <n v="1.5"/>
    <n v="2"/>
    <n v="1"/>
    <n v="1"/>
    <n v="1"/>
    <n v="1"/>
    <n v="1"/>
    <n v="0.41840593484403588"/>
    <n v="0.41840593484403588"/>
  </r>
  <r>
    <x v="858"/>
    <s v="obs"/>
    <n v="1"/>
    <n v="1"/>
    <n v="5"/>
    <s v="('', 'obs')"/>
    <n v="1"/>
    <n v="1"/>
    <n v="-1"/>
    <n v="1"/>
    <n v="5"/>
    <n v="-1"/>
    <n v="-1"/>
    <n v="0.41372431226481332"/>
    <n v="0.55686215613240664"/>
  </r>
  <r>
    <x v="858"/>
    <s v="type"/>
    <n v="0"/>
    <n v="1"/>
    <n v="2"/>
    <s v="('', 'type')"/>
    <n v="0"/>
    <n v="0"/>
    <n v="-1"/>
    <n v="1"/>
    <n v="2"/>
    <n v="-1"/>
    <n v="-1"/>
    <n v="0.7"/>
    <n v="0.55686215613240664"/>
  </r>
  <r>
    <x v="859"/>
    <s v="occno"/>
    <n v="1000000"/>
    <n v="0"/>
    <n v="0"/>
    <s v="('oc', 'cno')"/>
    <n v="2"/>
    <n v="2"/>
    <n v="2"/>
    <n v="2"/>
    <n v="8"/>
    <n v="5"/>
    <n v="18"/>
    <n v="0.25127031267302691"/>
    <n v="0.25127031267302691"/>
  </r>
  <r>
    <x v="860"/>
    <s v="oclock"/>
    <n v="1"/>
    <n v="1"/>
    <n v="0"/>
    <s v="('', 'oclock')"/>
    <n v="1"/>
    <n v="1"/>
    <n v="-1"/>
    <n v="1"/>
    <n v="0"/>
    <n v="-1"/>
    <n v="-1"/>
    <n v="0.8"/>
    <n v="0.8"/>
  </r>
  <r>
    <x v="861"/>
    <s v="oe"/>
    <n v="2"/>
    <n v="18"/>
    <n v="52"/>
    <s v="('', 'oe')"/>
    <n v="2"/>
    <n v="2"/>
    <n v="-1"/>
    <n v="18"/>
    <n v="52"/>
    <n v="-1"/>
    <n v="-1"/>
    <n v="0.2308983206963138"/>
    <n v="0.33257803671943409"/>
  </r>
  <r>
    <x v="861"/>
    <s v="p"/>
    <n v="3"/>
    <n v="163"/>
    <n v="340"/>
    <s v="('', 'p')"/>
    <n v="3"/>
    <n v="3"/>
    <n v="-1"/>
    <n v="163"/>
    <n v="340"/>
    <n v="-1"/>
    <n v="-1"/>
    <n v="0.16683538946238871"/>
    <n v="0.33257803671943409"/>
  </r>
  <r>
    <x v="861"/>
    <s v="0"/>
    <n v="1000000"/>
    <n v="0"/>
    <n v="0"/>
    <s v="('', '0')"/>
    <n v="1000000"/>
    <n v="1000000"/>
    <n v="-1"/>
    <n v="0"/>
    <n v="0"/>
    <n v="-1"/>
    <n v="-1"/>
    <n v="0.60000039999959998"/>
    <n v="0.33257803671943409"/>
  </r>
  <r>
    <x v="862"/>
    <s v="oe"/>
    <n v="2"/>
    <n v="18"/>
    <n v="52"/>
    <s v="('', 'oe')"/>
    <n v="2"/>
    <n v="2"/>
    <n v="-1"/>
    <n v="18"/>
    <n v="52"/>
    <n v="-1"/>
    <n v="-1"/>
    <n v="0.2308983206963138"/>
    <n v="0.33257803671943409"/>
  </r>
  <r>
    <x v="862"/>
    <s v="p"/>
    <n v="3"/>
    <n v="163"/>
    <n v="340"/>
    <s v="('', 'p')"/>
    <n v="3"/>
    <n v="3"/>
    <n v="-1"/>
    <n v="163"/>
    <n v="340"/>
    <n v="-1"/>
    <n v="-1"/>
    <n v="0.16683538946238871"/>
    <n v="0.33257803671943409"/>
  </r>
  <r>
    <x v="862"/>
    <s v="5"/>
    <n v="1000000"/>
    <n v="0"/>
    <n v="0"/>
    <s v="('', '5')"/>
    <n v="1000000"/>
    <n v="1000000"/>
    <n v="-1"/>
    <n v="0"/>
    <n v="0"/>
    <n v="-1"/>
    <n v="-1"/>
    <n v="0.60000039999959998"/>
    <n v="0.33257803671943409"/>
  </r>
  <r>
    <x v="863"/>
    <s v="openlf"/>
    <n v="1000000"/>
    <n v="0"/>
    <n v="0"/>
    <s v="('open', 'lf')"/>
    <n v="1"/>
    <n v="0"/>
    <n v="2"/>
    <n v="1"/>
    <n v="1"/>
    <n v="7"/>
    <n v="9"/>
    <n v="0.34124534801998302"/>
    <n v="0.34124534801998302"/>
  </r>
  <r>
    <x v="864"/>
    <s v="openlr"/>
    <n v="1000000"/>
    <n v="0"/>
    <n v="0"/>
    <s v="('open', 'lr')"/>
    <n v="1"/>
    <n v="0"/>
    <n v="2"/>
    <n v="1"/>
    <n v="1"/>
    <n v="13"/>
    <n v="42"/>
    <n v="0.30242436779823212"/>
    <n v="0.30242436779823212"/>
  </r>
  <r>
    <x v="865"/>
    <s v="openrf"/>
    <n v="1000000"/>
    <n v="0"/>
    <n v="0"/>
    <s v="('open', 'rf')"/>
    <n v="1"/>
    <n v="0"/>
    <n v="2"/>
    <n v="1"/>
    <n v="1"/>
    <n v="8"/>
    <n v="11"/>
    <n v="0.3345462945305453"/>
    <n v="0.3345462945305453"/>
  </r>
  <r>
    <x v="866"/>
    <s v="openrr"/>
    <n v="1000000"/>
    <n v="0"/>
    <n v="0"/>
    <s v="('open', 'rr')"/>
    <n v="1"/>
    <n v="0"/>
    <n v="2"/>
    <n v="1"/>
    <n v="1"/>
    <n v="3"/>
    <n v="29"/>
    <n v="0.31697541313627181"/>
    <n v="0.31697541313627181"/>
  </r>
  <r>
    <x v="867"/>
    <s v="opentg"/>
    <n v="10"/>
    <n v="1"/>
    <n v="0"/>
    <s v="('open', 'tg')"/>
    <n v="1"/>
    <n v="0"/>
    <n v="2"/>
    <n v="1"/>
    <n v="1"/>
    <n v="10"/>
    <n v="21"/>
    <n v="0.63636363636363635"/>
    <n v="0.63636363636363635"/>
  </r>
  <r>
    <x v="868"/>
    <s v="orientation"/>
    <n v="0"/>
    <n v="1"/>
    <n v="1"/>
    <s v="('', 'orientation')"/>
    <n v="0"/>
    <n v="0"/>
    <n v="-1"/>
    <n v="1"/>
    <n v="1"/>
    <n v="-1"/>
    <n v="-1"/>
    <n v="0.77855785214287443"/>
    <n v="0.77855785214287443"/>
  </r>
  <r>
    <x v="869"/>
    <s v="osteocond"/>
    <n v="1000000"/>
    <n v="0"/>
    <n v="0"/>
    <s v="('osteo', 'cond')"/>
    <n v="2.5"/>
    <n v="4"/>
    <n v="1"/>
    <n v="1"/>
    <n v="2"/>
    <n v="1"/>
    <n v="8"/>
    <n v="0.27642860694210608"/>
    <n v="0.27642860694210608"/>
  </r>
  <r>
    <x v="870"/>
    <s v="overhang"/>
    <n v="0"/>
    <n v="1"/>
    <n v="1"/>
    <s v="('', 'overhang')"/>
    <n v="0"/>
    <n v="0"/>
    <n v="-1"/>
    <n v="1"/>
    <n v="1"/>
    <n v="-1"/>
    <n v="-1"/>
    <n v="0.77855785214287443"/>
    <n v="0.55990160008142875"/>
  </r>
  <r>
    <x v="870"/>
    <s v="frt"/>
    <n v="1"/>
    <n v="4"/>
    <n v="14"/>
    <s v="('', 'frt')"/>
    <n v="1"/>
    <n v="1"/>
    <n v="-1"/>
    <n v="4"/>
    <n v="14"/>
    <n v="-1"/>
    <n v="-1"/>
    <n v="0.34124534801998302"/>
    <n v="0.55990160008142875"/>
  </r>
  <r>
    <x v="871"/>
    <s v="overhang"/>
    <n v="0"/>
    <n v="1"/>
    <n v="1"/>
    <s v="('', 'overhang')"/>
    <n v="0"/>
    <n v="0"/>
    <n v="-1"/>
    <n v="1"/>
    <n v="1"/>
    <n v="-1"/>
    <n v="-1"/>
    <n v="0.77855785214287443"/>
    <n v="0.73927892607143719"/>
  </r>
  <r>
    <x v="871"/>
    <s v="rear"/>
    <n v="0"/>
    <n v="1"/>
    <n v="2"/>
    <s v="('', 'rear')"/>
    <n v="0"/>
    <n v="0"/>
    <n v="-1"/>
    <n v="1"/>
    <n v="2"/>
    <n v="-1"/>
    <n v="-1"/>
    <n v="0.7"/>
    <n v="0.73927892607143719"/>
  </r>
  <r>
    <x v="872"/>
    <s v="overunder"/>
    <n v="1000000"/>
    <n v="0"/>
    <n v="0"/>
    <s v="('over', 'under')"/>
    <n v="0"/>
    <n v="0"/>
    <n v="0"/>
    <n v="1"/>
    <n v="2"/>
    <n v="1"/>
    <n v="0"/>
    <n v="0.65840593484403587"/>
    <n v="0.65840593484403587"/>
  </r>
  <r>
    <x v="873"/>
    <s v="o"/>
    <n v="3"/>
    <n v="55"/>
    <n v="92"/>
    <s v="('', 'o')"/>
    <n v="3"/>
    <n v="3"/>
    <n v="-1"/>
    <n v="55"/>
    <n v="92"/>
    <n v="-1"/>
    <n v="-1"/>
    <n v="0.18322406284788501"/>
    <n v="0.31668661743662457"/>
  </r>
  <r>
    <x v="873"/>
    <s v="p"/>
    <n v="3"/>
    <n v="163"/>
    <n v="340"/>
    <s v="('', 'p')"/>
    <n v="3"/>
    <n v="3"/>
    <n v="-1"/>
    <n v="163"/>
    <n v="340"/>
    <n v="-1"/>
    <n v="-1"/>
    <n v="0.16683538946238871"/>
    <n v="0.31668661743662457"/>
  </r>
  <r>
    <x v="873"/>
    <s v="0"/>
    <n v="1000000"/>
    <n v="0"/>
    <n v="0"/>
    <s v="('', '0')"/>
    <n v="1000000"/>
    <n v="1000000"/>
    <n v="-1"/>
    <n v="0"/>
    <n v="0"/>
    <n v="-1"/>
    <n v="-1"/>
    <n v="0.60000039999959998"/>
    <n v="0.31668661743662457"/>
  </r>
  <r>
    <x v="874"/>
    <s v="o"/>
    <n v="3"/>
    <n v="55"/>
    <n v="92"/>
    <s v="('', 'o')"/>
    <n v="3"/>
    <n v="3"/>
    <n v="-1"/>
    <n v="55"/>
    <n v="92"/>
    <n v="-1"/>
    <n v="-1"/>
    <n v="0.18322406284788501"/>
    <n v="0.31668661743662457"/>
  </r>
  <r>
    <x v="874"/>
    <s v="p"/>
    <n v="3"/>
    <n v="163"/>
    <n v="340"/>
    <s v="('', 'p')"/>
    <n v="3"/>
    <n v="3"/>
    <n v="-1"/>
    <n v="163"/>
    <n v="340"/>
    <n v="-1"/>
    <n v="-1"/>
    <n v="0.16683538946238871"/>
    <n v="0.31668661743662457"/>
  </r>
  <r>
    <x v="874"/>
    <s v="5"/>
    <n v="1000000"/>
    <n v="0"/>
    <n v="0"/>
    <s v="('', '5')"/>
    <n v="1000000"/>
    <n v="1000000"/>
    <n v="-1"/>
    <n v="0"/>
    <n v="0"/>
    <n v="-1"/>
    <n v="-1"/>
    <n v="0.60000039999959998"/>
    <n v="0.31668661743662457"/>
  </r>
  <r>
    <x v="875"/>
    <s v="obs"/>
    <n v="1"/>
    <n v="1"/>
    <n v="5"/>
    <s v="('', 'obs')"/>
    <n v="1"/>
    <n v="1"/>
    <n v="-1"/>
    <n v="1"/>
    <n v="5"/>
    <n v="-1"/>
    <n v="-1"/>
    <n v="0.41372431226481332"/>
    <n v="0.35232368331023139"/>
  </r>
  <r>
    <x v="875"/>
    <s v="inits"/>
    <n v="2"/>
    <n v="6"/>
    <n v="7"/>
    <s v="('i', 'nits')"/>
    <n v="1.5"/>
    <n v="3"/>
    <n v="0"/>
    <n v="41"/>
    <n v="65"/>
    <n v="1"/>
    <n v="2"/>
    <n v="0.29092305435564952"/>
    <n v="0.35232368331023139"/>
  </r>
  <r>
    <x v="876"/>
    <s v="obs"/>
    <n v="1"/>
    <n v="1"/>
    <n v="5"/>
    <s v="('', 'obs')"/>
    <n v="1"/>
    <n v="1"/>
    <n v="-1"/>
    <n v="1"/>
    <n v="5"/>
    <n v="-1"/>
    <n v="-1"/>
    <n v="0.41372431226481332"/>
    <n v="0.53606512355442459"/>
  </r>
  <r>
    <x v="876"/>
    <s v="code"/>
    <n v="0"/>
    <n v="1"/>
    <n v="3"/>
    <s v="('', 'code')"/>
    <n v="0"/>
    <n v="0"/>
    <n v="-1"/>
    <n v="1"/>
    <n v="3"/>
    <n v="-1"/>
    <n v="-1"/>
    <n v="0.65840593484403587"/>
    <n v="0.53606512355442459"/>
  </r>
  <r>
    <x v="877"/>
    <s v="observation"/>
    <n v="0"/>
    <n v="1"/>
    <n v="1"/>
    <s v="('', 'observation')"/>
    <n v="0"/>
    <n v="0"/>
    <n v="-1"/>
    <n v="1"/>
    <n v="1"/>
    <n v="-1"/>
    <n v="-1"/>
    <n v="0.77855785214287443"/>
    <n v="0.51903856809524962"/>
  </r>
  <r>
    <x v="877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878"/>
    <s v="observer"/>
    <n v="0"/>
    <n v="1"/>
    <n v="1"/>
    <s v="('', 'observer')"/>
    <n v="0"/>
    <n v="0"/>
    <n v="-1"/>
    <n v="1"/>
    <n v="1"/>
    <n v="-1"/>
    <n v="-1"/>
    <n v="0.77855785214287443"/>
    <n v="0.77855785214287443"/>
  </r>
  <r>
    <x v="879"/>
    <s v="old"/>
    <n v="2"/>
    <n v="6"/>
    <n v="2"/>
    <s v="('', 'old')"/>
    <n v="2"/>
    <n v="2"/>
    <n v="-1"/>
    <n v="6"/>
    <n v="2"/>
    <n v="-1"/>
    <n v="-1"/>
    <n v="0.32261225940477062"/>
    <n v="0.51130612970238531"/>
  </r>
  <r>
    <x v="879"/>
    <s v="plot"/>
    <n v="0"/>
    <n v="1"/>
    <n v="2"/>
    <s v="('', 'plot')"/>
    <n v="0"/>
    <n v="0"/>
    <n v="-1"/>
    <n v="1"/>
    <n v="2"/>
    <n v="-1"/>
    <n v="-1"/>
    <n v="0.7"/>
    <n v="0.51130612970238531"/>
  </r>
  <r>
    <x v="880"/>
    <s v="one"/>
    <n v="1"/>
    <n v="2"/>
    <n v="7"/>
    <s v="('', 'one')"/>
    <n v="1"/>
    <n v="1"/>
    <n v="-1"/>
    <n v="2"/>
    <n v="7"/>
    <n v="-1"/>
    <n v="-1"/>
    <n v="0.3806179973983887"/>
    <n v="0.69353933246612964"/>
  </r>
  <r>
    <x v="880"/>
    <s v="half"/>
    <n v="0"/>
    <n v="1"/>
    <n v="0"/>
    <s v="('', 'half')"/>
    <n v="0"/>
    <n v="0"/>
    <n v="-1"/>
    <n v="1"/>
    <n v="0"/>
    <n v="-1"/>
    <n v="-1"/>
    <n v="1"/>
    <n v="0.69353933246612964"/>
  </r>
  <r>
    <x v="880"/>
    <s v="meter"/>
    <n v="0"/>
    <n v="1"/>
    <n v="2"/>
    <s v="('', 'meter')"/>
    <n v="0"/>
    <n v="0"/>
    <n v="-1"/>
    <n v="1"/>
    <n v="2"/>
    <n v="-1"/>
    <n v="-1"/>
    <n v="0.7"/>
    <n v="0.69353933246612964"/>
  </r>
  <r>
    <x v="881"/>
    <s v="one"/>
    <n v="1"/>
    <n v="2"/>
    <n v="7"/>
    <s v="('', 'one')"/>
    <n v="1"/>
    <n v="1"/>
    <n v="-1"/>
    <n v="2"/>
    <n v="7"/>
    <n v="-1"/>
    <n v="-1"/>
    <n v="0.3806179973983887"/>
    <n v="0.54030899869919435"/>
  </r>
  <r>
    <x v="881"/>
    <s v="meter"/>
    <n v="0"/>
    <n v="1"/>
    <n v="2"/>
    <s v="('', 'meter')"/>
    <n v="0"/>
    <n v="0"/>
    <n v="-1"/>
    <n v="1"/>
    <n v="2"/>
    <n v="-1"/>
    <n v="-1"/>
    <n v="0.7"/>
    <n v="0.54030899869919435"/>
  </r>
  <r>
    <x v="882"/>
    <s v="order"/>
    <n v="0"/>
    <n v="1"/>
    <n v="1"/>
    <s v="('', 'order')"/>
    <n v="0"/>
    <n v="0"/>
    <n v="-1"/>
    <n v="1"/>
    <n v="1"/>
    <n v="-1"/>
    <n v="-1"/>
    <n v="0.77855785214287443"/>
    <n v="0.77855785214287443"/>
  </r>
  <r>
    <x v="883"/>
    <s v="organization"/>
    <n v="0"/>
    <n v="1"/>
    <n v="1"/>
    <s v="('', 'organization')"/>
    <n v="0"/>
    <n v="0"/>
    <n v="-1"/>
    <n v="1"/>
    <n v="1"/>
    <n v="-1"/>
    <n v="-1"/>
    <n v="0.77855785214287443"/>
    <n v="0.77855785214287443"/>
  </r>
  <r>
    <x v="884"/>
    <s v="origin"/>
    <n v="0"/>
    <n v="1"/>
    <n v="1"/>
    <s v="('', 'origin')"/>
    <n v="0"/>
    <n v="0"/>
    <n v="-1"/>
    <n v="1"/>
    <n v="1"/>
    <n v="-1"/>
    <n v="-1"/>
    <n v="0.77855785214287443"/>
    <n v="0.77855785214287443"/>
  </r>
  <r>
    <x v="885"/>
    <s v="original"/>
    <n v="0"/>
    <n v="1"/>
    <n v="1"/>
    <s v="('', 'original')"/>
    <n v="0"/>
    <n v="0"/>
    <n v="-1"/>
    <n v="1"/>
    <n v="1"/>
    <n v="-1"/>
    <n v="-1"/>
    <n v="0.77855785214287443"/>
    <n v="0.77855785214287443"/>
  </r>
  <r>
    <x v="885"/>
    <s v="parameters"/>
    <n v="0"/>
    <n v="1"/>
    <n v="1"/>
    <s v="('', 'parameters')"/>
    <n v="0"/>
    <n v="0"/>
    <n v="-1"/>
    <n v="1"/>
    <n v="1"/>
    <n v="-1"/>
    <n v="-1"/>
    <n v="0.77855785214287443"/>
    <n v="0.77855785214287443"/>
  </r>
  <r>
    <x v="886"/>
    <s v="original"/>
    <n v="0"/>
    <n v="1"/>
    <n v="1"/>
    <s v="('', 'original')"/>
    <n v="0"/>
    <n v="0"/>
    <n v="-1"/>
    <n v="1"/>
    <n v="1"/>
    <n v="-1"/>
    <n v="-1"/>
    <n v="0.77855785214287443"/>
    <n v="0.52618595071429153"/>
  </r>
  <r>
    <x v="886"/>
    <s v="lab"/>
    <n v="1"/>
    <n v="2"/>
    <n v="5"/>
    <s v="('', 'lab')"/>
    <n v="1"/>
    <n v="1"/>
    <n v="-1"/>
    <n v="2"/>
    <n v="5"/>
    <n v="-1"/>
    <n v="-1"/>
    <n v="0.4"/>
    <n v="0.52618595071429153"/>
  </r>
  <r>
    <x v="886"/>
    <s v="taxon"/>
    <n v="3"/>
    <n v="2"/>
    <n v="1"/>
    <s v="('t', 'axon')"/>
    <n v="1.5"/>
    <n v="3"/>
    <n v="0"/>
    <n v="160"/>
    <n v="332"/>
    <n v="1"/>
    <n v="1"/>
    <n v="0.4"/>
    <n v="0.52618595071429153"/>
  </r>
  <r>
    <x v="887"/>
    <s v="original"/>
    <n v="0"/>
    <n v="1"/>
    <n v="1"/>
    <s v="('', 'original')"/>
    <n v="0"/>
    <n v="0"/>
    <n v="-1"/>
    <n v="1"/>
    <n v="1"/>
    <n v="-1"/>
    <n v="-1"/>
    <n v="0.77855785214287443"/>
    <n v="0.61733224931120245"/>
  </r>
  <r>
    <x v="887"/>
    <s v="romn"/>
    <n v="1"/>
    <n v="1"/>
    <n v="0"/>
    <s v="('', 'romn')"/>
    <n v="1"/>
    <n v="1"/>
    <n v="-1"/>
    <n v="1"/>
    <n v="0"/>
    <n v="-1"/>
    <n v="-1"/>
    <n v="0.8"/>
    <n v="0.61733224931120245"/>
  </r>
  <r>
    <x v="887"/>
    <s v="otu"/>
    <n v="3"/>
    <n v="3"/>
    <n v="7"/>
    <s v="('o', 'tu')"/>
    <n v="2.5"/>
    <n v="3"/>
    <n v="2"/>
    <n v="55"/>
    <n v="92"/>
    <n v="26"/>
    <n v="56"/>
    <n v="0.27343889579073272"/>
    <n v="0.61733224931120245"/>
  </r>
  <r>
    <x v="888"/>
    <s v="orth2midg"/>
    <n v="1000000"/>
    <n v="0"/>
    <n v="0"/>
    <s v="('orth2', 'midg')"/>
    <n v="500000.5"/>
    <n v="1000000"/>
    <n v="1"/>
    <n v="0"/>
    <n v="0"/>
    <n v="1"/>
    <n v="2"/>
    <n v="0.30000079999759999"/>
    <n v="0.43927932607023717"/>
  </r>
  <r>
    <x v="888"/>
    <s v="pct"/>
    <n v="1"/>
    <n v="1"/>
    <n v="1"/>
    <s v="('', 'pct')"/>
    <n v="1"/>
    <n v="1"/>
    <n v="-1"/>
    <n v="1"/>
    <n v="1"/>
    <n v="-1"/>
    <n v="-1"/>
    <n v="0.57855785214287447"/>
    <n v="0.43927932607023717"/>
  </r>
  <r>
    <x v="889"/>
    <s v="orth2midg"/>
    <n v="1000000"/>
    <n v="0"/>
    <n v="0"/>
    <s v="('orth2', 'midg')"/>
    <n v="500000.5"/>
    <n v="1000000"/>
    <n v="1"/>
    <n v="0"/>
    <n v="0"/>
    <n v="1"/>
    <n v="2"/>
    <n v="0.30000079999759999"/>
    <n v="0.31730847382748317"/>
  </r>
  <r>
    <x v="889"/>
    <s v="pct"/>
    <n v="1"/>
    <n v="1"/>
    <n v="1"/>
    <s v="('', 'pct')"/>
    <n v="1"/>
    <n v="1"/>
    <n v="-1"/>
    <n v="1"/>
    <n v="1"/>
    <n v="-1"/>
    <n v="-1"/>
    <n v="0.57855785214287447"/>
    <n v="0.31730847382748317"/>
  </r>
  <r>
    <x v="889"/>
    <s v="sc"/>
    <n v="2"/>
    <n v="20"/>
    <n v="78"/>
    <s v="('', 'sc')"/>
    <n v="2"/>
    <n v="2"/>
    <n v="-1"/>
    <n v="20"/>
    <n v="78"/>
    <n v="-1"/>
    <n v="-1"/>
    <n v="0.2238398537070698"/>
    <n v="0.31730847382748317"/>
  </r>
  <r>
    <x v="889"/>
    <s v="p"/>
    <n v="3"/>
    <n v="163"/>
    <n v="340"/>
    <s v="('', 'p')"/>
    <n v="3"/>
    <n v="3"/>
    <n v="-1"/>
    <n v="163"/>
    <n v="340"/>
    <n v="-1"/>
    <n v="-1"/>
    <n v="0.16683538946238871"/>
    <n v="0.31730847382748317"/>
  </r>
  <r>
    <x v="890"/>
    <s v="other"/>
    <n v="0"/>
    <n v="1"/>
    <n v="1"/>
    <s v="('', 'other')"/>
    <n v="0"/>
    <n v="0"/>
    <n v="-1"/>
    <n v="1"/>
    <n v="1"/>
    <n v="-1"/>
    <n v="-1"/>
    <n v="0.77855785214287443"/>
    <n v="0.92618595071429155"/>
  </r>
  <r>
    <x v="890"/>
    <s v="battery"/>
    <n v="0"/>
    <n v="1"/>
    <n v="0"/>
    <s v="('', 'battery')"/>
    <n v="0"/>
    <n v="0"/>
    <n v="-1"/>
    <n v="1"/>
    <n v="0"/>
    <n v="-1"/>
    <n v="-1"/>
    <n v="1"/>
    <n v="0.92618595071429155"/>
  </r>
  <r>
    <x v="890"/>
    <s v="info"/>
    <n v="0"/>
    <n v="1"/>
    <n v="0"/>
    <s v="('', 'info')"/>
    <n v="0"/>
    <n v="0"/>
    <n v="-1"/>
    <n v="1"/>
    <n v="0"/>
    <n v="-1"/>
    <n v="-1"/>
    <n v="1"/>
    <n v="0.92618595071429155"/>
  </r>
  <r>
    <x v="891"/>
    <s v="other"/>
    <n v="0"/>
    <n v="1"/>
    <n v="1"/>
    <s v="('', 'other')"/>
    <n v="0"/>
    <n v="0"/>
    <n v="-1"/>
    <n v="1"/>
    <n v="1"/>
    <n v="-1"/>
    <n v="-1"/>
    <n v="0.77855785214287443"/>
    <n v="0.69495604807473643"/>
  </r>
  <r>
    <x v="891"/>
    <s v="bus"/>
    <n v="1"/>
    <n v="11"/>
    <n v="38"/>
    <s v="('', 'bus')"/>
    <n v="1"/>
    <n v="1"/>
    <n v="-1"/>
    <n v="11"/>
    <n v="38"/>
    <n v="-1"/>
    <n v="-1"/>
    <n v="0.30631029208133481"/>
    <n v="0.69495604807473643"/>
  </r>
  <r>
    <x v="891"/>
    <s v="info"/>
    <n v="0"/>
    <n v="1"/>
    <n v="0"/>
    <s v="('', 'info')"/>
    <n v="0"/>
    <n v="0"/>
    <n v="-1"/>
    <n v="1"/>
    <n v="0"/>
    <n v="-1"/>
    <n v="-1"/>
    <n v="1"/>
    <n v="0.69495604807473643"/>
  </r>
  <r>
    <x v="892"/>
    <s v="other"/>
    <n v="0"/>
    <n v="1"/>
    <n v="1"/>
    <s v="('', 'other')"/>
    <n v="0"/>
    <n v="0"/>
    <n v="-1"/>
    <n v="1"/>
    <n v="1"/>
    <n v="-1"/>
    <n v="-1"/>
    <n v="0.77855785214287443"/>
    <n v="0.85237190142858299"/>
  </r>
  <r>
    <x v="892"/>
    <s v="engine"/>
    <n v="0"/>
    <n v="1"/>
    <n v="1"/>
    <s v="('', 'engine')"/>
    <n v="0"/>
    <n v="0"/>
    <n v="-1"/>
    <n v="1"/>
    <n v="1"/>
    <n v="-1"/>
    <n v="-1"/>
    <n v="0.77855785214287443"/>
    <n v="0.85237190142858299"/>
  </r>
  <r>
    <x v="892"/>
    <s v="info"/>
    <n v="0"/>
    <n v="1"/>
    <n v="0"/>
    <s v="('', 'info')"/>
    <n v="0"/>
    <n v="0"/>
    <n v="-1"/>
    <n v="1"/>
    <n v="0"/>
    <n v="-1"/>
    <n v="-1"/>
    <n v="1"/>
    <n v="0.85237190142858299"/>
  </r>
  <r>
    <x v="893"/>
    <s v="other"/>
    <n v="0"/>
    <n v="1"/>
    <n v="1"/>
    <s v="('', 'other')"/>
    <n v="0"/>
    <n v="0"/>
    <n v="-1"/>
    <n v="1"/>
    <n v="1"/>
    <n v="-1"/>
    <n v="-1"/>
    <n v="0.77855785214287443"/>
    <n v="0.82618595071429146"/>
  </r>
  <r>
    <x v="893"/>
    <s v="motorcycle"/>
    <n v="0"/>
    <n v="1"/>
    <n v="2"/>
    <s v="('', 'motorcycle')"/>
    <n v="0"/>
    <n v="0"/>
    <n v="-1"/>
    <n v="1"/>
    <n v="2"/>
    <n v="-1"/>
    <n v="-1"/>
    <n v="0.7"/>
    <n v="0.82618595071429146"/>
  </r>
  <r>
    <x v="893"/>
    <s v="info"/>
    <n v="0"/>
    <n v="1"/>
    <n v="0"/>
    <s v="('', 'info')"/>
    <n v="0"/>
    <n v="0"/>
    <n v="-1"/>
    <n v="1"/>
    <n v="0"/>
    <n v="-1"/>
    <n v="-1"/>
    <n v="1"/>
    <n v="0.82618595071429146"/>
  </r>
  <r>
    <x v="894"/>
    <s v="other"/>
    <n v="0"/>
    <n v="1"/>
    <n v="1"/>
    <s v="('', 'other')"/>
    <n v="0"/>
    <n v="0"/>
    <n v="-1"/>
    <n v="1"/>
    <n v="1"/>
    <n v="-1"/>
    <n v="-1"/>
    <n v="0.77855785214287443"/>
    <n v="0.83391838910715577"/>
  </r>
  <r>
    <x v="894"/>
    <s v="restraint"/>
    <n v="0"/>
    <n v="1"/>
    <n v="1"/>
    <s v="('', 'restraint')"/>
    <n v="0"/>
    <n v="0"/>
    <n v="-1"/>
    <n v="1"/>
    <n v="1"/>
    <n v="-1"/>
    <n v="-1"/>
    <n v="0.77855785214287443"/>
    <n v="0.83391838910715577"/>
  </r>
  <r>
    <x v="894"/>
    <s v="system"/>
    <n v="0"/>
    <n v="1"/>
    <n v="1"/>
    <s v="('', 'system')"/>
    <n v="0"/>
    <n v="0"/>
    <n v="-1"/>
    <n v="1"/>
    <n v="1"/>
    <n v="-1"/>
    <n v="-1"/>
    <n v="0.77855785214287443"/>
    <n v="0.83391838910715577"/>
  </r>
  <r>
    <x v="894"/>
    <s v="info"/>
    <n v="0"/>
    <n v="1"/>
    <n v="0"/>
    <s v="('', 'info')"/>
    <n v="0"/>
    <n v="0"/>
    <n v="-1"/>
    <n v="1"/>
    <n v="0"/>
    <n v="-1"/>
    <n v="-1"/>
    <n v="1"/>
    <n v="0.83391838910715577"/>
  </r>
  <r>
    <x v="895"/>
    <s v="other"/>
    <n v="0"/>
    <n v="1"/>
    <n v="1"/>
    <s v="('', 'other')"/>
    <n v="0"/>
    <n v="0"/>
    <n v="-1"/>
    <n v="1"/>
    <n v="1"/>
    <n v="-1"/>
    <n v="-1"/>
    <n v="0.77855785214287443"/>
    <n v="0.77855785214287443"/>
  </r>
  <r>
    <x v="895"/>
    <s v="disturbance"/>
    <n v="0"/>
    <n v="1"/>
    <n v="1"/>
    <s v="('', 'disturbance')"/>
    <n v="0"/>
    <n v="0"/>
    <n v="-1"/>
    <n v="1"/>
    <n v="1"/>
    <n v="-1"/>
    <n v="-1"/>
    <n v="0.77855785214287443"/>
    <n v="0.77855785214287443"/>
  </r>
  <r>
    <x v="896"/>
    <s v="overstory"/>
    <n v="1000000"/>
    <n v="0"/>
    <n v="0"/>
    <s v="('over', 'story')"/>
    <n v="0"/>
    <n v="0"/>
    <n v="0"/>
    <n v="1"/>
    <n v="2"/>
    <n v="1"/>
    <n v="2"/>
    <n v="0.61372431226481328"/>
    <n v="0.43662179815621899"/>
  </r>
  <r>
    <x v="896"/>
    <s v="id"/>
    <n v="2"/>
    <n v="11"/>
    <n v="15"/>
    <s v="('', 'id')"/>
    <n v="2"/>
    <n v="2"/>
    <n v="-1"/>
    <n v="11"/>
    <n v="15"/>
    <n v="-1"/>
    <n v="-1"/>
    <n v="0.25951928404762481"/>
    <n v="0.43662179815621899"/>
  </r>
  <r>
    <x v="897"/>
    <s v="ownership"/>
    <n v="0"/>
    <n v="1"/>
    <n v="0"/>
    <s v="('', 'ownership')"/>
    <n v="0"/>
    <n v="0"/>
    <n v="-1"/>
    <n v="1"/>
    <n v="0"/>
    <n v="-1"/>
    <n v="-1"/>
    <n v="1"/>
    <n v="1"/>
  </r>
  <r>
    <x v="898"/>
    <s v="p1"/>
    <n v="1000000"/>
    <n v="0"/>
    <n v="0"/>
    <s v="('p', '1')"/>
    <n v="500001.5"/>
    <n v="3"/>
    <n v="1000000"/>
    <n v="163"/>
    <n v="340"/>
    <n v="0"/>
    <n v="0"/>
    <n v="6.6836189458388706E-2"/>
    <n v="6.6836189458388706E-2"/>
  </r>
  <r>
    <x v="899"/>
    <s v="p10"/>
    <n v="1000000"/>
    <n v="0"/>
    <n v="0"/>
    <s v="('p', '10')"/>
    <n v="500001.5"/>
    <n v="3"/>
    <n v="1000000"/>
    <n v="163"/>
    <n v="340"/>
    <n v="0"/>
    <n v="0"/>
    <n v="6.6836189458388706E-2"/>
    <n v="6.6836189458388706E-2"/>
  </r>
  <r>
    <x v="900"/>
    <s v="p2"/>
    <n v="1000000"/>
    <n v="0"/>
    <n v="0"/>
    <s v="('p', '2')"/>
    <n v="500001.5"/>
    <n v="3"/>
    <n v="1000000"/>
    <n v="163"/>
    <n v="340"/>
    <n v="0"/>
    <n v="0"/>
    <n v="6.6836189458388706E-2"/>
    <n v="6.6836189458388706E-2"/>
  </r>
  <r>
    <x v="901"/>
    <s v="p3"/>
    <n v="1000000"/>
    <n v="0"/>
    <n v="0"/>
    <s v="('p', '3')"/>
    <n v="500001.5"/>
    <n v="3"/>
    <n v="1000000"/>
    <n v="163"/>
    <n v="340"/>
    <n v="0"/>
    <n v="0"/>
    <n v="6.6836189458388706E-2"/>
    <n v="6.6836189458388706E-2"/>
  </r>
  <r>
    <x v="902"/>
    <s v="p4"/>
    <n v="1000000"/>
    <n v="0"/>
    <n v="0"/>
    <s v="('p', '4')"/>
    <n v="500001.5"/>
    <n v="3"/>
    <n v="1000000"/>
    <n v="163"/>
    <n v="340"/>
    <n v="0"/>
    <n v="0"/>
    <n v="6.6836189458388706E-2"/>
    <n v="6.6836189458388706E-2"/>
  </r>
  <r>
    <x v="903"/>
    <s v="p5"/>
    <n v="1000000"/>
    <n v="0"/>
    <n v="0"/>
    <s v="('p', '5')"/>
    <n v="500001.5"/>
    <n v="3"/>
    <n v="1000000"/>
    <n v="163"/>
    <n v="340"/>
    <n v="0"/>
    <n v="0"/>
    <n v="6.6836189458388706E-2"/>
    <n v="6.6836189458388706E-2"/>
  </r>
  <r>
    <x v="904"/>
    <s v="p6"/>
    <n v="1000000"/>
    <n v="0"/>
    <n v="0"/>
    <s v="('p', '6')"/>
    <n v="500001.5"/>
    <n v="3"/>
    <n v="1000000"/>
    <n v="163"/>
    <n v="340"/>
    <n v="0"/>
    <n v="0"/>
    <n v="6.6836189458388706E-2"/>
    <n v="6.6836189458388706E-2"/>
  </r>
  <r>
    <x v="905"/>
    <s v="p7"/>
    <n v="1000000"/>
    <n v="0"/>
    <n v="0"/>
    <s v="('p', '7')"/>
    <n v="500001.5"/>
    <n v="3"/>
    <n v="1000000"/>
    <n v="163"/>
    <n v="340"/>
    <n v="0"/>
    <n v="0"/>
    <n v="6.6836189458388706E-2"/>
    <n v="6.6836189458388706E-2"/>
  </r>
  <r>
    <x v="906"/>
    <s v="p8"/>
    <n v="1000000"/>
    <n v="0"/>
    <n v="0"/>
    <s v="('p', '8')"/>
    <n v="500001.5"/>
    <n v="3"/>
    <n v="1000000"/>
    <n v="163"/>
    <n v="340"/>
    <n v="0"/>
    <n v="0"/>
    <n v="6.6836189458388706E-2"/>
    <n v="6.6836189458388706E-2"/>
  </r>
  <r>
    <x v="907"/>
    <s v="p9"/>
    <n v="1000000"/>
    <n v="0"/>
    <n v="0"/>
    <s v="('p', '9')"/>
    <n v="500001.5"/>
    <n v="3"/>
    <n v="1000000"/>
    <n v="163"/>
    <n v="340"/>
    <n v="0"/>
    <n v="0"/>
    <n v="6.6836189458388706E-2"/>
    <n v="6.6836189458388706E-2"/>
  </r>
  <r>
    <x v="908"/>
    <s v="parairbag"/>
    <n v="1000000"/>
    <n v="0"/>
    <n v="0"/>
    <s v="('parai', 'rbag')"/>
    <n v="3"/>
    <n v="2"/>
    <n v="4"/>
    <n v="1"/>
    <n v="9"/>
    <n v="3"/>
    <n v="1"/>
    <n v="0.25357481488588929"/>
    <n v="0.25357481488588929"/>
  </r>
  <r>
    <x v="909"/>
    <s v="paralcohol"/>
    <n v="1000000"/>
    <n v="0"/>
    <n v="0"/>
    <s v="('par', 'alcohol')"/>
    <n v="0.5"/>
    <n v="1"/>
    <n v="0"/>
    <n v="6"/>
    <n v="19"/>
    <n v="1"/>
    <n v="1"/>
    <n v="0.39147542527257229"/>
    <n v="0.39147542527257229"/>
  </r>
  <r>
    <x v="910"/>
    <s v="parbeltuse"/>
    <n v="1000000"/>
    <n v="0"/>
    <n v="0"/>
    <s v="('parbe', 'ltuse')"/>
    <n v="2"/>
    <n v="2"/>
    <n v="2"/>
    <n v="1"/>
    <n v="1"/>
    <n v="1"/>
    <n v="0"/>
    <n v="0.43333333333333329"/>
    <n v="0.43333333333333329"/>
  </r>
  <r>
    <x v="911"/>
    <s v="pardrug"/>
    <n v="1000000"/>
    <n v="0"/>
    <n v="0"/>
    <s v="('par', 'drug')"/>
    <n v="0.5"/>
    <n v="1"/>
    <n v="0"/>
    <n v="6"/>
    <n v="19"/>
    <n v="1"/>
    <n v="1"/>
    <n v="0.39147542527257229"/>
    <n v="0.39147542527257229"/>
  </r>
  <r>
    <x v="912"/>
    <s v="parinjsev"/>
    <n v="1000000"/>
    <n v="0"/>
    <n v="0"/>
    <s v="('par', 'injsev')"/>
    <n v="500000.5"/>
    <n v="1"/>
    <n v="1000000"/>
    <n v="6"/>
    <n v="19"/>
    <n v="0"/>
    <n v="0"/>
    <n v="0.12764843212961791"/>
    <n v="0.12764843212961791"/>
  </r>
  <r>
    <x v="913"/>
    <s v="parkcode"/>
    <n v="1000000"/>
    <n v="0"/>
    <n v="0"/>
    <s v="('park', 'code')"/>
    <n v="0"/>
    <n v="0"/>
    <n v="0"/>
    <n v="1"/>
    <n v="2"/>
    <n v="1"/>
    <n v="3"/>
    <n v="0.6"/>
    <n v="0.6"/>
  </r>
  <r>
    <x v="914"/>
    <s v="parkname"/>
    <n v="1000000"/>
    <n v="0"/>
    <n v="0"/>
    <s v="('park', 'name')"/>
    <n v="0"/>
    <n v="0"/>
    <n v="0"/>
    <n v="1"/>
    <n v="2"/>
    <n v="1"/>
    <n v="2"/>
    <n v="0.61372431226481328"/>
    <n v="0.61372431226481328"/>
  </r>
  <r>
    <x v="915"/>
    <s v="parktype"/>
    <n v="1000000"/>
    <n v="0"/>
    <n v="0"/>
    <s v="('park', 'type')"/>
    <n v="0"/>
    <n v="0"/>
    <n v="0"/>
    <n v="1"/>
    <n v="2"/>
    <n v="1"/>
    <n v="2"/>
    <n v="0.61372431226481328"/>
    <n v="0.61372431226481328"/>
  </r>
  <r>
    <x v="916"/>
    <s v="pbed"/>
    <n v="2"/>
    <n v="1"/>
    <n v="2"/>
    <s v="('', 'pbed')"/>
    <n v="2"/>
    <n v="2"/>
    <n v="-1"/>
    <n v="1"/>
    <n v="2"/>
    <n v="-1"/>
    <n v="-1"/>
    <n v="0.43333333333333329"/>
    <n v="0.43333333333333329"/>
  </r>
  <r>
    <x v="917"/>
    <s v="pcode"/>
    <n v="3"/>
    <n v="1"/>
    <n v="1"/>
    <s v="('p', 'code')"/>
    <n v="1.5"/>
    <n v="3"/>
    <n v="0"/>
    <n v="163"/>
    <n v="340"/>
    <n v="1"/>
    <n v="3"/>
    <n v="0.4785578521428745"/>
    <n v="0.4785578521428745"/>
  </r>
  <r>
    <x v="918"/>
    <s v="pdof"/>
    <n v="1000000"/>
    <n v="0"/>
    <n v="0"/>
    <s v="('p', 'dof')"/>
    <n v="2"/>
    <n v="3"/>
    <n v="1"/>
    <n v="163"/>
    <n v="340"/>
    <n v="1"/>
    <n v="1"/>
    <n v="0.20012621201135439"/>
    <n v="0.20012621201135439"/>
  </r>
  <r>
    <x v="919"/>
    <s v="pdop"/>
    <n v="1000000"/>
    <n v="0"/>
    <n v="0"/>
    <s v="('p', 'dop')"/>
    <n v="2"/>
    <n v="3"/>
    <n v="1"/>
    <n v="163"/>
    <n v="340"/>
    <n v="3"/>
    <n v="5"/>
    <n v="0.2"/>
    <n v="0.2"/>
  </r>
  <r>
    <x v="920"/>
    <s v="performance"/>
    <n v="0"/>
    <n v="1"/>
    <n v="1"/>
    <s v="('', 'performance')"/>
    <n v="0"/>
    <n v="0"/>
    <n v="-1"/>
    <n v="1"/>
    <n v="1"/>
    <n v="-1"/>
    <n v="-1"/>
    <n v="0.77855785214287443"/>
    <n v="0.77855785214287443"/>
  </r>
  <r>
    <x v="921"/>
    <s v="placement"/>
    <n v="0"/>
    <n v="1"/>
    <n v="1"/>
    <s v="('', 'placement')"/>
    <n v="0"/>
    <n v="0"/>
    <n v="-1"/>
    <n v="1"/>
    <n v="1"/>
    <n v="-1"/>
    <n v="-1"/>
    <n v="0.77855785214287443"/>
    <n v="0.77855785214287443"/>
  </r>
  <r>
    <x v="922"/>
    <s v="postintegloss"/>
    <n v="1000000"/>
    <n v="0"/>
    <n v="0"/>
    <s v="('postinte', 'gloss')"/>
    <n v="2.5"/>
    <n v="5"/>
    <n v="0"/>
    <n v="1"/>
    <n v="2"/>
    <n v="1"/>
    <n v="1"/>
    <n v="0.34639739862643931"/>
    <n v="0.34639739862643931"/>
  </r>
  <r>
    <x v="923"/>
    <s v="posture"/>
    <n v="0"/>
    <n v="1"/>
    <n v="2"/>
    <s v="('', 'posture')"/>
    <n v="0"/>
    <n v="0"/>
    <n v="-1"/>
    <n v="1"/>
    <n v="2"/>
    <n v="-1"/>
    <n v="-1"/>
    <n v="0.7"/>
    <n v="0.7"/>
  </r>
  <r>
    <x v="924"/>
    <s v="preevent"/>
    <n v="1000000"/>
    <n v="0"/>
    <n v="0"/>
    <s v="('pre', 'event')"/>
    <n v="0.5"/>
    <n v="1"/>
    <n v="0"/>
    <n v="6"/>
    <n v="28"/>
    <n v="1"/>
    <n v="1"/>
    <n v="0.38184189867060281"/>
    <n v="0.38184189867060281"/>
  </r>
  <r>
    <x v="925"/>
    <s v="prefhe"/>
    <n v="6"/>
    <n v="1"/>
    <n v="1"/>
    <s v="('pre', 'fhe')"/>
    <n v="1.5"/>
    <n v="1"/>
    <n v="2"/>
    <n v="6"/>
    <n v="28"/>
    <n v="1"/>
    <n v="5"/>
    <n v="0.43570070928573162"/>
    <n v="0.43570070928573162"/>
  </r>
  <r>
    <x v="926"/>
    <s v="pregnant"/>
    <n v="0"/>
    <n v="1"/>
    <n v="0"/>
    <s v="('', 'pregnant')"/>
    <n v="0"/>
    <n v="0"/>
    <n v="-1"/>
    <n v="1"/>
    <n v="0"/>
    <n v="-1"/>
    <n v="-1"/>
    <n v="1"/>
    <n v="1"/>
  </r>
  <r>
    <x v="927"/>
    <s v="preloc"/>
    <n v="1000000"/>
    <n v="0"/>
    <n v="0"/>
    <s v="('pre', 'loc')"/>
    <n v="1"/>
    <n v="1"/>
    <n v="1"/>
    <n v="6"/>
    <n v="28"/>
    <n v="3"/>
    <n v="4"/>
    <n v="0.31126941404922143"/>
    <n v="0.31126941404922143"/>
  </r>
  <r>
    <x v="928"/>
    <s v="premove"/>
    <n v="1000000"/>
    <n v="0"/>
    <n v="0"/>
    <s v="('pre', 'move')"/>
    <n v="0.5"/>
    <n v="1"/>
    <n v="0"/>
    <n v="6"/>
    <n v="28"/>
    <n v="1"/>
    <n v="4"/>
    <n v="0.37940776149213118"/>
    <n v="0.37940776149213118"/>
  </r>
  <r>
    <x v="929"/>
    <s v="prestab"/>
    <n v="4"/>
    <n v="1"/>
    <n v="0"/>
    <s v="('pre', 'stab')"/>
    <n v="0.5"/>
    <n v="1"/>
    <n v="0"/>
    <n v="6"/>
    <n v="28"/>
    <n v="1"/>
    <n v="1"/>
    <n v="0.67999999999999994"/>
    <n v="0.67999999999999994"/>
  </r>
  <r>
    <x v="930"/>
    <s v="prevcrash"/>
    <n v="1000000"/>
    <n v="0"/>
    <n v="0"/>
    <s v="('prev', 'crash')"/>
    <n v="1"/>
    <n v="2"/>
    <n v="0"/>
    <n v="1"/>
    <n v="4"/>
    <n v="1"/>
    <n v="0"/>
    <n v="0.41372431226481332"/>
    <n v="0.41372431226481332"/>
  </r>
  <r>
    <x v="931"/>
    <s v="priormaint"/>
    <n v="1000000"/>
    <n v="0"/>
    <n v="0"/>
    <s v="('prior', 'maint')"/>
    <n v="1.5"/>
    <n v="0"/>
    <n v="3"/>
    <n v="1"/>
    <n v="2"/>
    <n v="5"/>
    <n v="10"/>
    <n v="0.30124534801998298"/>
    <n v="0.30124534801998298"/>
  </r>
  <r>
    <x v="932"/>
    <s v="profile"/>
    <n v="0"/>
    <n v="1"/>
    <n v="2"/>
    <s v="('', 'profile')"/>
    <n v="0"/>
    <n v="0"/>
    <n v="-1"/>
    <n v="1"/>
    <n v="2"/>
    <n v="-1"/>
    <n v="-1"/>
    <n v="0.7"/>
    <n v="0.7"/>
  </r>
  <r>
    <x v="933"/>
    <s v="psu"/>
    <n v="3"/>
    <n v="5"/>
    <n v="11"/>
    <s v="('p', 'su')"/>
    <n v="2.5"/>
    <n v="3"/>
    <n v="2"/>
    <n v="163"/>
    <n v="340"/>
    <n v="41"/>
    <n v="106"/>
    <n v="0.24679032527093561"/>
    <n v="0.24679032527093561"/>
  </r>
  <r>
    <x v="934"/>
    <s v="psustrat"/>
    <n v="1000000"/>
    <n v="0"/>
    <n v="0"/>
    <s v="('psu', 'strat')"/>
    <n v="2"/>
    <n v="3"/>
    <n v="1"/>
    <n v="5"/>
    <n v="11"/>
    <n v="2"/>
    <n v="2"/>
    <n v="0.26993548255150512"/>
    <n v="0.26993548255150512"/>
  </r>
  <r>
    <x v="935"/>
    <s v="ptime"/>
    <n v="2"/>
    <n v="1"/>
    <n v="1"/>
    <s v="('p', 'time')"/>
    <n v="1.5"/>
    <n v="3"/>
    <n v="0"/>
    <n v="163"/>
    <n v="340"/>
    <n v="1"/>
    <n v="3"/>
    <n v="0.51189118547620782"/>
    <n v="0.51189118547620782"/>
  </r>
  <r>
    <x v="936"/>
    <s v="pvalue"/>
    <n v="1000000"/>
    <n v="0"/>
    <n v="0"/>
    <s v="('p', 'value')"/>
    <n v="1.5"/>
    <n v="3"/>
    <n v="0"/>
    <n v="163"/>
    <n v="340"/>
    <n v="1"/>
    <n v="2"/>
    <n v="0.22677170644736411"/>
    <n v="0.22677170644736411"/>
  </r>
  <r>
    <x v="937"/>
    <s v="park"/>
    <n v="0"/>
    <n v="1"/>
    <n v="2"/>
    <s v="('', 'park')"/>
    <n v="0"/>
    <n v="0"/>
    <n v="-1"/>
    <n v="1"/>
    <n v="2"/>
    <n v="-1"/>
    <n v="-1"/>
    <n v="0.7"/>
    <n v="0.7"/>
  </r>
  <r>
    <x v="938"/>
    <s v="park"/>
    <n v="0"/>
    <n v="1"/>
    <n v="2"/>
    <s v="('', 'park')"/>
    <n v="0"/>
    <n v="0"/>
    <n v="-1"/>
    <n v="1"/>
    <n v="2"/>
    <n v="-1"/>
    <n v="-1"/>
    <n v="0.7"/>
    <n v="0.73927892607143719"/>
  </r>
  <r>
    <x v="938"/>
    <s v="assist"/>
    <n v="0"/>
    <n v="1"/>
    <n v="1"/>
    <s v="('', 'assist')"/>
    <n v="0"/>
    <n v="0"/>
    <n v="-1"/>
    <n v="1"/>
    <n v="1"/>
    <n v="-1"/>
    <n v="-1"/>
    <n v="0.77855785214287443"/>
    <n v="0.73927892607143719"/>
  </r>
  <r>
    <x v="939"/>
    <s v="park"/>
    <n v="0"/>
    <n v="1"/>
    <n v="2"/>
    <s v="('', 'park')"/>
    <n v="0"/>
    <n v="0"/>
    <n v="-1"/>
    <n v="1"/>
    <n v="2"/>
    <n v="-1"/>
    <n v="-1"/>
    <n v="0.7"/>
    <n v="0.57935904539683303"/>
  </r>
  <r>
    <x v="939"/>
    <s v="assist"/>
    <n v="0"/>
    <n v="1"/>
    <n v="1"/>
    <s v="('', 'assist')"/>
    <n v="0"/>
    <n v="0"/>
    <n v="-1"/>
    <n v="1"/>
    <n v="1"/>
    <n v="-1"/>
    <n v="-1"/>
    <n v="0.77855785214287443"/>
    <n v="0.57935904539683303"/>
  </r>
  <r>
    <x v="939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913"/>
    <s v="park"/>
    <n v="0"/>
    <n v="1"/>
    <n v="2"/>
    <s v="('', 'park')"/>
    <n v="0"/>
    <n v="0"/>
    <n v="-1"/>
    <n v="1"/>
    <n v="2"/>
    <n v="-1"/>
    <n v="-1"/>
    <n v="0.7"/>
    <n v="0.67920296742201791"/>
  </r>
  <r>
    <x v="913"/>
    <s v="code"/>
    <n v="0"/>
    <n v="1"/>
    <n v="3"/>
    <s v="('', 'code')"/>
    <n v="0"/>
    <n v="0"/>
    <n v="-1"/>
    <n v="1"/>
    <n v="3"/>
    <n v="-1"/>
    <n v="-1"/>
    <n v="0.65840593484403587"/>
    <n v="0.67920296742201791"/>
  </r>
  <r>
    <x v="940"/>
    <s v="park"/>
    <n v="0"/>
    <n v="1"/>
    <n v="2"/>
    <s v="('', 'park')"/>
    <n v="0"/>
    <n v="0"/>
    <n v="-1"/>
    <n v="1"/>
    <n v="2"/>
    <n v="-1"/>
    <n v="-1"/>
    <n v="0.7"/>
    <n v="0.73927892607143719"/>
  </r>
  <r>
    <x v="940"/>
    <s v="status"/>
    <n v="0"/>
    <n v="1"/>
    <n v="1"/>
    <s v="('', 'status')"/>
    <n v="0"/>
    <n v="0"/>
    <n v="-1"/>
    <n v="1"/>
    <n v="1"/>
    <n v="-1"/>
    <n v="-1"/>
    <n v="0.77855785214287443"/>
    <n v="0.73927892607143719"/>
  </r>
  <r>
    <x v="941"/>
    <s v="park"/>
    <n v="0"/>
    <n v="1"/>
    <n v="2"/>
    <s v="('', 'park')"/>
    <n v="0"/>
    <n v="0"/>
    <n v="-1"/>
    <n v="1"/>
    <n v="2"/>
    <n v="-1"/>
    <n v="-1"/>
    <n v="0.7"/>
    <n v="0.57935904539683303"/>
  </r>
  <r>
    <x v="941"/>
    <s v="status"/>
    <n v="0"/>
    <n v="1"/>
    <n v="1"/>
    <s v="('', 'status')"/>
    <n v="0"/>
    <n v="0"/>
    <n v="-1"/>
    <n v="1"/>
    <n v="1"/>
    <n v="-1"/>
    <n v="-1"/>
    <n v="0.77855785214287443"/>
    <n v="0.57935904539683303"/>
  </r>
  <r>
    <x v="941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942"/>
    <s v="park"/>
    <n v="0"/>
    <n v="1"/>
    <n v="2"/>
    <s v="('', 'park')"/>
    <n v="0"/>
    <n v="0"/>
    <n v="-1"/>
    <n v="1"/>
    <n v="2"/>
    <n v="-1"/>
    <n v="-1"/>
    <n v="0.7"/>
    <n v="0.7523719014285829"/>
  </r>
  <r>
    <x v="942"/>
    <s v="status"/>
    <n v="0"/>
    <n v="1"/>
    <n v="1"/>
    <s v="('', 'status')"/>
    <n v="0"/>
    <n v="0"/>
    <n v="-1"/>
    <n v="1"/>
    <n v="1"/>
    <n v="-1"/>
    <n v="-1"/>
    <n v="0.77855785214287443"/>
    <n v="0.7523719014285829"/>
  </r>
  <r>
    <x v="942"/>
    <s v="text"/>
    <n v="0"/>
    <n v="1"/>
    <n v="1"/>
    <s v="('', 'text')"/>
    <n v="0"/>
    <n v="0"/>
    <n v="-1"/>
    <n v="1"/>
    <n v="1"/>
    <n v="-1"/>
    <n v="-1"/>
    <n v="0.77855785214287443"/>
    <n v="0.7523719014285829"/>
  </r>
  <r>
    <x v="943"/>
    <s v="paved"/>
    <n v="0"/>
    <n v="1"/>
    <n v="0"/>
    <s v="('', 'paved')"/>
    <n v="0"/>
    <n v="0"/>
    <n v="-1"/>
    <n v="1"/>
    <n v="0"/>
    <n v="-1"/>
    <n v="-1"/>
    <n v="1"/>
    <n v="1"/>
  </r>
  <r>
    <x v="944"/>
    <s v="pct"/>
    <n v="1"/>
    <n v="1"/>
    <n v="1"/>
    <s v="('', 'pct')"/>
    <n v="1"/>
    <n v="1"/>
    <n v="-1"/>
    <n v="1"/>
    <n v="1"/>
    <n v="-1"/>
    <n v="-1"/>
    <n v="0.57855785214287447"/>
    <n v="0.78927892607143724"/>
  </r>
  <r>
    <x v="944"/>
    <s v="mortality"/>
    <n v="0"/>
    <n v="1"/>
    <n v="0"/>
    <s v="('', 'mortality')"/>
    <n v="0"/>
    <n v="0"/>
    <n v="-1"/>
    <n v="1"/>
    <n v="0"/>
    <n v="-1"/>
    <n v="-1"/>
    <n v="1"/>
    <n v="0.78927892607143724"/>
  </r>
  <r>
    <x v="945"/>
    <s v="pedestrian"/>
    <n v="0"/>
    <n v="1"/>
    <n v="1"/>
    <s v="('', 'pedestrian')"/>
    <n v="0"/>
    <n v="0"/>
    <n v="-1"/>
    <n v="1"/>
    <n v="1"/>
    <n v="-1"/>
    <n v="-1"/>
    <n v="0.77855785214287443"/>
    <n v="0.83391838910715577"/>
  </r>
  <r>
    <x v="945"/>
    <s v="auto"/>
    <n v="0"/>
    <n v="1"/>
    <n v="1"/>
    <s v="('', 'auto')"/>
    <n v="0"/>
    <n v="0"/>
    <n v="-1"/>
    <n v="1"/>
    <n v="1"/>
    <n v="-1"/>
    <n v="-1"/>
    <n v="0.77855785214287443"/>
    <n v="0.83391838910715577"/>
  </r>
  <r>
    <x v="945"/>
    <s v="emergency"/>
    <n v="0"/>
    <n v="1"/>
    <n v="0"/>
    <s v="('', 'emergency')"/>
    <n v="0"/>
    <n v="0"/>
    <n v="-1"/>
    <n v="1"/>
    <n v="0"/>
    <n v="-1"/>
    <n v="-1"/>
    <n v="1"/>
    <n v="0.83391838910715577"/>
  </r>
  <r>
    <x v="945"/>
    <s v="braking"/>
    <n v="0"/>
    <n v="1"/>
    <n v="1"/>
    <s v="('', 'braking')"/>
    <n v="0"/>
    <n v="0"/>
    <n v="-1"/>
    <n v="1"/>
    <n v="1"/>
    <n v="-1"/>
    <n v="-1"/>
    <n v="0.77855785214287443"/>
    <n v="0.83391838910715577"/>
  </r>
  <r>
    <x v="946"/>
    <s v="pedestrian"/>
    <n v="0"/>
    <n v="1"/>
    <n v="1"/>
    <s v="('', 'pedestrian')"/>
    <n v="0"/>
    <n v="0"/>
    <n v="-1"/>
    <n v="1"/>
    <n v="1"/>
    <n v="-1"/>
    <n v="-1"/>
    <n v="0.77855785214287443"/>
    <n v="0.71903856809524958"/>
  </r>
  <r>
    <x v="946"/>
    <s v="auto"/>
    <n v="0"/>
    <n v="1"/>
    <n v="1"/>
    <s v="('', 'auto')"/>
    <n v="0"/>
    <n v="0"/>
    <n v="-1"/>
    <n v="1"/>
    <n v="1"/>
    <n v="-1"/>
    <n v="-1"/>
    <n v="0.77855785214287443"/>
    <n v="0.71903856809524958"/>
  </r>
  <r>
    <x v="946"/>
    <s v="emergency"/>
    <n v="0"/>
    <n v="1"/>
    <n v="0"/>
    <s v="('', 'emergency')"/>
    <n v="0"/>
    <n v="0"/>
    <n v="-1"/>
    <n v="1"/>
    <n v="0"/>
    <n v="-1"/>
    <n v="-1"/>
    <n v="1"/>
    <n v="0.71903856809524958"/>
  </r>
  <r>
    <x v="946"/>
    <s v="braking"/>
    <n v="0"/>
    <n v="1"/>
    <n v="1"/>
    <s v="('', 'braking')"/>
    <n v="0"/>
    <n v="0"/>
    <n v="-1"/>
    <n v="1"/>
    <n v="1"/>
    <n v="-1"/>
    <n v="-1"/>
    <n v="0.77855785214287443"/>
    <n v="0.71903856809524958"/>
  </r>
  <r>
    <x v="946"/>
    <s v="id"/>
    <n v="2"/>
    <n v="11"/>
    <n v="15"/>
    <s v="('', 'id')"/>
    <n v="2"/>
    <n v="2"/>
    <n v="-1"/>
    <n v="11"/>
    <n v="15"/>
    <n v="-1"/>
    <n v="-1"/>
    <n v="0.25951928404762481"/>
    <n v="0.71903856809524958"/>
  </r>
  <r>
    <x v="947"/>
    <s v="person"/>
    <n v="0"/>
    <n v="1"/>
    <n v="2"/>
    <s v="('', 'person')"/>
    <n v="0"/>
    <n v="0"/>
    <n v="-1"/>
    <n v="1"/>
    <n v="2"/>
    <n v="-1"/>
    <n v="-1"/>
    <n v="0.7"/>
    <n v="0.7"/>
  </r>
  <r>
    <x v="948"/>
    <s v="phenology"/>
    <n v="1"/>
    <n v="1"/>
    <n v="0"/>
    <s v="('', 'phenology')"/>
    <n v="1"/>
    <n v="1"/>
    <n v="-1"/>
    <n v="1"/>
    <n v="0"/>
    <n v="-1"/>
    <n v="-1"/>
    <n v="0.8"/>
    <n v="0.8"/>
  </r>
  <r>
    <x v="949"/>
    <s v="phylum"/>
    <n v="0"/>
    <n v="1"/>
    <n v="0"/>
    <s v="('', 'phylum')"/>
    <n v="0"/>
    <n v="0"/>
    <n v="-1"/>
    <n v="1"/>
    <n v="0"/>
    <n v="-1"/>
    <n v="-1"/>
    <n v="1"/>
    <n v="1"/>
  </r>
  <r>
    <x v="950"/>
    <s v="pine"/>
    <n v="0"/>
    <n v="1"/>
    <n v="2"/>
    <s v="('', 'pine')"/>
    <n v="0"/>
    <n v="0"/>
    <n v="-1"/>
    <n v="1"/>
    <n v="2"/>
    <n v="-1"/>
    <n v="-1"/>
    <n v="0.7"/>
    <n v="0.7"/>
  </r>
  <r>
    <x v="950"/>
    <s v="beetle"/>
    <n v="0"/>
    <n v="1"/>
    <n v="2"/>
    <s v="('', 'beetle')"/>
    <n v="0"/>
    <n v="0"/>
    <n v="-1"/>
    <n v="1"/>
    <n v="2"/>
    <n v="-1"/>
    <n v="-1"/>
    <n v="0.7"/>
    <n v="0.7"/>
  </r>
  <r>
    <x v="951"/>
    <s v="place"/>
    <n v="0"/>
    <n v="1"/>
    <n v="5"/>
    <s v="('', 'place')"/>
    <n v="0"/>
    <n v="0"/>
    <n v="-1"/>
    <n v="1"/>
    <n v="5"/>
    <n v="-1"/>
    <n v="-1"/>
    <n v="0.61372431226481328"/>
    <n v="0.52441453210414601"/>
  </r>
  <r>
    <x v="951"/>
    <s v="name"/>
    <n v="0"/>
    <n v="1"/>
    <n v="2"/>
    <s v="('', 'name')"/>
    <n v="0"/>
    <n v="0"/>
    <n v="-1"/>
    <n v="1"/>
    <n v="2"/>
    <n v="-1"/>
    <n v="-1"/>
    <n v="0.7"/>
    <n v="0.52441453210414601"/>
  </r>
  <r>
    <x v="951"/>
    <s v="id"/>
    <n v="2"/>
    <n v="11"/>
    <n v="15"/>
    <s v="('', 'id')"/>
    <n v="2"/>
    <n v="2"/>
    <n v="-1"/>
    <n v="11"/>
    <n v="15"/>
    <n v="-1"/>
    <n v="-1"/>
    <n v="0.25951928404762481"/>
    <n v="0.52441453210414601"/>
  </r>
  <r>
    <x v="952"/>
    <s v="plains"/>
    <n v="0"/>
    <n v="1"/>
    <n v="2"/>
    <s v="('', 'plains')"/>
    <n v="0"/>
    <n v="0"/>
    <n v="-1"/>
    <n v="1"/>
    <n v="2"/>
    <n v="-1"/>
    <n v="-1"/>
    <n v="0.7"/>
    <n v="0.85"/>
  </r>
  <r>
    <x v="952"/>
    <s v="index"/>
    <n v="0"/>
    <n v="1"/>
    <n v="0"/>
    <s v="('', 'index')"/>
    <n v="0"/>
    <n v="0"/>
    <n v="-1"/>
    <n v="1"/>
    <n v="0"/>
    <n v="-1"/>
    <n v="-1"/>
    <n v="1"/>
    <n v="0.85"/>
  </r>
  <r>
    <x v="953"/>
    <s v="plant"/>
    <n v="0"/>
    <n v="1"/>
    <n v="4"/>
    <s v="('', 'plant')"/>
    <n v="0"/>
    <n v="0"/>
    <n v="-1"/>
    <n v="1"/>
    <n v="4"/>
    <n v="-1"/>
    <n v="-1"/>
    <n v="0.63211168434072496"/>
    <n v="0.81605584217036253"/>
  </r>
  <r>
    <x v="953"/>
    <s v="city"/>
    <n v="0"/>
    <n v="1"/>
    <n v="0"/>
    <s v="('', 'city')"/>
    <n v="0"/>
    <n v="0"/>
    <n v="-1"/>
    <n v="1"/>
    <n v="0"/>
    <n v="-1"/>
    <n v="-1"/>
    <n v="1"/>
    <n v="0.81605584217036253"/>
  </r>
  <r>
    <x v="954"/>
    <s v="plant"/>
    <n v="0"/>
    <n v="1"/>
    <n v="4"/>
    <s v="('', 'plant')"/>
    <n v="0"/>
    <n v="0"/>
    <n v="-1"/>
    <n v="1"/>
    <n v="4"/>
    <n v="-1"/>
    <n v="-1"/>
    <n v="0.63211168434072496"/>
    <n v="0.7773705614469083"/>
  </r>
  <r>
    <x v="954"/>
    <s v="company"/>
    <n v="0"/>
    <n v="1"/>
    <n v="0"/>
    <s v="('', 'company')"/>
    <n v="0"/>
    <n v="0"/>
    <n v="-1"/>
    <n v="1"/>
    <n v="0"/>
    <n v="-1"/>
    <n v="-1"/>
    <n v="1"/>
    <n v="0.7773705614469083"/>
  </r>
  <r>
    <x v="954"/>
    <s v="name"/>
    <n v="0"/>
    <n v="1"/>
    <n v="2"/>
    <s v="('', 'name')"/>
    <n v="0"/>
    <n v="0"/>
    <n v="-1"/>
    <n v="1"/>
    <n v="2"/>
    <n v="-1"/>
    <n v="-1"/>
    <n v="0.7"/>
    <n v="0.7773705614469083"/>
  </r>
  <r>
    <x v="955"/>
    <s v="plant"/>
    <n v="0"/>
    <n v="1"/>
    <n v="4"/>
    <s v="('', 'plant')"/>
    <n v="0"/>
    <n v="0"/>
    <n v="-1"/>
    <n v="1"/>
    <n v="4"/>
    <n v="-1"/>
    <n v="-1"/>
    <n v="0.63211168434072496"/>
    <n v="0.81605584217036253"/>
  </r>
  <r>
    <x v="955"/>
    <s v="country"/>
    <n v="0"/>
    <n v="1"/>
    <n v="0"/>
    <s v="('', 'country')"/>
    <n v="0"/>
    <n v="0"/>
    <n v="-1"/>
    <n v="1"/>
    <n v="0"/>
    <n v="-1"/>
    <n v="-1"/>
    <n v="1"/>
    <n v="0.81605584217036253"/>
  </r>
  <r>
    <x v="956"/>
    <s v="plant"/>
    <n v="0"/>
    <n v="1"/>
    <n v="4"/>
    <s v="('', 'plant')"/>
    <n v="0"/>
    <n v="0"/>
    <n v="-1"/>
    <n v="1"/>
    <n v="4"/>
    <n v="-1"/>
    <n v="-1"/>
    <n v="0.63211168434072496"/>
    <n v="0.63054365612944996"/>
  </r>
  <r>
    <x v="956"/>
    <s v="country"/>
    <n v="0"/>
    <n v="1"/>
    <n v="0"/>
    <s v="('', 'country')"/>
    <n v="0"/>
    <n v="0"/>
    <n v="-1"/>
    <n v="1"/>
    <n v="0"/>
    <n v="-1"/>
    <n v="-1"/>
    <n v="1"/>
    <n v="0.63054365612944996"/>
  </r>
  <r>
    <x v="956"/>
    <s v="id"/>
    <n v="2"/>
    <n v="11"/>
    <n v="15"/>
    <s v="('', 'id')"/>
    <n v="2"/>
    <n v="2"/>
    <n v="-1"/>
    <n v="11"/>
    <n v="15"/>
    <n v="-1"/>
    <n v="-1"/>
    <n v="0.25951928404762481"/>
    <n v="0.63054365612944996"/>
  </r>
  <r>
    <x v="957"/>
    <s v="plant"/>
    <n v="0"/>
    <n v="1"/>
    <n v="4"/>
    <s v="('', 'plant')"/>
    <n v="0"/>
    <n v="0"/>
    <n v="-1"/>
    <n v="1"/>
    <n v="4"/>
    <n v="-1"/>
    <n v="-1"/>
    <n v="0.63211168434072496"/>
    <n v="0.63211168434072496"/>
  </r>
  <r>
    <x v="957"/>
    <s v="state"/>
    <n v="0"/>
    <n v="1"/>
    <n v="4"/>
    <s v="('', 'state')"/>
    <n v="0"/>
    <n v="0"/>
    <n v="-1"/>
    <n v="1"/>
    <n v="4"/>
    <n v="-1"/>
    <n v="-1"/>
    <n v="0.63211168434072496"/>
    <n v="0.63211168434072496"/>
  </r>
  <r>
    <x v="958"/>
    <s v="plastron"/>
    <n v="1000000"/>
    <n v="0"/>
    <n v="0"/>
    <s v="('pla', 'stron')"/>
    <n v="1"/>
    <n v="1"/>
    <n v="1"/>
    <n v="3"/>
    <n v="20"/>
    <n v="1"/>
    <n v="0"/>
    <n v="0.32920296742201788"/>
    <n v="0.51460148371100889"/>
  </r>
  <r>
    <x v="958"/>
    <s v="length"/>
    <n v="0"/>
    <n v="1"/>
    <n v="2"/>
    <s v="('', 'length')"/>
    <n v="0"/>
    <n v="0"/>
    <n v="-1"/>
    <n v="1"/>
    <n v="2"/>
    <n v="-1"/>
    <n v="-1"/>
    <n v="0.7"/>
    <n v="0.51460148371100889"/>
  </r>
  <r>
    <x v="959"/>
    <s v="plastron"/>
    <n v="1000000"/>
    <n v="0"/>
    <n v="0"/>
    <s v="('pla', 'stron')"/>
    <n v="1"/>
    <n v="1"/>
    <n v="1"/>
    <n v="3"/>
    <n v="20"/>
    <n v="1"/>
    <n v="0"/>
    <n v="0.32920296742201788"/>
    <n v="0.55388040978244613"/>
  </r>
  <r>
    <x v="959"/>
    <s v="width"/>
    <n v="0"/>
    <n v="1"/>
    <n v="1"/>
    <s v="('', 'width')"/>
    <n v="0"/>
    <n v="0"/>
    <n v="-1"/>
    <n v="1"/>
    <n v="1"/>
    <n v="-1"/>
    <n v="-1"/>
    <n v="0.77855785214287443"/>
    <n v="0.55388040978244613"/>
  </r>
  <r>
    <x v="960"/>
    <s v="plec"/>
    <n v="3"/>
    <n v="3"/>
    <n v="4"/>
    <s v="('pl', 'ec')"/>
    <n v="2"/>
    <n v="2"/>
    <n v="2"/>
    <n v="31"/>
    <n v="80"/>
    <n v="6"/>
    <n v="14"/>
    <n v="0.3"/>
    <n v="0.36605584217036252"/>
  </r>
  <r>
    <x v="960"/>
    <s v="tax"/>
    <n v="1"/>
    <n v="1"/>
    <n v="4"/>
    <s v="('', 'tax')"/>
    <n v="1"/>
    <n v="1"/>
    <n v="-1"/>
    <n v="1"/>
    <n v="4"/>
    <n v="-1"/>
    <n v="-1"/>
    <n v="0.432111684340725"/>
    <n v="0.36605584217036252"/>
  </r>
  <r>
    <x v="961"/>
    <s v="plec"/>
    <n v="3"/>
    <n v="3"/>
    <n v="4"/>
    <s v="('pl', 'ec')"/>
    <n v="2"/>
    <n v="2"/>
    <n v="2"/>
    <n v="31"/>
    <n v="80"/>
    <n v="6"/>
    <n v="14"/>
    <n v="0.3"/>
    <n v="0.28158616100402101"/>
  </r>
  <r>
    <x v="961"/>
    <s v="tax"/>
    <n v="1"/>
    <n v="1"/>
    <n v="4"/>
    <s v="('', 'tax')"/>
    <n v="1"/>
    <n v="1"/>
    <n v="-1"/>
    <n v="1"/>
    <n v="4"/>
    <n v="-1"/>
    <n v="-1"/>
    <n v="0.432111684340725"/>
    <n v="0.28158616100402101"/>
  </r>
  <r>
    <x v="961"/>
    <s v="sc"/>
    <n v="2"/>
    <n v="20"/>
    <n v="78"/>
    <s v="('', 'sc')"/>
    <n v="2"/>
    <n v="2"/>
    <n v="-1"/>
    <n v="20"/>
    <n v="78"/>
    <n v="-1"/>
    <n v="-1"/>
    <n v="0.2238398537070698"/>
    <n v="0.28158616100402101"/>
  </r>
  <r>
    <x v="961"/>
    <s v="m"/>
    <n v="3"/>
    <n v="122"/>
    <n v="245"/>
    <s v="('', 'm')"/>
    <n v="3"/>
    <n v="3"/>
    <n v="-1"/>
    <n v="122"/>
    <n v="245"/>
    <n v="-1"/>
    <n v="-1"/>
    <n v="0.17039310596828919"/>
    <n v="0.28158616100402101"/>
  </r>
  <r>
    <x v="962"/>
    <s v="plot"/>
    <n v="0"/>
    <n v="1"/>
    <n v="2"/>
    <s v="('', 'plot')"/>
    <n v="0"/>
    <n v="0"/>
    <n v="-1"/>
    <n v="1"/>
    <n v="2"/>
    <n v="-1"/>
    <n v="-1"/>
    <n v="0.7"/>
    <n v="0.7"/>
  </r>
  <r>
    <x v="963"/>
    <s v="plot"/>
    <n v="0"/>
    <n v="1"/>
    <n v="2"/>
    <s v="('', 'plot')"/>
    <n v="0"/>
    <n v="0"/>
    <n v="-1"/>
    <n v="1"/>
    <n v="2"/>
    <n v="-1"/>
    <n v="-1"/>
    <n v="0.7"/>
    <n v="0.73927892607143719"/>
  </r>
  <r>
    <x v="963"/>
    <s v="azimuth"/>
    <n v="0"/>
    <n v="1"/>
    <n v="1"/>
    <s v="('', 'azimuth')"/>
    <n v="0"/>
    <n v="0"/>
    <n v="-1"/>
    <n v="1"/>
    <n v="1"/>
    <n v="-1"/>
    <n v="-1"/>
    <n v="0.77855785214287443"/>
    <n v="0.73927892607143719"/>
  </r>
  <r>
    <x v="964"/>
    <s v="plot"/>
    <n v="0"/>
    <n v="1"/>
    <n v="2"/>
    <s v="('', 'plot')"/>
    <n v="0"/>
    <n v="0"/>
    <n v="-1"/>
    <n v="1"/>
    <n v="2"/>
    <n v="-1"/>
    <n v="-1"/>
    <n v="0.7"/>
    <n v="0.47975964202381238"/>
  </r>
  <r>
    <x v="964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965"/>
    <s v="point"/>
    <n v="0"/>
    <n v="1"/>
    <n v="2"/>
    <s v="('', 'point')"/>
    <n v="0"/>
    <n v="0"/>
    <n v="-1"/>
    <n v="1"/>
    <n v="2"/>
    <n v="-1"/>
    <n v="-1"/>
    <n v="0.7"/>
    <n v="0.47975964202381238"/>
  </r>
  <r>
    <x v="965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966"/>
    <s v="point"/>
    <n v="0"/>
    <n v="1"/>
    <n v="2"/>
    <s v="('', 'point')"/>
    <n v="0"/>
    <n v="0"/>
    <n v="-1"/>
    <n v="1"/>
    <n v="2"/>
    <n v="-1"/>
    <n v="-1"/>
    <n v="0.7"/>
    <n v="0.73927892607143719"/>
  </r>
  <r>
    <x v="966"/>
    <s v="number"/>
    <n v="0"/>
    <n v="1"/>
    <n v="1"/>
    <s v="('', 'number')"/>
    <n v="0"/>
    <n v="0"/>
    <n v="-1"/>
    <n v="1"/>
    <n v="1"/>
    <n v="-1"/>
    <n v="-1"/>
    <n v="0.77855785214287443"/>
    <n v="0.73927892607143719"/>
  </r>
  <r>
    <x v="967"/>
    <s v="pool"/>
    <n v="0"/>
    <n v="1"/>
    <n v="1"/>
    <s v="('', 'pool')"/>
    <n v="0"/>
    <n v="0"/>
    <n v="-1"/>
    <n v="1"/>
    <n v="1"/>
    <n v="-1"/>
    <n v="-1"/>
    <n v="0.77855785214287443"/>
    <n v="0.77855785214287443"/>
  </r>
  <r>
    <x v="968"/>
    <s v="position"/>
    <n v="0"/>
    <n v="1"/>
    <n v="1"/>
    <s v="('', 'position')"/>
    <n v="0"/>
    <n v="0"/>
    <n v="-1"/>
    <n v="1"/>
    <n v="1"/>
    <n v="-1"/>
    <n v="-1"/>
    <n v="0.77855785214287443"/>
    <n v="0.71848189349345515"/>
  </r>
  <r>
    <x v="968"/>
    <s v="title"/>
    <n v="0"/>
    <n v="1"/>
    <n v="3"/>
    <s v="('', 'title')"/>
    <n v="0"/>
    <n v="0"/>
    <n v="-1"/>
    <n v="1"/>
    <n v="3"/>
    <n v="-1"/>
    <n v="-1"/>
    <n v="0.65840593484403587"/>
    <n v="0.71848189349345515"/>
  </r>
  <r>
    <x v="969"/>
    <s v="precipitation"/>
    <n v="0"/>
    <n v="1"/>
    <n v="1"/>
    <s v="('', 'precipitation')"/>
    <n v="0"/>
    <n v="0"/>
    <n v="-1"/>
    <n v="1"/>
    <n v="1"/>
    <n v="-1"/>
    <n v="-1"/>
    <n v="0.77855785214287443"/>
    <n v="0.77855785214287443"/>
  </r>
  <r>
    <x v="970"/>
    <s v="pred"/>
    <n v="1"/>
    <n v="3"/>
    <n v="25"/>
    <s v="('', 'pred')"/>
    <n v="1"/>
    <n v="1"/>
    <n v="-1"/>
    <n v="3"/>
    <n v="25"/>
    <n v="-1"/>
    <n v="-1"/>
    <n v="0.32350809947626069"/>
    <n v="0.39309558829778252"/>
  </r>
  <r>
    <x v="970"/>
    <s v="pct"/>
    <n v="1"/>
    <n v="1"/>
    <n v="1"/>
    <s v="('', 'pct')"/>
    <n v="1"/>
    <n v="1"/>
    <n v="-1"/>
    <n v="1"/>
    <n v="1"/>
    <n v="-1"/>
    <n v="-1"/>
    <n v="0.57855785214287447"/>
    <n v="0.39309558829778252"/>
  </r>
  <r>
    <x v="970"/>
    <s v="lv"/>
    <n v="2"/>
    <n v="4"/>
    <n v="13"/>
    <s v="('', 'lv')"/>
    <n v="2"/>
    <n v="2"/>
    <n v="-1"/>
    <n v="4"/>
    <n v="13"/>
    <n v="-1"/>
    <n v="-1"/>
    <n v="0.27722081327421222"/>
    <n v="0.39309558829778252"/>
  </r>
  <r>
    <x v="971"/>
    <s v="pred"/>
    <n v="1"/>
    <n v="3"/>
    <n v="25"/>
    <s v="('', 'pred')"/>
    <n v="1"/>
    <n v="1"/>
    <n v="-1"/>
    <n v="3"/>
    <n v="25"/>
    <n v="-1"/>
    <n v="-1"/>
    <n v="0.32350809947626069"/>
    <n v="0.35748635252914152"/>
  </r>
  <r>
    <x v="971"/>
    <s v="pct"/>
    <n v="1"/>
    <n v="1"/>
    <n v="1"/>
    <s v="('', 'pct')"/>
    <n v="1"/>
    <n v="1"/>
    <n v="-1"/>
    <n v="1"/>
    <n v="1"/>
    <n v="-1"/>
    <n v="-1"/>
    <n v="0.57855785214287447"/>
    <n v="0.35748635252914152"/>
  </r>
  <r>
    <x v="971"/>
    <s v="m"/>
    <n v="3"/>
    <n v="122"/>
    <n v="245"/>
    <s v="('', 'm')"/>
    <n v="3"/>
    <n v="3"/>
    <n v="-1"/>
    <n v="122"/>
    <n v="245"/>
    <n v="-1"/>
    <n v="-1"/>
    <n v="0.17039310596828919"/>
    <n v="0.35748635252914152"/>
  </r>
  <r>
    <x v="972"/>
    <s v="pred"/>
    <n v="1"/>
    <n v="3"/>
    <n v="25"/>
    <s v="('', 'pred')"/>
    <n v="1"/>
    <n v="1"/>
    <n v="-1"/>
    <n v="3"/>
    <n v="25"/>
    <n v="-1"/>
    <n v="-1"/>
    <n v="0.32350809947626069"/>
    <n v="0.3507816546501043"/>
  </r>
  <r>
    <x v="972"/>
    <s v="pct"/>
    <n v="1"/>
    <n v="1"/>
    <n v="1"/>
    <s v="('', 'pct')"/>
    <n v="1"/>
    <n v="1"/>
    <n v="-1"/>
    <n v="1"/>
    <n v="1"/>
    <n v="-1"/>
    <n v="-1"/>
    <n v="0.57855785214287447"/>
    <n v="0.3507816546501043"/>
  </r>
  <r>
    <x v="972"/>
    <s v="sc"/>
    <n v="2"/>
    <n v="20"/>
    <n v="78"/>
    <s v="('', 'sc')"/>
    <n v="2"/>
    <n v="2"/>
    <n v="-1"/>
    <n v="20"/>
    <n v="78"/>
    <n v="-1"/>
    <n v="-1"/>
    <n v="0.2238398537070698"/>
    <n v="0.3507816546501043"/>
  </r>
  <r>
    <x v="972"/>
    <s v="lv"/>
    <n v="2"/>
    <n v="4"/>
    <n v="13"/>
    <s v="('', 'lv')"/>
    <n v="2"/>
    <n v="2"/>
    <n v="-1"/>
    <n v="4"/>
    <n v="13"/>
    <n v="-1"/>
    <n v="-1"/>
    <n v="0.27722081327421222"/>
    <n v="0.3507816546501043"/>
  </r>
  <r>
    <x v="973"/>
    <s v="pred"/>
    <n v="1"/>
    <n v="3"/>
    <n v="25"/>
    <s v="('', 'pred')"/>
    <n v="1"/>
    <n v="1"/>
    <n v="-1"/>
    <n v="3"/>
    <n v="25"/>
    <n v="-1"/>
    <n v="-1"/>
    <n v="0.32350809947626069"/>
    <n v="0.32407472782362362"/>
  </r>
  <r>
    <x v="973"/>
    <s v="pct"/>
    <n v="1"/>
    <n v="1"/>
    <n v="1"/>
    <s v="('', 'pct')"/>
    <n v="1"/>
    <n v="1"/>
    <n v="-1"/>
    <n v="1"/>
    <n v="1"/>
    <n v="-1"/>
    <n v="-1"/>
    <n v="0.57855785214287447"/>
    <n v="0.32407472782362362"/>
  </r>
  <r>
    <x v="973"/>
    <s v="sc"/>
    <n v="2"/>
    <n v="20"/>
    <n v="78"/>
    <s v="('', 'sc')"/>
    <n v="2"/>
    <n v="2"/>
    <n v="-1"/>
    <n v="20"/>
    <n v="78"/>
    <n v="-1"/>
    <n v="-1"/>
    <n v="0.2238398537070698"/>
    <n v="0.32407472782362362"/>
  </r>
  <r>
    <x v="973"/>
    <s v="m"/>
    <n v="3"/>
    <n v="122"/>
    <n v="245"/>
    <s v="('', 'm')"/>
    <n v="3"/>
    <n v="3"/>
    <n v="-1"/>
    <n v="122"/>
    <n v="245"/>
    <n v="-1"/>
    <n v="-1"/>
    <n v="0.17039310596828919"/>
    <n v="0.32407472782362362"/>
  </r>
  <r>
    <x v="974"/>
    <s v="predator"/>
    <n v="0"/>
    <n v="1"/>
    <n v="2"/>
    <s v="('', 'predator')"/>
    <n v="0"/>
    <n v="0"/>
    <n v="-1"/>
    <n v="1"/>
    <n v="2"/>
    <n v="-1"/>
    <n v="-1"/>
    <n v="0.7"/>
    <n v="0.56605584217036253"/>
  </r>
  <r>
    <x v="974"/>
    <s v="tax"/>
    <n v="1"/>
    <n v="1"/>
    <n v="4"/>
    <s v="('', 'tax')"/>
    <n v="1"/>
    <n v="1"/>
    <n v="-1"/>
    <n v="1"/>
    <n v="4"/>
    <n v="-1"/>
    <n v="-1"/>
    <n v="0.432111684340725"/>
    <n v="0.56605584217036253"/>
  </r>
  <r>
    <x v="975"/>
    <s v="predator"/>
    <n v="0"/>
    <n v="1"/>
    <n v="2"/>
    <s v="('', 'predator')"/>
    <n v="0"/>
    <n v="0"/>
    <n v="-1"/>
    <n v="1"/>
    <n v="2"/>
    <n v="-1"/>
    <n v="-1"/>
    <n v="0.7"/>
    <n v="0.38069673187754588"/>
  </r>
  <r>
    <x v="975"/>
    <s v="tax"/>
    <n v="1"/>
    <n v="1"/>
    <n v="4"/>
    <s v="('', 'tax')"/>
    <n v="1"/>
    <n v="1"/>
    <n v="-1"/>
    <n v="1"/>
    <n v="4"/>
    <n v="-1"/>
    <n v="-1"/>
    <n v="0.432111684340725"/>
    <n v="0.38069673187754588"/>
  </r>
  <r>
    <x v="975"/>
    <s v="sc"/>
    <n v="2"/>
    <n v="20"/>
    <n v="78"/>
    <s v="('', 'sc')"/>
    <n v="2"/>
    <n v="2"/>
    <n v="-1"/>
    <n v="20"/>
    <n v="78"/>
    <n v="-1"/>
    <n v="-1"/>
    <n v="0.2238398537070698"/>
    <n v="0.38069673187754588"/>
  </r>
  <r>
    <x v="975"/>
    <s v="p"/>
    <n v="3"/>
    <n v="163"/>
    <n v="340"/>
    <s v="('', 'p')"/>
    <n v="3"/>
    <n v="3"/>
    <n v="-1"/>
    <n v="163"/>
    <n v="340"/>
    <n v="-1"/>
    <n v="-1"/>
    <n v="0.16683538946238871"/>
    <n v="0.38069673187754588"/>
  </r>
  <r>
    <x v="976"/>
    <s v="pres"/>
    <n v="1"/>
    <n v="7"/>
    <n v="23"/>
    <s v="('', 'pres')"/>
    <n v="1"/>
    <n v="1"/>
    <n v="-1"/>
    <n v="7"/>
    <n v="23"/>
    <n v="-1"/>
    <n v="-1"/>
    <n v="0.32110945194925988"/>
    <n v="0.44983365204606718"/>
  </r>
  <r>
    <x v="976"/>
    <s v="num"/>
    <n v="1"/>
    <n v="1"/>
    <n v="1"/>
    <s v="('', 'num')"/>
    <n v="1"/>
    <n v="1"/>
    <n v="-1"/>
    <n v="1"/>
    <n v="1"/>
    <n v="-1"/>
    <n v="-1"/>
    <n v="0.57855785214287447"/>
    <n v="0.44983365204606718"/>
  </r>
  <r>
    <x v="977"/>
    <s v="pres"/>
    <n v="1"/>
    <n v="7"/>
    <n v="23"/>
    <s v="('', 'pres')"/>
    <n v="1"/>
    <n v="1"/>
    <n v="-1"/>
    <n v="7"/>
    <n v="23"/>
    <n v="-1"/>
    <n v="-1"/>
    <n v="0.32110945194925988"/>
    <n v="0.54983365204606716"/>
  </r>
  <r>
    <x v="977"/>
    <s v="text"/>
    <n v="0"/>
    <n v="1"/>
    <n v="1"/>
    <s v="('', 'text')"/>
    <n v="0"/>
    <n v="0"/>
    <n v="-1"/>
    <n v="1"/>
    <n v="1"/>
    <n v="-1"/>
    <n v="-1"/>
    <n v="0.77855785214287443"/>
    <n v="0.54983365204606716"/>
  </r>
  <r>
    <x v="978"/>
    <s v="presence"/>
    <n v="0"/>
    <n v="1"/>
    <n v="1"/>
    <s v="('', 'presence')"/>
    <n v="0"/>
    <n v="0"/>
    <n v="-1"/>
    <n v="1"/>
    <n v="1"/>
    <n v="-1"/>
    <n v="-1"/>
    <n v="0.77855785214287443"/>
    <n v="0.77855785214287443"/>
  </r>
  <r>
    <x v="978"/>
    <s v="first"/>
    <n v="0"/>
    <n v="1"/>
    <n v="1"/>
    <s v="('', 'first')"/>
    <n v="0"/>
    <n v="0"/>
    <n v="-1"/>
    <n v="1"/>
    <n v="1"/>
    <n v="-1"/>
    <n v="-1"/>
    <n v="0.77855785214287443"/>
    <n v="0.77855785214287443"/>
  </r>
  <r>
    <x v="979"/>
    <s v="presence"/>
    <n v="0"/>
    <n v="1"/>
    <n v="1"/>
    <s v="('', 'presence')"/>
    <n v="0"/>
    <n v="0"/>
    <n v="-1"/>
    <n v="1"/>
    <n v="1"/>
    <n v="-1"/>
    <n v="-1"/>
    <n v="0.77855785214287443"/>
    <n v="0.77855785214287443"/>
  </r>
  <r>
    <x v="979"/>
    <s v="second"/>
    <n v="0"/>
    <n v="1"/>
    <n v="1"/>
    <s v="('', 'second')"/>
    <n v="0"/>
    <n v="0"/>
    <n v="-1"/>
    <n v="1"/>
    <n v="1"/>
    <n v="-1"/>
    <n v="-1"/>
    <n v="0.77855785214287443"/>
    <n v="0.77855785214287443"/>
  </r>
  <r>
    <x v="980"/>
    <s v="pretensioner"/>
    <n v="1000000"/>
    <n v="0"/>
    <n v="0"/>
    <s v="('pretensio', 'ner')"/>
    <n v="1"/>
    <n v="1"/>
    <n v="1"/>
    <n v="1"/>
    <n v="1"/>
    <n v="2"/>
    <n v="11"/>
    <n v="0.35"/>
    <n v="0.35"/>
  </r>
  <r>
    <x v="981"/>
    <s v="pretensioner"/>
    <n v="1000000"/>
    <n v="0"/>
    <n v="0"/>
    <s v="('pretensio', 'ner')"/>
    <n v="1"/>
    <n v="1"/>
    <n v="1"/>
    <n v="1"/>
    <n v="1"/>
    <n v="2"/>
    <n v="11"/>
    <n v="0.35"/>
    <n v="0.30475964202381239"/>
  </r>
  <r>
    <x v="981"/>
    <s v="id"/>
    <n v="2"/>
    <n v="11"/>
    <n v="15"/>
    <s v="('', 'id')"/>
    <n v="2"/>
    <n v="2"/>
    <n v="-1"/>
    <n v="11"/>
    <n v="15"/>
    <n v="-1"/>
    <n v="-1"/>
    <n v="0.25951928404762481"/>
    <n v="0.30475964202381239"/>
  </r>
  <r>
    <x v="982"/>
    <s v="previous"/>
    <n v="0"/>
    <n v="1"/>
    <n v="0"/>
    <s v="('', 'previous')"/>
    <n v="0"/>
    <n v="0"/>
    <n v="-1"/>
    <n v="1"/>
    <n v="0"/>
    <n v="-1"/>
    <n v="-1"/>
    <n v="1"/>
    <n v="0.67678740744294463"/>
  </r>
  <r>
    <x v="982"/>
    <s v="lat"/>
    <n v="1"/>
    <n v="4"/>
    <n v="10"/>
    <s v="('', 'lat')"/>
    <n v="1"/>
    <n v="1"/>
    <n v="-1"/>
    <n v="4"/>
    <n v="10"/>
    <n v="-1"/>
    <n v="-1"/>
    <n v="0.35357481488588932"/>
    <n v="0.67678740744294463"/>
  </r>
  <r>
    <x v="983"/>
    <s v="previous"/>
    <n v="0"/>
    <n v="1"/>
    <n v="0"/>
    <s v="('', 'previous')"/>
    <n v="0"/>
    <n v="0"/>
    <n v="-1"/>
    <n v="1"/>
    <n v="0"/>
    <n v="-1"/>
    <n v="-1"/>
    <n v="1"/>
    <n v="0.88927892607143721"/>
  </r>
  <r>
    <x v="983"/>
    <s v="long"/>
    <n v="0"/>
    <n v="1"/>
    <n v="1"/>
    <s v="('', 'long')"/>
    <n v="0"/>
    <n v="0"/>
    <n v="-1"/>
    <n v="1"/>
    <n v="1"/>
    <n v="-1"/>
    <n v="-1"/>
    <n v="0.77855785214287443"/>
    <n v="0.88927892607143721"/>
  </r>
  <r>
    <x v="984"/>
    <s v="process"/>
    <n v="0"/>
    <n v="1"/>
    <n v="0"/>
    <s v="('', 'process')"/>
    <n v="0"/>
    <n v="0"/>
    <n v="-1"/>
    <n v="1"/>
    <n v="0"/>
    <n v="-1"/>
    <n v="-1"/>
    <n v="1"/>
    <n v="0.88927892607143721"/>
  </r>
  <r>
    <x v="984"/>
    <s v="order"/>
    <n v="0"/>
    <n v="1"/>
    <n v="1"/>
    <s v="('', 'order')"/>
    <n v="0"/>
    <n v="0"/>
    <n v="-1"/>
    <n v="1"/>
    <n v="1"/>
    <n v="-1"/>
    <n v="-1"/>
    <n v="0.77855785214287443"/>
    <n v="0.88927892607143721"/>
  </r>
  <r>
    <x v="985"/>
    <s v="project"/>
    <n v="0"/>
    <n v="1"/>
    <n v="1"/>
    <s v="('', 'project')"/>
    <n v="0"/>
    <n v="0"/>
    <n v="-1"/>
    <n v="1"/>
    <n v="1"/>
    <n v="-1"/>
    <n v="-1"/>
    <n v="0.77855785214287443"/>
    <n v="0.77855785214287443"/>
  </r>
  <r>
    <x v="986"/>
    <s v="proportion"/>
    <n v="0"/>
    <n v="1"/>
    <n v="1"/>
    <s v="('', 'proportion')"/>
    <n v="0"/>
    <n v="0"/>
    <n v="-1"/>
    <n v="1"/>
    <n v="1"/>
    <n v="-1"/>
    <n v="-1"/>
    <n v="0.77855785214287443"/>
    <n v="0.77855785214287443"/>
  </r>
  <r>
    <x v="987"/>
    <s v="proportion"/>
    <n v="0"/>
    <n v="1"/>
    <n v="1"/>
    <s v="('', 'proportion')"/>
    <n v="0"/>
    <n v="0"/>
    <n v="-1"/>
    <n v="1"/>
    <n v="1"/>
    <n v="-1"/>
    <n v="-1"/>
    <n v="0.77855785214287443"/>
    <n v="0.69257428008006094"/>
  </r>
  <r>
    <x v="987"/>
    <s v="of"/>
    <n v="2"/>
    <n v="2"/>
    <n v="5"/>
    <s v="('', 'of')"/>
    <n v="2"/>
    <n v="2"/>
    <n v="-1"/>
    <n v="2"/>
    <n v="5"/>
    <n v="-1"/>
    <n v="-1"/>
    <n v="0.33333333333333331"/>
    <n v="0.69257428008006094"/>
  </r>
  <r>
    <x v="987"/>
    <s v="sample"/>
    <n v="0"/>
    <n v="1"/>
    <n v="3"/>
    <s v="('', 'sample')"/>
    <n v="0"/>
    <n v="0"/>
    <n v="-1"/>
    <n v="1"/>
    <n v="3"/>
    <n v="-1"/>
    <n v="-1"/>
    <n v="0.65840593484403587"/>
    <n v="0.69257428008006094"/>
  </r>
  <r>
    <x v="987"/>
    <s v="used"/>
    <n v="0"/>
    <n v="1"/>
    <n v="0"/>
    <s v="('', 'used')"/>
    <n v="0"/>
    <n v="0"/>
    <n v="-1"/>
    <n v="1"/>
    <n v="0"/>
    <n v="-1"/>
    <n v="-1"/>
    <n v="1"/>
    <n v="0.69257428008006094"/>
  </r>
  <r>
    <x v="988"/>
    <s v="protocol"/>
    <n v="0"/>
    <n v="1"/>
    <n v="1"/>
    <s v="('', 'protocol')"/>
    <n v="0"/>
    <n v="0"/>
    <n v="-1"/>
    <n v="1"/>
    <n v="1"/>
    <n v="-1"/>
    <n v="-1"/>
    <n v="0.77855785214287443"/>
    <n v="0.73927892607143719"/>
  </r>
  <r>
    <x v="988"/>
    <s v="name"/>
    <n v="0"/>
    <n v="1"/>
    <n v="2"/>
    <s v="('', 'name')"/>
    <n v="0"/>
    <n v="0"/>
    <n v="-1"/>
    <n v="1"/>
    <n v="2"/>
    <n v="-1"/>
    <n v="-1"/>
    <n v="0.7"/>
    <n v="0.73927892607143719"/>
  </r>
  <r>
    <x v="989"/>
    <s v="published"/>
    <n v="0"/>
    <n v="1"/>
    <n v="0"/>
    <s v="('', 'published')"/>
    <n v="0"/>
    <n v="0"/>
    <n v="-1"/>
    <n v="1"/>
    <n v="0"/>
    <n v="-1"/>
    <n v="-1"/>
    <n v="1"/>
    <n v="0.79999999999999993"/>
  </r>
  <r>
    <x v="989"/>
    <s v="taxon"/>
    <n v="3"/>
    <n v="2"/>
    <n v="1"/>
    <s v="('t', 'axon')"/>
    <n v="1.5"/>
    <n v="3"/>
    <n v="0"/>
    <n v="160"/>
    <n v="332"/>
    <n v="1"/>
    <n v="1"/>
    <n v="0.4"/>
    <n v="0.79999999999999993"/>
  </r>
  <r>
    <x v="989"/>
    <s v="authority"/>
    <n v="0"/>
    <n v="1"/>
    <n v="0"/>
    <s v="('', 'authority')"/>
    <n v="0"/>
    <n v="0"/>
    <n v="-1"/>
    <n v="1"/>
    <n v="0"/>
    <n v="-1"/>
    <n v="-1"/>
    <n v="1"/>
    <n v="0.79999999999999993"/>
  </r>
  <r>
    <x v="990"/>
    <s v="published"/>
    <n v="0"/>
    <n v="1"/>
    <n v="0"/>
    <s v="('', 'published')"/>
    <n v="0"/>
    <n v="0"/>
    <n v="-1"/>
    <n v="1"/>
    <n v="0"/>
    <n v="-1"/>
    <n v="-1"/>
    <n v="1"/>
    <n v="0.72618595071429137"/>
  </r>
  <r>
    <x v="990"/>
    <s v="taxon"/>
    <n v="3"/>
    <n v="2"/>
    <n v="1"/>
    <s v="('t', 'axon')"/>
    <n v="1.5"/>
    <n v="3"/>
    <n v="0"/>
    <n v="160"/>
    <n v="332"/>
    <n v="1"/>
    <n v="1"/>
    <n v="0.4"/>
    <n v="0.72618595071429137"/>
  </r>
  <r>
    <x v="990"/>
    <s v="level"/>
    <n v="0"/>
    <n v="1"/>
    <n v="1"/>
    <s v="('', 'level')"/>
    <n v="0"/>
    <n v="0"/>
    <n v="-1"/>
    <n v="1"/>
    <n v="1"/>
    <n v="-1"/>
    <n v="-1"/>
    <n v="0.77855785214287443"/>
    <n v="0.72618595071429137"/>
  </r>
  <r>
    <x v="991"/>
    <s v="published"/>
    <n v="0"/>
    <n v="1"/>
    <n v="0"/>
    <s v="('', 'published')"/>
    <n v="0"/>
    <n v="0"/>
    <n v="-1"/>
    <n v="1"/>
    <n v="0"/>
    <n v="-1"/>
    <n v="-1"/>
    <n v="1"/>
    <n v="0.69999999999999984"/>
  </r>
  <r>
    <x v="991"/>
    <s v="taxon"/>
    <n v="3"/>
    <n v="2"/>
    <n v="1"/>
    <s v="('t', 'axon')"/>
    <n v="1.5"/>
    <n v="3"/>
    <n v="0"/>
    <n v="160"/>
    <n v="332"/>
    <n v="1"/>
    <n v="1"/>
    <n v="0.4"/>
    <n v="0.69999999999999984"/>
  </r>
  <r>
    <x v="991"/>
    <s v="name"/>
    <n v="0"/>
    <n v="1"/>
    <n v="2"/>
    <s v="('', 'name')"/>
    <n v="0"/>
    <n v="0"/>
    <n v="-1"/>
    <n v="1"/>
    <n v="2"/>
    <n v="-1"/>
    <n v="-1"/>
    <n v="0.7"/>
    <n v="0.69999999999999984"/>
  </r>
  <r>
    <x v="992"/>
    <s v="qa"/>
    <n v="2"/>
    <n v="2"/>
    <n v="12"/>
    <s v="('', 'qa')"/>
    <n v="2"/>
    <n v="2"/>
    <n v="-1"/>
    <n v="2"/>
    <n v="12"/>
    <n v="-1"/>
    <n v="-1"/>
    <n v="0.28690814821922261"/>
    <n v="0.53273300018104852"/>
  </r>
  <r>
    <x v="992"/>
    <s v="notes"/>
    <n v="0"/>
    <n v="1"/>
    <n v="1"/>
    <s v="('', 'notes')"/>
    <n v="0"/>
    <n v="0"/>
    <n v="-1"/>
    <n v="1"/>
    <n v="1"/>
    <n v="-1"/>
    <n v="-1"/>
    <n v="0.77855785214287443"/>
    <n v="0.53273300018104852"/>
  </r>
  <r>
    <x v="993"/>
    <s v="quad"/>
    <n v="0"/>
    <n v="1"/>
    <n v="1"/>
    <s v="('', 'quad')"/>
    <n v="0"/>
    <n v="0"/>
    <n v="-1"/>
    <n v="1"/>
    <n v="1"/>
    <n v="-1"/>
    <n v="-1"/>
    <n v="0.77855785214287443"/>
    <n v="0.73927892607143719"/>
  </r>
  <r>
    <x v="993"/>
    <s v="name"/>
    <n v="0"/>
    <n v="1"/>
    <n v="2"/>
    <s v="('', 'name')"/>
    <n v="0"/>
    <n v="0"/>
    <n v="-1"/>
    <n v="1"/>
    <n v="2"/>
    <n v="-1"/>
    <n v="-1"/>
    <n v="0.7"/>
    <n v="0.73927892607143719"/>
  </r>
  <r>
    <x v="994"/>
    <s v="qualifier"/>
    <n v="0"/>
    <n v="1"/>
    <n v="1"/>
    <s v="('', 'qualifier')"/>
    <n v="0"/>
    <n v="0"/>
    <n v="-1"/>
    <n v="1"/>
    <n v="1"/>
    <n v="-1"/>
    <n v="-1"/>
    <n v="0.77855785214287443"/>
    <n v="0.77855785214287443"/>
  </r>
  <r>
    <x v="995"/>
    <s v="r1"/>
    <n v="1000000"/>
    <n v="0"/>
    <n v="0"/>
    <s v="('r', '1')"/>
    <n v="500001.5"/>
    <n v="3"/>
    <n v="1000000"/>
    <n v="122"/>
    <n v="239"/>
    <n v="0"/>
    <n v="0"/>
    <n v="7.0590315143773494E-2"/>
    <n v="7.0590315143773494E-2"/>
  </r>
  <r>
    <x v="996"/>
    <s v="r2"/>
    <n v="1000000"/>
    <n v="0"/>
    <n v="0"/>
    <s v="('r', '2')"/>
    <n v="500001.5"/>
    <n v="3"/>
    <n v="1000000"/>
    <n v="122"/>
    <n v="239"/>
    <n v="0"/>
    <n v="0"/>
    <n v="7.0590315143773494E-2"/>
    <n v="7.0590315143773494E-2"/>
  </r>
  <r>
    <x v="997"/>
    <s v="race"/>
    <n v="0"/>
    <n v="1"/>
    <n v="3"/>
    <s v="('', 'race')"/>
    <n v="0"/>
    <n v="0"/>
    <n v="-1"/>
    <n v="1"/>
    <n v="3"/>
    <n v="-1"/>
    <n v="-1"/>
    <n v="0.65840593484403587"/>
    <n v="0.65840593484403587"/>
  </r>
  <r>
    <x v="998"/>
    <s v="rai"/>
    <n v="1"/>
    <n v="3"/>
    <n v="11"/>
    <s v="('', 'rai')"/>
    <n v="1"/>
    <n v="1"/>
    <n v="-1"/>
    <n v="3"/>
    <n v="11"/>
    <n v="-1"/>
    <n v="-1"/>
    <n v="0.35357481488588932"/>
    <n v="0.61071088900958792"/>
  </r>
  <r>
    <x v="998"/>
    <s v="tolerance"/>
    <n v="0"/>
    <n v="1"/>
    <n v="1"/>
    <s v="('', 'tolerance')"/>
    <n v="0"/>
    <n v="0"/>
    <n v="-1"/>
    <n v="1"/>
    <n v="1"/>
    <n v="-1"/>
    <n v="-1"/>
    <n v="0.77855785214287443"/>
    <n v="0.61071088900958792"/>
  </r>
  <r>
    <x v="998"/>
    <s v="value"/>
    <n v="0"/>
    <n v="1"/>
    <n v="2"/>
    <s v="('', 'value')"/>
    <n v="0"/>
    <n v="0"/>
    <n v="-1"/>
    <n v="1"/>
    <n v="2"/>
    <n v="-1"/>
    <n v="-1"/>
    <n v="0.7"/>
    <n v="0.61071088900958792"/>
  </r>
  <r>
    <x v="999"/>
    <s v="rdlanes"/>
    <n v="1000000"/>
    <n v="0"/>
    <n v="0"/>
    <s v="('rd', 'lanes')"/>
    <n v="1"/>
    <n v="2"/>
    <n v="0"/>
    <n v="15"/>
    <n v="44"/>
    <n v="1"/>
    <n v="2"/>
    <n v="0.30038010728610448"/>
    <n v="0.30038010728610448"/>
  </r>
  <r>
    <x v="1000"/>
    <s v="rearbump"/>
    <n v="1000000"/>
    <n v="0"/>
    <n v="0"/>
    <s v="('rear', 'bump')"/>
    <n v="0"/>
    <n v="0"/>
    <n v="0"/>
    <n v="1"/>
    <n v="2"/>
    <n v="1"/>
    <n v="2"/>
    <n v="0.61372431226481328"/>
    <n v="0.61372431226481328"/>
  </r>
  <r>
    <x v="1001"/>
    <s v="recfront1"/>
    <n v="1000000"/>
    <n v="0"/>
    <n v="0"/>
    <s v="('re', 'cfront1')"/>
    <n v="500001"/>
    <n v="2"/>
    <n v="1000000"/>
    <n v="53"/>
    <n v="131"/>
    <n v="0"/>
    <n v="0"/>
    <n v="7.9667459180846598E-2"/>
    <n v="7.9667459180846598E-2"/>
  </r>
  <r>
    <x v="1002"/>
    <s v="recfront2"/>
    <n v="1000000"/>
    <n v="0"/>
    <n v="0"/>
    <s v="('re', 'cfront2')"/>
    <n v="500001"/>
    <n v="2"/>
    <n v="1000000"/>
    <n v="53"/>
    <n v="131"/>
    <n v="0"/>
    <n v="0"/>
    <n v="7.9667459180846598E-2"/>
    <n v="7.9667459180846598E-2"/>
  </r>
  <r>
    <x v="1003"/>
    <s v="recfront3"/>
    <n v="1000000"/>
    <n v="0"/>
    <n v="0"/>
    <s v="('re', 'cfront3')"/>
    <n v="500001"/>
    <n v="2"/>
    <n v="1000000"/>
    <n v="53"/>
    <n v="131"/>
    <n v="0"/>
    <n v="0"/>
    <n v="7.9667459180846598E-2"/>
    <n v="7.9667459180846598E-2"/>
  </r>
  <r>
    <x v="1004"/>
    <s v="recfrpress1"/>
    <n v="1000000"/>
    <n v="0"/>
    <n v="0"/>
    <s v="('re', 'cfrpress1')"/>
    <n v="500001"/>
    <n v="2"/>
    <n v="1000000"/>
    <n v="53"/>
    <n v="131"/>
    <n v="0"/>
    <n v="0"/>
    <n v="7.9667459180846598E-2"/>
    <n v="7.9667459180846598E-2"/>
  </r>
  <r>
    <x v="1005"/>
    <s v="recfrpress2"/>
    <n v="1000000"/>
    <n v="0"/>
    <n v="0"/>
    <s v="('re', 'cfrpress2')"/>
    <n v="500001"/>
    <n v="2"/>
    <n v="1000000"/>
    <n v="53"/>
    <n v="131"/>
    <n v="0"/>
    <n v="0"/>
    <n v="7.9667459180846598E-2"/>
    <n v="7.9667459180846598E-2"/>
  </r>
  <r>
    <x v="1006"/>
    <s v="recfrpress3"/>
    <n v="1000000"/>
    <n v="0"/>
    <n v="0"/>
    <s v="('re', 'cfrpress3')"/>
    <n v="500001"/>
    <n v="2"/>
    <n v="1000000"/>
    <n v="53"/>
    <n v="131"/>
    <n v="0"/>
    <n v="0"/>
    <n v="7.9667459180846598E-2"/>
    <n v="7.9667459180846598E-2"/>
  </r>
  <r>
    <x v="1007"/>
    <s v="recrear1"/>
    <n v="1000000"/>
    <n v="0"/>
    <n v="0"/>
    <s v="('recr', 'ear1')"/>
    <n v="500000.5"/>
    <n v="1"/>
    <n v="1000000"/>
    <n v="1"/>
    <n v="3"/>
    <n v="0"/>
    <n v="0"/>
    <n v="0.25840673484163579"/>
    <n v="0.25840673484163579"/>
  </r>
  <r>
    <x v="1008"/>
    <s v="recrear2"/>
    <n v="1000000"/>
    <n v="0"/>
    <n v="0"/>
    <s v="('recr', 'ear2')"/>
    <n v="500000.5"/>
    <n v="1"/>
    <n v="1000000"/>
    <n v="1"/>
    <n v="3"/>
    <n v="0"/>
    <n v="0"/>
    <n v="0.25840673484163579"/>
    <n v="0.25840673484163579"/>
  </r>
  <r>
    <x v="1009"/>
    <s v="recrear3"/>
    <n v="1000000"/>
    <n v="0"/>
    <n v="0"/>
    <s v="('recr', 'ear3')"/>
    <n v="500000.5"/>
    <n v="1"/>
    <n v="1000000"/>
    <n v="1"/>
    <n v="3"/>
    <n v="0"/>
    <n v="0"/>
    <n v="0.25840673484163579"/>
    <n v="0.25840673484163579"/>
  </r>
  <r>
    <x v="1010"/>
    <s v="recrrpress1"/>
    <n v="1000000"/>
    <n v="0"/>
    <n v="0"/>
    <s v="('recr', 'rpress1')"/>
    <n v="500000.5"/>
    <n v="1"/>
    <n v="1000000"/>
    <n v="1"/>
    <n v="3"/>
    <n v="0"/>
    <n v="0"/>
    <n v="0.25840673484163579"/>
    <n v="0.25840673484163579"/>
  </r>
  <r>
    <x v="1011"/>
    <s v="recrrpress2"/>
    <n v="1000000"/>
    <n v="0"/>
    <n v="0"/>
    <s v="('recr', 'rpress2')"/>
    <n v="500000.5"/>
    <n v="1"/>
    <n v="1000000"/>
    <n v="1"/>
    <n v="3"/>
    <n v="0"/>
    <n v="0"/>
    <n v="0.25840673484163579"/>
    <n v="0.25840673484163579"/>
  </r>
  <r>
    <x v="1012"/>
    <s v="recrrpress3"/>
    <n v="1000000"/>
    <n v="0"/>
    <n v="0"/>
    <s v="('recr', 'rpress3')"/>
    <n v="500000.5"/>
    <n v="1"/>
    <n v="1000000"/>
    <n v="1"/>
    <n v="3"/>
    <n v="0"/>
    <n v="0"/>
    <n v="0.25840673484163579"/>
    <n v="0.25840673484163579"/>
  </r>
  <r>
    <x v="1013"/>
    <s v="regcontact1"/>
    <n v="1000000"/>
    <n v="0"/>
    <n v="0"/>
    <s v="('re', 'gcontact1')"/>
    <n v="500001"/>
    <n v="2"/>
    <n v="1000000"/>
    <n v="53"/>
    <n v="131"/>
    <n v="0"/>
    <n v="0"/>
    <n v="7.9667459180846598E-2"/>
    <n v="7.9667459180846598E-2"/>
  </r>
  <r>
    <x v="1014"/>
    <s v="regcontact1"/>
    <n v="1000000"/>
    <n v="0"/>
    <n v="0"/>
    <s v="('re', 'gcontact1')"/>
    <n v="500001"/>
    <n v="2"/>
    <n v="1000000"/>
    <n v="53"/>
    <n v="131"/>
    <n v="0"/>
    <n v="0"/>
    <n v="7.9667459180846598E-2"/>
    <n v="0.22655317748578971"/>
  </r>
  <r>
    <x v="1014"/>
    <s v="alt"/>
    <n v="1"/>
    <n v="2"/>
    <n v="8"/>
    <s v="('', 'alt')"/>
    <n v="1"/>
    <n v="1"/>
    <n v="-1"/>
    <n v="2"/>
    <n v="8"/>
    <n v="-1"/>
    <n v="-1"/>
    <n v="0.37343889579073269"/>
    <n v="0.22655317748578971"/>
  </r>
  <r>
    <x v="1015"/>
    <s v="regcontact2"/>
    <n v="1000000"/>
    <n v="0"/>
    <n v="0"/>
    <s v="('re', 'gcontact2')"/>
    <n v="500001"/>
    <n v="2"/>
    <n v="1000000"/>
    <n v="53"/>
    <n v="131"/>
    <n v="0"/>
    <n v="0"/>
    <n v="7.9667459180846598E-2"/>
    <n v="7.9667459180846598E-2"/>
  </r>
  <r>
    <x v="1016"/>
    <s v="regcontact2"/>
    <n v="1000000"/>
    <n v="0"/>
    <n v="0"/>
    <s v="('re', 'gcontact2')"/>
    <n v="500001"/>
    <n v="2"/>
    <n v="1000000"/>
    <n v="53"/>
    <n v="131"/>
    <n v="0"/>
    <n v="0"/>
    <n v="7.9667459180846598E-2"/>
    <n v="0.22655317748578971"/>
  </r>
  <r>
    <x v="1016"/>
    <s v="alt"/>
    <n v="1"/>
    <n v="2"/>
    <n v="8"/>
    <s v="('', 'alt')"/>
    <n v="1"/>
    <n v="1"/>
    <n v="-1"/>
    <n v="2"/>
    <n v="8"/>
    <n v="-1"/>
    <n v="-1"/>
    <n v="0.37343889579073269"/>
    <n v="0.22655317748578971"/>
  </r>
  <r>
    <x v="1017"/>
    <s v="regcontact3"/>
    <n v="1000000"/>
    <n v="0"/>
    <n v="0"/>
    <s v="('re', 'gcontact3')"/>
    <n v="500001"/>
    <n v="2"/>
    <n v="1000000"/>
    <n v="53"/>
    <n v="131"/>
    <n v="0"/>
    <n v="0"/>
    <n v="7.9667459180846598E-2"/>
    <n v="7.9667459180846598E-2"/>
  </r>
  <r>
    <x v="1018"/>
    <s v="regcontact3"/>
    <n v="1000000"/>
    <n v="0"/>
    <n v="0"/>
    <s v="('re', 'gcontact3')"/>
    <n v="500001"/>
    <n v="2"/>
    <n v="1000000"/>
    <n v="53"/>
    <n v="131"/>
    <n v="0"/>
    <n v="0"/>
    <n v="7.9667459180846598E-2"/>
    <n v="0.22655317748578971"/>
  </r>
  <r>
    <x v="1018"/>
    <s v="alt"/>
    <n v="1"/>
    <n v="2"/>
    <n v="8"/>
    <s v="('', 'alt')"/>
    <n v="1"/>
    <n v="1"/>
    <n v="-1"/>
    <n v="2"/>
    <n v="8"/>
    <n v="-1"/>
    <n v="-1"/>
    <n v="0.37343889579073269"/>
    <n v="0.22655317748578971"/>
  </r>
  <r>
    <x v="1019"/>
    <s v="regcontact"/>
    <n v="1000000"/>
    <n v="0"/>
    <n v="0"/>
    <s v="('reg', 'contact')"/>
    <n v="1"/>
    <n v="2"/>
    <n v="0"/>
    <n v="2"/>
    <n v="12"/>
    <n v="1"/>
    <n v="2"/>
    <n v="0.34388747994087893"/>
    <n v="0.2357679560348484"/>
  </r>
  <r>
    <x v="1019"/>
    <s v="2nd"/>
    <n v="1000000"/>
    <n v="0"/>
    <n v="0"/>
    <s v="('2', 'nd')"/>
    <n v="500001"/>
    <n v="1000000"/>
    <n v="2"/>
    <n v="0"/>
    <n v="0"/>
    <n v="5"/>
    <n v="20"/>
    <n v="0.12764843212881791"/>
    <n v="0.2357679560348484"/>
  </r>
  <r>
    <x v="1020"/>
    <s v="regcontact"/>
    <n v="1000000"/>
    <n v="0"/>
    <n v="0"/>
    <s v="('reg', 'contact')"/>
    <n v="1"/>
    <n v="2"/>
    <n v="0"/>
    <n v="2"/>
    <n v="12"/>
    <n v="1"/>
    <n v="2"/>
    <n v="0.34388747994087893"/>
    <n v="0.22273228224847391"/>
  </r>
  <r>
    <x v="1020"/>
    <s v="3rd"/>
    <n v="1000000"/>
    <n v="0"/>
    <n v="0"/>
    <s v="('3', 'rd')"/>
    <n v="500001"/>
    <n v="1000000"/>
    <n v="2"/>
    <n v="0"/>
    <n v="0"/>
    <n v="15"/>
    <n v="44"/>
    <n v="0.1015770845560689"/>
    <n v="0.22273228224847391"/>
  </r>
  <r>
    <x v="1021"/>
    <s v="region"/>
    <n v="0"/>
    <n v="1"/>
    <n v="1"/>
    <s v="('', 'region')"/>
    <n v="0"/>
    <n v="0"/>
    <n v="-1"/>
    <n v="1"/>
    <n v="1"/>
    <n v="-1"/>
    <n v="-1"/>
    <n v="0.77855785214287443"/>
    <n v="0.77855785214287443"/>
  </r>
  <r>
    <x v="1022"/>
    <s v="reltojunct"/>
    <n v="1000000"/>
    <n v="0"/>
    <n v="0"/>
    <s v="('relto', 'junct')"/>
    <n v="2.5"/>
    <n v="2"/>
    <n v="3"/>
    <n v="1"/>
    <n v="2"/>
    <n v="2"/>
    <n v="2"/>
    <n v="0.31428571428571428"/>
    <n v="0.31428571428571428"/>
  </r>
  <r>
    <x v="1023"/>
    <s v="replicate"/>
    <n v="0"/>
    <n v="1"/>
    <n v="2"/>
    <s v="('', 'replicate')"/>
    <n v="0"/>
    <n v="0"/>
    <n v="-1"/>
    <n v="1"/>
    <n v="2"/>
    <n v="-1"/>
    <n v="-1"/>
    <n v="0.7"/>
    <n v="0.7"/>
  </r>
  <r>
    <x v="1024"/>
    <s v="retainerclipdesign"/>
    <n v="1000000"/>
    <n v="0"/>
    <n v="0"/>
    <s v="('retain', 'erclipdesign')"/>
    <n v="500000"/>
    <n v="0"/>
    <n v="1000000"/>
    <n v="1"/>
    <n v="2"/>
    <n v="0"/>
    <n v="0"/>
    <n v="0.30000079999840001"/>
    <n v="0.30000079999840001"/>
  </r>
  <r>
    <x v="1025"/>
    <s v="retainerclipuse"/>
    <n v="1000000"/>
    <n v="0"/>
    <n v="0"/>
    <s v="('retain', 'erclipuse')"/>
    <n v="500000"/>
    <n v="0"/>
    <n v="1000000"/>
    <n v="1"/>
    <n v="2"/>
    <n v="0"/>
    <n v="0"/>
    <n v="0.30000079999840001"/>
    <n v="0.30000079999840001"/>
  </r>
  <r>
    <x v="1026"/>
    <s v="rf1stagedep"/>
    <n v="1000000"/>
    <n v="0"/>
    <n v="0"/>
    <s v="('rf1stage', 'dep')"/>
    <n v="500000.5"/>
    <n v="1000000"/>
    <n v="1"/>
    <n v="0"/>
    <n v="0"/>
    <n v="1"/>
    <n v="3"/>
    <n v="0.25840673484163579"/>
    <n v="0.25840673484163579"/>
  </r>
  <r>
    <x v="1027"/>
    <s v="rf2stagedep"/>
    <n v="1000000"/>
    <n v="0"/>
    <n v="0"/>
    <s v="('rf2stage', 'dep')"/>
    <n v="500000.5"/>
    <n v="1000000"/>
    <n v="1"/>
    <n v="0"/>
    <n v="0"/>
    <n v="1"/>
    <n v="3"/>
    <n v="0.25840673484163579"/>
    <n v="0.25840673484163579"/>
  </r>
  <r>
    <x v="1028"/>
    <s v="rfbc"/>
    <n v="1000000"/>
    <n v="0"/>
    <n v="0"/>
    <s v="('rf', 'bc')"/>
    <n v="2"/>
    <n v="2"/>
    <n v="2"/>
    <n v="8"/>
    <n v="11"/>
    <n v="4"/>
    <n v="22"/>
    <n v="0.24195889140135751"/>
    <n v="0.24195889140135751"/>
  </r>
  <r>
    <x v="1029"/>
    <s v="rfbelt"/>
    <n v="1000000"/>
    <n v="0"/>
    <n v="0"/>
    <s v="('rf', 'belt')"/>
    <n v="1"/>
    <n v="2"/>
    <n v="0"/>
    <n v="8"/>
    <n v="11"/>
    <n v="1"/>
    <n v="1"/>
    <n v="0.3345462945305453"/>
    <n v="0.3345462945305453"/>
  </r>
  <r>
    <x v="1030"/>
    <s v="rfbuckdeptime"/>
    <n v="1000000"/>
    <n v="0"/>
    <n v="0"/>
    <s v="('rfbuckdep', 'time')"/>
    <n v="500000"/>
    <n v="1000000"/>
    <n v="0"/>
    <n v="0"/>
    <n v="0"/>
    <n v="1"/>
    <n v="3"/>
    <n v="0.25840673484243593"/>
    <n v="0.25840673484243593"/>
  </r>
  <r>
    <x v="1031"/>
    <s v="rfcurtdeptime"/>
    <n v="1000000"/>
    <n v="0"/>
    <n v="0"/>
    <s v="('rfcurtdep', 'time')"/>
    <n v="500000"/>
    <n v="1000000"/>
    <n v="0"/>
    <n v="0"/>
    <n v="0"/>
    <n v="1"/>
    <n v="3"/>
    <n v="0.25840673484243593"/>
    <n v="0.25840673484243593"/>
  </r>
  <r>
    <x v="1032"/>
    <s v="rfdisposal"/>
    <n v="1000000"/>
    <n v="0"/>
    <n v="0"/>
    <s v="('rf', 'disposal')"/>
    <n v="1"/>
    <n v="2"/>
    <n v="0"/>
    <n v="8"/>
    <n v="11"/>
    <n v="1"/>
    <n v="1"/>
    <n v="0.3345462945305453"/>
    <n v="0.3345462945305453"/>
  </r>
  <r>
    <x v="1033"/>
    <s v="rfoccpos"/>
    <n v="1000000"/>
    <n v="0"/>
    <n v="0"/>
    <s v="('rfoc', 'cpos')"/>
    <n v="2.5"/>
    <n v="3"/>
    <n v="2"/>
    <n v="1"/>
    <n v="0"/>
    <n v="1"/>
    <n v="7"/>
    <n v="0.29490371168410301"/>
    <n v="0.29490371168410301"/>
  </r>
  <r>
    <x v="1034"/>
    <s v="rfoccsize"/>
    <n v="1000000"/>
    <n v="0"/>
    <n v="0"/>
    <s v="('rfoc', 'csize')"/>
    <n v="2.5"/>
    <n v="3"/>
    <n v="2"/>
    <n v="1"/>
    <n v="0"/>
    <n v="1"/>
    <n v="2"/>
    <n v="0.37269164912975011"/>
    <n v="0.37269164912975011"/>
  </r>
  <r>
    <x v="1035"/>
    <s v="rfoh"/>
    <n v="1000000"/>
    <n v="0"/>
    <n v="0"/>
    <s v="('rf', 'oh')"/>
    <n v="2"/>
    <n v="2"/>
    <n v="2"/>
    <n v="8"/>
    <n v="11"/>
    <n v="4"/>
    <n v="6"/>
    <n v="0.25561036158763711"/>
    <n v="0.25561036158763711"/>
  </r>
  <r>
    <x v="1036"/>
    <s v="rfpretendeptime"/>
    <n v="1000000"/>
    <n v="0"/>
    <n v="0"/>
    <s v="('rfpretendep', 'time')"/>
    <n v="500000"/>
    <n v="1000000"/>
    <n v="0"/>
    <n v="0"/>
    <n v="0"/>
    <n v="1"/>
    <n v="3"/>
    <n v="0.25840673484243593"/>
    <n v="0.25840673484243593"/>
  </r>
  <r>
    <x v="1037"/>
    <s v="rfretractdeptime"/>
    <n v="1000000"/>
    <n v="0"/>
    <n v="0"/>
    <s v="('rfretractdep', 'time')"/>
    <n v="500000"/>
    <n v="1000000"/>
    <n v="0"/>
    <n v="0"/>
    <n v="0"/>
    <n v="1"/>
    <n v="3"/>
    <n v="0.25840673484243593"/>
    <n v="0.25840673484243593"/>
  </r>
  <r>
    <x v="1038"/>
    <s v="rfsidedeptime"/>
    <n v="1000000"/>
    <n v="0"/>
    <n v="0"/>
    <s v="('rfsidedep', 'time')"/>
    <n v="500000"/>
    <n v="1000000"/>
    <n v="0"/>
    <n v="0"/>
    <n v="0"/>
    <n v="1"/>
    <n v="3"/>
    <n v="0.25840673484243593"/>
    <n v="0.25840673484243593"/>
  </r>
  <r>
    <x v="1039"/>
    <s v="rfswitch"/>
    <n v="1000000"/>
    <n v="0"/>
    <n v="0"/>
    <s v="('rfs', 'witch')"/>
    <n v="0.5"/>
    <n v="1"/>
    <n v="0"/>
    <n v="1"/>
    <n v="7"/>
    <n v="1"/>
    <n v="0"/>
    <n v="0.44728466406505529"/>
    <n v="0.44728466406505529"/>
  </r>
  <r>
    <x v="1040"/>
    <s v="rftrackpos"/>
    <n v="1000000"/>
    <n v="0"/>
    <n v="0"/>
    <s v="('rft', 'rackpos')"/>
    <n v="500000.5"/>
    <n v="1"/>
    <n v="1000000"/>
    <n v="2"/>
    <n v="3"/>
    <n v="0"/>
    <n v="0"/>
    <n v="0.23211248433832499"/>
    <n v="0.23211248433832499"/>
  </r>
  <r>
    <x v="1041"/>
    <s v="rimdef"/>
    <n v="1000000"/>
    <n v="0"/>
    <n v="0"/>
    <s v="('rim', 'def')"/>
    <n v="1"/>
    <n v="1"/>
    <n v="1"/>
    <n v="2"/>
    <n v="3"/>
    <n v="3"/>
    <n v="3"/>
    <n v="0.36736576739067789"/>
    <n v="0.36736576739067789"/>
  </r>
  <r>
    <x v="1042"/>
    <s v="rimdefloc"/>
    <n v="1000000"/>
    <n v="0"/>
    <n v="0"/>
    <s v="('rimde', 'floc')"/>
    <n v="3.5"/>
    <n v="6"/>
    <n v="1"/>
    <n v="1"/>
    <n v="0"/>
    <n v="1"/>
    <n v="1"/>
    <n v="0.3888888888888889"/>
    <n v="0.3888888888888889"/>
  </r>
  <r>
    <x v="1043"/>
    <s v="role"/>
    <n v="0"/>
    <n v="1"/>
    <n v="1"/>
    <s v="('', 'role')"/>
    <n v="0"/>
    <n v="0"/>
    <n v="-1"/>
    <n v="1"/>
    <n v="1"/>
    <n v="-1"/>
    <n v="-1"/>
    <n v="0.77855785214287443"/>
    <n v="0.77855785214287443"/>
  </r>
  <r>
    <x v="1044"/>
    <s v="rolldir"/>
    <n v="1000000"/>
    <n v="0"/>
    <n v="0"/>
    <s v="('roll', 'dir')"/>
    <n v="0.5"/>
    <n v="0"/>
    <n v="1"/>
    <n v="1"/>
    <n v="1"/>
    <n v="3"/>
    <n v="10"/>
    <n v="0.41666666666666657"/>
    <n v="0.41666666666666657"/>
  </r>
  <r>
    <x v="1045"/>
    <s v="rolldist"/>
    <n v="1000000"/>
    <n v="0"/>
    <n v="0"/>
    <s v="('roll', 'dist')"/>
    <n v="1"/>
    <n v="0"/>
    <n v="2"/>
    <n v="1"/>
    <n v="1"/>
    <n v="6"/>
    <n v="23"/>
    <n v="0.32"/>
    <n v="0.32"/>
  </r>
  <r>
    <x v="1046"/>
    <s v="rollinityp"/>
    <n v="1000000"/>
    <n v="0"/>
    <n v="0"/>
    <s v="('roll', 'inityp')"/>
    <n v="500000"/>
    <n v="0"/>
    <n v="1000000"/>
    <n v="1"/>
    <n v="1"/>
    <n v="0"/>
    <n v="0"/>
    <n v="0.37855865214127449"/>
    <n v="0.37855865214127449"/>
  </r>
  <r>
    <x v="1047"/>
    <s v="rollinloc"/>
    <n v="1000000"/>
    <n v="0"/>
    <n v="0"/>
    <s v="('rollin', 'loc')"/>
    <n v="1"/>
    <n v="1"/>
    <n v="1"/>
    <n v="1"/>
    <n v="0"/>
    <n v="3"/>
    <n v="4"/>
    <n v="0.38927892607143721"/>
    <n v="0.38927892607143721"/>
  </r>
  <r>
    <x v="1048"/>
    <s v="rollintrpt"/>
    <n v="1000000"/>
    <n v="0"/>
    <n v="0"/>
    <s v="('roll', 'intrpt')"/>
    <n v="1.5"/>
    <n v="0"/>
    <n v="3"/>
    <n v="1"/>
    <n v="1"/>
    <n v="3"/>
    <n v="3"/>
    <n v="0.34927892607143729"/>
    <n v="0.34927892607143729"/>
  </r>
  <r>
    <x v="1049"/>
    <s v="rolllat"/>
    <n v="1000000"/>
    <n v="0"/>
    <n v="0"/>
    <s v="('roll', 'lat')"/>
    <n v="0.5"/>
    <n v="0"/>
    <n v="1"/>
    <n v="1"/>
    <n v="1"/>
    <n v="4"/>
    <n v="10"/>
    <n v="0.41345699193760221"/>
    <n v="0.41345699193760221"/>
  </r>
  <r>
    <x v="1050"/>
    <s v="rollobj"/>
    <n v="1000000"/>
    <n v="0"/>
    <n v="0"/>
    <s v="('roll', 'obj')"/>
    <n v="1.5"/>
    <n v="0"/>
    <n v="3"/>
    <n v="1"/>
    <n v="1"/>
    <n v="1"/>
    <n v="1"/>
    <n v="0.41840593484403588"/>
    <n v="0.41840593484403588"/>
  </r>
  <r>
    <x v="1051"/>
    <s v="rollpreman"/>
    <n v="1000000"/>
    <n v="0"/>
    <n v="0"/>
    <s v="('roll', 'preman')"/>
    <n v="1"/>
    <n v="0"/>
    <n v="2"/>
    <n v="1"/>
    <n v="1"/>
    <n v="1"/>
    <n v="0"/>
    <n v="0.5"/>
    <n v="0.5"/>
  </r>
  <r>
    <x v="1052"/>
    <s v="rollprotection"/>
    <n v="1000000"/>
    <n v="0"/>
    <n v="0"/>
    <s v="('roll', 'protection')"/>
    <n v="0"/>
    <n v="0"/>
    <n v="0"/>
    <n v="1"/>
    <n v="1"/>
    <n v="1"/>
    <n v="1"/>
    <n v="0.65840593484403587"/>
    <n v="0.65840593484403587"/>
  </r>
  <r>
    <x v="1053"/>
    <s v="rolltrip"/>
    <n v="1000000"/>
    <n v="0"/>
    <n v="0"/>
    <s v="('roll', 'trip')"/>
    <n v="0"/>
    <n v="0"/>
    <n v="0"/>
    <n v="1"/>
    <n v="1"/>
    <n v="1"/>
    <n v="2"/>
    <n v="0.63211168434072496"/>
    <n v="0.63211168434072496"/>
  </r>
  <r>
    <x v="1054"/>
    <s v="rollturn"/>
    <n v="1000000"/>
    <n v="0"/>
    <n v="0"/>
    <s v="('roll', 'turn')"/>
    <n v="0"/>
    <n v="0"/>
    <n v="0"/>
    <n v="1"/>
    <n v="1"/>
    <n v="1"/>
    <n v="1"/>
    <n v="0.65840593484403587"/>
    <n v="0.65840593484403587"/>
  </r>
  <r>
    <x v="1055"/>
    <s v="rolltype"/>
    <n v="1000000"/>
    <n v="0"/>
    <n v="0"/>
    <s v="('roll', 'type')"/>
    <n v="0"/>
    <n v="0"/>
    <n v="0"/>
    <n v="1"/>
    <n v="1"/>
    <n v="1"/>
    <n v="2"/>
    <n v="0.63211168434072496"/>
    <n v="0.63211168434072496"/>
  </r>
  <r>
    <x v="1056"/>
    <s v="rollvert"/>
    <n v="1000000"/>
    <n v="0"/>
    <n v="0"/>
    <s v="('roll', 'vert')"/>
    <n v="1"/>
    <n v="0"/>
    <n v="2"/>
    <n v="1"/>
    <n v="1"/>
    <n v="2"/>
    <n v="4"/>
    <n v="0.38927892607143721"/>
    <n v="0.38927892607143721"/>
  </r>
  <r>
    <x v="1057"/>
    <s v="romnsample"/>
    <n v="1000000"/>
    <n v="0"/>
    <n v="0"/>
    <s v="('romn', 'sample')"/>
    <n v="0.5"/>
    <n v="1"/>
    <n v="0"/>
    <n v="1"/>
    <n v="0"/>
    <n v="1"/>
    <n v="3"/>
    <n v="0.49877835100739171"/>
    <n v="0.59938917550369575"/>
  </r>
  <r>
    <x v="1057"/>
    <s v="name"/>
    <n v="0"/>
    <n v="1"/>
    <n v="2"/>
    <s v="('', 'name')"/>
    <n v="0"/>
    <n v="0"/>
    <n v="-1"/>
    <n v="1"/>
    <n v="2"/>
    <n v="-1"/>
    <n v="-1"/>
    <n v="0.7"/>
    <n v="0.59938917550369575"/>
  </r>
  <r>
    <x v="1058"/>
    <s v="romn"/>
    <n v="1"/>
    <n v="1"/>
    <n v="0"/>
    <s v="('', 'romn')"/>
    <n v="1"/>
    <n v="1"/>
    <n v="-1"/>
    <n v="1"/>
    <n v="0"/>
    <n v="-1"/>
    <n v="-1"/>
    <n v="0.8"/>
    <n v="0.5367194478953663"/>
  </r>
  <r>
    <x v="1058"/>
    <s v="otu"/>
    <n v="3"/>
    <n v="3"/>
    <n v="7"/>
    <s v="('o', 'tu')"/>
    <n v="2.5"/>
    <n v="3"/>
    <n v="2"/>
    <n v="55"/>
    <n v="92"/>
    <n v="26"/>
    <n v="56"/>
    <n v="0.27343889579073272"/>
    <n v="0.5367194478953663"/>
  </r>
  <r>
    <x v="1059"/>
    <s v="romn"/>
    <n v="1"/>
    <n v="1"/>
    <n v="0"/>
    <s v="('', 'romn')"/>
    <n v="1"/>
    <n v="1"/>
    <n v="-1"/>
    <n v="1"/>
    <n v="0"/>
    <n v="-1"/>
    <n v="-1"/>
    <n v="0.8"/>
    <n v="0.44431939327945252"/>
  </r>
  <r>
    <x v="1059"/>
    <s v="otu"/>
    <n v="3"/>
    <n v="3"/>
    <n v="7"/>
    <s v="('o', 'tu')"/>
    <n v="2.5"/>
    <n v="3"/>
    <n v="2"/>
    <n v="55"/>
    <n v="92"/>
    <n v="26"/>
    <n v="56"/>
    <n v="0.27343889579073272"/>
    <n v="0.44431939327945252"/>
  </r>
  <r>
    <x v="1059"/>
    <s v="id"/>
    <n v="2"/>
    <n v="11"/>
    <n v="15"/>
    <s v="('', 'id')"/>
    <n v="2"/>
    <n v="2"/>
    <n v="-1"/>
    <n v="11"/>
    <n v="15"/>
    <n v="-1"/>
    <n v="-1"/>
    <n v="0.25951928404762481"/>
    <n v="0.44431939327945252"/>
  </r>
  <r>
    <x v="1060"/>
    <s v="romn"/>
    <n v="1"/>
    <n v="1"/>
    <n v="0"/>
    <s v="('', 'romn')"/>
    <n v="1"/>
    <n v="1"/>
    <n v="-1"/>
    <n v="1"/>
    <n v="0"/>
    <n v="-1"/>
    <n v="-1"/>
    <n v="0.8"/>
    <n v="0.5832395449595893"/>
  </r>
  <r>
    <x v="1060"/>
    <s v="otu"/>
    <n v="3"/>
    <n v="3"/>
    <n v="7"/>
    <s v="('o', 'tu')"/>
    <n v="2.5"/>
    <n v="3"/>
    <n v="2"/>
    <n v="55"/>
    <n v="92"/>
    <n v="26"/>
    <n v="56"/>
    <n v="0.27343889579073272"/>
    <n v="0.5832395449595893"/>
  </r>
  <r>
    <x v="1060"/>
    <s v="id"/>
    <n v="2"/>
    <n v="11"/>
    <n v="15"/>
    <s v="('', 'id')"/>
    <n v="2"/>
    <n v="2"/>
    <n v="-1"/>
    <n v="11"/>
    <n v="15"/>
    <n v="-1"/>
    <n v="-1"/>
    <n v="0.25951928404762481"/>
    <n v="0.5832395449595893"/>
  </r>
  <r>
    <x v="1060"/>
    <s v="previous"/>
    <n v="0"/>
    <n v="1"/>
    <n v="0"/>
    <s v="('', 'previous')"/>
    <n v="0"/>
    <n v="0"/>
    <n v="-1"/>
    <n v="1"/>
    <n v="0"/>
    <n v="-1"/>
    <n v="-1"/>
    <n v="1"/>
    <n v="0.5832395449595893"/>
  </r>
  <r>
    <x v="1061"/>
    <s v="romn"/>
    <n v="1"/>
    <n v="1"/>
    <n v="0"/>
    <s v="('', 'romn')"/>
    <n v="1"/>
    <n v="1"/>
    <n v="-1"/>
    <n v="1"/>
    <n v="0"/>
    <n v="-1"/>
    <n v="-1"/>
    <n v="0.8"/>
    <n v="0.44367620560434962"/>
  </r>
  <r>
    <x v="1061"/>
    <s v="otu"/>
    <n v="3"/>
    <n v="3"/>
    <n v="7"/>
    <s v="('o', 'tu')"/>
    <n v="2.5"/>
    <n v="3"/>
    <n v="2"/>
    <n v="55"/>
    <n v="92"/>
    <n v="26"/>
    <n v="56"/>
    <n v="0.27343889579073272"/>
    <n v="0.44367620560434962"/>
  </r>
  <r>
    <x v="1061"/>
    <s v="tsn"/>
    <n v="3"/>
    <n v="1"/>
    <n v="12"/>
    <s v="('ts', 'n')"/>
    <n v="2"/>
    <n v="2"/>
    <n v="2"/>
    <n v="39"/>
    <n v="156"/>
    <n v="1"/>
    <n v="55"/>
    <n v="0.25758972102231609"/>
    <n v="0.44367620560434962"/>
  </r>
  <r>
    <x v="1062"/>
    <s v="romn"/>
    <n v="1"/>
    <n v="1"/>
    <n v="0"/>
    <s v="('', 'romn')"/>
    <n v="1"/>
    <n v="1"/>
    <n v="-1"/>
    <n v="1"/>
    <n v="0"/>
    <n v="-1"/>
    <n v="-1"/>
    <n v="0.8"/>
    <n v="0.75951928404762492"/>
  </r>
  <r>
    <x v="1062"/>
    <s v="short"/>
    <n v="0"/>
    <n v="1"/>
    <n v="1"/>
    <s v="('', 'short')"/>
    <n v="0"/>
    <n v="0"/>
    <n v="-1"/>
    <n v="1"/>
    <n v="1"/>
    <n v="-1"/>
    <n v="-1"/>
    <n v="0.77855785214287443"/>
    <n v="0.75951928404762492"/>
  </r>
  <r>
    <x v="1062"/>
    <s v="name"/>
    <n v="0"/>
    <n v="1"/>
    <n v="2"/>
    <s v="('', 'name')"/>
    <n v="0"/>
    <n v="0"/>
    <n v="-1"/>
    <n v="1"/>
    <n v="2"/>
    <n v="-1"/>
    <n v="-1"/>
    <n v="0.7"/>
    <n v="0.75951928404762492"/>
  </r>
  <r>
    <x v="1063"/>
    <s v="rowidth1"/>
    <n v="1000000"/>
    <n v="0"/>
    <n v="0"/>
    <s v="('row', 'idth1')"/>
    <n v="500000.5"/>
    <n v="1"/>
    <n v="1000000"/>
    <n v="1"/>
    <n v="5"/>
    <n v="0"/>
    <n v="0"/>
    <n v="0.21372511226241331"/>
    <n v="0.21372511226241331"/>
  </r>
  <r>
    <x v="1064"/>
    <s v="rowidth2"/>
    <n v="1000000"/>
    <n v="0"/>
    <n v="0"/>
    <s v="('row', 'idth2')"/>
    <n v="500000.5"/>
    <n v="1"/>
    <n v="1000000"/>
    <n v="1"/>
    <n v="5"/>
    <n v="0"/>
    <n v="0"/>
    <n v="0.21372511226241331"/>
    <n v="0.21372511226241331"/>
  </r>
  <r>
    <x v="1065"/>
    <s v="rowidth3"/>
    <n v="1000000"/>
    <n v="0"/>
    <n v="0"/>
    <s v="('row', 'idth3')"/>
    <n v="500000.5"/>
    <n v="1"/>
    <n v="1000000"/>
    <n v="1"/>
    <n v="5"/>
    <n v="0"/>
    <n v="0"/>
    <n v="0.21372511226241331"/>
    <n v="0.21372511226241331"/>
  </r>
  <r>
    <x v="1066"/>
    <s v="rowidth4"/>
    <n v="1000000"/>
    <n v="0"/>
    <n v="0"/>
    <s v="('row', 'idth4')"/>
    <n v="500000.5"/>
    <n v="1"/>
    <n v="1000000"/>
    <n v="1"/>
    <n v="5"/>
    <n v="0"/>
    <n v="0"/>
    <n v="0.21372511226241331"/>
    <n v="0.21372511226241331"/>
  </r>
  <r>
    <x v="1067"/>
    <s v="rowidth5"/>
    <n v="1000000"/>
    <n v="0"/>
    <n v="0"/>
    <s v="('row', 'idth5')"/>
    <n v="500000.5"/>
    <n v="1"/>
    <n v="1000000"/>
    <n v="1"/>
    <n v="5"/>
    <n v="0"/>
    <n v="0"/>
    <n v="0.21372511226241331"/>
    <n v="0.21372511226241331"/>
  </r>
  <r>
    <x v="1068"/>
    <s v="rrbc"/>
    <n v="1000000"/>
    <n v="0"/>
    <n v="0"/>
    <s v="('rr', 'bc')"/>
    <n v="2"/>
    <n v="2"/>
    <n v="2"/>
    <n v="3"/>
    <n v="29"/>
    <n v="4"/>
    <n v="22"/>
    <n v="0.23532830310548181"/>
    <n v="0.23532830310548181"/>
  </r>
  <r>
    <x v="1069"/>
    <s v="rroh"/>
    <n v="4"/>
    <n v="1"/>
    <n v="0"/>
    <s v="('rr', 'oh')"/>
    <n v="2"/>
    <n v="2"/>
    <n v="2"/>
    <n v="3"/>
    <n v="29"/>
    <n v="4"/>
    <n v="6"/>
    <n v="0.67999999999999994"/>
    <n v="0.67999999999999994"/>
  </r>
  <r>
    <x v="1070"/>
    <s v="rumbinit"/>
    <n v="1000000"/>
    <n v="0"/>
    <n v="0"/>
    <s v="('rumb', 'init')"/>
    <n v="1.5"/>
    <n v="1"/>
    <n v="2"/>
    <n v="1"/>
    <n v="2"/>
    <n v="6"/>
    <n v="18"/>
    <n v="0.28480875860590571"/>
    <n v="0.28480875860590571"/>
  </r>
  <r>
    <x v="1071"/>
    <s v="rumbroad"/>
    <n v="1000000"/>
    <n v="0"/>
    <n v="0"/>
    <s v="('rum', 'broad')"/>
    <n v="0.5"/>
    <n v="1"/>
    <n v="0"/>
    <n v="2"/>
    <n v="6"/>
    <n v="1"/>
    <n v="1"/>
    <n v="0.44010556245739929"/>
    <n v="0.44010556245739929"/>
  </r>
  <r>
    <x v="1072"/>
    <s v="rain"/>
    <n v="0"/>
    <n v="1"/>
    <n v="2"/>
    <s v="('', 'rain')"/>
    <n v="0"/>
    <n v="0"/>
    <n v="-1"/>
    <n v="1"/>
    <n v="2"/>
    <n v="-1"/>
    <n v="-1"/>
    <n v="0.7"/>
    <n v="0.7"/>
  </r>
  <r>
    <x v="1073"/>
    <s v="random"/>
    <n v="0"/>
    <n v="1"/>
    <n v="0"/>
    <s v="('', 'random')"/>
    <n v="0"/>
    <n v="0"/>
    <n v="-1"/>
    <n v="1"/>
    <n v="0"/>
    <n v="-1"/>
    <n v="-1"/>
    <n v="1"/>
    <n v="1"/>
  </r>
  <r>
    <x v="1073"/>
    <s v="selected"/>
    <n v="0"/>
    <n v="1"/>
    <n v="0"/>
    <s v="('', 'selected')"/>
    <n v="0"/>
    <n v="0"/>
    <n v="-1"/>
    <n v="1"/>
    <n v="0"/>
    <n v="-1"/>
    <n v="-1"/>
    <n v="1"/>
    <n v="1"/>
  </r>
  <r>
    <x v="1074"/>
    <s v="rating"/>
    <n v="0"/>
    <n v="1"/>
    <n v="4"/>
    <s v="('', 'rating')"/>
    <n v="0"/>
    <n v="0"/>
    <n v="-1"/>
    <n v="1"/>
    <n v="4"/>
    <n v="-1"/>
    <n v="-1"/>
    <n v="0.63211168434072496"/>
    <n v="0.63211168434072496"/>
  </r>
  <r>
    <x v="1075"/>
    <s v="rear"/>
    <n v="0"/>
    <n v="1"/>
    <n v="2"/>
    <s v="('', 'rear')"/>
    <n v="0"/>
    <n v="0"/>
    <n v="-1"/>
    <n v="1"/>
    <n v="2"/>
    <n v="-1"/>
    <n v="-1"/>
    <n v="0.7"/>
    <n v="0.81427892607143715"/>
  </r>
  <r>
    <x v="1075"/>
    <s v="automatic"/>
    <n v="0"/>
    <n v="1"/>
    <n v="1"/>
    <s v="('', 'automatic')"/>
    <n v="0"/>
    <n v="0"/>
    <n v="-1"/>
    <n v="1"/>
    <n v="1"/>
    <n v="-1"/>
    <n v="-1"/>
    <n v="0.77855785214287443"/>
    <n v="0.81427892607143715"/>
  </r>
  <r>
    <x v="1075"/>
    <s v="emergency"/>
    <n v="0"/>
    <n v="1"/>
    <n v="0"/>
    <s v="('', 'emergency')"/>
    <n v="0"/>
    <n v="0"/>
    <n v="-1"/>
    <n v="1"/>
    <n v="0"/>
    <n v="-1"/>
    <n v="-1"/>
    <n v="1"/>
    <n v="0.81427892607143715"/>
  </r>
  <r>
    <x v="1075"/>
    <s v="braking"/>
    <n v="0"/>
    <n v="1"/>
    <n v="1"/>
    <s v="('', 'braking')"/>
    <n v="0"/>
    <n v="0"/>
    <n v="-1"/>
    <n v="1"/>
    <n v="1"/>
    <n v="-1"/>
    <n v="-1"/>
    <n v="0.77855785214287443"/>
    <n v="0.81427892607143715"/>
  </r>
  <r>
    <x v="1076"/>
    <s v="rear"/>
    <n v="0"/>
    <n v="1"/>
    <n v="2"/>
    <s v="('', 'rear')"/>
    <n v="0"/>
    <n v="0"/>
    <n v="-1"/>
    <n v="1"/>
    <n v="2"/>
    <n v="-1"/>
    <n v="-1"/>
    <n v="0.7"/>
    <n v="0.70332699766667461"/>
  </r>
  <r>
    <x v="1076"/>
    <s v="automatic"/>
    <n v="0"/>
    <n v="1"/>
    <n v="1"/>
    <s v="('', 'automatic')"/>
    <n v="0"/>
    <n v="0"/>
    <n v="-1"/>
    <n v="1"/>
    <n v="1"/>
    <n v="-1"/>
    <n v="-1"/>
    <n v="0.77855785214287443"/>
    <n v="0.70332699766667461"/>
  </r>
  <r>
    <x v="1076"/>
    <s v="emergency"/>
    <n v="0"/>
    <n v="1"/>
    <n v="0"/>
    <s v="('', 'emergency')"/>
    <n v="0"/>
    <n v="0"/>
    <n v="-1"/>
    <n v="1"/>
    <n v="0"/>
    <n v="-1"/>
    <n v="-1"/>
    <n v="1"/>
    <n v="0.70332699766667461"/>
  </r>
  <r>
    <x v="1076"/>
    <s v="braking"/>
    <n v="0"/>
    <n v="1"/>
    <n v="1"/>
    <s v="('', 'braking')"/>
    <n v="0"/>
    <n v="0"/>
    <n v="-1"/>
    <n v="1"/>
    <n v="1"/>
    <n v="-1"/>
    <n v="-1"/>
    <n v="0.77855785214287443"/>
    <n v="0.70332699766667461"/>
  </r>
  <r>
    <x v="1076"/>
    <s v="id"/>
    <n v="2"/>
    <n v="11"/>
    <n v="15"/>
    <s v="('', 'id')"/>
    <n v="2"/>
    <n v="2"/>
    <n v="-1"/>
    <n v="11"/>
    <n v="15"/>
    <n v="-1"/>
    <n v="-1"/>
    <n v="0.25951928404762481"/>
    <n v="0.70332699766667461"/>
  </r>
  <r>
    <x v="1077"/>
    <s v="rear"/>
    <n v="0"/>
    <n v="1"/>
    <n v="2"/>
    <s v="('', 'rear')"/>
    <n v="0"/>
    <n v="0"/>
    <n v="-1"/>
    <n v="1"/>
    <n v="2"/>
    <n v="-1"/>
    <n v="-1"/>
    <n v="0.7"/>
    <n v="0.81427892607143715"/>
  </r>
  <r>
    <x v="1077"/>
    <s v="cross"/>
    <n v="0"/>
    <n v="1"/>
    <n v="0"/>
    <s v="('', 'cross')"/>
    <n v="0"/>
    <n v="0"/>
    <n v="-1"/>
    <n v="1"/>
    <n v="0"/>
    <n v="-1"/>
    <n v="-1"/>
    <n v="1"/>
    <n v="0.81427892607143715"/>
  </r>
  <r>
    <x v="1077"/>
    <s v="traffic"/>
    <n v="0"/>
    <n v="1"/>
    <n v="1"/>
    <s v="('', 'traffic')"/>
    <n v="0"/>
    <n v="0"/>
    <n v="-1"/>
    <n v="1"/>
    <n v="1"/>
    <n v="-1"/>
    <n v="-1"/>
    <n v="0.77855785214287443"/>
    <n v="0.81427892607143715"/>
  </r>
  <r>
    <x v="1077"/>
    <s v="alert"/>
    <n v="0"/>
    <n v="1"/>
    <n v="1"/>
    <s v="('', 'alert')"/>
    <n v="0"/>
    <n v="0"/>
    <n v="-1"/>
    <n v="1"/>
    <n v="1"/>
    <n v="-1"/>
    <n v="-1"/>
    <n v="0.77855785214287443"/>
    <n v="0.81427892607143715"/>
  </r>
  <r>
    <x v="1078"/>
    <s v="rear"/>
    <n v="0"/>
    <n v="1"/>
    <n v="2"/>
    <s v="('', 'rear')"/>
    <n v="0"/>
    <n v="0"/>
    <n v="-1"/>
    <n v="1"/>
    <n v="2"/>
    <n v="-1"/>
    <n v="-1"/>
    <n v="0.7"/>
    <n v="0.70332699766667461"/>
  </r>
  <r>
    <x v="1078"/>
    <s v="cross"/>
    <n v="0"/>
    <n v="1"/>
    <n v="0"/>
    <s v="('', 'cross')"/>
    <n v="0"/>
    <n v="0"/>
    <n v="-1"/>
    <n v="1"/>
    <n v="0"/>
    <n v="-1"/>
    <n v="-1"/>
    <n v="1"/>
    <n v="0.70332699766667461"/>
  </r>
  <r>
    <x v="1078"/>
    <s v="traffic"/>
    <n v="0"/>
    <n v="1"/>
    <n v="1"/>
    <s v="('', 'traffic')"/>
    <n v="0"/>
    <n v="0"/>
    <n v="-1"/>
    <n v="1"/>
    <n v="1"/>
    <n v="-1"/>
    <n v="-1"/>
    <n v="0.77855785214287443"/>
    <n v="0.70332699766667461"/>
  </r>
  <r>
    <x v="1078"/>
    <s v="alert"/>
    <n v="0"/>
    <n v="1"/>
    <n v="1"/>
    <s v="('', 'alert')"/>
    <n v="0"/>
    <n v="0"/>
    <n v="-1"/>
    <n v="1"/>
    <n v="1"/>
    <n v="-1"/>
    <n v="-1"/>
    <n v="0.77855785214287443"/>
    <n v="0.70332699766667461"/>
  </r>
  <r>
    <x v="1078"/>
    <s v="id"/>
    <n v="2"/>
    <n v="11"/>
    <n v="15"/>
    <s v="('', 'id')"/>
    <n v="2"/>
    <n v="2"/>
    <n v="-1"/>
    <n v="11"/>
    <n v="15"/>
    <n v="-1"/>
    <n v="-1"/>
    <n v="0.25951928404762481"/>
    <n v="0.70332699766667461"/>
  </r>
  <r>
    <x v="1079"/>
    <s v="reason"/>
    <n v="0"/>
    <n v="1"/>
    <n v="1"/>
    <s v="('', 'reason')"/>
    <n v="0"/>
    <n v="0"/>
    <n v="-1"/>
    <n v="1"/>
    <n v="1"/>
    <n v="-1"/>
    <n v="-1"/>
    <n v="0.77855785214287443"/>
    <n v="0.77855785214287443"/>
  </r>
  <r>
    <x v="1080"/>
    <s v="recapture"/>
    <n v="0"/>
    <n v="1"/>
    <n v="2"/>
    <s v="('', 'recapture')"/>
    <n v="0"/>
    <n v="0"/>
    <n v="-1"/>
    <n v="1"/>
    <n v="2"/>
    <n v="-1"/>
    <n v="-1"/>
    <n v="0.7"/>
    <n v="0.7"/>
  </r>
  <r>
    <x v="1081"/>
    <s v="record"/>
    <n v="0"/>
    <n v="1"/>
    <n v="1"/>
    <s v="('', 'record')"/>
    <n v="0"/>
    <n v="0"/>
    <n v="-1"/>
    <n v="1"/>
    <n v="1"/>
    <n v="-1"/>
    <n v="-1"/>
    <n v="0.77855785214287443"/>
    <n v="0.51903856809524962"/>
  </r>
  <r>
    <x v="1081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082"/>
    <s v="reference"/>
    <n v="0"/>
    <n v="1"/>
    <n v="2"/>
    <s v="('', 'reference')"/>
    <n v="0"/>
    <n v="0"/>
    <n v="-1"/>
    <n v="1"/>
    <n v="2"/>
    <n v="-1"/>
    <n v="-1"/>
    <n v="0.7"/>
    <n v="0.73927892607143719"/>
  </r>
  <r>
    <x v="1082"/>
    <s v="collection"/>
    <n v="0"/>
    <n v="1"/>
    <n v="1"/>
    <s v="('', 'collection')"/>
    <n v="0"/>
    <n v="0"/>
    <n v="-1"/>
    <n v="1"/>
    <n v="1"/>
    <n v="-1"/>
    <n v="-1"/>
    <n v="0.77855785214287443"/>
    <n v="0.73927892607143719"/>
  </r>
  <r>
    <x v="1083"/>
    <s v="release"/>
    <n v="0"/>
    <n v="1"/>
    <n v="2"/>
    <s v="('', 'release')"/>
    <n v="0"/>
    <n v="0"/>
    <n v="-1"/>
    <n v="1"/>
    <n v="2"/>
    <n v="-1"/>
    <n v="-1"/>
    <n v="0.7"/>
    <n v="0.47975964202381238"/>
  </r>
  <r>
    <x v="1083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1084"/>
    <s v="release"/>
    <n v="0"/>
    <n v="1"/>
    <n v="2"/>
    <s v="('', 'release')"/>
    <n v="0"/>
    <n v="0"/>
    <n v="-1"/>
    <n v="1"/>
    <n v="2"/>
    <n v="-1"/>
    <n v="-1"/>
    <n v="0.7"/>
    <n v="0.46685672030971892"/>
  </r>
  <r>
    <x v="1084"/>
    <s v="by"/>
    <n v="2"/>
    <n v="15"/>
    <n v="47"/>
    <s v="('', 'by')"/>
    <n v="2"/>
    <n v="2"/>
    <n v="-1"/>
    <n v="15"/>
    <n v="47"/>
    <n v="-1"/>
    <n v="-1"/>
    <n v="0.2337134406194378"/>
    <n v="0.46685672030971892"/>
  </r>
  <r>
    <x v="1085"/>
    <s v="release"/>
    <n v="0"/>
    <n v="1"/>
    <n v="2"/>
    <s v="('', 'release')"/>
    <n v="0"/>
    <n v="0"/>
    <n v="-1"/>
    <n v="1"/>
    <n v="2"/>
    <n v="-1"/>
    <n v="-1"/>
    <n v="0.7"/>
    <n v="0.7"/>
  </r>
  <r>
    <x v="1085"/>
    <s v="date"/>
    <n v="0"/>
    <n v="1"/>
    <n v="2"/>
    <s v="('', 'date')"/>
    <n v="0"/>
    <n v="0"/>
    <n v="-1"/>
    <n v="1"/>
    <n v="2"/>
    <n v="-1"/>
    <n v="-1"/>
    <n v="0.7"/>
    <n v="0.7"/>
  </r>
  <r>
    <x v="1086"/>
    <s v="release"/>
    <n v="0"/>
    <n v="1"/>
    <n v="2"/>
    <s v="('', 'release')"/>
    <n v="0"/>
    <n v="0"/>
    <n v="-1"/>
    <n v="1"/>
    <n v="2"/>
    <n v="-1"/>
    <n v="-1"/>
    <n v="0.7"/>
    <n v="0.73927892607143719"/>
  </r>
  <r>
    <x v="1086"/>
    <s v="notes"/>
    <n v="0"/>
    <n v="1"/>
    <n v="1"/>
    <s v="('', 'notes')"/>
    <n v="0"/>
    <n v="0"/>
    <n v="-1"/>
    <n v="1"/>
    <n v="1"/>
    <n v="-1"/>
    <n v="-1"/>
    <n v="0.77855785214287443"/>
    <n v="0.73927892607143719"/>
  </r>
  <r>
    <x v="1087"/>
    <s v="repeat"/>
    <n v="0"/>
    <n v="1"/>
    <n v="1"/>
    <s v="('', 'repeat')"/>
    <n v="0"/>
    <n v="0"/>
    <n v="-1"/>
    <n v="1"/>
    <n v="1"/>
    <n v="-1"/>
    <n v="-1"/>
    <n v="0.77855785214287443"/>
    <n v="0.71848189349345515"/>
  </r>
  <r>
    <x v="1087"/>
    <s v="sample"/>
    <n v="0"/>
    <n v="1"/>
    <n v="3"/>
    <s v="('', 'sample')"/>
    <n v="0"/>
    <n v="0"/>
    <n v="-1"/>
    <n v="1"/>
    <n v="3"/>
    <n v="-1"/>
    <n v="-1"/>
    <n v="0.65840593484403587"/>
    <n v="0.71848189349345515"/>
  </r>
  <r>
    <x v="1088"/>
    <s v="report"/>
    <n v="0"/>
    <n v="1"/>
    <n v="1"/>
    <s v="('', 'report')"/>
    <n v="0"/>
    <n v="0"/>
    <n v="-1"/>
    <n v="1"/>
    <n v="1"/>
    <n v="-1"/>
    <n v="-1"/>
    <n v="0.77855785214287443"/>
    <n v="0.73927892607143719"/>
  </r>
  <r>
    <x v="1088"/>
    <s v="date"/>
    <n v="0"/>
    <n v="1"/>
    <n v="2"/>
    <s v="('', 'date')"/>
    <n v="0"/>
    <n v="0"/>
    <n v="-1"/>
    <n v="1"/>
    <n v="2"/>
    <n v="-1"/>
    <n v="-1"/>
    <n v="0.7"/>
    <n v="0.73927892607143719"/>
  </r>
  <r>
    <x v="1089"/>
    <s v="report"/>
    <n v="0"/>
    <n v="1"/>
    <n v="1"/>
    <s v="('', 'report')"/>
    <n v="0"/>
    <n v="0"/>
    <n v="-1"/>
    <n v="1"/>
    <n v="1"/>
    <n v="-1"/>
    <n v="-1"/>
    <n v="0.77855785214287443"/>
    <n v="0.77855785214287443"/>
  </r>
  <r>
    <x v="1089"/>
    <s v="details"/>
    <n v="0"/>
    <n v="1"/>
    <n v="1"/>
    <s v="('', 'details')"/>
    <n v="0"/>
    <n v="0"/>
    <n v="-1"/>
    <n v="1"/>
    <n v="1"/>
    <n v="-1"/>
    <n v="-1"/>
    <n v="0.77855785214287443"/>
    <n v="0.77855785214287443"/>
  </r>
  <r>
    <x v="1090"/>
    <s v="reported"/>
    <n v="0"/>
    <n v="1"/>
    <n v="0"/>
    <s v="('', 'reported')"/>
    <n v="0"/>
    <n v="0"/>
    <n v="-1"/>
    <n v="1"/>
    <n v="0"/>
    <n v="-1"/>
    <n v="-1"/>
    <n v="1"/>
    <n v="0.61685672030971894"/>
  </r>
  <r>
    <x v="1090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1091"/>
    <s v="residency"/>
    <n v="0"/>
    <n v="1"/>
    <n v="0"/>
    <s v="('', 'residency')"/>
    <n v="0"/>
    <n v="0"/>
    <n v="-1"/>
    <n v="1"/>
    <n v="0"/>
    <n v="-1"/>
    <n v="-1"/>
    <n v="1"/>
    <n v="1"/>
  </r>
  <r>
    <x v="1092"/>
    <s v="residency"/>
    <n v="0"/>
    <n v="1"/>
    <n v="0"/>
    <s v="('', 'residency')"/>
    <n v="0"/>
    <n v="0"/>
    <n v="-1"/>
    <n v="1"/>
    <n v="0"/>
    <n v="-1"/>
    <n v="-1"/>
    <n v="1"/>
    <n v="0.88927892607143721"/>
  </r>
  <r>
    <x v="1092"/>
    <s v="details"/>
    <n v="0"/>
    <n v="1"/>
    <n v="1"/>
    <s v="('', 'details')"/>
    <n v="0"/>
    <n v="0"/>
    <n v="-1"/>
    <n v="1"/>
    <n v="1"/>
    <n v="-1"/>
    <n v="-1"/>
    <n v="0.77855785214287443"/>
    <n v="0.88927892607143721"/>
  </r>
  <r>
    <x v="1093"/>
    <s v="residency"/>
    <n v="0"/>
    <n v="1"/>
    <n v="0"/>
    <s v="('', 'residency')"/>
    <n v="0"/>
    <n v="0"/>
    <n v="-1"/>
    <n v="1"/>
    <n v="0"/>
    <n v="-1"/>
    <n v="-1"/>
    <n v="1"/>
    <n v="0.6297596420238124"/>
  </r>
  <r>
    <x v="1093"/>
    <s v="id"/>
    <n v="2"/>
    <n v="11"/>
    <n v="15"/>
    <s v="('', 'id')"/>
    <n v="2"/>
    <n v="2"/>
    <n v="-1"/>
    <n v="11"/>
    <n v="15"/>
    <n v="-1"/>
    <n v="-1"/>
    <n v="0.25951928404762481"/>
    <n v="0.6297596420238124"/>
  </r>
  <r>
    <x v="1094"/>
    <s v="residency"/>
    <n v="0"/>
    <n v="1"/>
    <n v="0"/>
    <s v="('', 'residency')"/>
    <n v="0"/>
    <n v="0"/>
    <n v="-1"/>
    <n v="1"/>
    <n v="0"/>
    <n v="-1"/>
    <n v="-1"/>
    <n v="1"/>
    <n v="0.88927892607143721"/>
  </r>
  <r>
    <x v="1094"/>
    <s v="text"/>
    <n v="0"/>
    <n v="1"/>
    <n v="1"/>
    <s v="('', 'text')"/>
    <n v="0"/>
    <n v="0"/>
    <n v="-1"/>
    <n v="1"/>
    <n v="1"/>
    <n v="-1"/>
    <n v="-1"/>
    <n v="0.77855785214287443"/>
    <n v="0.88927892607143721"/>
  </r>
  <r>
    <x v="1095"/>
    <s v="results"/>
    <n v="0"/>
    <n v="1"/>
    <n v="1"/>
    <s v="('', 'results')"/>
    <n v="0"/>
    <n v="0"/>
    <n v="-1"/>
    <n v="1"/>
    <n v="1"/>
    <n v="-1"/>
    <n v="-1"/>
    <n v="0.77855785214287443"/>
    <n v="0.51903856809524962"/>
  </r>
  <r>
    <x v="1095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096"/>
    <s v="review"/>
    <n v="0"/>
    <n v="1"/>
    <n v="1"/>
    <s v="('', 'review')"/>
    <n v="0"/>
    <n v="0"/>
    <n v="-1"/>
    <n v="1"/>
    <n v="1"/>
    <n v="-1"/>
    <n v="-1"/>
    <n v="0.77855785214287443"/>
    <n v="0.73927892607143719"/>
  </r>
  <r>
    <x v="1096"/>
    <s v="date"/>
    <n v="0"/>
    <n v="1"/>
    <n v="2"/>
    <s v="('', 'date')"/>
    <n v="0"/>
    <n v="0"/>
    <n v="-1"/>
    <n v="1"/>
    <n v="2"/>
    <n v="-1"/>
    <n v="-1"/>
    <n v="0.7"/>
    <n v="0.73927892607143719"/>
  </r>
  <r>
    <x v="1097"/>
    <s v="revision"/>
    <n v="0"/>
    <n v="1"/>
    <n v="1"/>
    <s v="('', 'revision')"/>
    <n v="0"/>
    <n v="0"/>
    <n v="-1"/>
    <n v="1"/>
    <n v="1"/>
    <n v="-1"/>
    <n v="-1"/>
    <n v="0.77855785214287443"/>
    <n v="0.57935904539683303"/>
  </r>
  <r>
    <x v="1097"/>
    <s v="contact"/>
    <n v="0"/>
    <n v="1"/>
    <n v="2"/>
    <s v="('', 'contact')"/>
    <n v="0"/>
    <n v="0"/>
    <n v="-1"/>
    <n v="1"/>
    <n v="2"/>
    <n v="-1"/>
    <n v="-1"/>
    <n v="0.7"/>
    <n v="0.57935904539683303"/>
  </r>
  <r>
    <x v="1097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1098"/>
    <s v="revision"/>
    <n v="0"/>
    <n v="1"/>
    <n v="1"/>
    <s v="('', 'revision')"/>
    <n v="0"/>
    <n v="0"/>
    <n v="-1"/>
    <n v="1"/>
    <n v="1"/>
    <n v="-1"/>
    <n v="-1"/>
    <n v="0.77855785214287443"/>
    <n v="0.73927892607143719"/>
  </r>
  <r>
    <x v="1098"/>
    <s v="date"/>
    <n v="0"/>
    <n v="1"/>
    <n v="2"/>
    <s v="('', 'date')"/>
    <n v="0"/>
    <n v="0"/>
    <n v="-1"/>
    <n v="1"/>
    <n v="2"/>
    <n v="-1"/>
    <n v="-1"/>
    <n v="0.7"/>
    <n v="0.73927892607143719"/>
  </r>
  <r>
    <x v="1099"/>
    <s v="revision"/>
    <n v="0"/>
    <n v="1"/>
    <n v="1"/>
    <s v="('', 'revision')"/>
    <n v="0"/>
    <n v="0"/>
    <n v="-1"/>
    <n v="1"/>
    <n v="1"/>
    <n v="-1"/>
    <n v="-1"/>
    <n v="0.77855785214287443"/>
    <n v="0.58514856016012184"/>
  </r>
  <r>
    <x v="1099"/>
    <s v="desc"/>
    <n v="2"/>
    <n v="1"/>
    <n v="3"/>
    <s v="('', 'desc')"/>
    <n v="2"/>
    <n v="2"/>
    <n v="-1"/>
    <n v="1"/>
    <n v="3"/>
    <n v="-1"/>
    <n v="-1"/>
    <n v="0.39173926817736909"/>
    <n v="0.58514856016012184"/>
  </r>
  <r>
    <x v="1100"/>
    <s v="revision"/>
    <n v="0"/>
    <n v="1"/>
    <n v="1"/>
    <s v="('', 'revision')"/>
    <n v="0"/>
    <n v="0"/>
    <n v="-1"/>
    <n v="1"/>
    <n v="1"/>
    <n v="-1"/>
    <n v="-1"/>
    <n v="0.77855785214287443"/>
    <n v="0.51903856809524962"/>
  </r>
  <r>
    <x v="1100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101"/>
    <s v="revision"/>
    <n v="0"/>
    <n v="1"/>
    <n v="1"/>
    <s v="('', 'revision')"/>
    <n v="0"/>
    <n v="0"/>
    <n v="-1"/>
    <n v="1"/>
    <n v="1"/>
    <n v="-1"/>
    <n v="-1"/>
    <n v="0.77855785214287443"/>
    <n v="0.77855785214287443"/>
  </r>
  <r>
    <x v="1101"/>
    <s v="reason"/>
    <n v="0"/>
    <n v="1"/>
    <n v="1"/>
    <s v="('', 'reason')"/>
    <n v="0"/>
    <n v="0"/>
    <n v="-1"/>
    <n v="1"/>
    <n v="1"/>
    <n v="-1"/>
    <n v="-1"/>
    <n v="0.77855785214287443"/>
    <n v="0.77855785214287443"/>
  </r>
  <r>
    <x v="1102"/>
    <s v="rhithron"/>
    <n v="1000000"/>
    <n v="0"/>
    <n v="0"/>
    <s v="('rhi', 'thron')"/>
    <n v="1.5"/>
    <n v="2"/>
    <n v="1"/>
    <n v="1"/>
    <n v="3"/>
    <n v="3"/>
    <n v="3"/>
    <n v="0.33343889579073271"/>
    <n v="0.54905440268518202"/>
  </r>
  <r>
    <x v="1102"/>
    <s v="site"/>
    <n v="0"/>
    <n v="1"/>
    <n v="5"/>
    <s v="('', 'site')"/>
    <n v="0"/>
    <n v="0"/>
    <n v="-1"/>
    <n v="1"/>
    <n v="5"/>
    <n v="-1"/>
    <n v="-1"/>
    <n v="0.61372431226481328"/>
    <n v="0.54905440268518202"/>
  </r>
  <r>
    <x v="1102"/>
    <s v="name"/>
    <n v="0"/>
    <n v="1"/>
    <n v="2"/>
    <s v="('', 'name')"/>
    <n v="0"/>
    <n v="0"/>
    <n v="-1"/>
    <n v="1"/>
    <n v="2"/>
    <n v="-1"/>
    <n v="-1"/>
    <n v="0.7"/>
    <n v="0.54905440268518202"/>
  </r>
  <r>
    <x v="1103"/>
    <s v="richness"/>
    <n v="0"/>
    <n v="1"/>
    <n v="0"/>
    <s v="('', 'richness')"/>
    <n v="0"/>
    <n v="0"/>
    <n v="-1"/>
    <n v="1"/>
    <n v="0"/>
    <n v="-1"/>
    <n v="-1"/>
    <n v="1"/>
    <n v="1"/>
  </r>
  <r>
    <x v="1104"/>
    <s v="rnd"/>
    <n v="1"/>
    <n v="2"/>
    <n v="4"/>
    <s v="('', 'rnd')"/>
    <n v="1"/>
    <n v="1"/>
    <n v="-1"/>
    <n v="2"/>
    <n v="4"/>
    <n v="-1"/>
    <n v="-1"/>
    <n v="0.41372431226481332"/>
    <n v="0.34706528623555249"/>
  </r>
  <r>
    <x v="1104"/>
    <s v="plt"/>
    <n v="1"/>
    <n v="2"/>
    <n v="7"/>
    <s v="('', 'plt')"/>
    <n v="1"/>
    <n v="1"/>
    <n v="-1"/>
    <n v="2"/>
    <n v="7"/>
    <n v="-1"/>
    <n v="-1"/>
    <n v="0.3806179973983887"/>
    <n v="0.34706528623555249"/>
  </r>
  <r>
    <x v="1104"/>
    <s v="in"/>
    <n v="2"/>
    <n v="11"/>
    <n v="27"/>
    <s v="('', 'in')"/>
    <n v="2"/>
    <n v="2"/>
    <n v="-1"/>
    <n v="11"/>
    <n v="27"/>
    <n v="-1"/>
    <n v="-1"/>
    <n v="0.24685354904345541"/>
    <n v="0.34706528623555249"/>
  </r>
  <r>
    <x v="1105"/>
    <s v="rock"/>
    <n v="0"/>
    <n v="1"/>
    <n v="2"/>
    <s v="('', 'rock')"/>
    <n v="0"/>
    <n v="0"/>
    <n v="-1"/>
    <n v="1"/>
    <n v="2"/>
    <n v="-1"/>
    <n v="-1"/>
    <n v="0.7"/>
    <n v="0.7"/>
  </r>
  <r>
    <x v="1106"/>
    <s v="route"/>
    <n v="0"/>
    <n v="1"/>
    <n v="3"/>
    <s v="('', 'route')"/>
    <n v="0"/>
    <n v="0"/>
    <n v="-1"/>
    <n v="1"/>
    <n v="3"/>
    <n v="-1"/>
    <n v="-1"/>
    <n v="0.65840593484403587"/>
    <n v="0.65840593484403587"/>
  </r>
  <r>
    <x v="1107"/>
    <s v="saeautomation"/>
    <n v="1000000"/>
    <n v="0"/>
    <n v="0"/>
    <s v="('sae', 'automation')"/>
    <n v="0.5"/>
    <n v="1"/>
    <n v="0"/>
    <n v="8"/>
    <n v="48"/>
    <n v="1"/>
    <n v="0"/>
    <n v="0.36909103446489872"/>
    <n v="0.71588296220259107"/>
  </r>
  <r>
    <x v="1107"/>
    <s v="level"/>
    <n v="0"/>
    <n v="1"/>
    <n v="1"/>
    <s v="('', 'level')"/>
    <n v="0"/>
    <n v="0"/>
    <n v="-1"/>
    <n v="1"/>
    <n v="1"/>
    <n v="-1"/>
    <n v="-1"/>
    <n v="0.77855785214287443"/>
    <n v="0.71588296220259107"/>
  </r>
  <r>
    <x v="1107"/>
    <s v="from"/>
    <n v="0"/>
    <n v="1"/>
    <n v="0"/>
    <s v="('', 'from')"/>
    <n v="0"/>
    <n v="0"/>
    <n v="-1"/>
    <n v="1"/>
    <n v="0"/>
    <n v="-1"/>
    <n v="-1"/>
    <n v="1"/>
    <n v="0.71588296220259107"/>
  </r>
  <r>
    <x v="1108"/>
    <s v="saeautomation"/>
    <n v="1000000"/>
    <n v="0"/>
    <n v="0"/>
    <s v="('sae', 'automation')"/>
    <n v="0.5"/>
    <n v="1"/>
    <n v="0"/>
    <n v="8"/>
    <n v="48"/>
    <n v="1"/>
    <n v="0"/>
    <n v="0.36909103446489872"/>
    <n v="0.45525537209381273"/>
  </r>
  <r>
    <x v="1108"/>
    <s v="level"/>
    <n v="0"/>
    <n v="1"/>
    <n v="1"/>
    <s v="('', 'level')"/>
    <n v="0"/>
    <n v="0"/>
    <n v="-1"/>
    <n v="1"/>
    <n v="1"/>
    <n v="-1"/>
    <n v="-1"/>
    <n v="0.77855785214287443"/>
    <n v="0.45525537209381273"/>
  </r>
  <r>
    <x v="1108"/>
    <s v="to"/>
    <n v="2"/>
    <n v="45"/>
    <n v="89"/>
    <s v="('', 'to')"/>
    <n v="2"/>
    <n v="2"/>
    <n v="-1"/>
    <n v="45"/>
    <n v="89"/>
    <n v="-1"/>
    <n v="-1"/>
    <n v="0.21811722967366501"/>
    <n v="0.45525537209381273"/>
  </r>
  <r>
    <x v="1109"/>
    <s v="scenearr"/>
    <n v="1000000"/>
    <n v="0"/>
    <n v="0"/>
    <s v="('scene', 'arr')"/>
    <n v="1"/>
    <n v="0"/>
    <n v="2"/>
    <n v="1"/>
    <n v="1"/>
    <n v="5"/>
    <n v="14"/>
    <n v="0.3345462945305453"/>
    <n v="0.3345462945305453"/>
  </r>
  <r>
    <x v="1110"/>
    <s v="scenedep"/>
    <n v="1000000"/>
    <n v="0"/>
    <n v="0"/>
    <s v="('scene', 'dep')"/>
    <n v="0.5"/>
    <n v="0"/>
    <n v="1"/>
    <n v="1"/>
    <n v="1"/>
    <n v="1"/>
    <n v="3"/>
    <n v="0.48039097893147997"/>
    <n v="0.48039097893147997"/>
  </r>
  <r>
    <x v="1111"/>
    <s v="scientific"/>
    <n v="0"/>
    <n v="1"/>
    <n v="0"/>
    <s v="('', 'scientific')"/>
    <n v="0"/>
    <n v="0"/>
    <n v="-1"/>
    <n v="1"/>
    <n v="0"/>
    <n v="-1"/>
    <n v="-1"/>
    <n v="1"/>
    <n v="0.85"/>
  </r>
  <r>
    <x v="1111"/>
    <s v="name"/>
    <n v="0"/>
    <n v="1"/>
    <n v="2"/>
    <s v="('', 'name')"/>
    <n v="0"/>
    <n v="0"/>
    <n v="-1"/>
    <n v="1"/>
    <n v="2"/>
    <n v="-1"/>
    <n v="-1"/>
    <n v="0.7"/>
    <n v="0.85"/>
  </r>
  <r>
    <x v="1112"/>
    <s v="seatloc"/>
    <n v="1000000"/>
    <n v="0"/>
    <n v="0"/>
    <s v="('seat', 'loc')"/>
    <n v="0.5"/>
    <n v="0"/>
    <n v="1"/>
    <n v="1"/>
    <n v="2"/>
    <n v="3"/>
    <n v="4"/>
    <n v="0.44010556245739929"/>
    <n v="0.44010556245739929"/>
  </r>
  <r>
    <x v="1113"/>
    <s v="seatrow"/>
    <n v="1000000"/>
    <n v="0"/>
    <n v="0"/>
    <s v="('seat', 'row')"/>
    <n v="0.5"/>
    <n v="0"/>
    <n v="1"/>
    <n v="1"/>
    <n v="2"/>
    <n v="1"/>
    <n v="5"/>
    <n v="0.44728466406505529"/>
    <n v="0.44728466406505529"/>
  </r>
  <r>
    <x v="1114"/>
    <s v="seattype"/>
    <n v="1000000"/>
    <n v="0"/>
    <n v="0"/>
    <s v="('seat', 'type')"/>
    <n v="0"/>
    <n v="0"/>
    <n v="0"/>
    <n v="1"/>
    <n v="2"/>
    <n v="1"/>
    <n v="2"/>
    <n v="0.61372431226481328"/>
    <n v="0.61372431226481328"/>
  </r>
  <r>
    <x v="1115"/>
    <s v="sequence"/>
    <n v="0"/>
    <n v="1"/>
    <n v="3"/>
    <s v="('', 'sequence')"/>
    <n v="0"/>
    <n v="0"/>
    <n v="-1"/>
    <n v="1"/>
    <n v="3"/>
    <n v="-1"/>
    <n v="-1"/>
    <n v="0.65840593484403587"/>
    <n v="0.65840593484403587"/>
  </r>
  <r>
    <x v="1116"/>
    <s v="sex"/>
    <n v="1"/>
    <n v="1"/>
    <n v="3"/>
    <s v="('', 'sex')"/>
    <n v="1"/>
    <n v="1"/>
    <n v="-1"/>
    <n v="1"/>
    <n v="3"/>
    <n v="-1"/>
    <n v="-1"/>
    <n v="0.45840593484403591"/>
    <n v="0.45840593484403591"/>
  </r>
  <r>
    <x v="1117"/>
    <s v="shldrwidth"/>
    <n v="1000000"/>
    <n v="0"/>
    <n v="0"/>
    <s v="('shldr', 'width')"/>
    <n v="1.5"/>
    <n v="3"/>
    <n v="0"/>
    <n v="1"/>
    <n v="1"/>
    <n v="1"/>
    <n v="1"/>
    <n v="0.41840593484403588"/>
    <n v="0.41840593484403588"/>
  </r>
  <r>
    <x v="1118"/>
    <s v="sidedoor"/>
    <n v="1000000"/>
    <n v="0"/>
    <n v="0"/>
    <s v="('side', 'door')"/>
    <n v="0"/>
    <n v="0"/>
    <n v="0"/>
    <n v="1"/>
    <n v="5"/>
    <n v="1"/>
    <n v="2"/>
    <n v="0.58061799739838871"/>
    <n v="0.58061799739838871"/>
  </r>
  <r>
    <x v="1119"/>
    <s v="sideglaz"/>
    <n v="1000000"/>
    <n v="0"/>
    <n v="0"/>
    <s v="('side', 'glaz')"/>
    <n v="0.5"/>
    <n v="0"/>
    <n v="1"/>
    <n v="1"/>
    <n v="5"/>
    <n v="1"/>
    <n v="2"/>
    <n v="0.44728466406505529"/>
    <n v="0.44728466406505529"/>
  </r>
  <r>
    <x v="1120"/>
    <s v="sideroof"/>
    <n v="1000000"/>
    <n v="0"/>
    <n v="0"/>
    <s v="('side', 'roof')"/>
    <n v="0"/>
    <n v="0"/>
    <n v="0"/>
    <n v="1"/>
    <n v="5"/>
    <n v="1"/>
    <n v="1"/>
    <n v="0.58927892607143728"/>
    <n v="0.58927892607143728"/>
  </r>
  <r>
    <x v="1121"/>
    <s v="sillheight"/>
    <n v="1000000"/>
    <n v="0"/>
    <n v="0"/>
    <s v="('sill', 'height')"/>
    <n v="0"/>
    <n v="0"/>
    <n v="0"/>
    <n v="1"/>
    <n v="7"/>
    <n v="1"/>
    <n v="1"/>
    <n v="0.57343889579073271"/>
    <n v="0.57343889579073271"/>
  </r>
  <r>
    <x v="1122"/>
    <s v="soe"/>
    <n v="1"/>
    <n v="5"/>
    <n v="30"/>
    <s v="('', 'soe')"/>
    <n v="1"/>
    <n v="1"/>
    <n v="-1"/>
    <n v="5"/>
    <n v="30"/>
    <n v="-1"/>
    <n v="-1"/>
    <n v="0.31605584217036248"/>
    <n v="0.31605584217036248"/>
  </r>
  <r>
    <x v="1123"/>
    <s v="species"/>
    <n v="0"/>
    <n v="1"/>
    <n v="1"/>
    <s v="('', 'species')"/>
    <n v="0"/>
    <n v="0"/>
    <n v="-1"/>
    <n v="1"/>
    <n v="1"/>
    <n v="-1"/>
    <n v="-1"/>
    <n v="0.77855785214287443"/>
    <n v="0.77855785214287443"/>
  </r>
  <r>
    <x v="1124"/>
    <s v="specuse"/>
    <n v="1000000"/>
    <n v="0"/>
    <n v="0"/>
    <s v="('spec', 'use')"/>
    <n v="0.5"/>
    <n v="0"/>
    <n v="1"/>
    <n v="1"/>
    <n v="2"/>
    <n v="3"/>
    <n v="6"/>
    <n v="0.42880955932305848"/>
    <n v="0.42880955932305848"/>
  </r>
  <r>
    <x v="1125"/>
    <s v="speedlimit"/>
    <n v="1000000"/>
    <n v="0"/>
    <n v="0"/>
    <s v="('speed', 'limit')"/>
    <n v="0"/>
    <n v="0"/>
    <n v="0"/>
    <n v="1"/>
    <n v="4"/>
    <n v="1"/>
    <n v="1"/>
    <n v="0.6"/>
    <n v="0.6"/>
  </r>
  <r>
    <x v="1126"/>
    <s v="spinedegen"/>
    <n v="1000000"/>
    <n v="0"/>
    <n v="0"/>
    <s v="('spine', 'degen')"/>
    <n v="2"/>
    <n v="0"/>
    <n v="4"/>
    <n v="1"/>
    <n v="4"/>
    <n v="2"/>
    <n v="4"/>
    <n v="0.30069910072401118"/>
    <n v="0.30069910072401118"/>
  </r>
  <r>
    <x v="1127"/>
    <s v="ssma"/>
    <n v="4"/>
    <n v="1"/>
    <n v="4"/>
    <s v="('ss', 'ma')"/>
    <n v="2"/>
    <n v="2"/>
    <n v="2"/>
    <n v="35"/>
    <n v="222"/>
    <n v="42"/>
    <n v="92"/>
    <n v="0.312111684340725"/>
    <n v="0.58302515710921177"/>
  </r>
  <r>
    <x v="1127"/>
    <s v="time"/>
    <n v="0"/>
    <n v="1"/>
    <n v="3"/>
    <s v="('', 'time')"/>
    <n v="0"/>
    <n v="0"/>
    <n v="-1"/>
    <n v="1"/>
    <n v="3"/>
    <n v="-1"/>
    <n v="-1"/>
    <n v="0.65840593484403587"/>
    <n v="0.58302515710921177"/>
  </r>
  <r>
    <x v="1127"/>
    <s v="stamp"/>
    <n v="0"/>
    <n v="1"/>
    <n v="1"/>
    <s v="('', 'stamp')"/>
    <n v="0"/>
    <n v="0"/>
    <n v="-1"/>
    <n v="1"/>
    <n v="1"/>
    <n v="-1"/>
    <n v="-1"/>
    <n v="0.77855785214287443"/>
    <n v="0.58302515710921177"/>
  </r>
  <r>
    <x v="1128"/>
    <s v="steeringtype"/>
    <n v="1000000"/>
    <n v="0"/>
    <n v="0"/>
    <s v="('steering', 'type')"/>
    <n v="0"/>
    <n v="0"/>
    <n v="0"/>
    <n v="1"/>
    <n v="0"/>
    <n v="1"/>
    <n v="2"/>
    <n v="0.65840593484403587"/>
    <n v="0.65840593484403587"/>
  </r>
  <r>
    <x v="1129"/>
    <s v="steerteleadj"/>
    <n v="1000000"/>
    <n v="0"/>
    <n v="0"/>
    <s v="('steer', 'teleadj')"/>
    <n v="500000"/>
    <n v="0"/>
    <n v="1000000"/>
    <n v="1"/>
    <n v="1"/>
    <n v="0"/>
    <n v="0"/>
    <n v="0.37855865214127449"/>
    <n v="0.37855865214127449"/>
  </r>
  <r>
    <x v="1130"/>
    <s v="steertiltadj"/>
    <n v="1000000"/>
    <n v="0"/>
    <n v="0"/>
    <s v="('steer', 'tiltadj')"/>
    <n v="500000"/>
    <n v="0"/>
    <n v="1000000"/>
    <n v="1"/>
    <n v="1"/>
    <n v="0"/>
    <n v="0"/>
    <n v="0.37855865214127449"/>
    <n v="0.37855865214127449"/>
  </r>
  <r>
    <x v="1131"/>
    <s v="strkheight"/>
    <n v="1000000"/>
    <n v="0"/>
    <n v="0"/>
    <s v="('strk', 'height')"/>
    <n v="0.5"/>
    <n v="1"/>
    <n v="0"/>
    <n v="2"/>
    <n v="5"/>
    <n v="1"/>
    <n v="1"/>
    <n v="0.44728466406505529"/>
    <n v="0.44728466406505529"/>
  </r>
  <r>
    <x v="1132"/>
    <s v="strklength"/>
    <n v="1000000"/>
    <n v="0"/>
    <n v="0"/>
    <s v="('strk', 'length')"/>
    <n v="0.5"/>
    <n v="1"/>
    <n v="0"/>
    <n v="2"/>
    <n v="5"/>
    <n v="1"/>
    <n v="2"/>
    <n v="0.44010556245739929"/>
    <n v="0.44010556245739929"/>
  </r>
  <r>
    <x v="1133"/>
    <s v="strkwidth"/>
    <n v="1000000"/>
    <n v="0"/>
    <n v="0"/>
    <s v="('strk', 'width')"/>
    <n v="0.5"/>
    <n v="1"/>
    <n v="0"/>
    <n v="2"/>
    <n v="5"/>
    <n v="1"/>
    <n v="1"/>
    <n v="0.44728466406505529"/>
    <n v="0.44728466406505529"/>
  </r>
  <r>
    <x v="1134"/>
    <s v="struspec"/>
    <n v="1000000"/>
    <n v="0"/>
    <n v="0"/>
    <s v="('stru', 'spec')"/>
    <n v="0.5"/>
    <n v="1"/>
    <n v="0"/>
    <n v="2"/>
    <n v="4"/>
    <n v="1"/>
    <n v="2"/>
    <n v="0.44728466406505529"/>
    <n v="0.44728466406505529"/>
  </r>
  <r>
    <x v="1135"/>
    <s v="strutype"/>
    <n v="1000000"/>
    <n v="0"/>
    <n v="0"/>
    <s v="('stru', 'type')"/>
    <n v="0.5"/>
    <n v="1"/>
    <n v="0"/>
    <n v="2"/>
    <n v="4"/>
    <n v="1"/>
    <n v="2"/>
    <n v="0.44728466406505529"/>
    <n v="0.44728466406505529"/>
  </r>
  <r>
    <x v="1136"/>
    <s v="summary"/>
    <n v="0"/>
    <n v="1"/>
    <n v="0"/>
    <s v="('', 'summary')"/>
    <n v="0"/>
    <n v="0"/>
    <n v="-1"/>
    <n v="1"/>
    <n v="0"/>
    <n v="-1"/>
    <n v="-1"/>
    <n v="1"/>
    <n v="1"/>
  </r>
  <r>
    <x v="1137"/>
    <s v="surfcond"/>
    <n v="1000000"/>
    <n v="0"/>
    <n v="0"/>
    <s v="('surf', 'cond')"/>
    <n v="0.5"/>
    <n v="0"/>
    <n v="1"/>
    <n v="1"/>
    <n v="2"/>
    <n v="1"/>
    <n v="8"/>
    <n v="0.42880955932305848"/>
    <n v="0.42880955932305848"/>
  </r>
  <r>
    <x v="1138"/>
    <s v="surftype"/>
    <n v="1000000"/>
    <n v="0"/>
    <n v="0"/>
    <s v="('surf', 'type')"/>
    <n v="0"/>
    <n v="0"/>
    <n v="0"/>
    <n v="1"/>
    <n v="2"/>
    <n v="1"/>
    <n v="2"/>
    <n v="0.61372431226481328"/>
    <n v="0.61372431226481328"/>
  </r>
  <r>
    <x v="1139"/>
    <s v="suspmods"/>
    <n v="1000000"/>
    <n v="0"/>
    <n v="0"/>
    <s v="('susp', 'mods')"/>
    <n v="1.5"/>
    <n v="3"/>
    <n v="0"/>
    <n v="3"/>
    <n v="5"/>
    <n v="1"/>
    <n v="4"/>
    <n v="0.3175897210223162"/>
    <n v="0.3175897210223162"/>
  </r>
  <r>
    <x v="1140"/>
    <s v="svl"/>
    <n v="3"/>
    <n v="4"/>
    <n v="8"/>
    <s v="('s', 'vl')"/>
    <n v="2.5"/>
    <n v="3"/>
    <n v="2"/>
    <n v="236"/>
    <n v="663"/>
    <n v="9"/>
    <n v="26"/>
    <n v="0.26214289265639179"/>
    <n v="0.26214289265639179"/>
  </r>
  <r>
    <x v="1141"/>
    <s v="salinity"/>
    <n v="0"/>
    <n v="1"/>
    <n v="0"/>
    <s v="('', 'salinity')"/>
    <n v="0"/>
    <n v="0"/>
    <n v="-1"/>
    <n v="1"/>
    <n v="0"/>
    <n v="-1"/>
    <n v="-1"/>
    <n v="1"/>
    <n v="1"/>
  </r>
  <r>
    <x v="1142"/>
    <s v="sample"/>
    <n v="0"/>
    <n v="1"/>
    <n v="3"/>
    <s v="('', 'sample')"/>
    <n v="0"/>
    <n v="0"/>
    <n v="-1"/>
    <n v="1"/>
    <n v="3"/>
    <n v="-1"/>
    <n v="-1"/>
    <n v="0.65840593484403587"/>
    <n v="0.67920296742201791"/>
  </r>
  <r>
    <x v="1142"/>
    <s v="year"/>
    <n v="0"/>
    <n v="1"/>
    <n v="2"/>
    <s v="('', 'year')"/>
    <n v="0"/>
    <n v="0"/>
    <n v="-1"/>
    <n v="1"/>
    <n v="2"/>
    <n v="-1"/>
    <n v="-1"/>
    <n v="0.7"/>
    <n v="0.67920296742201791"/>
  </r>
  <r>
    <x v="1143"/>
    <s v="sample"/>
    <n v="0"/>
    <n v="1"/>
    <n v="3"/>
    <s v="('', 'sample')"/>
    <n v="0"/>
    <n v="0"/>
    <n v="-1"/>
    <n v="1"/>
    <n v="3"/>
    <n v="-1"/>
    <n v="-1"/>
    <n v="0.65840593484403587"/>
    <n v="0.67920296742201791"/>
  </r>
  <r>
    <x v="1143"/>
    <s v="zone"/>
    <n v="0"/>
    <n v="1"/>
    <n v="2"/>
    <s v="('', 'zone')"/>
    <n v="0"/>
    <n v="0"/>
    <n v="-1"/>
    <n v="1"/>
    <n v="2"/>
    <n v="-1"/>
    <n v="-1"/>
    <n v="0.7"/>
    <n v="0.67920296742201791"/>
  </r>
  <r>
    <x v="1144"/>
    <s v="sample"/>
    <n v="0"/>
    <n v="1"/>
    <n v="3"/>
    <s v="('', 'sample')"/>
    <n v="0"/>
    <n v="0"/>
    <n v="-1"/>
    <n v="1"/>
    <n v="3"/>
    <n v="-1"/>
    <n v="-1"/>
    <n v="0.65840593484403587"/>
    <n v="0.56549435701151174"/>
  </r>
  <r>
    <x v="1144"/>
    <s v="client"/>
    <n v="0"/>
    <n v="1"/>
    <n v="1"/>
    <s v="('', 'client')"/>
    <n v="0"/>
    <n v="0"/>
    <n v="-1"/>
    <n v="1"/>
    <n v="1"/>
    <n v="-1"/>
    <n v="-1"/>
    <n v="0.77855785214287443"/>
    <n v="0.56549435701151174"/>
  </r>
  <r>
    <x v="1144"/>
    <s v="id"/>
    <n v="2"/>
    <n v="11"/>
    <n v="15"/>
    <s v="('', 'id')"/>
    <n v="2"/>
    <n v="2"/>
    <n v="-1"/>
    <n v="11"/>
    <n v="15"/>
    <n v="-1"/>
    <n v="-1"/>
    <n v="0.25951928404762481"/>
    <n v="0.56549435701151174"/>
  </r>
  <r>
    <x v="1145"/>
    <s v="sample"/>
    <n v="0"/>
    <n v="1"/>
    <n v="3"/>
    <s v="('', 'sample')"/>
    <n v="0"/>
    <n v="0"/>
    <n v="-1"/>
    <n v="1"/>
    <n v="3"/>
    <n v="-1"/>
    <n v="-1"/>
    <n v="0.65840593484403587"/>
    <n v="0.61876023079435227"/>
  </r>
  <r>
    <x v="1145"/>
    <s v="collection"/>
    <n v="0"/>
    <n v="1"/>
    <n v="1"/>
    <s v="('', 'collection')"/>
    <n v="0"/>
    <n v="0"/>
    <n v="-1"/>
    <n v="1"/>
    <n v="1"/>
    <n v="-1"/>
    <n v="-1"/>
    <n v="0.77855785214287443"/>
    <n v="0.61876023079435227"/>
  </r>
  <r>
    <x v="1145"/>
    <s v="procedure"/>
    <n v="0"/>
    <n v="1"/>
    <n v="1"/>
    <s v="('', 'procedure')"/>
    <n v="0"/>
    <n v="0"/>
    <n v="-1"/>
    <n v="1"/>
    <n v="1"/>
    <n v="-1"/>
    <n v="-1"/>
    <n v="0.77855785214287443"/>
    <n v="0.61876023079435227"/>
  </r>
  <r>
    <x v="1145"/>
    <s v="id"/>
    <n v="2"/>
    <n v="11"/>
    <n v="15"/>
    <s v="('', 'id')"/>
    <n v="2"/>
    <n v="2"/>
    <n v="-1"/>
    <n v="11"/>
    <n v="15"/>
    <n v="-1"/>
    <n v="-1"/>
    <n v="0.25951928404762481"/>
    <n v="0.61876023079435227"/>
  </r>
  <r>
    <x v="1146"/>
    <s v="sample"/>
    <n v="0"/>
    <n v="1"/>
    <n v="3"/>
    <s v="('', 'sample')"/>
    <n v="0"/>
    <n v="0"/>
    <n v="-1"/>
    <n v="1"/>
    <n v="3"/>
    <n v="-1"/>
    <n v="-1"/>
    <n v="0.65840593484403587"/>
    <n v="0.78613531161467864"/>
  </r>
  <r>
    <x v="1146"/>
    <s v="date"/>
    <n v="0"/>
    <n v="1"/>
    <n v="2"/>
    <s v="('', 'date')"/>
    <n v="0"/>
    <n v="0"/>
    <n v="-1"/>
    <n v="1"/>
    <n v="2"/>
    <n v="-1"/>
    <n v="-1"/>
    <n v="0.7"/>
    <n v="0.78613531161467864"/>
  </r>
  <r>
    <x v="1146"/>
    <s v="collected"/>
    <n v="0"/>
    <n v="1"/>
    <n v="0"/>
    <s v="('', 'collected')"/>
    <n v="0"/>
    <n v="0"/>
    <n v="-1"/>
    <n v="1"/>
    <n v="0"/>
    <n v="-1"/>
    <n v="-1"/>
    <n v="1"/>
    <n v="0.78613531161467864"/>
  </r>
  <r>
    <x v="1147"/>
    <s v="sample"/>
    <n v="0"/>
    <n v="1"/>
    <n v="3"/>
    <s v="('', 'sample')"/>
    <n v="0"/>
    <n v="0"/>
    <n v="-1"/>
    <n v="1"/>
    <n v="3"/>
    <n v="-1"/>
    <n v="-1"/>
    <n v="0.65840593484403587"/>
    <n v="0.45896260944583028"/>
  </r>
  <r>
    <x v="1147"/>
    <s v="id"/>
    <n v="2"/>
    <n v="11"/>
    <n v="15"/>
    <s v="('', 'id')"/>
    <n v="2"/>
    <n v="2"/>
    <n v="-1"/>
    <n v="11"/>
    <n v="15"/>
    <n v="-1"/>
    <n v="-1"/>
    <n v="0.25951928404762481"/>
    <n v="0.45896260944583028"/>
  </r>
  <r>
    <x v="1148"/>
    <s v="sample"/>
    <n v="0"/>
    <n v="1"/>
    <n v="3"/>
    <s v="('', 'sample')"/>
    <n v="0"/>
    <n v="0"/>
    <n v="-1"/>
    <n v="1"/>
    <n v="3"/>
    <n v="-1"/>
    <n v="-1"/>
    <n v="0.65840593484403587"/>
    <n v="0.54376023079435243"/>
  </r>
  <r>
    <x v="1148"/>
    <s v="storet"/>
    <n v="3"/>
    <n v="1"/>
    <n v="1"/>
    <s v="('sto', 'ret')"/>
    <n v="1"/>
    <n v="1"/>
    <n v="1"/>
    <n v="2"/>
    <n v="20"/>
    <n v="2"/>
    <n v="11"/>
    <n v="0.4785578521428745"/>
    <n v="0.54376023079435243"/>
  </r>
  <r>
    <x v="1148"/>
    <s v="station"/>
    <n v="0"/>
    <n v="1"/>
    <n v="1"/>
    <s v="('', 'station')"/>
    <n v="0"/>
    <n v="0"/>
    <n v="-1"/>
    <n v="1"/>
    <n v="1"/>
    <n v="-1"/>
    <n v="-1"/>
    <n v="0.77855785214287443"/>
    <n v="0.54376023079435243"/>
  </r>
  <r>
    <x v="1148"/>
    <s v="id"/>
    <n v="2"/>
    <n v="11"/>
    <n v="15"/>
    <s v="('', 'id')"/>
    <n v="2"/>
    <n v="2"/>
    <n v="-1"/>
    <n v="11"/>
    <n v="15"/>
    <n v="-1"/>
    <n v="-1"/>
    <n v="0.25951928404762481"/>
    <n v="0.54376023079435243"/>
  </r>
  <r>
    <x v="1149"/>
    <s v="sample"/>
    <n v="0"/>
    <n v="1"/>
    <n v="3"/>
    <s v="('', 'sample')"/>
    <n v="0"/>
    <n v="0"/>
    <n v="-1"/>
    <n v="1"/>
    <n v="3"/>
    <n v="-1"/>
    <n v="-1"/>
    <n v="0.65840593484403587"/>
    <n v="0.71232126232896997"/>
  </r>
  <r>
    <x v="1149"/>
    <s v="station"/>
    <n v="0"/>
    <n v="1"/>
    <n v="1"/>
    <s v="('', 'station')"/>
    <n v="0"/>
    <n v="0"/>
    <n v="-1"/>
    <n v="1"/>
    <n v="1"/>
    <n v="-1"/>
    <n v="-1"/>
    <n v="0.77855785214287443"/>
    <n v="0.71232126232896997"/>
  </r>
  <r>
    <x v="1149"/>
    <s v="name"/>
    <n v="0"/>
    <n v="1"/>
    <n v="2"/>
    <s v="('', 'name')"/>
    <n v="0"/>
    <n v="0"/>
    <n v="-1"/>
    <n v="1"/>
    <n v="2"/>
    <n v="-1"/>
    <n v="-1"/>
    <n v="0.7"/>
    <n v="0.71232126232896997"/>
  </r>
  <r>
    <x v="1150"/>
    <s v="saplings"/>
    <n v="0"/>
    <n v="1"/>
    <n v="1"/>
    <s v="('', 'saplings')"/>
    <n v="0"/>
    <n v="0"/>
    <n v="-1"/>
    <n v="1"/>
    <n v="1"/>
    <n v="-1"/>
    <n v="-1"/>
    <n v="0.77855785214287443"/>
    <n v="0.51903856809524962"/>
  </r>
  <r>
    <x v="1150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111"/>
    <s v="scientific"/>
    <n v="0"/>
    <n v="1"/>
    <n v="0"/>
    <s v="('', 'scientific')"/>
    <n v="0"/>
    <n v="0"/>
    <n v="-1"/>
    <n v="1"/>
    <n v="0"/>
    <n v="-1"/>
    <n v="-1"/>
    <n v="1"/>
    <n v="0.85"/>
  </r>
  <r>
    <x v="1111"/>
    <s v="name"/>
    <n v="0"/>
    <n v="1"/>
    <n v="2"/>
    <s v="('', 'name')"/>
    <n v="0"/>
    <n v="0"/>
    <n v="-1"/>
    <n v="1"/>
    <n v="2"/>
    <n v="-1"/>
    <n v="-1"/>
    <n v="0.7"/>
    <n v="0.85"/>
  </r>
  <r>
    <x v="1151"/>
    <s v="scientific"/>
    <n v="0"/>
    <n v="1"/>
    <n v="0"/>
    <s v="('', 'scientific')"/>
    <n v="0"/>
    <n v="0"/>
    <n v="-1"/>
    <n v="1"/>
    <n v="0"/>
    <n v="-1"/>
    <n v="-1"/>
    <n v="1"/>
    <n v="0.85"/>
  </r>
  <r>
    <x v="1151"/>
    <s v="name"/>
    <n v="0"/>
    <n v="1"/>
    <n v="2"/>
    <s v="('', 'name')"/>
    <n v="0"/>
    <n v="0"/>
    <n v="-1"/>
    <n v="1"/>
    <n v="2"/>
    <n v="-1"/>
    <n v="-1"/>
    <n v="0.7"/>
    <n v="0.85"/>
  </r>
  <r>
    <x v="1152"/>
    <s v="scientific"/>
    <n v="0"/>
    <n v="1"/>
    <n v="0"/>
    <s v="('', 'scientific')"/>
    <n v="0"/>
    <n v="0"/>
    <n v="-1"/>
    <n v="1"/>
    <n v="0"/>
    <n v="-1"/>
    <n v="-1"/>
    <n v="1"/>
    <n v="0.85"/>
  </r>
  <r>
    <x v="1152"/>
    <s v="name"/>
    <n v="0"/>
    <n v="1"/>
    <n v="2"/>
    <s v="('', 'name')"/>
    <n v="0"/>
    <n v="0"/>
    <n v="-1"/>
    <n v="1"/>
    <n v="2"/>
    <n v="-1"/>
    <n v="-1"/>
    <n v="0.7"/>
    <n v="0.85"/>
  </r>
  <r>
    <x v="1153"/>
    <s v="seat"/>
    <n v="0"/>
    <n v="1"/>
    <n v="2"/>
    <s v="('', 'seat')"/>
    <n v="0"/>
    <n v="0"/>
    <n v="-1"/>
    <n v="1"/>
    <n v="2"/>
    <n v="-1"/>
    <n v="-1"/>
    <n v="0.7"/>
    <n v="0.72618595071429137"/>
  </r>
  <r>
    <x v="1153"/>
    <s v="belt"/>
    <n v="0"/>
    <n v="1"/>
    <n v="1"/>
    <s v="('', 'belt')"/>
    <n v="0"/>
    <n v="0"/>
    <n v="-1"/>
    <n v="1"/>
    <n v="1"/>
    <n v="-1"/>
    <n v="-1"/>
    <n v="0.77855785214287443"/>
    <n v="0.72618595071429137"/>
  </r>
  <r>
    <x v="1153"/>
    <s v="type"/>
    <n v="0"/>
    <n v="1"/>
    <n v="2"/>
    <s v="('', 'type')"/>
    <n v="0"/>
    <n v="0"/>
    <n v="-1"/>
    <n v="1"/>
    <n v="2"/>
    <n v="-1"/>
    <n v="-1"/>
    <n v="0.7"/>
    <n v="0.72618595071429137"/>
  </r>
  <r>
    <x v="1154"/>
    <s v="seat"/>
    <n v="0"/>
    <n v="1"/>
    <n v="2"/>
    <s v="('', 'seat')"/>
    <n v="0"/>
    <n v="0"/>
    <n v="-1"/>
    <n v="1"/>
    <n v="2"/>
    <n v="-1"/>
    <n v="-1"/>
    <n v="0.7"/>
    <n v="0.60951928404762468"/>
  </r>
  <r>
    <x v="1154"/>
    <s v="belt"/>
    <n v="0"/>
    <n v="1"/>
    <n v="1"/>
    <s v="('', 'belt')"/>
    <n v="0"/>
    <n v="0"/>
    <n v="-1"/>
    <n v="1"/>
    <n v="1"/>
    <n v="-1"/>
    <n v="-1"/>
    <n v="0.77855785214287443"/>
    <n v="0.60951928404762468"/>
  </r>
  <r>
    <x v="1154"/>
    <s v="type"/>
    <n v="0"/>
    <n v="1"/>
    <n v="2"/>
    <s v="('', 'type')"/>
    <n v="0"/>
    <n v="0"/>
    <n v="-1"/>
    <n v="1"/>
    <n v="2"/>
    <n v="-1"/>
    <n v="-1"/>
    <n v="0.7"/>
    <n v="0.60951928404762468"/>
  </r>
  <r>
    <x v="1154"/>
    <s v="id"/>
    <n v="2"/>
    <n v="11"/>
    <n v="15"/>
    <s v="('', 'id')"/>
    <n v="2"/>
    <n v="2"/>
    <n v="-1"/>
    <n v="11"/>
    <n v="15"/>
    <n v="-1"/>
    <n v="-1"/>
    <n v="0.25951928404762481"/>
    <n v="0.60951928404762468"/>
  </r>
  <r>
    <x v="1155"/>
    <s v="seat"/>
    <n v="0"/>
    <n v="1"/>
    <n v="2"/>
    <s v="('', 'seat')"/>
    <n v="0"/>
    <n v="0"/>
    <n v="-1"/>
    <n v="1"/>
    <n v="2"/>
    <n v="-1"/>
    <n v="-1"/>
    <n v="0.7"/>
    <n v="0.72618595071429137"/>
  </r>
  <r>
    <x v="1155"/>
    <s v="rows"/>
    <n v="0"/>
    <n v="1"/>
    <n v="1"/>
    <s v="('', 'rows')"/>
    <n v="0"/>
    <n v="0"/>
    <n v="-1"/>
    <n v="1"/>
    <n v="1"/>
    <n v="-1"/>
    <n v="-1"/>
    <n v="0.77855785214287443"/>
    <n v="0.72618595071429137"/>
  </r>
  <r>
    <x v="1155"/>
    <s v="count"/>
    <n v="0"/>
    <n v="1"/>
    <n v="2"/>
    <s v="('', 'count')"/>
    <n v="0"/>
    <n v="0"/>
    <n v="-1"/>
    <n v="1"/>
    <n v="2"/>
    <n v="-1"/>
    <n v="-1"/>
    <n v="0.7"/>
    <n v="0.72618595071429137"/>
  </r>
  <r>
    <x v="1156"/>
    <s v="seats"/>
    <n v="0"/>
    <n v="1"/>
    <n v="2"/>
    <s v="('', 'seats')"/>
    <n v="0"/>
    <n v="0"/>
    <n v="-1"/>
    <n v="1"/>
    <n v="2"/>
    <n v="-1"/>
    <n v="-1"/>
    <n v="0.7"/>
    <n v="0.7"/>
  </r>
  <r>
    <x v="1156"/>
    <s v="count"/>
    <n v="0"/>
    <n v="1"/>
    <n v="2"/>
    <s v="('', 'count')"/>
    <n v="0"/>
    <n v="0"/>
    <n v="-1"/>
    <n v="1"/>
    <n v="2"/>
    <n v="-1"/>
    <n v="-1"/>
    <n v="0.7"/>
    <n v="0.7"/>
  </r>
  <r>
    <x v="1157"/>
    <s v="second"/>
    <n v="0"/>
    <n v="1"/>
    <n v="1"/>
    <s v="('', 'second')"/>
    <n v="0"/>
    <n v="0"/>
    <n v="-1"/>
    <n v="1"/>
    <n v="1"/>
    <n v="-1"/>
    <n v="-1"/>
    <n v="0.77855785214287443"/>
    <n v="0.73927892607143719"/>
  </r>
  <r>
    <x v="1157"/>
    <s v="date"/>
    <n v="0"/>
    <n v="1"/>
    <n v="2"/>
    <s v="('', 'date')"/>
    <n v="0"/>
    <n v="0"/>
    <n v="-1"/>
    <n v="1"/>
    <n v="2"/>
    <n v="-1"/>
    <n v="-1"/>
    <n v="0.7"/>
    <n v="0.73927892607143719"/>
  </r>
  <r>
    <x v="1158"/>
    <s v="second"/>
    <n v="0"/>
    <n v="1"/>
    <n v="1"/>
    <s v="('', 'second')"/>
    <n v="0"/>
    <n v="0"/>
    <n v="-1"/>
    <n v="1"/>
    <n v="1"/>
    <n v="-1"/>
    <n v="-1"/>
    <n v="0.77855785214287443"/>
    <n v="0.61689603308390784"/>
  </r>
  <r>
    <x v="1158"/>
    <s v="end"/>
    <n v="1"/>
    <n v="1"/>
    <n v="5"/>
    <s v="('', 'end')"/>
    <n v="1"/>
    <n v="1"/>
    <n v="-1"/>
    <n v="1"/>
    <n v="5"/>
    <n v="-1"/>
    <n v="-1"/>
    <n v="0.41372431226481332"/>
    <n v="0.61689603308390784"/>
  </r>
  <r>
    <x v="1158"/>
    <s v="time"/>
    <n v="0"/>
    <n v="1"/>
    <n v="3"/>
    <s v="('', 'time')"/>
    <n v="0"/>
    <n v="0"/>
    <n v="-1"/>
    <n v="1"/>
    <n v="3"/>
    <n v="-1"/>
    <n v="-1"/>
    <n v="0.65840593484403587"/>
    <n v="0.61689603308390784"/>
  </r>
  <r>
    <x v="1159"/>
    <s v="second"/>
    <n v="0"/>
    <n v="1"/>
    <n v="1"/>
    <s v="('', 'second')"/>
    <n v="0"/>
    <n v="0"/>
    <n v="-1"/>
    <n v="1"/>
    <n v="1"/>
    <n v="-1"/>
    <n v="-1"/>
    <n v="0.77855785214287443"/>
    <n v="0.7385072130432615"/>
  </r>
  <r>
    <x v="1159"/>
    <s v="start"/>
    <n v="0"/>
    <n v="1"/>
    <n v="1"/>
    <s v="('', 'start')"/>
    <n v="0"/>
    <n v="0"/>
    <n v="-1"/>
    <n v="1"/>
    <n v="1"/>
    <n v="-1"/>
    <n v="-1"/>
    <n v="0.77855785214287443"/>
    <n v="0.7385072130432615"/>
  </r>
  <r>
    <x v="1159"/>
    <s v="time"/>
    <n v="0"/>
    <n v="1"/>
    <n v="3"/>
    <s v="('', 'time')"/>
    <n v="0"/>
    <n v="0"/>
    <n v="-1"/>
    <n v="1"/>
    <n v="3"/>
    <n v="-1"/>
    <n v="-1"/>
    <n v="0.65840593484403587"/>
    <n v="0.7385072130432615"/>
  </r>
  <r>
    <x v="1160"/>
    <s v="seedlings"/>
    <n v="0"/>
    <n v="1"/>
    <n v="1"/>
    <s v="('', 'seedlings')"/>
    <n v="0"/>
    <n v="0"/>
    <n v="-1"/>
    <n v="1"/>
    <n v="1"/>
    <n v="-1"/>
    <n v="-1"/>
    <n v="0.77855785214287443"/>
    <n v="0.51903856809524962"/>
  </r>
  <r>
    <x v="1160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161"/>
    <s v="segment"/>
    <n v="0"/>
    <n v="1"/>
    <n v="1"/>
    <s v="('', 'segment')"/>
    <n v="0"/>
    <n v="0"/>
    <n v="-1"/>
    <n v="1"/>
    <n v="1"/>
    <n v="-1"/>
    <n v="-1"/>
    <n v="0.77855785214287443"/>
    <n v="0.77855785214287443"/>
  </r>
  <r>
    <x v="1162"/>
    <s v="semi"/>
    <n v="0"/>
    <n v="1"/>
    <n v="1"/>
    <s v="('', 'semi')"/>
    <n v="0"/>
    <n v="0"/>
    <n v="-1"/>
    <n v="1"/>
    <n v="1"/>
    <n v="-1"/>
    <n v="-1"/>
    <n v="0.77855785214287443"/>
    <n v="0.78987957373868734"/>
  </r>
  <r>
    <x v="1162"/>
    <s v="auto"/>
    <n v="0"/>
    <n v="1"/>
    <n v="1"/>
    <s v="('', 'auto')"/>
    <n v="0"/>
    <n v="0"/>
    <n v="-1"/>
    <n v="1"/>
    <n v="1"/>
    <n v="-1"/>
    <n v="-1"/>
    <n v="0.77855785214287443"/>
    <n v="0.78987957373868734"/>
  </r>
  <r>
    <x v="1162"/>
    <s v="headlamp"/>
    <n v="1000000"/>
    <n v="0"/>
    <n v="0"/>
    <s v="('head', 'lamp')"/>
    <n v="0"/>
    <n v="0"/>
    <n v="0"/>
    <n v="1"/>
    <n v="3"/>
    <n v="1"/>
    <n v="1"/>
    <n v="0.61372431226481328"/>
    <n v="0.78987957373868734"/>
  </r>
  <r>
    <x v="1162"/>
    <s v="beam"/>
    <n v="0"/>
    <n v="1"/>
    <n v="1"/>
    <s v="('', 'beam')"/>
    <n v="0"/>
    <n v="0"/>
    <n v="-1"/>
    <n v="1"/>
    <n v="1"/>
    <n v="-1"/>
    <n v="-1"/>
    <n v="0.77855785214287443"/>
    <n v="0.78987957373868734"/>
  </r>
  <r>
    <x v="1162"/>
    <s v="switching"/>
    <n v="0"/>
    <n v="1"/>
    <n v="0"/>
    <s v="('', 'switching')"/>
    <n v="0"/>
    <n v="0"/>
    <n v="-1"/>
    <n v="1"/>
    <n v="0"/>
    <n v="-1"/>
    <n v="-1"/>
    <n v="1"/>
    <n v="0.78987957373868734"/>
  </r>
  <r>
    <x v="1163"/>
    <s v="semi"/>
    <n v="0"/>
    <n v="1"/>
    <n v="1"/>
    <s v="('', 'semi')"/>
    <n v="0"/>
    <n v="0"/>
    <n v="-1"/>
    <n v="1"/>
    <n v="1"/>
    <n v="-1"/>
    <n v="-1"/>
    <n v="0.77855785214287443"/>
    <n v="0.70148619212351015"/>
  </r>
  <r>
    <x v="1163"/>
    <s v="auto"/>
    <n v="0"/>
    <n v="1"/>
    <n v="1"/>
    <s v="('', 'auto')"/>
    <n v="0"/>
    <n v="0"/>
    <n v="-1"/>
    <n v="1"/>
    <n v="1"/>
    <n v="-1"/>
    <n v="-1"/>
    <n v="0.77855785214287443"/>
    <n v="0.70148619212351015"/>
  </r>
  <r>
    <x v="1163"/>
    <s v="headlamp"/>
    <n v="1000000"/>
    <n v="0"/>
    <n v="0"/>
    <s v="('head', 'lamp')"/>
    <n v="0"/>
    <n v="0"/>
    <n v="0"/>
    <n v="1"/>
    <n v="3"/>
    <n v="1"/>
    <n v="1"/>
    <n v="0.61372431226481328"/>
    <n v="0.70148619212351015"/>
  </r>
  <r>
    <x v="1163"/>
    <s v="beam"/>
    <n v="0"/>
    <n v="1"/>
    <n v="1"/>
    <s v="('', 'beam')"/>
    <n v="0"/>
    <n v="0"/>
    <n v="-1"/>
    <n v="1"/>
    <n v="1"/>
    <n v="-1"/>
    <n v="-1"/>
    <n v="0.77855785214287443"/>
    <n v="0.70148619212351015"/>
  </r>
  <r>
    <x v="1163"/>
    <s v="switching"/>
    <n v="0"/>
    <n v="1"/>
    <n v="0"/>
    <s v="('', 'switching')"/>
    <n v="0"/>
    <n v="0"/>
    <n v="-1"/>
    <n v="1"/>
    <n v="0"/>
    <n v="-1"/>
    <n v="-1"/>
    <n v="1"/>
    <n v="0.70148619212351015"/>
  </r>
  <r>
    <x v="1163"/>
    <s v="id"/>
    <n v="2"/>
    <n v="11"/>
    <n v="15"/>
    <s v="('', 'id')"/>
    <n v="2"/>
    <n v="2"/>
    <n v="-1"/>
    <n v="11"/>
    <n v="15"/>
    <n v="-1"/>
    <n v="-1"/>
    <n v="0.25951928404762481"/>
    <n v="0.70148619212351015"/>
  </r>
  <r>
    <x v="1164"/>
    <s v="series"/>
    <n v="0"/>
    <n v="1"/>
    <n v="0"/>
    <s v="('', 'series')"/>
    <n v="0"/>
    <n v="0"/>
    <n v="-1"/>
    <n v="1"/>
    <n v="0"/>
    <n v="-1"/>
    <n v="-1"/>
    <n v="1"/>
    <n v="1"/>
  </r>
  <r>
    <x v="1165"/>
    <s v="series2"/>
    <n v="1000000"/>
    <n v="0"/>
    <n v="0"/>
    <s v="('series', '2')"/>
    <n v="500000"/>
    <n v="0"/>
    <n v="1000000"/>
    <n v="1"/>
    <n v="0"/>
    <n v="0"/>
    <n v="0"/>
    <n v="0.60000079999839995"/>
    <n v="0.60000079999839995"/>
  </r>
  <r>
    <x v="1116"/>
    <s v="sex"/>
    <n v="1"/>
    <n v="1"/>
    <n v="3"/>
    <s v="('', 'sex')"/>
    <n v="1"/>
    <n v="1"/>
    <n v="-1"/>
    <n v="1"/>
    <n v="3"/>
    <n v="-1"/>
    <n v="-1"/>
    <n v="0.45840593484403591"/>
    <n v="0.45840593484403591"/>
  </r>
  <r>
    <x v="1166"/>
    <s v="shape"/>
    <n v="0"/>
    <n v="1"/>
    <n v="2"/>
    <s v="('', 'shape')"/>
    <n v="0"/>
    <n v="0"/>
    <n v="-1"/>
    <n v="1"/>
    <n v="2"/>
    <n v="-1"/>
    <n v="-1"/>
    <n v="0.7"/>
    <n v="0.7"/>
  </r>
  <r>
    <x v="1167"/>
    <s v="shredder"/>
    <n v="0"/>
    <n v="1"/>
    <n v="1"/>
    <s v="('', 'shredder')"/>
    <n v="0"/>
    <n v="0"/>
    <n v="-1"/>
    <n v="1"/>
    <n v="1"/>
    <n v="-1"/>
    <n v="-1"/>
    <n v="0.77855785214287443"/>
    <n v="0.60533476824179977"/>
  </r>
  <r>
    <x v="1167"/>
    <s v="tax"/>
    <n v="1"/>
    <n v="1"/>
    <n v="4"/>
    <s v="('', 'tax')"/>
    <n v="1"/>
    <n v="1"/>
    <n v="-1"/>
    <n v="1"/>
    <n v="4"/>
    <n v="-1"/>
    <n v="-1"/>
    <n v="0.432111684340725"/>
    <n v="0.60533476824179977"/>
  </r>
  <r>
    <x v="1168"/>
    <s v="shredder"/>
    <n v="0"/>
    <n v="1"/>
    <n v="1"/>
    <s v="('', 'shredder')"/>
    <n v="0"/>
    <n v="0"/>
    <n v="-1"/>
    <n v="1"/>
    <n v="1"/>
    <n v="-1"/>
    <n v="-1"/>
    <n v="0.77855785214287443"/>
    <n v="0.4279325508662204"/>
  </r>
  <r>
    <x v="1168"/>
    <s v="tax"/>
    <n v="1"/>
    <n v="1"/>
    <n v="4"/>
    <s v="('', 'tax')"/>
    <n v="1"/>
    <n v="1"/>
    <n v="-1"/>
    <n v="1"/>
    <n v="4"/>
    <n v="-1"/>
    <n v="-1"/>
    <n v="0.432111684340725"/>
    <n v="0.4279325508662204"/>
  </r>
  <r>
    <x v="1168"/>
    <s v="sc"/>
    <n v="2"/>
    <n v="20"/>
    <n v="78"/>
    <s v="('', 'sc')"/>
    <n v="2"/>
    <n v="2"/>
    <n v="-1"/>
    <n v="20"/>
    <n v="78"/>
    <n v="-1"/>
    <n v="-1"/>
    <n v="0.2238398537070698"/>
    <n v="0.4279325508662204"/>
  </r>
  <r>
    <x v="1168"/>
    <s v="lv"/>
    <n v="2"/>
    <n v="4"/>
    <n v="13"/>
    <s v="('', 'lv')"/>
    <n v="2"/>
    <n v="2"/>
    <n v="-1"/>
    <n v="4"/>
    <n v="13"/>
    <n v="-1"/>
    <n v="-1"/>
    <n v="0.27722081327421222"/>
    <n v="0.4279325508662204"/>
  </r>
  <r>
    <x v="1169"/>
    <s v="shrub"/>
    <n v="0"/>
    <n v="1"/>
    <n v="1"/>
    <s v="('', 'shrub')"/>
    <n v="0"/>
    <n v="0"/>
    <n v="-1"/>
    <n v="1"/>
    <n v="1"/>
    <n v="-1"/>
    <n v="-1"/>
    <n v="0.77855785214287443"/>
    <n v="0.77855785214287443"/>
  </r>
  <r>
    <x v="1170"/>
    <s v="site"/>
    <n v="0"/>
    <n v="1"/>
    <n v="5"/>
    <s v="('', 'site')"/>
    <n v="0"/>
    <n v="0"/>
    <n v="-1"/>
    <n v="1"/>
    <n v="5"/>
    <n v="-1"/>
    <n v="-1"/>
    <n v="0.61372431226481328"/>
    <n v="0.65686215613240662"/>
  </r>
  <r>
    <x v="1170"/>
    <s v="class"/>
    <n v="0"/>
    <n v="1"/>
    <n v="2"/>
    <s v="('', 'class')"/>
    <n v="0"/>
    <n v="0"/>
    <n v="-1"/>
    <n v="1"/>
    <n v="2"/>
    <n v="-1"/>
    <n v="-1"/>
    <n v="0.7"/>
    <n v="0.65686215613240662"/>
  </r>
  <r>
    <x v="1171"/>
    <s v="site"/>
    <n v="0"/>
    <n v="1"/>
    <n v="5"/>
    <s v="('', 'site')"/>
    <n v="0"/>
    <n v="0"/>
    <n v="-1"/>
    <n v="1"/>
    <n v="5"/>
    <n v="-1"/>
    <n v="-1"/>
    <n v="0.61372431226481328"/>
    <n v="0.69614108220384385"/>
  </r>
  <r>
    <x v="1171"/>
    <s v="description"/>
    <n v="0"/>
    <n v="1"/>
    <n v="1"/>
    <s v="('', 'description')"/>
    <n v="0"/>
    <n v="0"/>
    <n v="-1"/>
    <n v="1"/>
    <n v="1"/>
    <n v="-1"/>
    <n v="-1"/>
    <n v="0.77855785214287443"/>
    <n v="0.69614108220384385"/>
  </r>
  <r>
    <x v="1172"/>
    <s v="site"/>
    <n v="0"/>
    <n v="1"/>
    <n v="5"/>
    <s v="('', 'site')"/>
    <n v="0"/>
    <n v="0"/>
    <n v="-1"/>
    <n v="1"/>
    <n v="5"/>
    <n v="-1"/>
    <n v="-1"/>
    <n v="0.61372431226481328"/>
    <n v="0.43662179815621899"/>
  </r>
  <r>
    <x v="1172"/>
    <s v="id"/>
    <n v="2"/>
    <n v="11"/>
    <n v="15"/>
    <s v="('', 'id')"/>
    <n v="2"/>
    <n v="2"/>
    <n v="-1"/>
    <n v="11"/>
    <n v="15"/>
    <n v="-1"/>
    <n v="-1"/>
    <n v="0.25951928404762481"/>
    <n v="0.43662179815621899"/>
  </r>
  <r>
    <x v="1173"/>
    <s v="site"/>
    <n v="0"/>
    <n v="1"/>
    <n v="5"/>
    <s v="('', 'site')"/>
    <n v="0"/>
    <n v="0"/>
    <n v="-1"/>
    <n v="1"/>
    <n v="5"/>
    <n v="-1"/>
    <n v="-1"/>
    <n v="0.61372431226481328"/>
    <n v="0.50273179022109127"/>
  </r>
  <r>
    <x v="1173"/>
    <s v="desc"/>
    <n v="2"/>
    <n v="1"/>
    <n v="3"/>
    <s v="('', 'desc')"/>
    <n v="2"/>
    <n v="2"/>
    <n v="-1"/>
    <n v="1"/>
    <n v="3"/>
    <n v="-1"/>
    <n v="-1"/>
    <n v="0.39173926817736909"/>
    <n v="0.50273179022109127"/>
  </r>
  <r>
    <x v="1174"/>
    <s v="site"/>
    <n v="0"/>
    <n v="1"/>
    <n v="5"/>
    <s v="('', 'site')"/>
    <n v="0"/>
    <n v="0"/>
    <n v="-1"/>
    <n v="1"/>
    <n v="5"/>
    <n v="-1"/>
    <n v="-1"/>
    <n v="0.61372431226481328"/>
    <n v="0.49533549222416712"/>
  </r>
  <r>
    <x v="1174"/>
    <s v="end"/>
    <n v="1"/>
    <n v="1"/>
    <n v="5"/>
    <s v="('', 'end')"/>
    <n v="1"/>
    <n v="1"/>
    <n v="-1"/>
    <n v="1"/>
    <n v="5"/>
    <n v="-1"/>
    <n v="-1"/>
    <n v="0.41372431226481332"/>
    <n v="0.49533549222416712"/>
  </r>
  <r>
    <x v="1174"/>
    <s v="x"/>
    <n v="4"/>
    <n v="2"/>
    <n v="0"/>
    <s v="('', 'x')"/>
    <n v="4"/>
    <n v="4"/>
    <n v="-1"/>
    <n v="2"/>
    <n v="0"/>
    <n v="-1"/>
    <n v="-1"/>
    <n v="0.45855785214287448"/>
    <n v="0.49533549222416712"/>
  </r>
  <r>
    <x v="1175"/>
    <s v="site"/>
    <n v="0"/>
    <n v="1"/>
    <n v="5"/>
    <s v="('', 'site')"/>
    <n v="0"/>
    <n v="0"/>
    <n v="-1"/>
    <n v="1"/>
    <n v="5"/>
    <n v="-1"/>
    <n v="-1"/>
    <n v="0.61372431226481328"/>
    <n v="0.40710376584495661"/>
  </r>
  <r>
    <x v="1175"/>
    <s v="end"/>
    <n v="1"/>
    <n v="1"/>
    <n v="5"/>
    <s v="('', 'end')"/>
    <n v="1"/>
    <n v="1"/>
    <n v="-1"/>
    <n v="1"/>
    <n v="5"/>
    <n v="-1"/>
    <n v="-1"/>
    <n v="0.41372431226481332"/>
    <n v="0.40710376584495661"/>
  </r>
  <r>
    <x v="1175"/>
    <s v="y"/>
    <n v="3"/>
    <n v="34"/>
    <n v="49"/>
    <s v="('', 'y')"/>
    <n v="3"/>
    <n v="3"/>
    <n v="-1"/>
    <n v="34"/>
    <n v="49"/>
    <n v="-1"/>
    <n v="-1"/>
    <n v="0.19386267300524301"/>
    <n v="0.40710376584495661"/>
  </r>
  <r>
    <x v="1176"/>
    <s v="site"/>
    <n v="0"/>
    <n v="1"/>
    <n v="5"/>
    <s v="('', 'site')"/>
    <n v="0"/>
    <n v="0"/>
    <n v="-1"/>
    <n v="1"/>
    <n v="5"/>
    <n v="-1"/>
    <n v="-1"/>
    <n v="0.61372431226481328"/>
    <n v="0.43662179815621899"/>
  </r>
  <r>
    <x v="1176"/>
    <s v="id"/>
    <n v="2"/>
    <n v="11"/>
    <n v="15"/>
    <s v="('', 'id')"/>
    <n v="2"/>
    <n v="2"/>
    <n v="-1"/>
    <n v="11"/>
    <n v="15"/>
    <n v="-1"/>
    <n v="-1"/>
    <n v="0.25951928404762481"/>
    <n v="0.43662179815621899"/>
  </r>
  <r>
    <x v="1177"/>
    <s v="site"/>
    <n v="0"/>
    <n v="1"/>
    <n v="5"/>
    <s v="('', 'site')"/>
    <n v="0"/>
    <n v="0"/>
    <n v="-1"/>
    <n v="1"/>
    <n v="5"/>
    <n v="-1"/>
    <n v="-1"/>
    <n v="0.61372431226481328"/>
    <n v="0.65686215613240662"/>
  </r>
  <r>
    <x v="1177"/>
    <s v="name"/>
    <n v="0"/>
    <n v="1"/>
    <n v="2"/>
    <s v="('', 'name')"/>
    <n v="0"/>
    <n v="0"/>
    <n v="-1"/>
    <n v="1"/>
    <n v="2"/>
    <n v="-1"/>
    <n v="-1"/>
    <n v="0.7"/>
    <n v="0.65686215613240662"/>
  </r>
  <r>
    <x v="1178"/>
    <s v="site"/>
    <n v="0"/>
    <n v="1"/>
    <n v="5"/>
    <s v="('', 'site')"/>
    <n v="0"/>
    <n v="0"/>
    <n v="-1"/>
    <n v="1"/>
    <n v="5"/>
    <n v="-1"/>
    <n v="-1"/>
    <n v="0.61372431226481328"/>
    <n v="0.69614108220384385"/>
  </r>
  <r>
    <x v="1178"/>
    <s v="notes"/>
    <n v="0"/>
    <n v="1"/>
    <n v="1"/>
    <s v="('', 'notes')"/>
    <n v="0"/>
    <n v="0"/>
    <n v="-1"/>
    <n v="1"/>
    <n v="1"/>
    <n v="-1"/>
    <n v="-1"/>
    <n v="0.77855785214287443"/>
    <n v="0.69614108220384385"/>
  </r>
  <r>
    <x v="1179"/>
    <s v="site"/>
    <n v="0"/>
    <n v="1"/>
    <n v="5"/>
    <s v="('', 'site')"/>
    <n v="0"/>
    <n v="0"/>
    <n v="-1"/>
    <n v="1"/>
    <n v="5"/>
    <n v="-1"/>
    <n v="-1"/>
    <n v="0.61372431226481328"/>
    <n v="0.61694667218352073"/>
  </r>
  <r>
    <x v="1179"/>
    <s v="start"/>
    <n v="0"/>
    <n v="1"/>
    <n v="1"/>
    <s v="('', 'start')"/>
    <n v="0"/>
    <n v="0"/>
    <n v="-1"/>
    <n v="1"/>
    <n v="1"/>
    <n v="-1"/>
    <n v="-1"/>
    <n v="0.77855785214287443"/>
    <n v="0.61694667218352073"/>
  </r>
  <r>
    <x v="1179"/>
    <s v="x"/>
    <n v="4"/>
    <n v="2"/>
    <n v="0"/>
    <s v="('', 'x')"/>
    <n v="4"/>
    <n v="4"/>
    <n v="-1"/>
    <n v="2"/>
    <n v="0"/>
    <n v="-1"/>
    <n v="-1"/>
    <n v="0.45855785214287448"/>
    <n v="0.61694667218352073"/>
  </r>
  <r>
    <x v="1180"/>
    <s v="site"/>
    <n v="0"/>
    <n v="1"/>
    <n v="5"/>
    <s v="('', 'site')"/>
    <n v="0"/>
    <n v="0"/>
    <n v="-1"/>
    <n v="1"/>
    <n v="5"/>
    <n v="-1"/>
    <n v="-1"/>
    <n v="0.61372431226481328"/>
    <n v="0.52871494580431022"/>
  </r>
  <r>
    <x v="1180"/>
    <s v="start"/>
    <n v="0"/>
    <n v="1"/>
    <n v="1"/>
    <s v="('', 'start')"/>
    <n v="0"/>
    <n v="0"/>
    <n v="-1"/>
    <n v="1"/>
    <n v="1"/>
    <n v="-1"/>
    <n v="-1"/>
    <n v="0.77855785214287443"/>
    <n v="0.52871494580431022"/>
  </r>
  <r>
    <x v="1180"/>
    <s v="y"/>
    <n v="3"/>
    <n v="34"/>
    <n v="49"/>
    <s v="('', 'y')"/>
    <n v="3"/>
    <n v="3"/>
    <n v="-1"/>
    <n v="34"/>
    <n v="49"/>
    <n v="-1"/>
    <n v="-1"/>
    <n v="0.19386267300524301"/>
    <n v="0.52871494580431022"/>
  </r>
  <r>
    <x v="1181"/>
    <s v="site"/>
    <n v="0"/>
    <n v="1"/>
    <n v="5"/>
    <s v="('', 'site')"/>
    <n v="0"/>
    <n v="0"/>
    <n v="-1"/>
    <n v="1"/>
    <n v="5"/>
    <n v="-1"/>
    <n v="-1"/>
    <n v="0.61372431226481328"/>
    <n v="0.80686215613240664"/>
  </r>
  <r>
    <x v="1181"/>
    <s v="treated"/>
    <n v="0"/>
    <n v="1"/>
    <n v="0"/>
    <s v="('', 'treated')"/>
    <n v="0"/>
    <n v="0"/>
    <n v="-1"/>
    <n v="1"/>
    <n v="0"/>
    <n v="-1"/>
    <n v="-1"/>
    <n v="1"/>
    <n v="0.80686215613240664"/>
  </r>
  <r>
    <x v="1182"/>
    <s v="slide"/>
    <n v="0"/>
    <n v="1"/>
    <n v="2"/>
    <s v="('', 'slide')"/>
    <n v="0"/>
    <n v="0"/>
    <n v="-1"/>
    <n v="1"/>
    <n v="2"/>
    <n v="-1"/>
    <n v="-1"/>
    <n v="0.7"/>
    <n v="0.73927892607143719"/>
  </r>
  <r>
    <x v="1182"/>
    <s v="position"/>
    <n v="0"/>
    <n v="1"/>
    <n v="1"/>
    <s v="('', 'position')"/>
    <n v="0"/>
    <n v="0"/>
    <n v="-1"/>
    <n v="1"/>
    <n v="1"/>
    <n v="-1"/>
    <n v="-1"/>
    <n v="0.77855785214287443"/>
    <n v="0.73927892607143719"/>
  </r>
  <r>
    <x v="1183"/>
    <s v="slope"/>
    <n v="0"/>
    <n v="1"/>
    <n v="2"/>
    <s v="('', 'slope')"/>
    <n v="0"/>
    <n v="0"/>
    <n v="-1"/>
    <n v="1"/>
    <n v="2"/>
    <n v="-1"/>
    <n v="-1"/>
    <n v="0.7"/>
    <n v="0.7"/>
  </r>
  <r>
    <x v="1184"/>
    <s v="slope"/>
    <n v="0"/>
    <n v="1"/>
    <n v="2"/>
    <s v="('', 'slope')"/>
    <n v="0"/>
    <n v="0"/>
    <n v="-1"/>
    <n v="1"/>
    <n v="2"/>
    <n v="-1"/>
    <n v="-1"/>
    <n v="0.7"/>
    <n v="0.57920296742201793"/>
  </r>
  <r>
    <x v="1184"/>
    <s v="var"/>
    <n v="1"/>
    <n v="1"/>
    <n v="3"/>
    <s v="('', 'var')"/>
    <n v="1"/>
    <n v="1"/>
    <n v="-1"/>
    <n v="1"/>
    <n v="3"/>
    <n v="-1"/>
    <n v="-1"/>
    <n v="0.45840593484403591"/>
    <n v="0.57920296742201793"/>
  </r>
  <r>
    <x v="1185"/>
    <s v="slope"/>
    <n v="0"/>
    <n v="1"/>
    <n v="2"/>
    <s v="('', 'slope')"/>
    <n v="0"/>
    <n v="0"/>
    <n v="-1"/>
    <n v="1"/>
    <n v="2"/>
    <n v="-1"/>
    <n v="-1"/>
    <n v="0.7"/>
    <n v="0.7"/>
  </r>
  <r>
    <x v="1185"/>
    <s v="shape"/>
    <n v="0"/>
    <n v="1"/>
    <n v="2"/>
    <s v="('', 'shape')"/>
    <n v="0"/>
    <n v="0"/>
    <n v="-1"/>
    <n v="1"/>
    <n v="2"/>
    <n v="-1"/>
    <n v="-1"/>
    <n v="0.7"/>
    <n v="0.7"/>
  </r>
  <r>
    <x v="1186"/>
    <s v="snake"/>
    <n v="0"/>
    <n v="1"/>
    <n v="2"/>
    <s v="('', 'snake')"/>
    <n v="0"/>
    <n v="0"/>
    <n v="-1"/>
    <n v="1"/>
    <n v="2"/>
    <n v="-1"/>
    <n v="-1"/>
    <n v="0.7"/>
    <n v="0.47975964202381238"/>
  </r>
  <r>
    <x v="1186"/>
    <s v="id"/>
    <n v="2"/>
    <n v="11"/>
    <n v="15"/>
    <s v="('', 'id')"/>
    <n v="2"/>
    <n v="2"/>
    <n v="-1"/>
    <n v="11"/>
    <n v="15"/>
    <n v="-1"/>
    <n v="-1"/>
    <n v="0.25951928404762481"/>
    <n v="0.47975964202381238"/>
  </r>
  <r>
    <x v="1187"/>
    <s v="soil"/>
    <n v="0"/>
    <n v="1"/>
    <n v="2"/>
    <s v="('', 'soil')"/>
    <n v="0"/>
    <n v="0"/>
    <n v="-1"/>
    <n v="1"/>
    <n v="2"/>
    <n v="-1"/>
    <n v="-1"/>
    <n v="0.7"/>
    <n v="0.47780518079381851"/>
  </r>
  <r>
    <x v="1187"/>
    <s v="dist"/>
    <n v="2"/>
    <n v="6"/>
    <n v="23"/>
    <s v="('', 'dist')"/>
    <n v="2"/>
    <n v="2"/>
    <n v="-1"/>
    <n v="6"/>
    <n v="23"/>
    <n v="-1"/>
    <n v="-1"/>
    <n v="0.25561036158763711"/>
    <n v="0.47780518079381851"/>
  </r>
  <r>
    <x v="1188"/>
    <s v="sort"/>
    <n v="0"/>
    <n v="1"/>
    <n v="5"/>
    <s v="('', 'sort')"/>
    <n v="0"/>
    <n v="0"/>
    <n v="-1"/>
    <n v="1"/>
    <n v="5"/>
    <n v="-1"/>
    <n v="-1"/>
    <n v="0.61372431226481328"/>
    <n v="0.43662179815621899"/>
  </r>
  <r>
    <x v="1188"/>
    <s v="id"/>
    <n v="2"/>
    <n v="11"/>
    <n v="15"/>
    <s v="('', 'id')"/>
    <n v="2"/>
    <n v="2"/>
    <n v="-1"/>
    <n v="11"/>
    <n v="15"/>
    <n v="-1"/>
    <n v="-1"/>
    <n v="0.25951928404762481"/>
    <n v="0.43662179815621899"/>
  </r>
  <r>
    <x v="1189"/>
    <s v="sort"/>
    <n v="0"/>
    <n v="1"/>
    <n v="5"/>
    <s v="('', 'sort')"/>
    <n v="0"/>
    <n v="0"/>
    <n v="-1"/>
    <n v="1"/>
    <n v="5"/>
    <n v="-1"/>
    <n v="-1"/>
    <n v="0.61372431226481328"/>
    <n v="0.69614108220384385"/>
  </r>
  <r>
    <x v="1189"/>
    <s v="order"/>
    <n v="0"/>
    <n v="1"/>
    <n v="1"/>
    <s v="('', 'order')"/>
    <n v="0"/>
    <n v="0"/>
    <n v="-1"/>
    <n v="1"/>
    <n v="1"/>
    <n v="-1"/>
    <n v="-1"/>
    <n v="0.77855785214287443"/>
    <n v="0.69614108220384385"/>
  </r>
  <r>
    <x v="1190"/>
    <s v="sort"/>
    <n v="0"/>
    <n v="1"/>
    <n v="5"/>
    <s v="('', 'sort')"/>
    <n v="0"/>
    <n v="0"/>
    <n v="-1"/>
    <n v="1"/>
    <n v="5"/>
    <n v="-1"/>
    <n v="-1"/>
    <n v="0.61372431226481328"/>
    <n v="0.69614108220384385"/>
  </r>
  <r>
    <x v="1190"/>
    <s v="order"/>
    <n v="0"/>
    <n v="1"/>
    <n v="1"/>
    <s v="('', 'order')"/>
    <n v="0"/>
    <n v="0"/>
    <n v="-1"/>
    <n v="1"/>
    <n v="1"/>
    <n v="-1"/>
    <n v="-1"/>
    <n v="0.77855785214287443"/>
    <n v="0.69614108220384385"/>
  </r>
  <r>
    <x v="1191"/>
    <s v="source"/>
    <n v="0"/>
    <n v="1"/>
    <n v="2"/>
    <s v="('', 'source')"/>
    <n v="0"/>
    <n v="0"/>
    <n v="-1"/>
    <n v="1"/>
    <n v="2"/>
    <n v="-1"/>
    <n v="-1"/>
    <n v="0.7"/>
    <n v="0.7"/>
  </r>
  <r>
    <x v="1192"/>
    <s v="sp"/>
    <n v="2"/>
    <n v="35"/>
    <n v="133"/>
    <s v="('', 'sp')"/>
    <n v="2"/>
    <n v="2"/>
    <n v="-1"/>
    <n v="35"/>
    <n v="133"/>
    <n v="-1"/>
    <n v="-1"/>
    <n v="0.21440477966152929"/>
    <n v="0.43640535725278262"/>
  </r>
  <r>
    <x v="1192"/>
    <s v="code"/>
    <n v="0"/>
    <n v="1"/>
    <n v="3"/>
    <s v="('', 'code')"/>
    <n v="0"/>
    <n v="0"/>
    <n v="-1"/>
    <n v="1"/>
    <n v="3"/>
    <n v="-1"/>
    <n v="-1"/>
    <n v="0.65840593484403587"/>
    <n v="0.43640535725278262"/>
  </r>
  <r>
    <x v="1123"/>
    <s v="species"/>
    <n v="0"/>
    <n v="1"/>
    <n v="1"/>
    <s v="('', 'species')"/>
    <n v="0"/>
    <n v="0"/>
    <n v="-1"/>
    <n v="1"/>
    <n v="1"/>
    <n v="-1"/>
    <n v="-1"/>
    <n v="0.77855785214287443"/>
    <n v="0.77855785214287443"/>
  </r>
  <r>
    <x v="1193"/>
    <s v="species"/>
    <n v="0"/>
    <n v="1"/>
    <n v="1"/>
    <s v="('', 'species')"/>
    <n v="0"/>
    <n v="0"/>
    <n v="-1"/>
    <n v="1"/>
    <n v="1"/>
    <n v="-1"/>
    <n v="-1"/>
    <n v="0.77855785214287443"/>
    <n v="0.71848189349345515"/>
  </r>
  <r>
    <x v="1193"/>
    <s v="code"/>
    <n v="0"/>
    <n v="1"/>
    <n v="3"/>
    <s v="('', 'code')"/>
    <n v="0"/>
    <n v="0"/>
    <n v="-1"/>
    <n v="1"/>
    <n v="3"/>
    <n v="-1"/>
    <n v="-1"/>
    <n v="0.65840593484403587"/>
    <n v="0.71848189349345515"/>
  </r>
  <r>
    <x v="1194"/>
    <s v="species"/>
    <n v="0"/>
    <n v="1"/>
    <n v="1"/>
    <s v="('', 'species')"/>
    <n v="0"/>
    <n v="0"/>
    <n v="-1"/>
    <n v="1"/>
    <n v="1"/>
    <n v="-1"/>
    <n v="-1"/>
    <n v="0.77855785214287443"/>
    <n v="0.71848189349345515"/>
  </r>
  <r>
    <x v="1194"/>
    <s v="code"/>
    <n v="0"/>
    <n v="1"/>
    <n v="3"/>
    <s v="('', 'code')"/>
    <n v="0"/>
    <n v="0"/>
    <n v="-1"/>
    <n v="1"/>
    <n v="3"/>
    <n v="-1"/>
    <n v="-1"/>
    <n v="0.65840593484403587"/>
    <n v="0.71848189349345515"/>
  </r>
  <r>
    <x v="1195"/>
    <s v="species"/>
    <n v="0"/>
    <n v="1"/>
    <n v="1"/>
    <s v="('', 'species')"/>
    <n v="0"/>
    <n v="0"/>
    <n v="-1"/>
    <n v="1"/>
    <n v="1"/>
    <n v="-1"/>
    <n v="-1"/>
    <n v="0.77855785214287443"/>
    <n v="0.77855785214287443"/>
  </r>
  <r>
    <x v="1195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1196"/>
    <s v="species"/>
    <n v="0"/>
    <n v="1"/>
    <n v="1"/>
    <s v="('', 'species')"/>
    <n v="0"/>
    <n v="0"/>
    <n v="-1"/>
    <n v="1"/>
    <n v="1"/>
    <n v="-1"/>
    <n v="-1"/>
    <n v="0.77855785214287443"/>
    <n v="0.71848189349345515"/>
  </r>
  <r>
    <x v="1196"/>
    <s v="code"/>
    <n v="0"/>
    <n v="1"/>
    <n v="3"/>
    <s v="('', 'code')"/>
    <n v="0"/>
    <n v="0"/>
    <n v="-1"/>
    <n v="1"/>
    <n v="3"/>
    <n v="-1"/>
    <n v="-1"/>
    <n v="0.65840593484403587"/>
    <n v="0.71848189349345515"/>
  </r>
  <r>
    <x v="1197"/>
    <s v="species"/>
    <n v="0"/>
    <n v="1"/>
    <n v="1"/>
    <s v="('', 'species')"/>
    <n v="0"/>
    <n v="0"/>
    <n v="-1"/>
    <n v="1"/>
    <n v="1"/>
    <n v="-1"/>
    <n v="-1"/>
    <n v="0.77855785214287443"/>
    <n v="0.51903856809524962"/>
  </r>
  <r>
    <x v="1197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198"/>
    <s v="stage"/>
    <n v="0"/>
    <n v="1"/>
    <n v="2"/>
    <s v="('', 'stage')"/>
    <n v="0"/>
    <n v="0"/>
    <n v="-1"/>
    <n v="1"/>
    <n v="2"/>
    <n v="-1"/>
    <n v="-1"/>
    <n v="0.7"/>
    <n v="0.7"/>
  </r>
  <r>
    <x v="1199"/>
    <s v="stage"/>
    <n v="0"/>
    <n v="1"/>
    <n v="2"/>
    <s v="('', 'stage')"/>
    <n v="0"/>
    <n v="0"/>
    <n v="-1"/>
    <n v="1"/>
    <n v="2"/>
    <n v="-1"/>
    <n v="-1"/>
    <n v="0.7"/>
    <n v="0.67920296742201791"/>
  </r>
  <r>
    <x v="1199"/>
    <s v="code"/>
    <n v="0"/>
    <n v="1"/>
    <n v="3"/>
    <s v="('', 'code')"/>
    <n v="0"/>
    <n v="0"/>
    <n v="-1"/>
    <n v="1"/>
    <n v="3"/>
    <n v="-1"/>
    <n v="-1"/>
    <n v="0.65840593484403587"/>
    <n v="0.67920296742201791"/>
  </r>
  <r>
    <x v="1200"/>
    <s v="start"/>
    <n v="0"/>
    <n v="1"/>
    <n v="1"/>
    <s v="('', 'start')"/>
    <n v="0"/>
    <n v="0"/>
    <n v="-1"/>
    <n v="1"/>
    <n v="1"/>
    <n v="-1"/>
    <n v="-1"/>
    <n v="0.77855785214287443"/>
    <n v="0.73927892607143719"/>
  </r>
  <r>
    <x v="1200"/>
    <s v="date"/>
    <n v="0"/>
    <n v="1"/>
    <n v="2"/>
    <s v="('', 'date')"/>
    <n v="0"/>
    <n v="0"/>
    <n v="-1"/>
    <n v="1"/>
    <n v="2"/>
    <n v="-1"/>
    <n v="-1"/>
    <n v="0.7"/>
    <n v="0.73927892607143719"/>
  </r>
  <r>
    <x v="1201"/>
    <s v="start"/>
    <n v="0"/>
    <n v="1"/>
    <n v="1"/>
    <s v="('', 'start')"/>
    <n v="0"/>
    <n v="0"/>
    <n v="-1"/>
    <n v="1"/>
    <n v="1"/>
    <n v="-1"/>
    <n v="-1"/>
    <n v="0.77855785214287443"/>
    <n v="0.56606633351438185"/>
  </r>
  <r>
    <x v="1201"/>
    <s v="lat"/>
    <n v="1"/>
    <n v="4"/>
    <n v="10"/>
    <s v="('', 'lat')"/>
    <n v="1"/>
    <n v="1"/>
    <n v="-1"/>
    <n v="4"/>
    <n v="10"/>
    <n v="-1"/>
    <n v="-1"/>
    <n v="0.35357481488588932"/>
    <n v="0.56606633351438185"/>
  </r>
  <r>
    <x v="1202"/>
    <s v="start"/>
    <n v="0"/>
    <n v="1"/>
    <n v="1"/>
    <s v="('', 'start')"/>
    <n v="0"/>
    <n v="0"/>
    <n v="-1"/>
    <n v="1"/>
    <n v="1"/>
    <n v="-1"/>
    <n v="-1"/>
    <n v="0.77855785214287443"/>
    <n v="0.56427892607143715"/>
  </r>
  <r>
    <x v="1202"/>
    <s v="lon"/>
    <n v="1"/>
    <n v="7"/>
    <n v="8"/>
    <s v="('', 'lon')"/>
    <n v="1"/>
    <n v="1"/>
    <n v="-1"/>
    <n v="7"/>
    <n v="8"/>
    <n v="-1"/>
    <n v="-1"/>
    <n v="0.35"/>
    <n v="0.56427892607143715"/>
  </r>
  <r>
    <x v="1203"/>
    <s v="start"/>
    <n v="0"/>
    <n v="1"/>
    <n v="1"/>
    <s v="('', 'start')"/>
    <n v="0"/>
    <n v="0"/>
    <n v="-1"/>
    <n v="1"/>
    <n v="1"/>
    <n v="-1"/>
    <n v="-1"/>
    <n v="0.77855785214287443"/>
    <n v="0.71848189349345515"/>
  </r>
  <r>
    <x v="1203"/>
    <s v="time"/>
    <n v="0"/>
    <n v="1"/>
    <n v="3"/>
    <s v="('', 'time')"/>
    <n v="0"/>
    <n v="0"/>
    <n v="-1"/>
    <n v="1"/>
    <n v="3"/>
    <n v="-1"/>
    <n v="-1"/>
    <n v="0.65840593484403587"/>
    <n v="0.71848189349345515"/>
  </r>
  <r>
    <x v="1204"/>
    <s v="start"/>
    <n v="0"/>
    <n v="1"/>
    <n v="1"/>
    <s v="('', 'start')"/>
    <n v="0"/>
    <n v="0"/>
    <n v="-1"/>
    <n v="1"/>
    <n v="1"/>
    <n v="-1"/>
    <n v="-1"/>
    <n v="0.77855785214287443"/>
    <n v="0.52137688033376328"/>
  </r>
  <r>
    <x v="1204"/>
    <s v="utmx"/>
    <n v="1000000"/>
    <n v="0"/>
    <n v="0"/>
    <s v="('ut', 'mx')"/>
    <n v="2"/>
    <n v="2"/>
    <n v="2"/>
    <n v="2"/>
    <n v="12"/>
    <n v="1"/>
    <n v="8"/>
    <n v="0.26419590852465219"/>
    <n v="0.52137688033376328"/>
  </r>
  <r>
    <x v="1205"/>
    <s v="start"/>
    <n v="0"/>
    <n v="1"/>
    <n v="1"/>
    <s v="('', 'start')"/>
    <n v="0"/>
    <n v="0"/>
    <n v="-1"/>
    <n v="1"/>
    <n v="1"/>
    <n v="-1"/>
    <n v="-1"/>
    <n v="0.77855785214287443"/>
    <n v="0.72927892607143718"/>
  </r>
  <r>
    <x v="1205"/>
    <s v="utmy"/>
    <n v="4"/>
    <n v="1"/>
    <n v="0"/>
    <s v="('ut', 'my')"/>
    <n v="2"/>
    <n v="2"/>
    <n v="2"/>
    <n v="2"/>
    <n v="12"/>
    <n v="4"/>
    <n v="37"/>
    <n v="0.67999999999999994"/>
    <n v="0.72927892607143718"/>
  </r>
  <r>
    <x v="1206"/>
    <s v="start"/>
    <n v="0"/>
    <n v="1"/>
    <n v="1"/>
    <s v="('', 'start')"/>
    <n v="0"/>
    <n v="0"/>
    <n v="-1"/>
    <n v="1"/>
    <n v="1"/>
    <n v="-1"/>
    <n v="-1"/>
    <n v="0.77855785214287443"/>
    <n v="0.73927892607143719"/>
  </r>
  <r>
    <x v="1206"/>
    <s v="date"/>
    <n v="0"/>
    <n v="1"/>
    <n v="2"/>
    <s v="('', 'date')"/>
    <n v="0"/>
    <n v="0"/>
    <n v="-1"/>
    <n v="1"/>
    <n v="2"/>
    <n v="-1"/>
    <n v="-1"/>
    <n v="0.7"/>
    <n v="0.73927892607143719"/>
  </r>
  <r>
    <x v="1207"/>
    <s v="start"/>
    <n v="0"/>
    <n v="1"/>
    <n v="1"/>
    <s v="('', 'start')"/>
    <n v="0"/>
    <n v="0"/>
    <n v="-1"/>
    <n v="1"/>
    <n v="1"/>
    <n v="-1"/>
    <n v="-1"/>
    <n v="0.77855785214287443"/>
    <n v="0.71848189349345515"/>
  </r>
  <r>
    <x v="1207"/>
    <s v="time"/>
    <n v="0"/>
    <n v="1"/>
    <n v="3"/>
    <s v="('', 'time')"/>
    <n v="0"/>
    <n v="0"/>
    <n v="-1"/>
    <n v="1"/>
    <n v="3"/>
    <n v="-1"/>
    <n v="-1"/>
    <n v="0.65840593484403587"/>
    <n v="0.71848189349345515"/>
  </r>
  <r>
    <x v="1208"/>
    <s v="state"/>
    <n v="0"/>
    <n v="1"/>
    <n v="4"/>
    <s v="('', 'state')"/>
    <n v="0"/>
    <n v="0"/>
    <n v="-1"/>
    <n v="1"/>
    <n v="4"/>
    <n v="-1"/>
    <n v="-1"/>
    <n v="0.63211168434072496"/>
    <n v="0.63211168434072496"/>
  </r>
  <r>
    <x v="1209"/>
    <s v="state"/>
    <n v="0"/>
    <n v="1"/>
    <n v="4"/>
    <s v="('', 'state')"/>
    <n v="0"/>
    <n v="0"/>
    <n v="-1"/>
    <n v="1"/>
    <n v="4"/>
    <n v="-1"/>
    <n v="-1"/>
    <n v="0.63211168434072496"/>
    <n v="0.64525880959238036"/>
  </r>
  <r>
    <x v="1209"/>
    <s v="code"/>
    <n v="0"/>
    <n v="1"/>
    <n v="3"/>
    <s v="('', 'code')"/>
    <n v="0"/>
    <n v="0"/>
    <n v="-1"/>
    <n v="1"/>
    <n v="3"/>
    <n v="-1"/>
    <n v="-1"/>
    <n v="0.65840593484403587"/>
    <n v="0.64525880959238036"/>
  </r>
  <r>
    <x v="1210"/>
    <s v="station"/>
    <n v="0"/>
    <n v="1"/>
    <n v="1"/>
    <s v="('', 'station')"/>
    <n v="0"/>
    <n v="0"/>
    <n v="-1"/>
    <n v="1"/>
    <n v="1"/>
    <n v="-1"/>
    <n v="-1"/>
    <n v="0.77855785214287443"/>
    <n v="0.77855785214287443"/>
  </r>
  <r>
    <x v="1211"/>
    <s v="station"/>
    <n v="0"/>
    <n v="1"/>
    <n v="1"/>
    <s v="('', 'station')"/>
    <n v="0"/>
    <n v="0"/>
    <n v="-1"/>
    <n v="1"/>
    <n v="1"/>
    <n v="-1"/>
    <n v="-1"/>
    <n v="0.77855785214287443"/>
    <n v="0.51903856809524962"/>
  </r>
  <r>
    <x v="1211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212"/>
    <s v="status"/>
    <n v="0"/>
    <n v="1"/>
    <n v="1"/>
    <s v="('', 'status')"/>
    <n v="0"/>
    <n v="0"/>
    <n v="-1"/>
    <n v="1"/>
    <n v="1"/>
    <n v="-1"/>
    <n v="-1"/>
    <n v="0.77855785214287443"/>
    <n v="0.77855785214287443"/>
  </r>
  <r>
    <x v="1213"/>
    <s v="status"/>
    <n v="0"/>
    <n v="1"/>
    <n v="1"/>
    <s v="('', 'status')"/>
    <n v="0"/>
    <n v="0"/>
    <n v="-1"/>
    <n v="1"/>
    <n v="1"/>
    <n v="-1"/>
    <n v="-1"/>
    <n v="0.77855785214287443"/>
    <n v="0.77855785214287443"/>
  </r>
  <r>
    <x v="1213"/>
    <s v="details"/>
    <n v="0"/>
    <n v="1"/>
    <n v="1"/>
    <s v="('', 'details')"/>
    <n v="0"/>
    <n v="0"/>
    <n v="-1"/>
    <n v="1"/>
    <n v="1"/>
    <n v="-1"/>
    <n v="-1"/>
    <n v="0.77855785214287443"/>
    <n v="0.77855785214287443"/>
  </r>
  <r>
    <x v="1214"/>
    <s v="steering"/>
    <n v="0"/>
    <n v="1"/>
    <n v="0"/>
    <s v="('', 'steering')"/>
    <n v="0"/>
    <n v="0"/>
    <n v="-1"/>
    <n v="1"/>
    <n v="0"/>
    <n v="-1"/>
    <n v="-1"/>
    <n v="1"/>
    <n v="0.88927892607143721"/>
  </r>
  <r>
    <x v="1214"/>
    <s v="location"/>
    <n v="0"/>
    <n v="1"/>
    <n v="1"/>
    <s v="('', 'location')"/>
    <n v="0"/>
    <n v="0"/>
    <n v="-1"/>
    <n v="1"/>
    <n v="1"/>
    <n v="-1"/>
    <n v="-1"/>
    <n v="0.77855785214287443"/>
    <n v="0.88927892607143721"/>
  </r>
  <r>
    <x v="1215"/>
    <s v="steering"/>
    <n v="0"/>
    <n v="1"/>
    <n v="0"/>
    <s v="('', 'steering')"/>
    <n v="0"/>
    <n v="0"/>
    <n v="-1"/>
    <n v="1"/>
    <n v="0"/>
    <n v="-1"/>
    <n v="-1"/>
    <n v="1"/>
    <n v="0.67935904539683312"/>
  </r>
  <r>
    <x v="1215"/>
    <s v="location"/>
    <n v="0"/>
    <n v="1"/>
    <n v="1"/>
    <s v="('', 'location')"/>
    <n v="0"/>
    <n v="0"/>
    <n v="-1"/>
    <n v="1"/>
    <n v="1"/>
    <n v="-1"/>
    <n v="-1"/>
    <n v="0.77855785214287443"/>
    <n v="0.67935904539683312"/>
  </r>
  <r>
    <x v="1215"/>
    <s v="id"/>
    <n v="2"/>
    <n v="11"/>
    <n v="15"/>
    <s v="('', 'id')"/>
    <n v="2"/>
    <n v="2"/>
    <n v="-1"/>
    <n v="11"/>
    <n v="15"/>
    <n v="-1"/>
    <n v="-1"/>
    <n v="0.25951928404762481"/>
    <n v="0.67935904539683312"/>
  </r>
  <r>
    <x v="1216"/>
    <s v="stop"/>
    <n v="0"/>
    <n v="1"/>
    <n v="4"/>
    <s v="('', 'stop')"/>
    <n v="0"/>
    <n v="0"/>
    <n v="-1"/>
    <n v="1"/>
    <n v="4"/>
    <n v="-1"/>
    <n v="-1"/>
    <n v="0.63211168434072496"/>
    <n v="0.49284324961330711"/>
  </r>
  <r>
    <x v="1216"/>
    <s v="lat"/>
    <n v="1"/>
    <n v="4"/>
    <n v="10"/>
    <s v="('', 'lat')"/>
    <n v="1"/>
    <n v="1"/>
    <n v="-1"/>
    <n v="4"/>
    <n v="10"/>
    <n v="-1"/>
    <n v="-1"/>
    <n v="0.35357481488588932"/>
    <n v="0.49284324961330711"/>
  </r>
  <r>
    <x v="1217"/>
    <s v="stop"/>
    <n v="0"/>
    <n v="1"/>
    <n v="4"/>
    <s v="('', 'stop')"/>
    <n v="0"/>
    <n v="0"/>
    <n v="-1"/>
    <n v="1"/>
    <n v="4"/>
    <n v="-1"/>
    <n v="-1"/>
    <n v="0.63211168434072496"/>
    <n v="0.49105584217036252"/>
  </r>
  <r>
    <x v="1217"/>
    <s v="lon"/>
    <n v="1"/>
    <n v="7"/>
    <n v="8"/>
    <s v="('', 'lon')"/>
    <n v="1"/>
    <n v="1"/>
    <n v="-1"/>
    <n v="7"/>
    <n v="8"/>
    <n v="-1"/>
    <n v="-1"/>
    <n v="0.35"/>
    <n v="0.49105584217036252"/>
  </r>
  <r>
    <x v="1218"/>
    <s v="stop"/>
    <n v="0"/>
    <n v="1"/>
    <n v="4"/>
    <s v="('', 'stop')"/>
    <n v="0"/>
    <n v="0"/>
    <n v="-1"/>
    <n v="1"/>
    <n v="4"/>
    <n v="-1"/>
    <n v="-1"/>
    <n v="0.63211168434072496"/>
    <n v="0.4481537964326886"/>
  </r>
  <r>
    <x v="1218"/>
    <s v="utmx"/>
    <n v="1000000"/>
    <n v="0"/>
    <n v="0"/>
    <s v="('ut', 'mx')"/>
    <n v="2"/>
    <n v="2"/>
    <n v="2"/>
    <n v="2"/>
    <n v="12"/>
    <n v="1"/>
    <n v="8"/>
    <n v="0.26419590852465219"/>
    <n v="0.4481537964326886"/>
  </r>
  <r>
    <x v="1219"/>
    <s v="stop"/>
    <n v="0"/>
    <n v="1"/>
    <n v="4"/>
    <s v="('', 'stop')"/>
    <n v="0"/>
    <n v="0"/>
    <n v="-1"/>
    <n v="1"/>
    <n v="4"/>
    <n v="-1"/>
    <n v="-1"/>
    <n v="0.63211168434072496"/>
    <n v="0.65605584217036239"/>
  </r>
  <r>
    <x v="1219"/>
    <s v="utmy"/>
    <n v="4"/>
    <n v="1"/>
    <n v="0"/>
    <s v="('ut', 'my')"/>
    <n v="2"/>
    <n v="2"/>
    <n v="2"/>
    <n v="2"/>
    <n v="12"/>
    <n v="4"/>
    <n v="37"/>
    <n v="0.67999999999999994"/>
    <n v="0.65605584217036239"/>
  </r>
  <r>
    <x v="1220"/>
    <s v="stream"/>
    <n v="0"/>
    <n v="1"/>
    <n v="1"/>
    <s v="('', 'stream')"/>
    <n v="0"/>
    <n v="0"/>
    <n v="-1"/>
    <n v="1"/>
    <n v="1"/>
    <n v="-1"/>
    <n v="-1"/>
    <n v="0.77855785214287443"/>
    <n v="0.77855785214287443"/>
  </r>
  <r>
    <x v="1221"/>
    <s v="subclass"/>
    <n v="0"/>
    <n v="1"/>
    <n v="0"/>
    <s v="('', 'subclass')"/>
    <n v="0"/>
    <n v="0"/>
    <n v="-1"/>
    <n v="1"/>
    <n v="0"/>
    <n v="-1"/>
    <n v="-1"/>
    <n v="1"/>
    <n v="1"/>
  </r>
  <r>
    <x v="1222"/>
    <s v="subfamily"/>
    <n v="1000000"/>
    <n v="0"/>
    <n v="0"/>
    <s v="('sub', 'family')"/>
    <n v="0.5"/>
    <n v="1"/>
    <n v="0"/>
    <n v="3"/>
    <n v="7"/>
    <n v="1"/>
    <n v="0"/>
    <n v="0.43403243405734449"/>
    <n v="0.43403243405734449"/>
  </r>
  <r>
    <x v="1223"/>
    <s v="subgenus"/>
    <n v="1000000"/>
    <n v="0"/>
    <n v="0"/>
    <s v="('sub', 'genus')"/>
    <n v="0.5"/>
    <n v="1"/>
    <n v="0"/>
    <n v="3"/>
    <n v="7"/>
    <n v="1"/>
    <n v="1"/>
    <n v="0.42880955932305848"/>
    <n v="0.42880955932305848"/>
  </r>
  <r>
    <x v="1224"/>
    <s v="suborder"/>
    <n v="1000000"/>
    <n v="0"/>
    <n v="0"/>
    <s v="('sub', 'order')"/>
    <n v="0.5"/>
    <n v="1"/>
    <n v="0"/>
    <n v="3"/>
    <n v="7"/>
    <n v="1"/>
    <n v="1"/>
    <n v="0.42880955932305848"/>
    <n v="0.42880955932305848"/>
  </r>
  <r>
    <x v="1225"/>
    <s v="subphylum"/>
    <n v="1000000"/>
    <n v="0"/>
    <n v="0"/>
    <s v="('sub', 'phylum')"/>
    <n v="0.5"/>
    <n v="1"/>
    <n v="0"/>
    <n v="3"/>
    <n v="7"/>
    <n v="1"/>
    <n v="0"/>
    <n v="0.43403243405734449"/>
    <n v="0.43403243405734449"/>
  </r>
  <r>
    <x v="1226"/>
    <s v="subspecies"/>
    <n v="1000000"/>
    <n v="0"/>
    <n v="0"/>
    <s v="('sub', 'species')"/>
    <n v="0.5"/>
    <n v="1"/>
    <n v="0"/>
    <n v="3"/>
    <n v="7"/>
    <n v="1"/>
    <n v="1"/>
    <n v="0.42880955932305848"/>
    <n v="0.42880955932305848"/>
  </r>
  <r>
    <x v="1227"/>
    <s v="substrate"/>
    <n v="0"/>
    <n v="1"/>
    <n v="0"/>
    <s v="('', 'substrate')"/>
    <n v="0"/>
    <n v="0"/>
    <n v="-1"/>
    <n v="1"/>
    <n v="0"/>
    <n v="-1"/>
    <n v="-1"/>
    <n v="1"/>
    <n v="1"/>
  </r>
  <r>
    <x v="1228"/>
    <s v="substrate"/>
    <n v="0"/>
    <n v="1"/>
    <n v="0"/>
    <s v="('', 'substrate')"/>
    <n v="0"/>
    <n v="0"/>
    <n v="-1"/>
    <n v="1"/>
    <n v="0"/>
    <n v="-1"/>
    <n v="-1"/>
    <n v="1"/>
    <n v="0.88927892607143721"/>
  </r>
  <r>
    <x v="1228"/>
    <s v="temperature"/>
    <n v="0"/>
    <n v="1"/>
    <n v="1"/>
    <s v="('', 'temperature')"/>
    <n v="0"/>
    <n v="0"/>
    <n v="-1"/>
    <n v="1"/>
    <n v="1"/>
    <n v="-1"/>
    <n v="-1"/>
    <n v="0.77855785214287443"/>
    <n v="0.88927892607143721"/>
  </r>
  <r>
    <x v="1229"/>
    <s v="subwatershed"/>
    <n v="1000000"/>
    <n v="0"/>
    <n v="0"/>
    <s v="('sub', 'watershed')"/>
    <n v="0.5"/>
    <n v="1"/>
    <n v="0"/>
    <n v="3"/>
    <n v="7"/>
    <n v="1"/>
    <n v="1"/>
    <n v="0.42880955932305848"/>
    <n v="0.42880955932305848"/>
  </r>
  <r>
    <x v="1230"/>
    <s v="sum"/>
    <n v="1"/>
    <n v="6"/>
    <n v="10"/>
    <s v="('', 'sum')"/>
    <n v="1"/>
    <n v="1"/>
    <n v="-1"/>
    <n v="6"/>
    <n v="10"/>
    <n v="-1"/>
    <n v="-1"/>
    <n v="0.34679032527093562"/>
    <n v="0.4600412195347563"/>
  </r>
  <r>
    <x v="1230"/>
    <s v="of"/>
    <n v="2"/>
    <n v="2"/>
    <n v="5"/>
    <s v="('', 'of')"/>
    <n v="2"/>
    <n v="2"/>
    <n v="-1"/>
    <n v="2"/>
    <n v="5"/>
    <n v="-1"/>
    <n v="-1"/>
    <n v="0.33333333333333331"/>
    <n v="0.4600412195347563"/>
  </r>
  <r>
    <x v="1230"/>
    <s v="count"/>
    <n v="0"/>
    <n v="1"/>
    <n v="2"/>
    <s v="('', 'count')"/>
    <n v="0"/>
    <n v="0"/>
    <n v="-1"/>
    <n v="1"/>
    <n v="2"/>
    <n v="-1"/>
    <n v="-1"/>
    <n v="0.7"/>
    <n v="0.4600412195347563"/>
  </r>
  <r>
    <x v="1136"/>
    <s v="summary"/>
    <n v="0"/>
    <n v="1"/>
    <n v="0"/>
    <s v="('', 'summary')"/>
    <n v="0"/>
    <n v="0"/>
    <n v="-1"/>
    <n v="1"/>
    <n v="0"/>
    <n v="-1"/>
    <n v="-1"/>
    <n v="1"/>
    <n v="1"/>
  </r>
  <r>
    <x v="1231"/>
    <s v="summary"/>
    <n v="0"/>
    <n v="1"/>
    <n v="0"/>
    <s v="('', 'summary')"/>
    <n v="0"/>
    <n v="0"/>
    <n v="-1"/>
    <n v="1"/>
    <n v="0"/>
    <n v="-1"/>
    <n v="-1"/>
    <n v="1"/>
    <n v="0.88927892607143721"/>
  </r>
  <r>
    <x v="1231"/>
    <s v="parameter"/>
    <n v="0"/>
    <n v="1"/>
    <n v="1"/>
    <s v="('', 'parameter')"/>
    <n v="0"/>
    <n v="0"/>
    <n v="-1"/>
    <n v="1"/>
    <n v="1"/>
    <n v="-1"/>
    <n v="-1"/>
    <n v="0.77855785214287443"/>
    <n v="0.88927892607143721"/>
  </r>
  <r>
    <x v="1232"/>
    <s v="superclass"/>
    <n v="1000000"/>
    <n v="0"/>
    <n v="0"/>
    <s v="('super', 'class')"/>
    <n v="0"/>
    <n v="0"/>
    <n v="0"/>
    <n v="1"/>
    <n v="3"/>
    <n v="1"/>
    <n v="2"/>
    <n v="0.6"/>
    <n v="0.6"/>
  </r>
  <r>
    <x v="1233"/>
    <s v="superfamily"/>
    <n v="1000000"/>
    <n v="0"/>
    <n v="0"/>
    <s v="('super', 'family')"/>
    <n v="0"/>
    <n v="0"/>
    <n v="0"/>
    <n v="1"/>
    <n v="3"/>
    <n v="1"/>
    <n v="0"/>
    <n v="0.63211168434072496"/>
    <n v="0.63211168434072496"/>
  </r>
  <r>
    <x v="1234"/>
    <s v="superorder"/>
    <n v="1000000"/>
    <n v="0"/>
    <n v="0"/>
    <s v="('super', 'order')"/>
    <n v="0"/>
    <n v="0"/>
    <n v="0"/>
    <n v="1"/>
    <n v="3"/>
    <n v="1"/>
    <n v="1"/>
    <n v="0.61372431226481328"/>
    <n v="0.61372431226481328"/>
  </r>
  <r>
    <x v="1235"/>
    <s v="surface"/>
    <n v="0"/>
    <n v="1"/>
    <n v="2"/>
    <s v="('', 'surface')"/>
    <n v="0"/>
    <n v="0"/>
    <n v="-1"/>
    <n v="1"/>
    <n v="2"/>
    <n v="-1"/>
    <n v="-1"/>
    <n v="0.7"/>
    <n v="0.6660558421703624"/>
  </r>
  <r>
    <x v="1235"/>
    <s v="water"/>
    <n v="0"/>
    <n v="1"/>
    <n v="4"/>
    <s v="('', 'water')"/>
    <n v="0"/>
    <n v="0"/>
    <n v="-1"/>
    <n v="1"/>
    <n v="4"/>
    <n v="-1"/>
    <n v="-1"/>
    <n v="0.63211168434072496"/>
    <n v="0.6660558421703624"/>
  </r>
  <r>
    <x v="1236"/>
    <s v="survey"/>
    <n v="0"/>
    <n v="1"/>
    <n v="1"/>
    <s v="('', 'survey')"/>
    <n v="0"/>
    <n v="0"/>
    <n v="-1"/>
    <n v="1"/>
    <n v="1"/>
    <n v="-1"/>
    <n v="-1"/>
    <n v="0.77855785214287443"/>
    <n v="0.77855785214287443"/>
  </r>
  <r>
    <x v="1237"/>
    <s v="t"/>
    <n v="3"/>
    <n v="160"/>
    <n v="332"/>
    <s v="('', 't')"/>
    <n v="3"/>
    <n v="3"/>
    <n v="-1"/>
    <n v="160"/>
    <n v="332"/>
    <n v="-1"/>
    <n v="-1"/>
    <n v="0.16707325102864271"/>
    <n v="0.37515466268462122"/>
  </r>
  <r>
    <x v="1237"/>
    <s v="e"/>
    <n v="3"/>
    <n v="59"/>
    <n v="123"/>
    <s v="('', 'e')"/>
    <n v="3"/>
    <n v="3"/>
    <n v="-1"/>
    <n v="59"/>
    <n v="123"/>
    <n v="-1"/>
    <n v="-1"/>
    <n v="0.17983288488234639"/>
    <n v="0.37515466268462122"/>
  </r>
  <r>
    <x v="1237"/>
    <s v="status"/>
    <n v="0"/>
    <n v="1"/>
    <n v="1"/>
    <s v="('', 'status')"/>
    <n v="0"/>
    <n v="0"/>
    <n v="-1"/>
    <n v="1"/>
    <n v="1"/>
    <n v="-1"/>
    <n v="-1"/>
    <n v="0.77855785214287443"/>
    <n v="0.37515466268462122"/>
  </r>
  <r>
    <x v="1238"/>
    <s v="tetherdesign"/>
    <n v="1000000"/>
    <n v="0"/>
    <n v="0"/>
    <s v="('tether', 'design')"/>
    <n v="0"/>
    <n v="0"/>
    <n v="0"/>
    <n v="1"/>
    <n v="1"/>
    <n v="1"/>
    <n v="1"/>
    <n v="0.65840593484403587"/>
    <n v="0.65840593484403587"/>
  </r>
  <r>
    <x v="1239"/>
    <s v="tetheruse"/>
    <n v="1000000"/>
    <n v="0"/>
    <n v="0"/>
    <s v="('tethe', 'ruse')"/>
    <n v="0.5"/>
    <n v="1"/>
    <n v="0"/>
    <n v="2"/>
    <n v="3"/>
    <n v="1"/>
    <n v="3"/>
    <n v="0.44728466406505529"/>
    <n v="0.44728466406505529"/>
  </r>
  <r>
    <x v="1240"/>
    <s v="tireloc"/>
    <n v="1000000"/>
    <n v="0"/>
    <n v="0"/>
    <s v="('tire', 'loc')"/>
    <n v="0.5"/>
    <n v="0"/>
    <n v="1"/>
    <n v="1"/>
    <n v="2"/>
    <n v="3"/>
    <n v="4"/>
    <n v="0.44010556245739929"/>
    <n v="0.44010556245739929"/>
  </r>
  <r>
    <x v="1241"/>
    <s v="tiremanuf"/>
    <n v="1000000"/>
    <n v="0"/>
    <n v="0"/>
    <s v="('tire', 'manuf')"/>
    <n v="3"/>
    <n v="0"/>
    <n v="6"/>
    <n v="1"/>
    <n v="2"/>
    <n v="1"/>
    <n v="3"/>
    <n v="0.3"/>
    <n v="0.3"/>
  </r>
  <r>
    <x v="1242"/>
    <s v="tiremodel"/>
    <n v="1000000"/>
    <n v="0"/>
    <n v="0"/>
    <s v="('tire', 'model')"/>
    <n v="0"/>
    <n v="0"/>
    <n v="0"/>
    <n v="1"/>
    <n v="2"/>
    <n v="1"/>
    <n v="1"/>
    <n v="0.63211168434072496"/>
    <n v="0.63211168434072496"/>
  </r>
  <r>
    <x v="1243"/>
    <s v="tirerestr"/>
    <n v="1000000"/>
    <n v="0"/>
    <n v="0"/>
    <s v="('tire', 'restr')"/>
    <n v="1"/>
    <n v="0"/>
    <n v="2"/>
    <n v="1"/>
    <n v="2"/>
    <n v="2"/>
    <n v="11"/>
    <n v="0.34679032527093562"/>
    <n v="0.34679032527093562"/>
  </r>
  <r>
    <x v="1244"/>
    <s v="tiresize"/>
    <n v="1000000"/>
    <n v="0"/>
    <n v="0"/>
    <s v="('tire', 'size')"/>
    <n v="0"/>
    <n v="0"/>
    <n v="0"/>
    <n v="1"/>
    <n v="2"/>
    <n v="1"/>
    <n v="4"/>
    <n v="0.58927892607143728"/>
    <n v="0.58927892607143728"/>
  </r>
  <r>
    <x v="1245"/>
    <s v="tiresizetype"/>
    <n v="1000000"/>
    <n v="0"/>
    <n v="0"/>
    <s v="('tire', 'sizetype')"/>
    <n v="500000"/>
    <n v="0"/>
    <n v="1000000"/>
    <n v="1"/>
    <n v="2"/>
    <n v="0"/>
    <n v="0"/>
    <n v="0.30000079999840001"/>
    <n v="0.30000079999840001"/>
  </r>
  <r>
    <x v="1246"/>
    <s v="tiretin"/>
    <n v="1000000"/>
    <n v="0"/>
    <n v="0"/>
    <s v="('tire', 'tin')"/>
    <n v="0.5"/>
    <n v="0"/>
    <n v="1"/>
    <n v="1"/>
    <n v="2"/>
    <n v="7"/>
    <n v="18"/>
    <n v="0.39017476614292729"/>
    <n v="0.39017476614292729"/>
  </r>
  <r>
    <x v="1247"/>
    <s v="tiretread"/>
    <n v="1000000"/>
    <n v="0"/>
    <n v="0"/>
    <s v="('tire', 'tread')"/>
    <n v="0"/>
    <n v="0"/>
    <n v="0"/>
    <n v="1"/>
    <n v="2"/>
    <n v="1"/>
    <n v="2"/>
    <n v="0.61372431226481328"/>
    <n v="0.61372431226481328"/>
  </r>
  <r>
    <x v="1248"/>
    <s v="tlength"/>
    <n v="1000000"/>
    <n v="0"/>
    <n v="0"/>
    <s v="('t', 'length')"/>
    <n v="1.5"/>
    <n v="3"/>
    <n v="0"/>
    <n v="160"/>
    <n v="332"/>
    <n v="1"/>
    <n v="2"/>
    <n v="0.22700768882004521"/>
    <n v="0.22700768882004521"/>
  </r>
  <r>
    <x v="1249"/>
    <s v="towed"/>
    <n v="0"/>
    <n v="1"/>
    <n v="0"/>
    <s v="('', 'towed')"/>
    <n v="0"/>
    <n v="0"/>
    <n v="-1"/>
    <n v="1"/>
    <n v="0"/>
    <n v="-1"/>
    <n v="-1"/>
    <n v="1"/>
    <n v="1"/>
  </r>
  <r>
    <x v="1250"/>
    <s v="towhitch"/>
    <n v="1000000"/>
    <n v="0"/>
    <n v="0"/>
    <s v="('tow', 'hitch')"/>
    <n v="0.5"/>
    <n v="1"/>
    <n v="0"/>
    <n v="2"/>
    <n v="6"/>
    <n v="1"/>
    <n v="0"/>
    <n v="0.44728466406505529"/>
    <n v="0.44728466406505529"/>
  </r>
  <r>
    <x v="1251"/>
    <s v="tpms"/>
    <n v="3"/>
    <n v="2"/>
    <n v="3"/>
    <s v="('tp', 'ms')"/>
    <n v="2"/>
    <n v="2"/>
    <n v="2"/>
    <n v="12"/>
    <n v="34"/>
    <n v="35"/>
    <n v="124"/>
    <n v="0.33211168434072502"/>
    <n v="0.33211168434072502"/>
  </r>
  <r>
    <x v="1252"/>
    <s v="tpmsid"/>
    <n v="1000000"/>
    <n v="0"/>
    <n v="0"/>
    <s v="('tp', 'msid')"/>
    <n v="2"/>
    <n v="2"/>
    <n v="2"/>
    <n v="12"/>
    <n v="34"/>
    <n v="1"/>
    <n v="2"/>
    <n v="0.2396436254146681"/>
    <n v="0.2396436254146681"/>
  </r>
  <r>
    <x v="1253"/>
    <s v="track"/>
    <n v="0"/>
    <n v="1"/>
    <n v="1"/>
    <s v="('', 'track')"/>
    <n v="0"/>
    <n v="0"/>
    <n v="-1"/>
    <n v="1"/>
    <n v="1"/>
    <n v="-1"/>
    <n v="-1"/>
    <n v="0.77855785214287443"/>
    <n v="0.77855785214287443"/>
  </r>
  <r>
    <x v="1254"/>
    <s v="trackwidth"/>
    <n v="1000000"/>
    <n v="0"/>
    <n v="0"/>
    <s v="('track', 'width')"/>
    <n v="0"/>
    <n v="0"/>
    <n v="0"/>
    <n v="1"/>
    <n v="1"/>
    <n v="1"/>
    <n v="1"/>
    <n v="0.65840593484403587"/>
    <n v="0.65840593484403587"/>
  </r>
  <r>
    <x v="1255"/>
    <s v="trafdev"/>
    <n v="1000000"/>
    <n v="0"/>
    <n v="0"/>
    <s v="('traf', 'dev')"/>
    <n v="2.5"/>
    <n v="3"/>
    <n v="2"/>
    <n v="1"/>
    <n v="3"/>
    <n v="2"/>
    <n v="11"/>
    <n v="0.25817319422659307"/>
    <n v="0.25817319422659307"/>
  </r>
  <r>
    <x v="1256"/>
    <s v="trafflow"/>
    <n v="1000000"/>
    <n v="0"/>
    <n v="0"/>
    <s v="('traf', 'flow')"/>
    <n v="1.5"/>
    <n v="3"/>
    <n v="0"/>
    <n v="1"/>
    <n v="3"/>
    <n v="1"/>
    <n v="2"/>
    <n v="0.36"/>
    <n v="0.36"/>
  </r>
  <r>
    <x v="1257"/>
    <s v="traffunct"/>
    <n v="1000000"/>
    <n v="0"/>
    <n v="0"/>
    <s v="('traff', 'unct')"/>
    <n v="1.5"/>
    <n v="2"/>
    <n v="1"/>
    <n v="1"/>
    <n v="1"/>
    <n v="1"/>
    <n v="0"/>
    <n v="0.46"/>
    <n v="0.46"/>
  </r>
  <r>
    <x v="1258"/>
    <s v="trajdoc"/>
    <n v="1000000"/>
    <n v="0"/>
    <n v="0"/>
    <s v="('traj', 'doc')"/>
    <n v="3.5"/>
    <n v="6"/>
    <n v="1"/>
    <n v="1"/>
    <n v="0"/>
    <n v="2"/>
    <n v="2"/>
    <n v="0.32100057322961378"/>
    <n v="0.32100057322961378"/>
  </r>
  <r>
    <x v="1259"/>
    <s v="transmission"/>
    <n v="0"/>
    <n v="1"/>
    <n v="1"/>
    <s v="('', 'transmission')"/>
    <n v="0"/>
    <n v="0"/>
    <n v="-1"/>
    <n v="1"/>
    <n v="1"/>
    <n v="-1"/>
    <n v="-1"/>
    <n v="0.77855785214287443"/>
    <n v="0.77855785214287443"/>
  </r>
  <r>
    <x v="1260"/>
    <s v="transtat"/>
    <n v="5"/>
    <n v="3"/>
    <n v="4"/>
    <s v="('tran', 'stat')"/>
    <n v="1"/>
    <n v="1"/>
    <n v="1"/>
    <n v="1"/>
    <n v="6"/>
    <n v="4"/>
    <n v="11"/>
    <n v="0.26666666666666672"/>
    <n v="0.26666666666666672"/>
  </r>
  <r>
    <x v="1261"/>
    <s v="treatment"/>
    <n v="0"/>
    <n v="1"/>
    <n v="1"/>
    <s v="('', 'treatment')"/>
    <n v="0"/>
    <n v="0"/>
    <n v="-1"/>
    <n v="1"/>
    <n v="1"/>
    <n v="-1"/>
    <n v="-1"/>
    <n v="0.77855785214287443"/>
    <n v="0.77855785214287443"/>
  </r>
  <r>
    <x v="1262"/>
    <s v="treepole"/>
    <n v="1000000"/>
    <n v="0"/>
    <n v="0"/>
    <s v="('tree', 'pole')"/>
    <n v="0"/>
    <n v="0"/>
    <n v="0"/>
    <n v="1"/>
    <n v="3"/>
    <n v="1"/>
    <n v="2"/>
    <n v="0.6"/>
    <n v="0.6"/>
  </r>
  <r>
    <x v="1263"/>
    <s v="tsn"/>
    <n v="3"/>
    <n v="1"/>
    <n v="12"/>
    <s v="('ts', 'n')"/>
    <n v="2"/>
    <n v="2"/>
    <n v="2"/>
    <n v="39"/>
    <n v="156"/>
    <n v="1"/>
    <n v="55"/>
    <n v="0.25758972102231609"/>
    <n v="0.25758972102231609"/>
  </r>
  <r>
    <x v="1264"/>
    <s v="table"/>
    <n v="0"/>
    <n v="1"/>
    <n v="3"/>
    <s v="('', 'table')"/>
    <n v="0"/>
    <n v="0"/>
    <n v="-1"/>
    <n v="1"/>
    <n v="3"/>
    <n v="-1"/>
    <n v="-1"/>
    <n v="0.65840593484403587"/>
    <n v="0.65840593484403587"/>
  </r>
  <r>
    <x v="1265"/>
    <s v="tag"/>
    <n v="1"/>
    <n v="2"/>
    <n v="5"/>
    <s v="('', 'tag')"/>
    <n v="1"/>
    <n v="1"/>
    <n v="-1"/>
    <n v="2"/>
    <n v="5"/>
    <n v="-1"/>
    <n v="-1"/>
    <n v="0.4"/>
    <n v="0.4"/>
  </r>
  <r>
    <x v="1266"/>
    <s v="tag"/>
    <n v="1"/>
    <n v="2"/>
    <n v="5"/>
    <s v="('', 'tag')"/>
    <n v="1"/>
    <n v="1"/>
    <n v="-1"/>
    <n v="2"/>
    <n v="5"/>
    <n v="-1"/>
    <n v="-1"/>
    <n v="0.4"/>
    <n v="0.4"/>
  </r>
  <r>
    <x v="1267"/>
    <s v="tanypod"/>
    <n v="1000000"/>
    <n v="0"/>
    <n v="0"/>
    <s v="('tany', 'pod')"/>
    <n v="1"/>
    <n v="1"/>
    <n v="1"/>
    <n v="3"/>
    <n v="0"/>
    <n v="4"/>
    <n v="11"/>
    <n v="0.34124534801998302"/>
    <n v="0.45990160008142872"/>
  </r>
  <r>
    <x v="1267"/>
    <s v="pct"/>
    <n v="1"/>
    <n v="1"/>
    <n v="1"/>
    <s v="('', 'pct')"/>
    <n v="1"/>
    <n v="1"/>
    <n v="-1"/>
    <n v="1"/>
    <n v="1"/>
    <n v="-1"/>
    <n v="-1"/>
    <n v="0.57855785214287447"/>
    <n v="0.45990160008142872"/>
  </r>
  <r>
    <x v="1268"/>
    <s v="tanypod"/>
    <n v="1000000"/>
    <n v="0"/>
    <n v="0"/>
    <s v="('tany', 'pod')"/>
    <n v="1"/>
    <n v="1"/>
    <n v="1"/>
    <n v="3"/>
    <n v="0"/>
    <n v="4"/>
    <n v="11"/>
    <n v="0.34124534801998302"/>
    <n v="0.32761961083307889"/>
  </r>
  <r>
    <x v="1268"/>
    <s v="pct"/>
    <n v="1"/>
    <n v="1"/>
    <n v="1"/>
    <s v="('', 'pct')"/>
    <n v="1"/>
    <n v="1"/>
    <n v="-1"/>
    <n v="1"/>
    <n v="1"/>
    <n v="-1"/>
    <n v="-1"/>
    <n v="0.57855785214287447"/>
    <n v="0.32761961083307889"/>
  </r>
  <r>
    <x v="1268"/>
    <s v="sc"/>
    <n v="2"/>
    <n v="20"/>
    <n v="78"/>
    <s v="('', 'sc')"/>
    <n v="2"/>
    <n v="2"/>
    <n v="-1"/>
    <n v="20"/>
    <n v="78"/>
    <n v="-1"/>
    <n v="-1"/>
    <n v="0.2238398537070698"/>
    <n v="0.32761961083307889"/>
  </r>
  <r>
    <x v="1268"/>
    <s v="p"/>
    <n v="3"/>
    <n v="163"/>
    <n v="340"/>
    <s v="('', 'p')"/>
    <n v="3"/>
    <n v="3"/>
    <n v="-1"/>
    <n v="163"/>
    <n v="340"/>
    <n v="-1"/>
    <n v="-1"/>
    <n v="0.16683538946238871"/>
    <n v="0.32761961083307889"/>
  </r>
  <r>
    <x v="1269"/>
    <s v="taxon"/>
    <n v="3"/>
    <n v="2"/>
    <n v="1"/>
    <s v="('t', 'axon')"/>
    <n v="1.5"/>
    <n v="3"/>
    <n v="0"/>
    <n v="160"/>
    <n v="332"/>
    <n v="1"/>
    <n v="1"/>
    <n v="0.4"/>
    <n v="0.4"/>
  </r>
  <r>
    <x v="1270"/>
    <s v="taxon"/>
    <n v="3"/>
    <n v="2"/>
    <n v="1"/>
    <s v="('t', 'axon')"/>
    <n v="1.5"/>
    <n v="3"/>
    <n v="0"/>
    <n v="160"/>
    <n v="332"/>
    <n v="1"/>
    <n v="1"/>
    <n v="0.4"/>
    <n v="0.36671944789536642"/>
  </r>
  <r>
    <x v="1270"/>
    <s v="rhithron"/>
    <n v="1000000"/>
    <n v="0"/>
    <n v="0"/>
    <s v="('rhi', 'thron')"/>
    <n v="1.5"/>
    <n v="2"/>
    <n v="1"/>
    <n v="1"/>
    <n v="3"/>
    <n v="3"/>
    <n v="3"/>
    <n v="0.33343889579073271"/>
    <n v="0.36671944789536642"/>
  </r>
  <r>
    <x v="1271"/>
    <s v="taxon"/>
    <n v="3"/>
    <n v="2"/>
    <n v="1"/>
    <s v="('t', 'axon')"/>
    <n v="1.5"/>
    <n v="3"/>
    <n v="0"/>
    <n v="160"/>
    <n v="332"/>
    <n v="1"/>
    <n v="1"/>
    <n v="0.4"/>
    <n v="0.65237190142858303"/>
  </r>
  <r>
    <x v="1271"/>
    <s v="version"/>
    <n v="0"/>
    <n v="1"/>
    <n v="1"/>
    <s v="('', 'version')"/>
    <n v="0"/>
    <n v="0"/>
    <n v="-1"/>
    <n v="1"/>
    <n v="1"/>
    <n v="-1"/>
    <n v="-1"/>
    <n v="0.77855785214287443"/>
    <n v="0.65237190142858303"/>
  </r>
  <r>
    <x v="1271"/>
    <s v="number"/>
    <n v="0"/>
    <n v="1"/>
    <n v="1"/>
    <s v="('', 'number')"/>
    <n v="0"/>
    <n v="0"/>
    <n v="-1"/>
    <n v="1"/>
    <n v="1"/>
    <n v="-1"/>
    <n v="-1"/>
    <n v="0.77855785214287443"/>
    <n v="0.65237190142858303"/>
  </r>
  <r>
    <x v="1272"/>
    <s v="temp"/>
    <n v="0"/>
    <n v="1"/>
    <n v="4"/>
    <s v="('', 'temp')"/>
    <n v="0"/>
    <n v="0"/>
    <n v="-1"/>
    <n v="1"/>
    <n v="4"/>
    <n v="-1"/>
    <n v="-1"/>
    <n v="0.63211168434072496"/>
    <n v="0.39912658512337079"/>
  </r>
  <r>
    <x v="1272"/>
    <s v="c"/>
    <n v="3"/>
    <n v="145"/>
    <n v="392"/>
    <s v="('', 'c')"/>
    <n v="3"/>
    <n v="3"/>
    <n v="-1"/>
    <n v="145"/>
    <n v="392"/>
    <n v="-1"/>
    <n v="-1"/>
    <n v="0.16614148590601671"/>
    <n v="0.39912658512337079"/>
  </r>
  <r>
    <x v="1273"/>
    <s v="temp"/>
    <n v="0"/>
    <n v="1"/>
    <n v="4"/>
    <s v="('', 'temp')"/>
    <n v="0"/>
    <n v="0"/>
    <n v="-1"/>
    <n v="1"/>
    <n v="4"/>
    <n v="-1"/>
    <n v="-1"/>
    <n v="0.63211168434072496"/>
    <n v="0.70533476824179964"/>
  </r>
  <r>
    <x v="1273"/>
    <s v="preference"/>
    <n v="0"/>
    <n v="1"/>
    <n v="1"/>
    <s v="('', 'preference')"/>
    <n v="0"/>
    <n v="0"/>
    <n v="-1"/>
    <n v="1"/>
    <n v="1"/>
    <n v="-1"/>
    <n v="-1"/>
    <n v="0.77855785214287443"/>
    <n v="0.70533476824179964"/>
  </r>
  <r>
    <x v="1274"/>
    <s v="text"/>
    <n v="0"/>
    <n v="1"/>
    <n v="1"/>
    <s v="('', 'text')"/>
    <n v="0"/>
    <n v="0"/>
    <n v="-1"/>
    <n v="1"/>
    <n v="1"/>
    <n v="-1"/>
    <n v="-1"/>
    <n v="0.77855785214287443"/>
    <n v="0.77855785214287443"/>
  </r>
  <r>
    <x v="1275"/>
    <s v="time"/>
    <n v="0"/>
    <n v="1"/>
    <n v="3"/>
    <s v="('', 'time')"/>
    <n v="0"/>
    <n v="0"/>
    <n v="-1"/>
    <n v="1"/>
    <n v="3"/>
    <n v="-1"/>
    <n v="-1"/>
    <n v="0.65840593484403587"/>
    <n v="0.65840593484403587"/>
  </r>
  <r>
    <x v="1276"/>
    <s v="top"/>
    <n v="1"/>
    <n v="1"/>
    <n v="6"/>
    <s v="('', 'top')"/>
    <n v="1"/>
    <n v="1"/>
    <n v="-1"/>
    <n v="1"/>
    <n v="6"/>
    <n v="-1"/>
    <n v="-1"/>
    <n v="0.4"/>
    <n v="0.43292611700246392"/>
  </r>
  <r>
    <x v="1276"/>
    <s v="speed"/>
    <n v="0"/>
    <n v="1"/>
    <n v="4"/>
    <s v="('', 'speed')"/>
    <n v="0"/>
    <n v="0"/>
    <n v="-1"/>
    <n v="1"/>
    <n v="4"/>
    <n v="-1"/>
    <n v="-1"/>
    <n v="0.63211168434072496"/>
    <n v="0.43292611700246392"/>
  </r>
  <r>
    <x v="1276"/>
    <s v="mph"/>
    <n v="5"/>
    <n v="3"/>
    <n v="4"/>
    <s v="('m', 'ph')"/>
    <n v="2.5"/>
    <n v="3"/>
    <n v="2"/>
    <n v="122"/>
    <n v="245"/>
    <n v="5"/>
    <n v="27"/>
    <n v="0.26666666666666672"/>
    <n v="0.43292611700246392"/>
  </r>
  <r>
    <x v="1277"/>
    <s v="topo"/>
    <n v="2"/>
    <n v="1"/>
    <n v="5"/>
    <s v="('', 'topo')"/>
    <n v="2"/>
    <n v="2"/>
    <n v="-1"/>
    <n v="1"/>
    <n v="5"/>
    <n v="-1"/>
    <n v="-1"/>
    <n v="0.34705764559814672"/>
    <n v="0.56280774887051055"/>
  </r>
  <r>
    <x v="1277"/>
    <s v="position"/>
    <n v="0"/>
    <n v="1"/>
    <n v="1"/>
    <s v="('', 'position')"/>
    <n v="0"/>
    <n v="0"/>
    <n v="-1"/>
    <n v="1"/>
    <n v="1"/>
    <n v="-1"/>
    <n v="-1"/>
    <n v="0.77855785214287443"/>
    <n v="0.56280774887051055"/>
  </r>
  <r>
    <x v="1278"/>
    <s v="topo"/>
    <n v="2"/>
    <n v="1"/>
    <n v="5"/>
    <s v="('', 'topo')"/>
    <n v="2"/>
    <n v="2"/>
    <n v="-1"/>
    <n v="1"/>
    <n v="5"/>
    <n v="-1"/>
    <n v="-1"/>
    <n v="0.34705764559814672"/>
    <n v="0.56280774887051055"/>
  </r>
  <r>
    <x v="1278"/>
    <s v="position"/>
    <n v="0"/>
    <n v="1"/>
    <n v="1"/>
    <s v="('', 'position')"/>
    <n v="0"/>
    <n v="0"/>
    <n v="-1"/>
    <n v="1"/>
    <n v="1"/>
    <n v="-1"/>
    <n v="-1"/>
    <n v="0.77855785214287443"/>
    <n v="0.56280774887051055"/>
  </r>
  <r>
    <x v="1279"/>
    <s v="total"/>
    <n v="0"/>
    <n v="1"/>
    <n v="1"/>
    <s v="('', 'total')"/>
    <n v="0"/>
    <n v="0"/>
    <n v="-1"/>
    <n v="1"/>
    <n v="1"/>
    <n v="-1"/>
    <n v="-1"/>
    <n v="0.77855785214287443"/>
    <n v="0.71848189349345515"/>
  </r>
  <r>
    <x v="1279"/>
    <s v="bugs"/>
    <n v="0"/>
    <n v="1"/>
    <n v="3"/>
    <s v="('', 'bugs')"/>
    <n v="0"/>
    <n v="0"/>
    <n v="-1"/>
    <n v="1"/>
    <n v="3"/>
    <n v="-1"/>
    <n v="-1"/>
    <n v="0.65840593484403587"/>
    <n v="0.71848189349345515"/>
  </r>
  <r>
    <x v="1280"/>
    <s v="total"/>
    <n v="0"/>
    <n v="1"/>
    <n v="1"/>
    <s v="('', 'total')"/>
    <n v="0"/>
    <n v="0"/>
    <n v="-1"/>
    <n v="1"/>
    <n v="1"/>
    <n v="-1"/>
    <n v="-1"/>
    <n v="0.77855785214287443"/>
    <n v="0.51976940880411282"/>
  </r>
  <r>
    <x v="1280"/>
    <s v="ind"/>
    <n v="2"/>
    <n v="3"/>
    <n v="22"/>
    <s v="('', 'ind')"/>
    <n v="2"/>
    <n v="2"/>
    <n v="-1"/>
    <n v="3"/>
    <n v="22"/>
    <n v="-1"/>
    <n v="-1"/>
    <n v="0.26098096546535121"/>
    <n v="0.51976940880411282"/>
  </r>
  <r>
    <x v="1281"/>
    <s v="track"/>
    <n v="0"/>
    <n v="1"/>
    <n v="1"/>
    <s v="('', 'track')"/>
    <n v="0"/>
    <n v="0"/>
    <n v="-1"/>
    <n v="1"/>
    <n v="1"/>
    <n v="-1"/>
    <n v="-1"/>
    <n v="0.77855785214287443"/>
    <n v="0.60132308444306803"/>
  </r>
  <r>
    <x v="1281"/>
    <s v="width"/>
    <n v="0"/>
    <n v="1"/>
    <n v="1"/>
    <s v="('', 'width')"/>
    <n v="0"/>
    <n v="0"/>
    <n v="-1"/>
    <n v="1"/>
    <n v="1"/>
    <n v="-1"/>
    <n v="-1"/>
    <n v="0.77855785214287443"/>
    <n v="0.60132308444306803"/>
  </r>
  <r>
    <x v="1281"/>
    <s v="in"/>
    <n v="2"/>
    <n v="11"/>
    <n v="27"/>
    <s v="('', 'in')"/>
    <n v="2"/>
    <n v="2"/>
    <n v="-1"/>
    <n v="11"/>
    <n v="27"/>
    <n v="-1"/>
    <n v="-1"/>
    <n v="0.24685354904345541"/>
    <n v="0.60132308444306803"/>
  </r>
  <r>
    <x v="1282"/>
    <s v="traction"/>
    <n v="0"/>
    <n v="1"/>
    <n v="0"/>
    <s v="('', 'traction')"/>
    <n v="0"/>
    <n v="0"/>
    <n v="-1"/>
    <n v="1"/>
    <n v="0"/>
    <n v="-1"/>
    <n v="-1"/>
    <n v="1"/>
    <n v="0.88927892607143721"/>
  </r>
  <r>
    <x v="1282"/>
    <s v="control"/>
    <n v="0"/>
    <n v="1"/>
    <n v="1"/>
    <s v="('', 'control')"/>
    <n v="0"/>
    <n v="0"/>
    <n v="-1"/>
    <n v="1"/>
    <n v="1"/>
    <n v="-1"/>
    <n v="-1"/>
    <n v="0.77855785214287443"/>
    <n v="0.88927892607143721"/>
  </r>
  <r>
    <x v="1283"/>
    <s v="traction"/>
    <n v="0"/>
    <n v="1"/>
    <n v="0"/>
    <s v="('', 'traction')"/>
    <n v="0"/>
    <n v="0"/>
    <n v="-1"/>
    <n v="1"/>
    <n v="0"/>
    <n v="-1"/>
    <n v="-1"/>
    <n v="1"/>
    <n v="0.67935904539683312"/>
  </r>
  <r>
    <x v="1283"/>
    <s v="control"/>
    <n v="0"/>
    <n v="1"/>
    <n v="1"/>
    <s v="('', 'control')"/>
    <n v="0"/>
    <n v="0"/>
    <n v="-1"/>
    <n v="1"/>
    <n v="1"/>
    <n v="-1"/>
    <n v="-1"/>
    <n v="0.77855785214287443"/>
    <n v="0.67935904539683312"/>
  </r>
  <r>
    <x v="1283"/>
    <s v="id"/>
    <n v="2"/>
    <n v="11"/>
    <n v="15"/>
    <s v="('', 'id')"/>
    <n v="2"/>
    <n v="2"/>
    <n v="-1"/>
    <n v="11"/>
    <n v="15"/>
    <n v="-1"/>
    <n v="-1"/>
    <n v="0.25951928404762481"/>
    <n v="0.67935904539683312"/>
  </r>
  <r>
    <x v="1284"/>
    <s v="trail"/>
    <n v="0"/>
    <n v="1"/>
    <n v="1"/>
    <s v="('', 'trail')"/>
    <n v="0"/>
    <n v="0"/>
    <n v="-1"/>
    <n v="1"/>
    <n v="1"/>
    <n v="-1"/>
    <n v="-1"/>
    <n v="0.77855785214287443"/>
    <n v="0.77855785214287443"/>
  </r>
  <r>
    <x v="1285"/>
    <s v="transect"/>
    <n v="0"/>
    <n v="1"/>
    <n v="1"/>
    <s v="('', 'transect')"/>
    <n v="0"/>
    <n v="0"/>
    <n v="-1"/>
    <n v="1"/>
    <n v="1"/>
    <n v="-1"/>
    <n v="-1"/>
    <n v="0.77855785214287443"/>
    <n v="0.77855785214287443"/>
  </r>
  <r>
    <x v="1286"/>
    <s v="transect"/>
    <n v="0"/>
    <n v="1"/>
    <n v="1"/>
    <s v="('', 'transect')"/>
    <n v="0"/>
    <n v="0"/>
    <n v="-1"/>
    <n v="1"/>
    <n v="1"/>
    <n v="-1"/>
    <n v="-1"/>
    <n v="0.77855785214287443"/>
    <n v="0.51903856809524962"/>
  </r>
  <r>
    <x v="1286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287"/>
    <s v="transect"/>
    <n v="0"/>
    <n v="1"/>
    <n v="1"/>
    <s v="('', 'transect')"/>
    <n v="0"/>
    <n v="0"/>
    <n v="-1"/>
    <n v="1"/>
    <n v="1"/>
    <n v="-1"/>
    <n v="-1"/>
    <n v="0.77855785214287443"/>
    <n v="0.73927892607143719"/>
  </r>
  <r>
    <x v="1287"/>
    <s v="type"/>
    <n v="0"/>
    <n v="1"/>
    <n v="2"/>
    <s v="('', 'type')"/>
    <n v="0"/>
    <n v="0"/>
    <n v="-1"/>
    <n v="1"/>
    <n v="2"/>
    <n v="-1"/>
    <n v="-1"/>
    <n v="0.7"/>
    <n v="0.73927892607143719"/>
  </r>
  <r>
    <x v="1288"/>
    <s v="transmission"/>
    <n v="0"/>
    <n v="1"/>
    <n v="1"/>
    <s v="('', 'transmission')"/>
    <n v="0"/>
    <n v="0"/>
    <n v="-1"/>
    <n v="1"/>
    <n v="1"/>
    <n v="-1"/>
    <n v="-1"/>
    <n v="0.77855785214287443"/>
    <n v="0.77855785214287443"/>
  </r>
  <r>
    <x v="1288"/>
    <s v="speeds"/>
    <n v="0"/>
    <n v="1"/>
    <n v="1"/>
    <s v="('', 'speeds')"/>
    <n v="0"/>
    <n v="0"/>
    <n v="-1"/>
    <n v="1"/>
    <n v="1"/>
    <n v="-1"/>
    <n v="-1"/>
    <n v="0.77855785214287443"/>
    <n v="0.77855785214287443"/>
  </r>
  <r>
    <x v="1289"/>
    <s v="transmission"/>
    <n v="0"/>
    <n v="1"/>
    <n v="1"/>
    <s v="('', 'transmission')"/>
    <n v="0"/>
    <n v="0"/>
    <n v="-1"/>
    <n v="1"/>
    <n v="1"/>
    <n v="-1"/>
    <n v="-1"/>
    <n v="0.77855785214287443"/>
    <n v="0.73927892607143719"/>
  </r>
  <r>
    <x v="1289"/>
    <s v="style"/>
    <n v="0"/>
    <n v="1"/>
    <n v="2"/>
    <s v="('', 'style')"/>
    <n v="0"/>
    <n v="0"/>
    <n v="-1"/>
    <n v="1"/>
    <n v="2"/>
    <n v="-1"/>
    <n v="-1"/>
    <n v="0.7"/>
    <n v="0.73927892607143719"/>
  </r>
  <r>
    <x v="1290"/>
    <s v="transmission"/>
    <n v="0"/>
    <n v="1"/>
    <n v="1"/>
    <s v="('', 'transmission')"/>
    <n v="0"/>
    <n v="0"/>
    <n v="-1"/>
    <n v="1"/>
    <n v="1"/>
    <n v="-1"/>
    <n v="-1"/>
    <n v="0.77855785214287443"/>
    <n v="0.57935904539683303"/>
  </r>
  <r>
    <x v="1290"/>
    <s v="style"/>
    <n v="0"/>
    <n v="1"/>
    <n v="2"/>
    <s v="('', 'style')"/>
    <n v="0"/>
    <n v="0"/>
    <n v="-1"/>
    <n v="1"/>
    <n v="2"/>
    <n v="-1"/>
    <n v="-1"/>
    <n v="0.7"/>
    <n v="0.57935904539683303"/>
  </r>
  <r>
    <x v="1290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1291"/>
    <s v="trap"/>
    <n v="0"/>
    <n v="1"/>
    <n v="2"/>
    <s v="('', 'trap')"/>
    <n v="0"/>
    <n v="0"/>
    <n v="-1"/>
    <n v="1"/>
    <n v="2"/>
    <n v="-1"/>
    <n v="-1"/>
    <n v="0.7"/>
    <n v="0.7"/>
  </r>
  <r>
    <x v="1292"/>
    <s v="trap"/>
    <n v="0"/>
    <n v="1"/>
    <n v="2"/>
    <s v="('', 'trap')"/>
    <n v="0"/>
    <n v="0"/>
    <n v="-1"/>
    <n v="1"/>
    <n v="2"/>
    <n v="-1"/>
    <n v="-1"/>
    <n v="0.7"/>
    <n v="0.7"/>
  </r>
  <r>
    <x v="1292"/>
    <s v="type"/>
    <n v="0"/>
    <n v="1"/>
    <n v="2"/>
    <s v="('', 'type')"/>
    <n v="0"/>
    <n v="0"/>
    <n v="-1"/>
    <n v="1"/>
    <n v="2"/>
    <n v="-1"/>
    <n v="-1"/>
    <n v="0.7"/>
    <n v="0.7"/>
  </r>
  <r>
    <x v="1293"/>
    <s v="tree"/>
    <n v="0"/>
    <n v="1"/>
    <n v="3"/>
    <s v="('', 'tree')"/>
    <n v="0"/>
    <n v="0"/>
    <n v="-1"/>
    <n v="1"/>
    <n v="3"/>
    <n v="-1"/>
    <n v="-1"/>
    <n v="0.65840593484403587"/>
    <n v="0.51951196612121231"/>
  </r>
  <r>
    <x v="1293"/>
    <s v="cond"/>
    <n v="1"/>
    <n v="1"/>
    <n v="8"/>
    <s v="('', 'cond')"/>
    <n v="1"/>
    <n v="1"/>
    <n v="-1"/>
    <n v="1"/>
    <n v="8"/>
    <n v="-1"/>
    <n v="-1"/>
    <n v="0.3806179973983887"/>
    <n v="0.51951196612121231"/>
  </r>
  <r>
    <x v="1294"/>
    <s v="tree"/>
    <n v="0"/>
    <n v="1"/>
    <n v="3"/>
    <s v="('', 'tree')"/>
    <n v="0"/>
    <n v="0"/>
    <n v="-1"/>
    <n v="1"/>
    <n v="3"/>
    <n v="-1"/>
    <n v="-1"/>
    <n v="0.65840593484403587"/>
    <n v="0.53919392812843303"/>
  </r>
  <r>
    <x v="1294"/>
    <s v="cond"/>
    <n v="1"/>
    <n v="1"/>
    <n v="8"/>
    <s v="('', 'cond')"/>
    <n v="1"/>
    <n v="1"/>
    <n v="-1"/>
    <n v="1"/>
    <n v="8"/>
    <n v="-1"/>
    <n v="-1"/>
    <n v="0.3806179973983887"/>
    <n v="0.53919392812843303"/>
  </r>
  <r>
    <x v="1294"/>
    <s v="num"/>
    <n v="1"/>
    <n v="1"/>
    <n v="1"/>
    <s v="('', 'num')"/>
    <n v="1"/>
    <n v="1"/>
    <n v="-1"/>
    <n v="1"/>
    <n v="1"/>
    <n v="-1"/>
    <n v="-1"/>
    <n v="0.57855785214287447"/>
    <n v="0.53919392812843303"/>
  </r>
  <r>
    <x v="1295"/>
    <s v="tree"/>
    <n v="0"/>
    <n v="1"/>
    <n v="3"/>
    <s v="('', 'tree')"/>
    <n v="0"/>
    <n v="0"/>
    <n v="-1"/>
    <n v="1"/>
    <n v="3"/>
    <n v="-1"/>
    <n v="-1"/>
    <n v="0.65840593484403587"/>
    <n v="0.60586059479509968"/>
  </r>
  <r>
    <x v="1295"/>
    <s v="cond"/>
    <n v="1"/>
    <n v="1"/>
    <n v="8"/>
    <s v="('', 'cond')"/>
    <n v="1"/>
    <n v="1"/>
    <n v="-1"/>
    <n v="1"/>
    <n v="8"/>
    <n v="-1"/>
    <n v="-1"/>
    <n v="0.3806179973983887"/>
    <n v="0.60586059479509968"/>
  </r>
  <r>
    <x v="1295"/>
    <s v="text"/>
    <n v="0"/>
    <n v="1"/>
    <n v="1"/>
    <s v="('', 'text')"/>
    <n v="0"/>
    <n v="0"/>
    <n v="-1"/>
    <n v="1"/>
    <n v="1"/>
    <n v="-1"/>
    <n v="-1"/>
    <n v="0.77855785214287443"/>
    <n v="0.60586059479509968"/>
  </r>
  <r>
    <x v="1296"/>
    <s v="tree"/>
    <n v="0"/>
    <n v="1"/>
    <n v="3"/>
    <s v="('', 'tree')"/>
    <n v="0"/>
    <n v="0"/>
    <n v="-1"/>
    <n v="1"/>
    <n v="3"/>
    <n v="-1"/>
    <n v="-1"/>
    <n v="0.65840593484403587"/>
    <n v="0.529202967422018"/>
  </r>
  <r>
    <x v="1296"/>
    <s v="tag"/>
    <n v="1"/>
    <n v="2"/>
    <n v="5"/>
    <s v="('', 'tag')"/>
    <n v="1"/>
    <n v="1"/>
    <n v="-1"/>
    <n v="2"/>
    <n v="5"/>
    <n v="-1"/>
    <n v="-1"/>
    <n v="0.4"/>
    <n v="0.529202967422018"/>
  </r>
  <r>
    <x v="1297"/>
    <s v="tree"/>
    <n v="0"/>
    <n v="1"/>
    <n v="3"/>
    <s v="('', 'tree')"/>
    <n v="0"/>
    <n v="0"/>
    <n v="-1"/>
    <n v="1"/>
    <n v="3"/>
    <n v="-1"/>
    <n v="-1"/>
    <n v="0.65840593484403587"/>
    <n v="0.43930840629722029"/>
  </r>
  <r>
    <x v="1297"/>
    <s v="tag"/>
    <n v="1"/>
    <n v="2"/>
    <n v="5"/>
    <s v="('', 'tag')"/>
    <n v="1"/>
    <n v="1"/>
    <n v="-1"/>
    <n v="2"/>
    <n v="5"/>
    <n v="-1"/>
    <n v="-1"/>
    <n v="0.4"/>
    <n v="0.43930840629722029"/>
  </r>
  <r>
    <x v="1297"/>
    <s v="id"/>
    <n v="2"/>
    <n v="11"/>
    <n v="15"/>
    <s v="('', 'id')"/>
    <n v="2"/>
    <n v="2"/>
    <n v="-1"/>
    <n v="11"/>
    <n v="15"/>
    <n v="-1"/>
    <n v="-1"/>
    <n v="0.25951928404762481"/>
    <n v="0.43930840629722029"/>
  </r>
  <r>
    <x v="1298"/>
    <s v="tribe"/>
    <n v="0"/>
    <n v="1"/>
    <n v="1"/>
    <s v="('', 'tribe')"/>
    <n v="0"/>
    <n v="0"/>
    <n v="-1"/>
    <n v="1"/>
    <n v="1"/>
    <n v="-1"/>
    <n v="-1"/>
    <n v="0.77855785214287443"/>
    <n v="0.77855785214287443"/>
  </r>
  <r>
    <x v="1299"/>
    <s v="trim"/>
    <n v="0"/>
    <n v="1"/>
    <n v="1"/>
    <s v="('', 'trim')"/>
    <n v="0"/>
    <n v="0"/>
    <n v="-1"/>
    <n v="1"/>
    <n v="1"/>
    <n v="-1"/>
    <n v="-1"/>
    <n v="0.77855785214287443"/>
    <n v="0.77855785214287443"/>
  </r>
  <r>
    <x v="1300"/>
    <s v="trim2"/>
    <n v="1000000"/>
    <n v="0"/>
    <n v="0"/>
    <s v="('trim', '2')"/>
    <n v="500000"/>
    <n v="0"/>
    <n v="1000000"/>
    <n v="1"/>
    <n v="1"/>
    <n v="0"/>
    <n v="0"/>
    <n v="0.37855865214127449"/>
    <n v="0.37855865214127449"/>
  </r>
  <r>
    <x v="1301"/>
    <s v="trip"/>
    <n v="0"/>
    <n v="1"/>
    <n v="2"/>
    <s v="('', 'trip')"/>
    <n v="0"/>
    <n v="0"/>
    <n v="-1"/>
    <n v="1"/>
    <n v="2"/>
    <n v="-1"/>
    <n v="-1"/>
    <n v="0.7"/>
    <n v="0.73927892607143719"/>
  </r>
  <r>
    <x v="1301"/>
    <s v="report"/>
    <n v="0"/>
    <n v="1"/>
    <n v="1"/>
    <s v="('', 'report')"/>
    <n v="0"/>
    <n v="0"/>
    <n v="-1"/>
    <n v="1"/>
    <n v="1"/>
    <n v="-1"/>
    <n v="-1"/>
    <n v="0.77855785214287443"/>
    <n v="0.73927892607143719"/>
  </r>
  <r>
    <x v="1302"/>
    <s v="truck"/>
    <n v="0"/>
    <n v="1"/>
    <n v="1"/>
    <s v="('', 'truck')"/>
    <n v="0"/>
    <n v="0"/>
    <n v="-1"/>
    <n v="1"/>
    <n v="1"/>
    <n v="-1"/>
    <n v="-1"/>
    <n v="0.77855785214287443"/>
    <n v="0.51108882977216652"/>
  </r>
  <r>
    <x v="1302"/>
    <s v="bed"/>
    <n v="1"/>
    <n v="5"/>
    <n v="27"/>
    <s v="('', 'bed')"/>
    <n v="1"/>
    <n v="1"/>
    <n v="-1"/>
    <n v="5"/>
    <n v="27"/>
    <n v="-1"/>
    <n v="-1"/>
    <n v="0.31894391790233628"/>
    <n v="0.51108882977216652"/>
  </r>
  <r>
    <x v="1302"/>
    <s v="length"/>
    <n v="0"/>
    <n v="1"/>
    <n v="2"/>
    <s v="('', 'length')"/>
    <n v="0"/>
    <n v="0"/>
    <n v="-1"/>
    <n v="1"/>
    <n v="2"/>
    <n v="-1"/>
    <n v="-1"/>
    <n v="0.7"/>
    <n v="0.51108882977216652"/>
  </r>
  <r>
    <x v="1302"/>
    <s v="in"/>
    <n v="2"/>
    <n v="11"/>
    <n v="27"/>
    <s v="('', 'in')"/>
    <n v="2"/>
    <n v="2"/>
    <n v="-1"/>
    <n v="11"/>
    <n v="27"/>
    <n v="-1"/>
    <n v="-1"/>
    <n v="0.24685354904345541"/>
    <n v="0.51108882977216652"/>
  </r>
  <r>
    <x v="1303"/>
    <s v="truck"/>
    <n v="0"/>
    <n v="1"/>
    <n v="1"/>
    <s v="('', 'truck')"/>
    <n v="0"/>
    <n v="0"/>
    <n v="-1"/>
    <n v="1"/>
    <n v="1"/>
    <n v="-1"/>
    <n v="-1"/>
    <n v="0.77855785214287443"/>
    <n v="0.59916725668173687"/>
  </r>
  <r>
    <x v="1303"/>
    <s v="bed"/>
    <n v="1"/>
    <n v="5"/>
    <n v="27"/>
    <s v="('', 'bed')"/>
    <n v="1"/>
    <n v="1"/>
    <n v="-1"/>
    <n v="5"/>
    <n v="27"/>
    <n v="-1"/>
    <n v="-1"/>
    <n v="0.31894391790233628"/>
    <n v="0.59916725668173687"/>
  </r>
  <r>
    <x v="1303"/>
    <s v="type"/>
    <n v="0"/>
    <n v="1"/>
    <n v="2"/>
    <s v="('', 'type')"/>
    <n v="0"/>
    <n v="0"/>
    <n v="-1"/>
    <n v="1"/>
    <n v="2"/>
    <n v="-1"/>
    <n v="-1"/>
    <n v="0.7"/>
    <n v="0.59916725668173687"/>
  </r>
  <r>
    <x v="1304"/>
    <s v="truck"/>
    <n v="0"/>
    <n v="1"/>
    <n v="1"/>
    <s v="('', 'truck')"/>
    <n v="0"/>
    <n v="0"/>
    <n v="-1"/>
    <n v="1"/>
    <n v="1"/>
    <n v="-1"/>
    <n v="-1"/>
    <n v="0.77855785214287443"/>
    <n v="0.51425526352320894"/>
  </r>
  <r>
    <x v="1304"/>
    <s v="bed"/>
    <n v="1"/>
    <n v="5"/>
    <n v="27"/>
    <s v="('', 'bed')"/>
    <n v="1"/>
    <n v="1"/>
    <n v="-1"/>
    <n v="5"/>
    <n v="27"/>
    <n v="-1"/>
    <n v="-1"/>
    <n v="0.31894391790233628"/>
    <n v="0.51425526352320894"/>
  </r>
  <r>
    <x v="1304"/>
    <s v="type"/>
    <n v="0"/>
    <n v="1"/>
    <n v="2"/>
    <s v="('', 'type')"/>
    <n v="0"/>
    <n v="0"/>
    <n v="-1"/>
    <n v="1"/>
    <n v="2"/>
    <n v="-1"/>
    <n v="-1"/>
    <n v="0.7"/>
    <n v="0.51425526352320894"/>
  </r>
  <r>
    <x v="1304"/>
    <s v="id"/>
    <n v="2"/>
    <n v="11"/>
    <n v="15"/>
    <s v="('', 'id')"/>
    <n v="2"/>
    <n v="2"/>
    <n v="-1"/>
    <n v="11"/>
    <n v="15"/>
    <n v="-1"/>
    <n v="-1"/>
    <n v="0.25951928404762481"/>
    <n v="0.51425526352320894"/>
  </r>
  <r>
    <x v="1305"/>
    <s v="truck"/>
    <n v="0"/>
    <n v="1"/>
    <n v="1"/>
    <s v="('', 'truck')"/>
    <n v="0"/>
    <n v="0"/>
    <n v="-1"/>
    <n v="1"/>
    <n v="1"/>
    <n v="-1"/>
    <n v="-1"/>
    <n v="0.77855785214287443"/>
    <n v="0.71695919455357782"/>
  </r>
  <r>
    <x v="1305"/>
    <s v="body"/>
    <n v="0"/>
    <n v="1"/>
    <n v="0"/>
    <s v="('', 'body')"/>
    <n v="0"/>
    <n v="0"/>
    <n v="-1"/>
    <n v="1"/>
    <n v="0"/>
    <n v="-1"/>
    <n v="-1"/>
    <n v="1"/>
    <n v="0.71695919455357782"/>
  </r>
  <r>
    <x v="1305"/>
    <s v="cab"/>
    <n v="1"/>
    <n v="2"/>
    <n v="6"/>
    <s v="('', 'cab')"/>
    <n v="1"/>
    <n v="1"/>
    <n v="-1"/>
    <n v="2"/>
    <n v="6"/>
    <n v="-1"/>
    <n v="-1"/>
    <n v="0.38927892607143721"/>
    <n v="0.71695919455357782"/>
  </r>
  <r>
    <x v="1305"/>
    <s v="type"/>
    <n v="0"/>
    <n v="1"/>
    <n v="2"/>
    <s v="('', 'type')"/>
    <n v="0"/>
    <n v="0"/>
    <n v="-1"/>
    <n v="1"/>
    <n v="2"/>
    <n v="-1"/>
    <n v="-1"/>
    <n v="0.7"/>
    <n v="0.71695919455357782"/>
  </r>
  <r>
    <x v="1306"/>
    <s v="truck"/>
    <n v="0"/>
    <n v="1"/>
    <n v="1"/>
    <s v="('', 'truck')"/>
    <n v="0"/>
    <n v="0"/>
    <n v="-1"/>
    <n v="1"/>
    <n v="1"/>
    <n v="-1"/>
    <n v="-1"/>
    <n v="0.77855785214287443"/>
    <n v="0.62547121245238713"/>
  </r>
  <r>
    <x v="1306"/>
    <s v="body"/>
    <n v="0"/>
    <n v="1"/>
    <n v="0"/>
    <s v="('', 'body')"/>
    <n v="0"/>
    <n v="0"/>
    <n v="-1"/>
    <n v="1"/>
    <n v="0"/>
    <n v="-1"/>
    <n v="-1"/>
    <n v="1"/>
    <n v="0.62547121245238713"/>
  </r>
  <r>
    <x v="1306"/>
    <s v="cab"/>
    <n v="1"/>
    <n v="2"/>
    <n v="6"/>
    <s v="('', 'cab')"/>
    <n v="1"/>
    <n v="1"/>
    <n v="-1"/>
    <n v="2"/>
    <n v="6"/>
    <n v="-1"/>
    <n v="-1"/>
    <n v="0.38927892607143721"/>
    <n v="0.62547121245238713"/>
  </r>
  <r>
    <x v="1306"/>
    <s v="type"/>
    <n v="0"/>
    <n v="1"/>
    <n v="2"/>
    <s v="('', 'type')"/>
    <n v="0"/>
    <n v="0"/>
    <n v="-1"/>
    <n v="1"/>
    <n v="2"/>
    <n v="-1"/>
    <n v="-1"/>
    <n v="0.7"/>
    <n v="0.62547121245238713"/>
  </r>
  <r>
    <x v="1306"/>
    <s v="id"/>
    <n v="2"/>
    <n v="11"/>
    <n v="15"/>
    <s v="('', 'id')"/>
    <n v="2"/>
    <n v="2"/>
    <n v="-1"/>
    <n v="11"/>
    <n v="15"/>
    <n v="-1"/>
    <n v="-1"/>
    <n v="0.25951928404762481"/>
    <n v="0.62547121245238713"/>
  </r>
  <r>
    <x v="1307"/>
    <s v="two"/>
    <n v="1"/>
    <n v="1"/>
    <n v="1"/>
    <s v="('', 'two')"/>
    <n v="1"/>
    <n v="1"/>
    <n v="-1"/>
    <n v="1"/>
    <n v="1"/>
    <n v="-1"/>
    <n v="-1"/>
    <n v="0.57855785214287447"/>
    <n v="0.63927892607143721"/>
  </r>
  <r>
    <x v="1307"/>
    <s v="meter"/>
    <n v="0"/>
    <n v="1"/>
    <n v="2"/>
    <s v="('', 'meter')"/>
    <n v="0"/>
    <n v="0"/>
    <n v="-1"/>
    <n v="1"/>
    <n v="2"/>
    <n v="-1"/>
    <n v="-1"/>
    <n v="0.7"/>
    <n v="0.63927892607143721"/>
  </r>
  <r>
    <x v="1308"/>
    <s v="type"/>
    <n v="0"/>
    <n v="1"/>
    <n v="2"/>
    <s v="('', 'type')"/>
    <n v="0"/>
    <n v="0"/>
    <n v="-1"/>
    <n v="1"/>
    <n v="2"/>
    <n v="-1"/>
    <n v="-1"/>
    <n v="0.7"/>
    <n v="0.7"/>
  </r>
  <r>
    <x v="1309"/>
    <s v="uew"/>
    <n v="4"/>
    <n v="1"/>
    <n v="2"/>
    <s v="('u', 'ew')"/>
    <n v="2.5"/>
    <n v="3"/>
    <n v="2"/>
    <n v="14"/>
    <n v="50"/>
    <n v="2"/>
    <n v="4"/>
    <n v="0.38"/>
    <n v="0.38"/>
  </r>
  <r>
    <x v="1310"/>
    <s v="utme"/>
    <n v="3"/>
    <n v="1"/>
    <n v="2"/>
    <s v="('u', 'tme')"/>
    <n v="2"/>
    <n v="3"/>
    <n v="1"/>
    <n v="14"/>
    <n v="50"/>
    <n v="3"/>
    <n v="9"/>
    <n v="0.4"/>
    <n v="0.4"/>
  </r>
  <r>
    <x v="1311"/>
    <s v="utmn"/>
    <n v="7"/>
    <n v="1"/>
    <n v="2"/>
    <s v="('ut', 'mn')"/>
    <n v="2"/>
    <n v="2"/>
    <n v="2"/>
    <n v="2"/>
    <n v="12"/>
    <n v="21"/>
    <n v="46"/>
    <n v="0.35"/>
    <n v="0.35"/>
  </r>
  <r>
    <x v="1312"/>
    <s v="utmx"/>
    <n v="1000000"/>
    <n v="0"/>
    <n v="0"/>
    <s v="('ut', 'mx')"/>
    <n v="2"/>
    <n v="2"/>
    <n v="2"/>
    <n v="2"/>
    <n v="12"/>
    <n v="1"/>
    <n v="8"/>
    <n v="0.26419590852465219"/>
    <n v="0.26419590852465219"/>
  </r>
  <r>
    <x v="1313"/>
    <s v="utmy"/>
    <n v="4"/>
    <n v="1"/>
    <n v="0"/>
    <s v="('ut', 'my')"/>
    <n v="2"/>
    <n v="2"/>
    <n v="2"/>
    <n v="2"/>
    <n v="12"/>
    <n v="4"/>
    <n v="37"/>
    <n v="0.67999999999999994"/>
    <n v="0.67999999999999994"/>
  </r>
  <r>
    <x v="1314"/>
    <s v="utm"/>
    <n v="3"/>
    <n v="1"/>
    <n v="1"/>
    <s v="('u', 'tm')"/>
    <n v="2.5"/>
    <n v="3"/>
    <n v="2"/>
    <n v="14"/>
    <n v="50"/>
    <n v="14"/>
    <n v="34"/>
    <n v="0.4785578521428745"/>
    <n v="0.58927892607143728"/>
  </r>
  <r>
    <x v="1314"/>
    <s v="zone"/>
    <n v="0"/>
    <n v="1"/>
    <n v="2"/>
    <s v="('', 'zone')"/>
    <n v="0"/>
    <n v="0"/>
    <n v="-1"/>
    <n v="1"/>
    <n v="2"/>
    <n v="-1"/>
    <n v="-1"/>
    <n v="0.7"/>
    <n v="0.58927892607143728"/>
  </r>
  <r>
    <x v="1315"/>
    <s v="understory"/>
    <n v="1000000"/>
    <n v="0"/>
    <n v="0"/>
    <s v="('under', 'story')"/>
    <n v="0"/>
    <n v="0"/>
    <n v="0"/>
    <n v="1"/>
    <n v="0"/>
    <n v="1"/>
    <n v="2"/>
    <n v="0.65840593484403587"/>
    <n v="0.53606512355442459"/>
  </r>
  <r>
    <x v="1315"/>
    <s v="comp"/>
    <n v="1"/>
    <n v="2"/>
    <n v="4"/>
    <s v="('', 'comp')"/>
    <n v="1"/>
    <n v="1"/>
    <n v="-1"/>
    <n v="2"/>
    <n v="4"/>
    <n v="-1"/>
    <n v="-1"/>
    <n v="0.41372431226481332"/>
    <n v="0.53606512355442459"/>
  </r>
  <r>
    <x v="1316"/>
    <s v="unique"/>
    <n v="0"/>
    <n v="1"/>
    <n v="1"/>
    <s v="('', 'unique')"/>
    <n v="0"/>
    <n v="0"/>
    <n v="-1"/>
    <n v="1"/>
    <n v="1"/>
    <n v="-1"/>
    <n v="-1"/>
    <n v="0.77855785214287443"/>
    <n v="0.77855785214287443"/>
  </r>
  <r>
    <x v="1317"/>
    <s v="unit"/>
    <n v="0"/>
    <n v="1"/>
    <n v="4"/>
    <s v="('', 'unit')"/>
    <n v="0"/>
    <n v="0"/>
    <n v="-1"/>
    <n v="1"/>
    <n v="4"/>
    <n v="-1"/>
    <n v="-1"/>
    <n v="0.63211168434072496"/>
    <n v="0.64525880959238036"/>
  </r>
  <r>
    <x v="1317"/>
    <s v="code"/>
    <n v="0"/>
    <n v="1"/>
    <n v="3"/>
    <s v="('', 'code')"/>
    <n v="0"/>
    <n v="0"/>
    <n v="-1"/>
    <n v="1"/>
    <n v="3"/>
    <n v="-1"/>
    <n v="-1"/>
    <n v="0.65840593484403587"/>
    <n v="0.64525880959238036"/>
  </r>
  <r>
    <x v="1318"/>
    <s v="unpaved"/>
    <n v="0"/>
    <n v="1"/>
    <n v="0"/>
    <s v="('', 'unpaved')"/>
    <n v="0"/>
    <n v="0"/>
    <n v="-1"/>
    <n v="1"/>
    <n v="0"/>
    <n v="-1"/>
    <n v="-1"/>
    <n v="1"/>
    <n v="1"/>
  </r>
  <r>
    <x v="1319"/>
    <s v="update"/>
    <n v="0"/>
    <n v="1"/>
    <n v="3"/>
    <s v="('', 'update')"/>
    <n v="0"/>
    <n v="0"/>
    <n v="-1"/>
    <n v="1"/>
    <n v="3"/>
    <n v="-1"/>
    <n v="-1"/>
    <n v="0.65840593484403587"/>
    <n v="0.44605968773173682"/>
  </r>
  <r>
    <x v="1319"/>
    <s v="by"/>
    <n v="2"/>
    <n v="15"/>
    <n v="47"/>
    <s v="('', 'by')"/>
    <n v="2"/>
    <n v="2"/>
    <n v="-1"/>
    <n v="15"/>
    <n v="47"/>
    <n v="-1"/>
    <n v="-1"/>
    <n v="0.2337134406194378"/>
    <n v="0.44605968773173682"/>
  </r>
  <r>
    <x v="1320"/>
    <s v="update"/>
    <n v="0"/>
    <n v="1"/>
    <n v="3"/>
    <s v="('', 'update')"/>
    <n v="0"/>
    <n v="0"/>
    <n v="-1"/>
    <n v="1"/>
    <n v="3"/>
    <n v="-1"/>
    <n v="-1"/>
    <n v="0.65840593484403587"/>
    <n v="0.71848189349345515"/>
  </r>
  <r>
    <x v="1320"/>
    <s v="comments"/>
    <n v="0"/>
    <n v="1"/>
    <n v="1"/>
    <s v="('', 'comments')"/>
    <n v="0"/>
    <n v="0"/>
    <n v="-1"/>
    <n v="1"/>
    <n v="1"/>
    <n v="-1"/>
    <n v="-1"/>
    <n v="0.77855785214287443"/>
    <n v="0.71848189349345515"/>
  </r>
  <r>
    <x v="1321"/>
    <s v="update"/>
    <n v="0"/>
    <n v="1"/>
    <n v="3"/>
    <s v="('', 'update')"/>
    <n v="0"/>
    <n v="0"/>
    <n v="-1"/>
    <n v="1"/>
    <n v="3"/>
    <n v="-1"/>
    <n v="-1"/>
    <n v="0.65840593484403587"/>
    <n v="0.67920296742201791"/>
  </r>
  <r>
    <x v="1321"/>
    <s v="date"/>
    <n v="0"/>
    <n v="1"/>
    <n v="2"/>
    <s v="('', 'date')"/>
    <n v="0"/>
    <n v="0"/>
    <n v="-1"/>
    <n v="1"/>
    <n v="2"/>
    <n v="-1"/>
    <n v="-1"/>
    <n v="0.7"/>
    <n v="0.67920296742201791"/>
  </r>
  <r>
    <x v="1322"/>
    <s v="update"/>
    <n v="0"/>
    <n v="1"/>
    <n v="3"/>
    <s v="('', 'update')"/>
    <n v="0"/>
    <n v="0"/>
    <n v="-1"/>
    <n v="1"/>
    <n v="3"/>
    <n v="-1"/>
    <n v="-1"/>
    <n v="0.65840593484403587"/>
    <n v="0.71848189349345515"/>
  </r>
  <r>
    <x v="1322"/>
    <s v="description"/>
    <n v="0"/>
    <n v="1"/>
    <n v="1"/>
    <s v="('', 'description')"/>
    <n v="0"/>
    <n v="0"/>
    <n v="-1"/>
    <n v="1"/>
    <n v="1"/>
    <n v="-1"/>
    <n v="-1"/>
    <n v="0.77855785214287443"/>
    <n v="0.71848189349345515"/>
  </r>
  <r>
    <x v="1323"/>
    <s v="update"/>
    <n v="0"/>
    <n v="1"/>
    <n v="3"/>
    <s v="('', 'update')"/>
    <n v="0"/>
    <n v="0"/>
    <n v="-1"/>
    <n v="1"/>
    <n v="3"/>
    <n v="-1"/>
    <n v="-1"/>
    <n v="0.65840593484403587"/>
    <n v="0.82920296742201793"/>
  </r>
  <r>
    <x v="1323"/>
    <s v="history"/>
    <n v="0"/>
    <n v="1"/>
    <n v="0"/>
    <s v="('', 'history')"/>
    <n v="0"/>
    <n v="0"/>
    <n v="-1"/>
    <n v="1"/>
    <n v="0"/>
    <n v="-1"/>
    <n v="-1"/>
    <n v="1"/>
    <n v="0.82920296742201793"/>
  </r>
  <r>
    <x v="1324"/>
    <s v="update"/>
    <n v="0"/>
    <n v="1"/>
    <n v="3"/>
    <s v="('', 'update')"/>
    <n v="0"/>
    <n v="0"/>
    <n v="-1"/>
    <n v="1"/>
    <n v="3"/>
    <n v="-1"/>
    <n v="-1"/>
    <n v="0.65840593484403587"/>
    <n v="0.45896260944583028"/>
  </r>
  <r>
    <x v="1324"/>
    <s v="id"/>
    <n v="2"/>
    <n v="11"/>
    <n v="15"/>
    <s v="('', 'id')"/>
    <n v="2"/>
    <n v="2"/>
    <n v="-1"/>
    <n v="11"/>
    <n v="15"/>
    <n v="-1"/>
    <n v="-1"/>
    <n v="0.25951928404762481"/>
    <n v="0.45896260944583028"/>
  </r>
  <r>
    <x v="1325"/>
    <s v="update"/>
    <n v="0"/>
    <n v="1"/>
    <n v="3"/>
    <s v="('', 'update')"/>
    <n v="0"/>
    <n v="0"/>
    <n v="-1"/>
    <n v="1"/>
    <n v="3"/>
    <n v="-1"/>
    <n v="-1"/>
    <n v="0.65840593484403587"/>
    <n v="0.71848189349345515"/>
  </r>
  <r>
    <x v="1325"/>
    <s v="notes"/>
    <n v="0"/>
    <n v="1"/>
    <n v="1"/>
    <s v="('', 'notes')"/>
    <n v="0"/>
    <n v="0"/>
    <n v="-1"/>
    <n v="1"/>
    <n v="1"/>
    <n v="-1"/>
    <n v="-1"/>
    <n v="0.77855785214287443"/>
    <n v="0.71848189349345515"/>
  </r>
  <r>
    <x v="1326"/>
    <s v="updated"/>
    <n v="0"/>
    <n v="1"/>
    <n v="0"/>
    <s v="('', 'updated')"/>
    <n v="0"/>
    <n v="0"/>
    <n v="-1"/>
    <n v="1"/>
    <n v="0"/>
    <n v="-1"/>
    <n v="-1"/>
    <n v="1"/>
    <n v="0.61685672030971894"/>
  </r>
  <r>
    <x v="1326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1327"/>
    <s v="updated"/>
    <n v="0"/>
    <n v="1"/>
    <n v="0"/>
    <s v="('', 'updated')"/>
    <n v="0"/>
    <n v="0"/>
    <n v="-1"/>
    <n v="1"/>
    <n v="0"/>
    <n v="-1"/>
    <n v="-1"/>
    <n v="1"/>
    <n v="0.85"/>
  </r>
  <r>
    <x v="1327"/>
    <s v="date"/>
    <n v="0"/>
    <n v="1"/>
    <n v="2"/>
    <s v="('', 'date')"/>
    <n v="0"/>
    <n v="0"/>
    <n v="-1"/>
    <n v="1"/>
    <n v="2"/>
    <n v="-1"/>
    <n v="-1"/>
    <n v="0.7"/>
    <n v="0.85"/>
  </r>
  <r>
    <x v="1328"/>
    <s v="updated"/>
    <n v="0"/>
    <n v="1"/>
    <n v="0"/>
    <s v="('', 'updated')"/>
    <n v="0"/>
    <n v="0"/>
    <n v="-1"/>
    <n v="1"/>
    <n v="0"/>
    <n v="-1"/>
    <n v="-1"/>
    <n v="1"/>
    <n v="0.88927892607143721"/>
  </r>
  <r>
    <x v="1328"/>
    <s v="notes"/>
    <n v="0"/>
    <n v="1"/>
    <n v="1"/>
    <s v="('', 'notes')"/>
    <n v="0"/>
    <n v="0"/>
    <n v="-1"/>
    <n v="1"/>
    <n v="1"/>
    <n v="-1"/>
    <n v="-1"/>
    <n v="0.77855785214287443"/>
    <n v="0.88927892607143721"/>
  </r>
  <r>
    <x v="1326"/>
    <s v="updated"/>
    <n v="0"/>
    <n v="1"/>
    <n v="0"/>
    <s v="('', 'updated')"/>
    <n v="0"/>
    <n v="0"/>
    <n v="-1"/>
    <n v="1"/>
    <n v="0"/>
    <n v="-1"/>
    <n v="-1"/>
    <n v="1"/>
    <n v="0.61685672030971894"/>
  </r>
  <r>
    <x v="1326"/>
    <s v="by"/>
    <n v="2"/>
    <n v="15"/>
    <n v="47"/>
    <s v="('', 'by')"/>
    <n v="2"/>
    <n v="2"/>
    <n v="-1"/>
    <n v="15"/>
    <n v="47"/>
    <n v="-1"/>
    <n v="-1"/>
    <n v="0.2337134406194378"/>
    <n v="0.61685672030971894"/>
  </r>
  <r>
    <x v="1327"/>
    <s v="updated"/>
    <n v="0"/>
    <n v="1"/>
    <n v="0"/>
    <s v="('', 'updated')"/>
    <n v="0"/>
    <n v="0"/>
    <n v="-1"/>
    <n v="1"/>
    <n v="0"/>
    <n v="-1"/>
    <n v="-1"/>
    <n v="1"/>
    <n v="0.85"/>
  </r>
  <r>
    <x v="1327"/>
    <s v="date"/>
    <n v="0"/>
    <n v="1"/>
    <n v="2"/>
    <s v="('', 'date')"/>
    <n v="0"/>
    <n v="0"/>
    <n v="-1"/>
    <n v="1"/>
    <n v="2"/>
    <n v="-1"/>
    <n v="-1"/>
    <n v="0.7"/>
    <n v="0.85"/>
  </r>
  <r>
    <x v="1328"/>
    <s v="updated"/>
    <n v="0"/>
    <n v="1"/>
    <n v="0"/>
    <s v="('', 'updated')"/>
    <n v="0"/>
    <n v="0"/>
    <n v="-1"/>
    <n v="1"/>
    <n v="0"/>
    <n v="-1"/>
    <n v="-1"/>
    <n v="1"/>
    <n v="0.88927892607143721"/>
  </r>
  <r>
    <x v="1328"/>
    <s v="notes"/>
    <n v="0"/>
    <n v="1"/>
    <n v="1"/>
    <s v="('', 'notes')"/>
    <n v="0"/>
    <n v="0"/>
    <n v="-1"/>
    <n v="1"/>
    <n v="1"/>
    <n v="-1"/>
    <n v="-1"/>
    <n v="0.77855785214287443"/>
    <n v="0.88927892607143721"/>
  </r>
  <r>
    <x v="1329"/>
    <s v="upload"/>
    <n v="0"/>
    <n v="1"/>
    <n v="0"/>
    <s v="('', 'upload')"/>
    <n v="0"/>
    <n v="0"/>
    <n v="-1"/>
    <n v="1"/>
    <n v="0"/>
    <n v="-1"/>
    <n v="-1"/>
    <n v="1"/>
    <n v="0.85"/>
  </r>
  <r>
    <x v="1329"/>
    <s v="date"/>
    <n v="0"/>
    <n v="1"/>
    <n v="2"/>
    <s v="('', 'date')"/>
    <n v="0"/>
    <n v="0"/>
    <n v="-1"/>
    <n v="1"/>
    <n v="2"/>
    <n v="-1"/>
    <n v="-1"/>
    <n v="0.7"/>
    <n v="0.85"/>
  </r>
  <r>
    <x v="1330"/>
    <s v="user"/>
    <n v="0"/>
    <n v="1"/>
    <n v="2"/>
    <s v="('', 'user')"/>
    <n v="0"/>
    <n v="0"/>
    <n v="-1"/>
    <n v="1"/>
    <n v="2"/>
    <n v="-1"/>
    <n v="-1"/>
    <n v="0.7"/>
    <n v="0.7"/>
  </r>
  <r>
    <x v="1330"/>
    <s v="name"/>
    <n v="0"/>
    <n v="1"/>
    <n v="2"/>
    <s v="('', 'name')"/>
    <n v="0"/>
    <n v="0"/>
    <n v="-1"/>
    <n v="1"/>
    <n v="2"/>
    <n v="-1"/>
    <n v="-1"/>
    <n v="0.7"/>
    <n v="0.7"/>
  </r>
  <r>
    <x v="1331"/>
    <s v="utm"/>
    <n v="3"/>
    <n v="1"/>
    <n v="1"/>
    <s v="('u', 'tm')"/>
    <n v="2.5"/>
    <n v="3"/>
    <n v="2"/>
    <n v="14"/>
    <n v="50"/>
    <n v="14"/>
    <n v="34"/>
    <n v="0.4785578521428745"/>
    <n v="0.58927892607143728"/>
  </r>
  <r>
    <x v="1331"/>
    <s v="zone"/>
    <n v="0"/>
    <n v="1"/>
    <n v="2"/>
    <s v="('', 'zone')"/>
    <n v="0"/>
    <n v="0"/>
    <n v="-1"/>
    <n v="1"/>
    <n v="2"/>
    <n v="-1"/>
    <n v="-1"/>
    <n v="0.7"/>
    <n v="0.58927892607143728"/>
  </r>
  <r>
    <x v="1332"/>
    <s v="vais"/>
    <n v="2"/>
    <n v="3"/>
    <n v="5"/>
    <s v="('', 'vais')"/>
    <n v="2"/>
    <n v="2"/>
    <n v="-1"/>
    <n v="3"/>
    <n v="5"/>
    <n v="-1"/>
    <n v="-1"/>
    <n v="0.32261225940477062"/>
    <n v="0.32261225940477062"/>
  </r>
  <r>
    <x v="1333"/>
    <s v="vehclass"/>
    <n v="1000000"/>
    <n v="0"/>
    <n v="0"/>
    <s v="('veh', 'class')"/>
    <n v="1"/>
    <n v="2"/>
    <n v="0"/>
    <n v="1"/>
    <n v="0"/>
    <n v="1"/>
    <n v="2"/>
    <n v="0.45840593484403591"/>
    <n v="0.45840593484403591"/>
  </r>
  <r>
    <x v="1334"/>
    <s v="vehicles"/>
    <n v="0"/>
    <n v="1"/>
    <n v="1"/>
    <s v="('', 'vehicles')"/>
    <n v="0"/>
    <n v="0"/>
    <n v="-1"/>
    <n v="1"/>
    <n v="1"/>
    <n v="-1"/>
    <n v="-1"/>
    <n v="0.77855785214287443"/>
    <n v="0.77855785214287443"/>
  </r>
  <r>
    <x v="1335"/>
    <s v="vehno"/>
    <n v="1000000"/>
    <n v="0"/>
    <n v="0"/>
    <s v="('ve', 'hno')"/>
    <n v="2"/>
    <n v="2"/>
    <n v="2"/>
    <n v="26"/>
    <n v="49"/>
    <n v="1"/>
    <n v="4"/>
    <n v="0.22797279636905191"/>
    <n v="0.22797279636905191"/>
  </r>
  <r>
    <x v="1336"/>
    <s v="vehnum"/>
    <n v="1000000"/>
    <n v="0"/>
    <n v="0"/>
    <s v="('veh', 'num')"/>
    <n v="1.5"/>
    <n v="2"/>
    <n v="1"/>
    <n v="1"/>
    <n v="0"/>
    <n v="1"/>
    <n v="1"/>
    <n v="0.46"/>
    <n v="0.46"/>
  </r>
  <r>
    <x v="1337"/>
    <s v="version"/>
    <n v="0"/>
    <n v="1"/>
    <n v="1"/>
    <s v="('', 'version')"/>
    <n v="0"/>
    <n v="0"/>
    <n v="-1"/>
    <n v="1"/>
    <n v="1"/>
    <n v="-1"/>
    <n v="-1"/>
    <n v="0.77855785214287443"/>
    <n v="0.77855785214287443"/>
  </r>
  <r>
    <x v="1338"/>
    <s v="vertdoor"/>
    <n v="1000000"/>
    <n v="0"/>
    <n v="0"/>
    <s v="('vert', 'door')"/>
    <n v="1"/>
    <n v="2"/>
    <n v="0"/>
    <n v="2"/>
    <n v="4"/>
    <n v="1"/>
    <n v="2"/>
    <n v="0.3806179973983887"/>
    <n v="0.3806179973983887"/>
  </r>
  <r>
    <x v="1339"/>
    <s v="vertglaz"/>
    <n v="1000000"/>
    <n v="0"/>
    <n v="0"/>
    <s v="('vert', 'glaz')"/>
    <n v="1.5"/>
    <n v="2"/>
    <n v="1"/>
    <n v="2"/>
    <n v="4"/>
    <n v="1"/>
    <n v="2"/>
    <n v="0.34061799739838872"/>
    <n v="0.34061799739838872"/>
  </r>
  <r>
    <x v="1340"/>
    <s v="vertroof"/>
    <n v="1000000"/>
    <n v="0"/>
    <n v="0"/>
    <s v="('vert', 'roof')"/>
    <n v="1"/>
    <n v="2"/>
    <n v="0"/>
    <n v="2"/>
    <n v="4"/>
    <n v="1"/>
    <n v="1"/>
    <n v="0.38927892607143721"/>
    <n v="0.38927892607143721"/>
  </r>
  <r>
    <x v="1341"/>
    <s v="vin"/>
    <n v="1"/>
    <n v="3"/>
    <n v="6"/>
    <s v="('', 'vin')"/>
    <n v="1"/>
    <n v="1"/>
    <n v="-1"/>
    <n v="3"/>
    <n v="6"/>
    <n v="-1"/>
    <n v="-1"/>
    <n v="0.3806179973983887"/>
    <n v="0.3806179973983887"/>
  </r>
  <r>
    <x v="1342"/>
    <s v="vindecode"/>
    <n v="1000000"/>
    <n v="0"/>
    <n v="0"/>
    <s v="('vin', 'decode')"/>
    <n v="0.5"/>
    <n v="1"/>
    <n v="0"/>
    <n v="3"/>
    <n v="6"/>
    <n v="1"/>
    <n v="3"/>
    <n v="0.42425638768898277"/>
    <n v="0.60140711991592855"/>
  </r>
  <r>
    <x v="1342"/>
    <s v="error"/>
    <n v="0"/>
    <n v="1"/>
    <n v="1"/>
    <s v="('', 'error')"/>
    <n v="0"/>
    <n v="0"/>
    <n v="-1"/>
    <n v="1"/>
    <n v="1"/>
    <n v="-1"/>
    <n v="-1"/>
    <n v="0.77855785214287443"/>
    <n v="0.60140711991592855"/>
  </r>
  <r>
    <x v="1343"/>
    <s v="vindecoded"/>
    <n v="1000000"/>
    <n v="0"/>
    <n v="0"/>
    <s v="('vin', 'decoded')"/>
    <n v="0.5"/>
    <n v="1"/>
    <n v="0"/>
    <n v="3"/>
    <n v="6"/>
    <n v="1"/>
    <n v="0"/>
    <n v="0.44010556245739929"/>
    <n v="0.34671944789536641"/>
  </r>
  <r>
    <x v="1343"/>
    <s v="on"/>
    <n v="2"/>
    <n v="12"/>
    <n v="19"/>
    <s v="('', 'on')"/>
    <n v="2"/>
    <n v="2"/>
    <n v="-1"/>
    <n v="12"/>
    <n v="19"/>
    <n v="-1"/>
    <n v="-1"/>
    <n v="0.2533333333333333"/>
    <n v="0.34671944789536641"/>
  </r>
  <r>
    <x v="1344"/>
    <s v="vinjured"/>
    <n v="1000000"/>
    <n v="0"/>
    <n v="0"/>
    <s v="('v', 'injured')"/>
    <n v="1.5"/>
    <n v="3"/>
    <n v="0"/>
    <n v="39"/>
    <n v="89"/>
    <n v="1"/>
    <n v="0"/>
    <n v="0.24544126653218479"/>
    <n v="0.24544126653218479"/>
  </r>
  <r>
    <x v="1345"/>
    <s v="vinlength"/>
    <n v="1000000"/>
    <n v="0"/>
    <n v="0"/>
    <s v="('vin', 'length')"/>
    <n v="0.5"/>
    <n v="1"/>
    <n v="0"/>
    <n v="3"/>
    <n v="6"/>
    <n v="1"/>
    <n v="2"/>
    <n v="0.42880955932305848"/>
    <n v="0.42880955932305848"/>
  </r>
  <r>
    <x v="1346"/>
    <s v="viss"/>
    <n v="1"/>
    <n v="2"/>
    <n v="6"/>
    <s v="('', 'viss')"/>
    <n v="1"/>
    <n v="1"/>
    <n v="-1"/>
    <n v="2"/>
    <n v="6"/>
    <n v="-1"/>
    <n v="-1"/>
    <n v="0.38927892607143721"/>
    <n v="0.38927892607143721"/>
  </r>
  <r>
    <x v="1347"/>
    <s v="vpicbodyclass"/>
    <n v="1000000"/>
    <n v="0"/>
    <n v="0"/>
    <s v="('vpicbody', 'class')"/>
    <n v="500000"/>
    <n v="1000000"/>
    <n v="0"/>
    <n v="0"/>
    <n v="0"/>
    <n v="1"/>
    <n v="2"/>
    <n v="0.30000079999840001"/>
    <n v="0.30000079999840001"/>
  </r>
  <r>
    <x v="1348"/>
    <s v="vpicmake"/>
    <n v="1000000"/>
    <n v="0"/>
    <n v="0"/>
    <s v="('vpi', 'cmake')"/>
    <n v="2.5"/>
    <n v="2"/>
    <n v="3"/>
    <n v="1"/>
    <n v="0"/>
    <n v="1"/>
    <n v="1"/>
    <n v="0.41428571428571431"/>
    <n v="0.41428571428571431"/>
  </r>
  <r>
    <x v="1349"/>
    <s v="vpicmodel"/>
    <n v="1000000"/>
    <n v="0"/>
    <n v="0"/>
    <s v="('vpic', 'model')"/>
    <n v="500000"/>
    <n v="1000000"/>
    <n v="0"/>
    <n v="0"/>
    <n v="0"/>
    <n v="1"/>
    <n v="1"/>
    <n v="0.37855865214127449"/>
    <n v="0.37855865214127449"/>
  </r>
  <r>
    <x v="1350"/>
    <s v="vtreat"/>
    <n v="1000000"/>
    <n v="0"/>
    <n v="0"/>
    <s v="('v', 'treat')"/>
    <n v="1.5"/>
    <n v="3"/>
    <n v="0"/>
    <n v="39"/>
    <n v="89"/>
    <n v="1"/>
    <n v="3"/>
    <n v="0.2450426620741481"/>
    <n v="0.2450426620741481"/>
  </r>
  <r>
    <x v="1351"/>
    <s v="valid"/>
    <n v="0"/>
    <n v="1"/>
    <n v="0"/>
    <s v="('', 'valid')"/>
    <n v="0"/>
    <n v="0"/>
    <n v="-1"/>
    <n v="1"/>
    <n v="0"/>
    <n v="-1"/>
    <n v="-1"/>
    <n v="1"/>
    <n v="0.85"/>
  </r>
  <r>
    <x v="1351"/>
    <s v="name"/>
    <n v="0"/>
    <n v="1"/>
    <n v="2"/>
    <s v="('', 'name')"/>
    <n v="0"/>
    <n v="0"/>
    <n v="-1"/>
    <n v="1"/>
    <n v="2"/>
    <n v="-1"/>
    <n v="-1"/>
    <n v="0.7"/>
    <n v="0.85"/>
  </r>
  <r>
    <x v="1352"/>
    <s v="value"/>
    <n v="0"/>
    <n v="1"/>
    <n v="2"/>
    <s v="('', 'value')"/>
    <n v="0"/>
    <n v="0"/>
    <n v="-1"/>
    <n v="1"/>
    <n v="2"/>
    <n v="-1"/>
    <n v="-1"/>
    <n v="0.7"/>
    <n v="0.7"/>
  </r>
  <r>
    <x v="1353"/>
    <s v="value"/>
    <n v="0"/>
    <n v="1"/>
    <n v="2"/>
    <s v="('', 'value')"/>
    <n v="0"/>
    <n v="0"/>
    <n v="-1"/>
    <n v="1"/>
    <n v="2"/>
    <n v="-1"/>
    <n v="-1"/>
    <n v="0.7"/>
    <n v="0.54463946303571853"/>
  </r>
  <r>
    <x v="1353"/>
    <s v="new"/>
    <n v="1"/>
    <n v="2"/>
    <n v="6"/>
    <s v="('', 'new')"/>
    <n v="1"/>
    <n v="1"/>
    <n v="-1"/>
    <n v="2"/>
    <n v="6"/>
    <n v="-1"/>
    <n v="-1"/>
    <n v="0.38927892607143721"/>
    <n v="0.54463946303571853"/>
  </r>
  <r>
    <x v="1354"/>
    <s v="value"/>
    <n v="0"/>
    <n v="1"/>
    <n v="2"/>
    <s v="('', 'value')"/>
    <n v="0"/>
    <n v="0"/>
    <n v="-1"/>
    <n v="1"/>
    <n v="2"/>
    <n v="-1"/>
    <n v="-1"/>
    <n v="0.7"/>
    <n v="0.51130612970238531"/>
  </r>
  <r>
    <x v="1354"/>
    <s v="old"/>
    <n v="2"/>
    <n v="6"/>
    <n v="2"/>
    <s v="('', 'old')"/>
    <n v="2"/>
    <n v="2"/>
    <n v="-1"/>
    <n v="6"/>
    <n v="2"/>
    <n v="-1"/>
    <n v="-1"/>
    <n v="0.32261225940477062"/>
    <n v="0.51130612970238531"/>
  </r>
  <r>
    <x v="1355"/>
    <s v="variety"/>
    <n v="0"/>
    <n v="1"/>
    <n v="0"/>
    <s v="('', 'variety')"/>
    <n v="0"/>
    <n v="0"/>
    <n v="-1"/>
    <n v="1"/>
    <n v="0"/>
    <n v="-1"/>
    <n v="-1"/>
    <n v="1"/>
    <n v="1"/>
  </r>
  <r>
    <x v="1356"/>
    <s v="veg"/>
    <n v="2"/>
    <n v="2"/>
    <n v="5"/>
    <s v="('', 'veg')"/>
    <n v="2"/>
    <n v="2"/>
    <n v="-1"/>
    <n v="2"/>
    <n v="5"/>
    <n v="-1"/>
    <n v="-1"/>
    <n v="0.33333333333333331"/>
    <n v="0.55594559273810384"/>
  </r>
  <r>
    <x v="1356"/>
    <s v="height"/>
    <n v="0"/>
    <n v="1"/>
    <n v="1"/>
    <s v="('', 'height')"/>
    <n v="0"/>
    <n v="0"/>
    <n v="-1"/>
    <n v="1"/>
    <n v="1"/>
    <n v="-1"/>
    <n v="-1"/>
    <n v="0.77855785214287443"/>
    <n v="0.55594559273810384"/>
  </r>
  <r>
    <x v="1357"/>
    <s v="vehicle"/>
    <n v="0"/>
    <n v="1"/>
    <n v="1"/>
    <s v="('', 'vehicle')"/>
    <n v="0"/>
    <n v="0"/>
    <n v="-1"/>
    <n v="1"/>
    <n v="1"/>
    <n v="-1"/>
    <n v="-1"/>
    <n v="0.77855785214287443"/>
    <n v="0.77855785214287443"/>
  </r>
  <r>
    <x v="1357"/>
    <s v="descriptor"/>
    <n v="0"/>
    <n v="1"/>
    <n v="1"/>
    <s v="('', 'descriptor')"/>
    <n v="0"/>
    <n v="0"/>
    <n v="-1"/>
    <n v="1"/>
    <n v="1"/>
    <n v="-1"/>
    <n v="-1"/>
    <n v="0.77855785214287443"/>
    <n v="0.77855785214287443"/>
  </r>
  <r>
    <x v="1358"/>
    <s v="vehicle"/>
    <n v="0"/>
    <n v="1"/>
    <n v="1"/>
    <s v="('', 'vehicle')"/>
    <n v="0"/>
    <n v="0"/>
    <n v="-1"/>
    <n v="1"/>
    <n v="1"/>
    <n v="-1"/>
    <n v="-1"/>
    <n v="0.77855785214287443"/>
    <n v="0.73927892607143719"/>
  </r>
  <r>
    <x v="1358"/>
    <s v="type"/>
    <n v="0"/>
    <n v="1"/>
    <n v="2"/>
    <s v="('', 'type')"/>
    <n v="0"/>
    <n v="0"/>
    <n v="-1"/>
    <n v="1"/>
    <n v="2"/>
    <n v="-1"/>
    <n v="-1"/>
    <n v="0.7"/>
    <n v="0.73927892607143719"/>
  </r>
  <r>
    <x v="1359"/>
    <s v="vehicle"/>
    <n v="0"/>
    <n v="1"/>
    <n v="1"/>
    <s v="('', 'vehicle')"/>
    <n v="0"/>
    <n v="0"/>
    <n v="-1"/>
    <n v="1"/>
    <n v="1"/>
    <n v="-1"/>
    <n v="-1"/>
    <n v="0.77855785214287443"/>
    <n v="0.57935904539683303"/>
  </r>
  <r>
    <x v="1359"/>
    <s v="type"/>
    <n v="0"/>
    <n v="1"/>
    <n v="2"/>
    <s v="('', 'type')"/>
    <n v="0"/>
    <n v="0"/>
    <n v="-1"/>
    <n v="1"/>
    <n v="2"/>
    <n v="-1"/>
    <n v="-1"/>
    <n v="0.7"/>
    <n v="0.57935904539683303"/>
  </r>
  <r>
    <x v="1359"/>
    <s v="id"/>
    <n v="2"/>
    <n v="11"/>
    <n v="15"/>
    <s v="('', 'id')"/>
    <n v="2"/>
    <n v="2"/>
    <n v="-1"/>
    <n v="11"/>
    <n v="15"/>
    <n v="-1"/>
    <n v="-1"/>
    <n v="0.25951928404762481"/>
    <n v="0.57935904539683303"/>
  </r>
  <r>
    <x v="1360"/>
    <s v="verified"/>
    <n v="0"/>
    <n v="1"/>
    <n v="1"/>
    <s v="('', 'verified')"/>
    <n v="0"/>
    <n v="0"/>
    <n v="-1"/>
    <n v="1"/>
    <n v="1"/>
    <n v="-1"/>
    <n v="-1"/>
    <n v="0.77855785214287443"/>
    <n v="0.77855785214287443"/>
  </r>
  <r>
    <x v="1361"/>
    <s v="verified"/>
    <n v="0"/>
    <n v="1"/>
    <n v="1"/>
    <s v="('', 'verified')"/>
    <n v="0"/>
    <n v="0"/>
    <n v="-1"/>
    <n v="1"/>
    <n v="1"/>
    <n v="-1"/>
    <n v="-1"/>
    <n v="0.77855785214287443"/>
    <n v="0.50613564638115616"/>
  </r>
  <r>
    <x v="1361"/>
    <s v="by"/>
    <n v="2"/>
    <n v="15"/>
    <n v="47"/>
    <s v="('', 'by')"/>
    <n v="2"/>
    <n v="2"/>
    <n v="-1"/>
    <n v="15"/>
    <n v="47"/>
    <n v="-1"/>
    <n v="-1"/>
    <n v="0.2337134406194378"/>
    <n v="0.50613564638115616"/>
  </r>
  <r>
    <x v="1362"/>
    <s v="verified"/>
    <n v="0"/>
    <n v="1"/>
    <n v="1"/>
    <s v="('', 'verified')"/>
    <n v="0"/>
    <n v="0"/>
    <n v="-1"/>
    <n v="1"/>
    <n v="1"/>
    <n v="-1"/>
    <n v="-1"/>
    <n v="0.77855785214287443"/>
    <n v="0.73927892607143719"/>
  </r>
  <r>
    <x v="1362"/>
    <s v="date"/>
    <n v="0"/>
    <n v="1"/>
    <n v="2"/>
    <s v="('', 'date')"/>
    <n v="0"/>
    <n v="0"/>
    <n v="-1"/>
    <n v="1"/>
    <n v="2"/>
    <n v="-1"/>
    <n v="-1"/>
    <n v="0.7"/>
    <n v="0.73927892607143719"/>
  </r>
  <r>
    <x v="1363"/>
    <s v="verify"/>
    <n v="0"/>
    <n v="1"/>
    <n v="1"/>
    <s v="('', 'verify')"/>
    <n v="0"/>
    <n v="0"/>
    <n v="-1"/>
    <n v="1"/>
    <n v="1"/>
    <n v="-1"/>
    <n v="-1"/>
    <n v="0.77855785214287443"/>
    <n v="0.6319808773938681"/>
  </r>
  <r>
    <x v="1363"/>
    <s v="links"/>
    <n v="0"/>
    <n v="1"/>
    <n v="1"/>
    <s v="('', 'links')"/>
    <n v="0"/>
    <n v="0"/>
    <n v="-1"/>
    <n v="1"/>
    <n v="1"/>
    <n v="-1"/>
    <n v="-1"/>
    <n v="0.77855785214287443"/>
    <n v="0.6319808773938681"/>
  </r>
  <r>
    <x v="1363"/>
    <s v="startup"/>
    <n v="1000000"/>
    <n v="0"/>
    <n v="0"/>
    <s v="('star', 'tup')"/>
    <n v="1"/>
    <n v="0"/>
    <n v="2"/>
    <n v="1"/>
    <n v="6"/>
    <n v="4"/>
    <n v="8"/>
    <n v="0.3388269278958555"/>
    <n v="0.6319808773938681"/>
  </r>
  <r>
    <x v="1364"/>
    <s v="version"/>
    <n v="0"/>
    <n v="1"/>
    <n v="1"/>
    <s v="('', 'version')"/>
    <n v="0"/>
    <n v="0"/>
    <n v="-1"/>
    <n v="1"/>
    <n v="1"/>
    <n v="-1"/>
    <n v="-1"/>
    <n v="0.77855785214287443"/>
    <n v="0.77855785214287443"/>
  </r>
  <r>
    <x v="1364"/>
    <s v="number"/>
    <n v="0"/>
    <n v="1"/>
    <n v="1"/>
    <s v="('', 'number')"/>
    <n v="0"/>
    <n v="0"/>
    <n v="-1"/>
    <n v="1"/>
    <n v="1"/>
    <n v="-1"/>
    <n v="-1"/>
    <n v="0.77855785214287443"/>
    <n v="0.77855785214287443"/>
  </r>
  <r>
    <x v="1365"/>
    <s v="vial"/>
    <n v="0"/>
    <n v="1"/>
    <n v="3"/>
    <s v="('', 'vial')"/>
    <n v="0"/>
    <n v="0"/>
    <n v="-1"/>
    <n v="1"/>
    <n v="3"/>
    <n v="-1"/>
    <n v="-1"/>
    <n v="0.65840593484403587"/>
    <n v="0.71848189349345515"/>
  </r>
  <r>
    <x v="1365"/>
    <s v="position"/>
    <n v="0"/>
    <n v="1"/>
    <n v="1"/>
    <s v="('', 'position')"/>
    <n v="0"/>
    <n v="0"/>
    <n v="-1"/>
    <n v="1"/>
    <n v="1"/>
    <n v="-1"/>
    <n v="-1"/>
    <n v="0.77855785214287443"/>
    <n v="0.71848189349345515"/>
  </r>
  <r>
    <x v="1366"/>
    <s v="warnlamp"/>
    <n v="1000000"/>
    <n v="0"/>
    <n v="0"/>
    <s v="('warn', 'lamp')"/>
    <n v="0"/>
    <n v="0"/>
    <n v="0"/>
    <n v="1"/>
    <n v="1"/>
    <n v="1"/>
    <n v="1"/>
    <n v="0.65840593484403587"/>
    <n v="0.65840593484403587"/>
  </r>
  <r>
    <x v="1367"/>
    <s v="wbleft"/>
    <n v="1000000"/>
    <n v="0"/>
    <n v="0"/>
    <s v="('wb', 'left')"/>
    <n v="1"/>
    <n v="2"/>
    <n v="0"/>
    <n v="2"/>
    <n v="2"/>
    <n v="1"/>
    <n v="2"/>
    <n v="0.4"/>
    <n v="0.4"/>
  </r>
  <r>
    <x v="1368"/>
    <s v="wbright"/>
    <n v="1000000"/>
    <n v="0"/>
    <n v="0"/>
    <s v="('wb', 'right')"/>
    <n v="1"/>
    <n v="2"/>
    <n v="0"/>
    <n v="2"/>
    <n v="2"/>
    <n v="1"/>
    <n v="1"/>
    <n v="0.41372431226481332"/>
    <n v="0.41372431226481332"/>
  </r>
  <r>
    <x v="1369"/>
    <s v="weather"/>
    <n v="0"/>
    <n v="1"/>
    <n v="1"/>
    <s v="('', 'weather')"/>
    <n v="0"/>
    <n v="0"/>
    <n v="-1"/>
    <n v="1"/>
    <n v="1"/>
    <n v="-1"/>
    <n v="-1"/>
    <n v="0.77855785214287443"/>
    <n v="0.77855785214287443"/>
  </r>
  <r>
    <x v="1370"/>
    <s v="weight"/>
    <n v="0"/>
    <n v="1"/>
    <n v="2"/>
    <s v="('', 'weight')"/>
    <n v="0"/>
    <n v="0"/>
    <n v="-1"/>
    <n v="1"/>
    <n v="2"/>
    <n v="-1"/>
    <n v="-1"/>
    <n v="0.7"/>
    <n v="0.7"/>
  </r>
  <r>
    <x v="1371"/>
    <s v="wheelbase"/>
    <n v="0"/>
    <n v="1"/>
    <n v="1"/>
    <s v="('', 'wheelbase')"/>
    <n v="0"/>
    <n v="0"/>
    <n v="-1"/>
    <n v="1"/>
    <n v="1"/>
    <n v="-1"/>
    <n v="-1"/>
    <n v="0.77855785214287443"/>
    <n v="0.77855785214287443"/>
  </r>
  <r>
    <x v="1372"/>
    <s v="workdays"/>
    <n v="0"/>
    <n v="1"/>
    <n v="1"/>
    <s v="('', 'workdays')"/>
    <n v="0"/>
    <n v="0"/>
    <n v="-1"/>
    <n v="1"/>
    <n v="1"/>
    <n v="-1"/>
    <n v="-1"/>
    <n v="0.77855785214287443"/>
    <n v="0.77855785214287443"/>
  </r>
  <r>
    <x v="1373"/>
    <s v="water"/>
    <n v="0"/>
    <n v="1"/>
    <n v="4"/>
    <s v="('', 'water')"/>
    <n v="0"/>
    <n v="0"/>
    <n v="-1"/>
    <n v="1"/>
    <n v="4"/>
    <n v="-1"/>
    <n v="-1"/>
    <n v="0.63211168434072496"/>
    <n v="0.63211168434072496"/>
  </r>
  <r>
    <x v="1373"/>
    <s v="temp"/>
    <n v="0"/>
    <n v="1"/>
    <n v="4"/>
    <s v="('', 'temp')"/>
    <n v="0"/>
    <n v="0"/>
    <n v="-1"/>
    <n v="1"/>
    <n v="4"/>
    <n v="-1"/>
    <n v="-1"/>
    <n v="0.63211168434072496"/>
    <n v="0.63211168434072496"/>
  </r>
  <r>
    <x v="1374"/>
    <s v="waterbody"/>
    <n v="1000000"/>
    <n v="0"/>
    <n v="0"/>
    <s v="('water', 'body')"/>
    <n v="0"/>
    <n v="0"/>
    <n v="0"/>
    <n v="1"/>
    <n v="4"/>
    <n v="1"/>
    <n v="0"/>
    <n v="0.61372431226481328"/>
    <n v="0.65686215613240662"/>
  </r>
  <r>
    <x v="1374"/>
    <s v="name"/>
    <n v="0"/>
    <n v="1"/>
    <n v="2"/>
    <s v="('', 'name')"/>
    <n v="0"/>
    <n v="0"/>
    <n v="-1"/>
    <n v="1"/>
    <n v="2"/>
    <n v="-1"/>
    <n v="-1"/>
    <n v="0.7"/>
    <n v="0.65686215613240662"/>
  </r>
  <r>
    <x v="1375"/>
    <s v="watershed"/>
    <n v="0"/>
    <n v="1"/>
    <n v="1"/>
    <s v="('', 'watershed')"/>
    <n v="0"/>
    <n v="0"/>
    <n v="-1"/>
    <n v="1"/>
    <n v="1"/>
    <n v="-1"/>
    <n v="-1"/>
    <n v="0.77855785214287443"/>
    <n v="0.77855785214287443"/>
  </r>
  <r>
    <x v="1369"/>
    <s v="weather"/>
    <n v="0"/>
    <n v="1"/>
    <n v="1"/>
    <s v="('', 'weather')"/>
    <n v="0"/>
    <n v="0"/>
    <n v="-1"/>
    <n v="1"/>
    <n v="1"/>
    <n v="-1"/>
    <n v="-1"/>
    <n v="0.77855785214287443"/>
    <n v="0.77855785214287443"/>
  </r>
  <r>
    <x v="1376"/>
    <s v="weedy"/>
    <n v="0"/>
    <n v="1"/>
    <n v="0"/>
    <s v="('', 'weedy')"/>
    <n v="0"/>
    <n v="0"/>
    <n v="-1"/>
    <n v="1"/>
    <n v="0"/>
    <n v="-1"/>
    <n v="-1"/>
    <n v="1"/>
    <n v="1"/>
  </r>
  <r>
    <x v="1370"/>
    <s v="weight"/>
    <n v="0"/>
    <n v="1"/>
    <n v="2"/>
    <s v="('', 'weight')"/>
    <n v="0"/>
    <n v="0"/>
    <n v="-1"/>
    <n v="1"/>
    <n v="2"/>
    <n v="-1"/>
    <n v="-1"/>
    <n v="0.7"/>
    <n v="0.7"/>
  </r>
  <r>
    <x v="1377"/>
    <s v="wheel"/>
    <n v="0"/>
    <n v="1"/>
    <n v="1"/>
    <s v="('', 'wheel')"/>
    <n v="0"/>
    <n v="0"/>
    <n v="-1"/>
    <n v="1"/>
    <n v="1"/>
    <n v="-1"/>
    <n v="-1"/>
    <n v="0.77855785214287443"/>
    <n v="0.66438077138176366"/>
  </r>
  <r>
    <x v="1377"/>
    <s v="base"/>
    <n v="0"/>
    <n v="1"/>
    <n v="4"/>
    <s v="('', 'base')"/>
    <n v="0"/>
    <n v="0"/>
    <n v="-1"/>
    <n v="1"/>
    <n v="4"/>
    <n v="-1"/>
    <n v="-1"/>
    <n v="0.63211168434072496"/>
    <n v="0.66438077138176366"/>
  </r>
  <r>
    <x v="1377"/>
    <s v="in"/>
    <n v="2"/>
    <n v="11"/>
    <n v="27"/>
    <s v="('', 'in')"/>
    <n v="2"/>
    <n v="2"/>
    <n v="-1"/>
    <n v="11"/>
    <n v="27"/>
    <n v="-1"/>
    <n v="-1"/>
    <n v="0.24685354904345541"/>
    <n v="0.66438077138176366"/>
  </r>
  <r>
    <x v="1377"/>
    <s v="from"/>
    <n v="0"/>
    <n v="1"/>
    <n v="0"/>
    <s v="('', 'from')"/>
    <n v="0"/>
    <n v="0"/>
    <n v="-1"/>
    <n v="1"/>
    <n v="0"/>
    <n v="-1"/>
    <n v="-1"/>
    <n v="1"/>
    <n v="0.66438077138176366"/>
  </r>
  <r>
    <x v="1378"/>
    <s v="wheel"/>
    <n v="0"/>
    <n v="1"/>
    <n v="1"/>
    <s v="('', 'wheel')"/>
    <n v="0"/>
    <n v="0"/>
    <n v="-1"/>
    <n v="1"/>
    <n v="1"/>
    <n v="-1"/>
    <n v="-1"/>
    <n v="0.77855785214287443"/>
    <n v="0.46891007880017987"/>
  </r>
  <r>
    <x v="1378"/>
    <s v="base"/>
    <n v="0"/>
    <n v="1"/>
    <n v="4"/>
    <s v="('', 'base')"/>
    <n v="0"/>
    <n v="0"/>
    <n v="-1"/>
    <n v="1"/>
    <n v="4"/>
    <n v="-1"/>
    <n v="-1"/>
    <n v="0.63211168434072496"/>
    <n v="0.46891007880017987"/>
  </r>
  <r>
    <x v="1378"/>
    <s v="in"/>
    <n v="2"/>
    <n v="11"/>
    <n v="27"/>
    <s v="('', 'in')"/>
    <n v="2"/>
    <n v="2"/>
    <n v="-1"/>
    <n v="11"/>
    <n v="27"/>
    <n v="-1"/>
    <n v="-1"/>
    <n v="0.24685354904345541"/>
    <n v="0.46891007880017987"/>
  </r>
  <r>
    <x v="1378"/>
    <s v="to"/>
    <n v="2"/>
    <n v="45"/>
    <n v="89"/>
    <s v="('', 'to')"/>
    <n v="2"/>
    <n v="2"/>
    <n v="-1"/>
    <n v="45"/>
    <n v="89"/>
    <n v="-1"/>
    <n v="-1"/>
    <n v="0.21811722967366501"/>
    <n v="0.46891007880017987"/>
  </r>
  <r>
    <x v="1379"/>
    <s v="wheel"/>
    <n v="0"/>
    <n v="1"/>
    <n v="1"/>
    <s v="('', 'wheel')"/>
    <n v="0"/>
    <n v="0"/>
    <n v="-1"/>
    <n v="1"/>
    <n v="1"/>
    <n v="-1"/>
    <n v="-1"/>
    <n v="0.77855785214287443"/>
    <n v="0.70355651216119985"/>
  </r>
  <r>
    <x v="1379"/>
    <s v="base"/>
    <n v="0"/>
    <n v="1"/>
    <n v="4"/>
    <s v="('', 'base')"/>
    <n v="0"/>
    <n v="0"/>
    <n v="-1"/>
    <n v="1"/>
    <n v="4"/>
    <n v="-1"/>
    <n v="-1"/>
    <n v="0.63211168434072496"/>
    <n v="0.70355651216119985"/>
  </r>
  <r>
    <x v="1379"/>
    <s v="type"/>
    <n v="0"/>
    <n v="1"/>
    <n v="2"/>
    <s v="('', 'type')"/>
    <n v="0"/>
    <n v="0"/>
    <n v="-1"/>
    <n v="1"/>
    <n v="2"/>
    <n v="-1"/>
    <n v="-1"/>
    <n v="0.7"/>
    <n v="0.70355651216119985"/>
  </r>
  <r>
    <x v="1380"/>
    <s v="wheel"/>
    <n v="0"/>
    <n v="1"/>
    <n v="1"/>
    <s v="('', 'wheel')"/>
    <n v="0"/>
    <n v="0"/>
    <n v="-1"/>
    <n v="1"/>
    <n v="1"/>
    <n v="-1"/>
    <n v="-1"/>
    <n v="0.77855785214287443"/>
    <n v="0.59254720513280601"/>
  </r>
  <r>
    <x v="1380"/>
    <s v="base"/>
    <n v="0"/>
    <n v="1"/>
    <n v="4"/>
    <s v="('', 'base')"/>
    <n v="0"/>
    <n v="0"/>
    <n v="-1"/>
    <n v="1"/>
    <n v="4"/>
    <n v="-1"/>
    <n v="-1"/>
    <n v="0.63211168434072496"/>
    <n v="0.59254720513280601"/>
  </r>
  <r>
    <x v="1380"/>
    <s v="type"/>
    <n v="0"/>
    <n v="1"/>
    <n v="2"/>
    <s v="('', 'type')"/>
    <n v="0"/>
    <n v="0"/>
    <n v="-1"/>
    <n v="1"/>
    <n v="2"/>
    <n v="-1"/>
    <n v="-1"/>
    <n v="0.7"/>
    <n v="0.59254720513280601"/>
  </r>
  <r>
    <x v="1380"/>
    <s v="id"/>
    <n v="2"/>
    <n v="11"/>
    <n v="15"/>
    <s v="('', 'id')"/>
    <n v="2"/>
    <n v="2"/>
    <n v="-1"/>
    <n v="11"/>
    <n v="15"/>
    <n v="-1"/>
    <n v="-1"/>
    <n v="0.25951928404762481"/>
    <n v="0.59254720513280601"/>
  </r>
  <r>
    <x v="1381"/>
    <s v="wheel"/>
    <n v="0"/>
    <n v="1"/>
    <n v="1"/>
    <s v="('', 'wheel')"/>
    <n v="0"/>
    <n v="0"/>
    <n v="-1"/>
    <n v="1"/>
    <n v="1"/>
    <n v="-1"/>
    <n v="-1"/>
    <n v="0.77855785214287443"/>
    <n v="0.60902023441748232"/>
  </r>
  <r>
    <x v="1381"/>
    <s v="size"/>
    <n v="0"/>
    <n v="1"/>
    <n v="4"/>
    <s v="('', 'size')"/>
    <n v="0"/>
    <n v="0"/>
    <n v="-1"/>
    <n v="1"/>
    <n v="4"/>
    <n v="-1"/>
    <n v="-1"/>
    <n v="0.63211168434072496"/>
    <n v="0.60902023441748232"/>
  </r>
  <r>
    <x v="1381"/>
    <s v="front"/>
    <n v="0"/>
    <n v="1"/>
    <n v="1"/>
    <s v="('', 'front')"/>
    <n v="0"/>
    <n v="0"/>
    <n v="-1"/>
    <n v="1"/>
    <n v="1"/>
    <n v="-1"/>
    <n v="-1"/>
    <n v="0.77855785214287443"/>
    <n v="0.60902023441748232"/>
  </r>
  <r>
    <x v="1381"/>
    <s v="in"/>
    <n v="2"/>
    <n v="11"/>
    <n v="27"/>
    <s v="('', 'in')"/>
    <n v="2"/>
    <n v="2"/>
    <n v="-1"/>
    <n v="11"/>
    <n v="27"/>
    <n v="-1"/>
    <n v="-1"/>
    <n v="0.24685354904345541"/>
    <n v="0.60902023441748232"/>
  </r>
  <r>
    <x v="1382"/>
    <s v="wheel"/>
    <n v="0"/>
    <n v="1"/>
    <n v="1"/>
    <s v="('', 'wheel')"/>
    <n v="0"/>
    <n v="0"/>
    <n v="-1"/>
    <n v="1"/>
    <n v="1"/>
    <n v="-1"/>
    <n v="-1"/>
    <n v="0.77855785214287443"/>
    <n v="0.5893807713817637"/>
  </r>
  <r>
    <x v="1382"/>
    <s v="size"/>
    <n v="0"/>
    <n v="1"/>
    <n v="4"/>
    <s v="('', 'size')"/>
    <n v="0"/>
    <n v="0"/>
    <n v="-1"/>
    <n v="1"/>
    <n v="4"/>
    <n v="-1"/>
    <n v="-1"/>
    <n v="0.63211168434072496"/>
    <n v="0.5893807713817637"/>
  </r>
  <r>
    <x v="1382"/>
    <s v="rear"/>
    <n v="0"/>
    <n v="1"/>
    <n v="2"/>
    <s v="('', 'rear')"/>
    <n v="0"/>
    <n v="0"/>
    <n v="-1"/>
    <n v="1"/>
    <n v="2"/>
    <n v="-1"/>
    <n v="-1"/>
    <n v="0.7"/>
    <n v="0.5893807713817637"/>
  </r>
  <r>
    <x v="1382"/>
    <s v="in"/>
    <n v="2"/>
    <n v="11"/>
    <n v="27"/>
    <s v="('', 'in')"/>
    <n v="2"/>
    <n v="2"/>
    <n v="-1"/>
    <n v="11"/>
    <n v="27"/>
    <n v="-1"/>
    <n v="-1"/>
    <n v="0.24685354904345541"/>
    <n v="0.5893807713817637"/>
  </r>
  <r>
    <x v="1383"/>
    <s v="wheels"/>
    <n v="0"/>
    <n v="1"/>
    <n v="1"/>
    <s v="('', 'wheels')"/>
    <n v="0"/>
    <n v="0"/>
    <n v="-1"/>
    <n v="1"/>
    <n v="1"/>
    <n v="-1"/>
    <n v="-1"/>
    <n v="0.77855785214287443"/>
    <n v="0.73927892607143719"/>
  </r>
  <r>
    <x v="1383"/>
    <s v="count"/>
    <n v="0"/>
    <n v="1"/>
    <n v="2"/>
    <s v="('', 'count')"/>
    <n v="0"/>
    <n v="0"/>
    <n v="-1"/>
    <n v="1"/>
    <n v="2"/>
    <n v="-1"/>
    <n v="-1"/>
    <n v="0.7"/>
    <n v="0.73927892607143719"/>
  </r>
  <r>
    <x v="1384"/>
    <s v="wind"/>
    <n v="0"/>
    <n v="1"/>
    <n v="3"/>
    <s v="('', 'wind')"/>
    <n v="0"/>
    <n v="0"/>
    <n v="-1"/>
    <n v="1"/>
    <n v="3"/>
    <n v="-1"/>
    <n v="-1"/>
    <n v="0.65840593484403587"/>
    <n v="0.65840593484403587"/>
  </r>
  <r>
    <x v="1385"/>
    <s v="wind"/>
    <n v="0"/>
    <n v="1"/>
    <n v="3"/>
    <s v="('', 'wind')"/>
    <n v="0"/>
    <n v="0"/>
    <n v="-1"/>
    <n v="1"/>
    <n v="3"/>
    <n v="-1"/>
    <n v="-1"/>
    <n v="0.65840593484403587"/>
    <n v="0.65840593484403587"/>
  </r>
  <r>
    <x v="1385"/>
    <s v="code"/>
    <n v="0"/>
    <n v="1"/>
    <n v="3"/>
    <s v="('', 'code')"/>
    <n v="0"/>
    <n v="0"/>
    <n v="-1"/>
    <n v="1"/>
    <n v="3"/>
    <n v="-1"/>
    <n v="-1"/>
    <n v="0.65840593484403587"/>
    <n v="0.65840593484403587"/>
  </r>
  <r>
    <x v="1386"/>
    <s v="wind"/>
    <n v="0"/>
    <n v="1"/>
    <n v="3"/>
    <s v="('', 'wind')"/>
    <n v="0"/>
    <n v="0"/>
    <n v="-1"/>
    <n v="1"/>
    <n v="3"/>
    <n v="-1"/>
    <n v="-1"/>
    <n v="0.65840593484403587"/>
    <n v="0.71848189349345515"/>
  </r>
  <r>
    <x v="1386"/>
    <s v="direction"/>
    <n v="0"/>
    <n v="1"/>
    <n v="1"/>
    <s v="('', 'direction')"/>
    <n v="0"/>
    <n v="0"/>
    <n v="-1"/>
    <n v="1"/>
    <n v="1"/>
    <n v="-1"/>
    <n v="-1"/>
    <n v="0.77855785214287443"/>
    <n v="0.71848189349345515"/>
  </r>
  <r>
    <x v="1387"/>
    <s v="wind"/>
    <n v="0"/>
    <n v="1"/>
    <n v="3"/>
    <s v="('', 'wind')"/>
    <n v="0"/>
    <n v="0"/>
    <n v="-1"/>
    <n v="1"/>
    <n v="3"/>
    <n v="-1"/>
    <n v="-1"/>
    <n v="0.65840593484403587"/>
    <n v="0.64525880959238036"/>
  </r>
  <r>
    <x v="1387"/>
    <s v="speed"/>
    <n v="0"/>
    <n v="1"/>
    <n v="4"/>
    <s v="('', 'speed')"/>
    <n v="0"/>
    <n v="0"/>
    <n v="-1"/>
    <n v="1"/>
    <n v="4"/>
    <n v="-1"/>
    <n v="-1"/>
    <n v="0.63211168434072496"/>
    <n v="0.64525880959238036"/>
  </r>
  <r>
    <x v="1388"/>
    <s v="windows"/>
    <n v="0"/>
    <n v="1"/>
    <n v="1"/>
    <s v="('', 'windows')"/>
    <n v="0"/>
    <n v="0"/>
    <n v="-1"/>
    <n v="1"/>
    <n v="1"/>
    <n v="-1"/>
    <n v="-1"/>
    <n v="0.77855785214287443"/>
    <n v="0.77855785214287443"/>
  </r>
  <r>
    <x v="1389"/>
    <s v="windstorm"/>
    <n v="0"/>
    <n v="1"/>
    <n v="1"/>
    <s v="('', 'windstorm')"/>
    <n v="0"/>
    <n v="0"/>
    <n v="-1"/>
    <n v="1"/>
    <n v="1"/>
    <n v="-1"/>
    <n v="-1"/>
    <n v="0.77855785214287443"/>
    <n v="0.77855785214287443"/>
  </r>
  <r>
    <x v="1390"/>
    <s v="witness"/>
    <n v="0"/>
    <n v="1"/>
    <n v="0"/>
    <s v="('', 'witness')"/>
    <n v="0"/>
    <n v="0"/>
    <n v="-1"/>
    <n v="1"/>
    <n v="0"/>
    <n v="-1"/>
    <n v="-1"/>
    <n v="1"/>
    <n v="0.63930840629722019"/>
  </r>
  <r>
    <x v="1390"/>
    <s v="tree"/>
    <n v="0"/>
    <n v="1"/>
    <n v="3"/>
    <s v="('', 'tree')"/>
    <n v="0"/>
    <n v="0"/>
    <n v="-1"/>
    <n v="1"/>
    <n v="3"/>
    <n v="-1"/>
    <n v="-1"/>
    <n v="0.65840593484403587"/>
    <n v="0.63930840629722019"/>
  </r>
  <r>
    <x v="1390"/>
    <s v="id"/>
    <n v="2"/>
    <n v="11"/>
    <n v="15"/>
    <s v="('', 'id')"/>
    <n v="2"/>
    <n v="2"/>
    <n v="-1"/>
    <n v="11"/>
    <n v="15"/>
    <n v="-1"/>
    <n v="-1"/>
    <n v="0.25951928404762481"/>
    <n v="0.63930840629722019"/>
  </r>
  <r>
    <x v="1391"/>
    <s v="witness"/>
    <n v="0"/>
    <n v="1"/>
    <n v="0"/>
    <s v="('', 'witness')"/>
    <n v="0"/>
    <n v="0"/>
    <n v="-1"/>
    <n v="1"/>
    <n v="0"/>
    <n v="-1"/>
    <n v="-1"/>
    <n v="1"/>
    <n v="0.88927892607143721"/>
  </r>
  <r>
    <x v="1391"/>
    <s v="azimuth"/>
    <n v="0"/>
    <n v="1"/>
    <n v="1"/>
    <s v="('', 'azimuth')"/>
    <n v="0"/>
    <n v="0"/>
    <n v="-1"/>
    <n v="1"/>
    <n v="1"/>
    <n v="-1"/>
    <n v="-1"/>
    <n v="0.77855785214287443"/>
    <n v="0.88927892607143721"/>
  </r>
  <r>
    <x v="1392"/>
    <s v="witness"/>
    <n v="0"/>
    <n v="1"/>
    <n v="0"/>
    <s v="('', 'witness')"/>
    <n v="0"/>
    <n v="0"/>
    <n v="-1"/>
    <n v="1"/>
    <n v="0"/>
    <n v="-1"/>
    <n v="-1"/>
    <n v="1"/>
    <n v="0.84"/>
  </r>
  <r>
    <x v="1392"/>
    <s v="dbh"/>
    <n v="4"/>
    <n v="1"/>
    <n v="0"/>
    <s v="('d', 'bh')"/>
    <n v="2.5"/>
    <n v="3"/>
    <n v="2"/>
    <n v="138"/>
    <n v="264"/>
    <n v="6"/>
    <n v="22"/>
    <n v="0.67999999999999994"/>
    <n v="0.84"/>
  </r>
  <r>
    <x v="1393"/>
    <s v="witness"/>
    <n v="0"/>
    <n v="1"/>
    <n v="0"/>
    <s v="('', 'witness')"/>
    <n v="0"/>
    <n v="0"/>
    <n v="-1"/>
    <n v="1"/>
    <n v="0"/>
    <n v="-1"/>
    <n v="-1"/>
    <n v="1"/>
    <n v="0.62427023816852167"/>
  </r>
  <r>
    <x v="1393"/>
    <s v="sp"/>
    <n v="2"/>
    <n v="35"/>
    <n v="133"/>
    <s v="('', 'sp')"/>
    <n v="2"/>
    <n v="2"/>
    <n v="-1"/>
    <n v="35"/>
    <n v="133"/>
    <n v="-1"/>
    <n v="-1"/>
    <n v="0.21440477966152929"/>
    <n v="0.62427023816852167"/>
  </r>
  <r>
    <x v="1393"/>
    <s v="code"/>
    <n v="0"/>
    <n v="1"/>
    <n v="3"/>
    <s v="('', 'code')"/>
    <n v="0"/>
    <n v="0"/>
    <n v="-1"/>
    <n v="1"/>
    <n v="3"/>
    <n v="-1"/>
    <n v="-1"/>
    <n v="0.65840593484403587"/>
    <n v="0.62427023816852167"/>
  </r>
  <r>
    <x v="1394"/>
    <s v="witness"/>
    <n v="0"/>
    <n v="1"/>
    <n v="0"/>
    <s v="('', 'witness')"/>
    <n v="0"/>
    <n v="0"/>
    <n v="-1"/>
    <n v="1"/>
    <n v="0"/>
    <n v="-1"/>
    <n v="-1"/>
    <n v="1"/>
    <n v="0.85"/>
  </r>
  <r>
    <x v="1394"/>
    <s v="stake"/>
    <n v="0"/>
    <n v="1"/>
    <n v="2"/>
    <s v="('', 'stake')"/>
    <n v="0"/>
    <n v="0"/>
    <n v="-1"/>
    <n v="1"/>
    <n v="2"/>
    <n v="-1"/>
    <n v="-1"/>
    <n v="0.7"/>
    <n v="0.85"/>
  </r>
  <r>
    <x v="1395"/>
    <s v="woody"/>
    <n v="0"/>
    <n v="1"/>
    <n v="1"/>
    <s v="('', 'woody')"/>
    <n v="0"/>
    <n v="0"/>
    <n v="-1"/>
    <n v="1"/>
    <n v="1"/>
    <n v="-1"/>
    <n v="-1"/>
    <n v="0.77855785214287443"/>
    <n v="0.88927892607143721"/>
  </r>
  <r>
    <x v="1395"/>
    <s v="debris"/>
    <n v="0"/>
    <n v="1"/>
    <n v="0"/>
    <s v="('', 'debris')"/>
    <n v="0"/>
    <n v="0"/>
    <n v="-1"/>
    <n v="1"/>
    <n v="0"/>
    <n v="-1"/>
    <n v="-1"/>
    <n v="1"/>
    <n v="0.88927892607143721"/>
  </r>
  <r>
    <x v="1396"/>
    <s v="work"/>
    <n v="0"/>
    <n v="1"/>
    <n v="1"/>
    <s v="('', 'work')"/>
    <n v="0"/>
    <n v="0"/>
    <n v="-1"/>
    <n v="1"/>
    <n v="1"/>
    <n v="-1"/>
    <n v="-1"/>
    <n v="0.77855785214287443"/>
    <n v="0.77855785214287443"/>
  </r>
  <r>
    <x v="1396"/>
    <s v="extension"/>
    <n v="0"/>
    <n v="1"/>
    <n v="1"/>
    <s v="('', 'extension')"/>
    <n v="0"/>
    <n v="0"/>
    <n v="-1"/>
    <n v="1"/>
    <n v="1"/>
    <n v="-1"/>
    <n v="-1"/>
    <n v="0.77855785214287443"/>
    <n v="0.77855785214287443"/>
  </r>
  <r>
    <x v="1397"/>
    <s v="work"/>
    <n v="0"/>
    <n v="1"/>
    <n v="1"/>
    <s v="('', 'work')"/>
    <n v="0"/>
    <n v="0"/>
    <n v="-1"/>
    <n v="1"/>
    <n v="1"/>
    <n v="-1"/>
    <n v="-1"/>
    <n v="0.77855785214287443"/>
    <n v="0.71848189349345515"/>
  </r>
  <r>
    <x v="1397"/>
    <s v="phone"/>
    <n v="0"/>
    <n v="1"/>
    <n v="3"/>
    <s v="('', 'phone')"/>
    <n v="0"/>
    <n v="0"/>
    <n v="-1"/>
    <n v="1"/>
    <n v="3"/>
    <n v="-1"/>
    <n v="-1"/>
    <n v="0.65840593484403587"/>
    <n v="0.71848189349345515"/>
  </r>
  <r>
    <x v="1398"/>
    <s v="work"/>
    <n v="0"/>
    <n v="1"/>
    <n v="1"/>
    <s v="('', 'work')"/>
    <n v="0"/>
    <n v="0"/>
    <n v="-1"/>
    <n v="1"/>
    <n v="1"/>
    <n v="-1"/>
    <n v="-1"/>
    <n v="0.77855785214287443"/>
    <n v="0.77855785214287443"/>
  </r>
  <r>
    <x v="1398"/>
    <s v="extension"/>
    <n v="0"/>
    <n v="1"/>
    <n v="1"/>
    <s v="('', 'extension')"/>
    <n v="0"/>
    <n v="0"/>
    <n v="-1"/>
    <n v="1"/>
    <n v="1"/>
    <n v="-1"/>
    <n v="-1"/>
    <n v="0.77855785214287443"/>
    <n v="0.77855785214287443"/>
  </r>
  <r>
    <x v="1399"/>
    <s v="work"/>
    <n v="0"/>
    <n v="1"/>
    <n v="1"/>
    <s v="('', 'work')"/>
    <n v="0"/>
    <n v="0"/>
    <n v="-1"/>
    <n v="1"/>
    <n v="1"/>
    <n v="-1"/>
    <n v="-1"/>
    <n v="0.77855785214287443"/>
    <n v="0.71848189349345515"/>
  </r>
  <r>
    <x v="1399"/>
    <s v="phone"/>
    <n v="0"/>
    <n v="1"/>
    <n v="3"/>
    <s v="('', 'phone')"/>
    <n v="0"/>
    <n v="0"/>
    <n v="-1"/>
    <n v="1"/>
    <n v="3"/>
    <n v="-1"/>
    <n v="-1"/>
    <n v="0.65840593484403587"/>
    <n v="0.71848189349345515"/>
  </r>
  <r>
    <x v="1400"/>
    <s v="x"/>
    <n v="4"/>
    <n v="2"/>
    <n v="0"/>
    <s v="('', 'x')"/>
    <n v="4"/>
    <n v="4"/>
    <n v="-1"/>
    <n v="2"/>
    <n v="0"/>
    <n v="-1"/>
    <n v="-1"/>
    <n v="0.45855785214287448"/>
    <n v="0.42514856016012181"/>
  </r>
  <r>
    <x v="1400"/>
    <s v="coord"/>
    <n v="2"/>
    <n v="2"/>
    <n v="2"/>
    <s v="('coo', 'rd')"/>
    <n v="1.5"/>
    <n v="1"/>
    <n v="2"/>
    <n v="6"/>
    <n v="15"/>
    <n v="15"/>
    <n v="44"/>
    <n v="0.39173926817736909"/>
    <n v="0.42514856016012181"/>
  </r>
  <r>
    <x v="1400"/>
    <s v="x"/>
    <n v="4"/>
    <n v="2"/>
    <n v="0"/>
    <s v="('', 'x')"/>
    <n v="4"/>
    <n v="4"/>
    <n v="-1"/>
    <n v="2"/>
    <n v="0"/>
    <n v="-1"/>
    <n v="-1"/>
    <n v="0.45855785214287448"/>
    <n v="0.42514856016012181"/>
  </r>
  <r>
    <x v="1400"/>
    <s v="coord"/>
    <n v="2"/>
    <n v="2"/>
    <n v="2"/>
    <s v="('coo', 'rd')"/>
    <n v="1.5"/>
    <n v="1"/>
    <n v="2"/>
    <n v="6"/>
    <n v="15"/>
    <n v="15"/>
    <n v="44"/>
    <n v="0.39173926817736909"/>
    <n v="0.42514856016012181"/>
  </r>
  <r>
    <x v="1401"/>
    <s v="x"/>
    <n v="4"/>
    <n v="2"/>
    <n v="0"/>
    <s v="('', 'x')"/>
    <n v="4"/>
    <n v="4"/>
    <n v="-1"/>
    <n v="2"/>
    <n v="0"/>
    <n v="-1"/>
    <n v="-1"/>
    <n v="0.45855785214287448"/>
    <n v="0.57927892607143727"/>
  </r>
  <r>
    <x v="1401"/>
    <s v="final"/>
    <n v="0"/>
    <n v="1"/>
    <n v="2"/>
    <s v="('', 'final')"/>
    <n v="0"/>
    <n v="0"/>
    <n v="-1"/>
    <n v="1"/>
    <n v="2"/>
    <n v="-1"/>
    <n v="-1"/>
    <n v="0.7"/>
    <n v="0.57927892607143727"/>
  </r>
  <r>
    <x v="1402"/>
    <s v="x"/>
    <n v="4"/>
    <n v="2"/>
    <n v="0"/>
    <s v="('', 'x')"/>
    <n v="4"/>
    <n v="4"/>
    <n v="-1"/>
    <n v="2"/>
    <n v="0"/>
    <n v="-1"/>
    <n v="-1"/>
    <n v="0.45855785214287448"/>
    <n v="0.41200143490846641"/>
  </r>
  <r>
    <x v="1402"/>
    <s v="orig"/>
    <n v="2"/>
    <n v="2"/>
    <n v="3"/>
    <s v="('', 'orig')"/>
    <n v="2"/>
    <n v="2"/>
    <n v="-1"/>
    <n v="2"/>
    <n v="3"/>
    <n v="-1"/>
    <n v="-1"/>
    <n v="0.36544501767405829"/>
    <n v="0.41200143490846641"/>
  </r>
  <r>
    <x v="1403"/>
    <s v="xcoord"/>
    <n v="1000000"/>
    <n v="0"/>
    <n v="0"/>
    <s v="('x', 'coord')"/>
    <n v="3"/>
    <n v="4"/>
    <n v="2"/>
    <n v="2"/>
    <n v="0"/>
    <n v="2"/>
    <n v="2"/>
    <n v="0.31372431226481329"/>
    <n v="0.31372431226481329"/>
  </r>
  <r>
    <x v="1404"/>
    <s v="y"/>
    <n v="3"/>
    <n v="34"/>
    <n v="49"/>
    <s v="('', 'y')"/>
    <n v="3"/>
    <n v="3"/>
    <n v="-1"/>
    <n v="34"/>
    <n v="49"/>
    <n v="-1"/>
    <n v="-1"/>
    <n v="0.19386267300524301"/>
    <n v="0.29280097059130611"/>
  </r>
  <r>
    <x v="1404"/>
    <s v="coord"/>
    <n v="2"/>
    <n v="2"/>
    <n v="2"/>
    <s v="('coo', 'rd')"/>
    <n v="1.5"/>
    <n v="1"/>
    <n v="2"/>
    <n v="6"/>
    <n v="15"/>
    <n v="15"/>
    <n v="44"/>
    <n v="0.39173926817736909"/>
    <n v="0.29280097059130611"/>
  </r>
  <r>
    <x v="1404"/>
    <s v="y"/>
    <n v="3"/>
    <n v="34"/>
    <n v="49"/>
    <s v="('', 'y')"/>
    <n v="3"/>
    <n v="3"/>
    <n v="-1"/>
    <n v="34"/>
    <n v="49"/>
    <n v="-1"/>
    <n v="-1"/>
    <n v="0.19386267300524301"/>
    <n v="0.29280097059130611"/>
  </r>
  <r>
    <x v="1404"/>
    <s v="coord"/>
    <n v="2"/>
    <n v="2"/>
    <n v="2"/>
    <s v="('coo', 'rd')"/>
    <n v="1.5"/>
    <n v="1"/>
    <n v="2"/>
    <n v="6"/>
    <n v="15"/>
    <n v="15"/>
    <n v="44"/>
    <n v="0.39173926817736909"/>
    <n v="0.29280097059130611"/>
  </r>
  <r>
    <x v="1405"/>
    <s v="y"/>
    <n v="3"/>
    <n v="34"/>
    <n v="49"/>
    <s v="('', 'y')"/>
    <n v="3"/>
    <n v="3"/>
    <n v="-1"/>
    <n v="34"/>
    <n v="49"/>
    <n v="-1"/>
    <n v="-1"/>
    <n v="0.19386267300524301"/>
    <n v="0.44693133650262151"/>
  </r>
  <r>
    <x v="1405"/>
    <s v="final"/>
    <n v="0"/>
    <n v="1"/>
    <n v="2"/>
    <s v="('', 'final')"/>
    <n v="0"/>
    <n v="0"/>
    <n v="-1"/>
    <n v="1"/>
    <n v="2"/>
    <n v="-1"/>
    <n v="-1"/>
    <n v="0.7"/>
    <n v="0.44693133650262151"/>
  </r>
  <r>
    <x v="1406"/>
    <s v="y"/>
    <n v="3"/>
    <n v="34"/>
    <n v="49"/>
    <s v="('', 'y')"/>
    <n v="3"/>
    <n v="3"/>
    <n v="-1"/>
    <n v="34"/>
    <n v="49"/>
    <n v="-1"/>
    <n v="-1"/>
    <n v="0.19386267300524301"/>
    <n v="0.27965384533965071"/>
  </r>
  <r>
    <x v="1406"/>
    <s v="orig"/>
    <n v="2"/>
    <n v="2"/>
    <n v="3"/>
    <s v="('', 'orig')"/>
    <n v="2"/>
    <n v="2"/>
    <n v="-1"/>
    <n v="2"/>
    <n v="3"/>
    <n v="-1"/>
    <n v="-1"/>
    <n v="0.36544501767405829"/>
    <n v="0.27965384533965071"/>
  </r>
  <r>
    <x v="1407"/>
    <s v="ycoord"/>
    <n v="1000000"/>
    <n v="0"/>
    <n v="0"/>
    <s v="('yc', 'oord')"/>
    <n v="2"/>
    <n v="2"/>
    <n v="2"/>
    <n v="3"/>
    <n v="6"/>
    <n v="1"/>
    <n v="1"/>
    <n v="0.30069910072401118"/>
    <n v="0.30069910072401118"/>
  </r>
  <r>
    <x v="1408"/>
    <s v="year"/>
    <n v="0"/>
    <n v="1"/>
    <n v="2"/>
    <s v="('', 'year')"/>
    <n v="0"/>
    <n v="0"/>
    <n v="-1"/>
    <n v="1"/>
    <n v="2"/>
    <n v="-1"/>
    <n v="-1"/>
    <n v="0.7"/>
    <n v="0.7"/>
  </r>
  <r>
    <x v="1409"/>
    <s v="yes"/>
    <n v="1"/>
    <n v="5"/>
    <n v="12"/>
    <s v="('', 'yes')"/>
    <n v="1"/>
    <n v="1"/>
    <n v="-1"/>
    <n v="5"/>
    <n v="12"/>
    <n v="-1"/>
    <n v="-1"/>
    <n v="0.34388747994087893"/>
    <n v="0.29204148470330937"/>
  </r>
  <r>
    <x v="1409"/>
    <s v="no"/>
    <n v="2"/>
    <n v="18"/>
    <n v="30"/>
    <s v="('', 'no')"/>
    <n v="2"/>
    <n v="2"/>
    <n v="-1"/>
    <n v="18"/>
    <n v="30"/>
    <n v="-1"/>
    <n v="-1"/>
    <n v="0.24019548946573999"/>
    <n v="0.29204148470330937"/>
  </r>
  <r>
    <x v="1410"/>
    <s v="zip"/>
    <n v="1"/>
    <n v="1"/>
    <n v="2"/>
    <s v="('', 'zip')"/>
    <n v="1"/>
    <n v="1"/>
    <n v="-1"/>
    <n v="1"/>
    <n v="2"/>
    <n v="-1"/>
    <n v="-1"/>
    <n v="0.5"/>
    <n v="0.5"/>
  </r>
  <r>
    <x v="1411"/>
    <s v="zip"/>
    <n v="1"/>
    <n v="1"/>
    <n v="2"/>
    <s v="('', 'zip')"/>
    <n v="1"/>
    <n v="1"/>
    <n v="-1"/>
    <n v="1"/>
    <n v="2"/>
    <n v="-1"/>
    <n v="-1"/>
    <n v="0.5"/>
    <n v="0.57920296742201793"/>
  </r>
  <r>
    <x v="1411"/>
    <s v="code"/>
    <n v="0"/>
    <n v="1"/>
    <n v="3"/>
    <s v="('', 'code')"/>
    <n v="0"/>
    <n v="0"/>
    <n v="-1"/>
    <n v="1"/>
    <n v="3"/>
    <n v="-1"/>
    <n v="-1"/>
    <n v="0.65840593484403587"/>
    <n v="0.57920296742201793"/>
  </r>
  <r>
    <x v="1412"/>
    <s v="zip"/>
    <n v="1"/>
    <n v="1"/>
    <n v="2"/>
    <s v="('', 'zip')"/>
    <n v="1"/>
    <n v="1"/>
    <n v="-1"/>
    <n v="1"/>
    <n v="2"/>
    <n v="-1"/>
    <n v="-1"/>
    <n v="0.5"/>
    <n v="0.57920296742201793"/>
  </r>
  <r>
    <x v="1412"/>
    <s v="code"/>
    <n v="0"/>
    <n v="1"/>
    <n v="3"/>
    <s v="('', 'code')"/>
    <n v="0"/>
    <n v="0"/>
    <n v="-1"/>
    <n v="1"/>
    <n v="3"/>
    <n v="-1"/>
    <n v="-1"/>
    <n v="0.65840593484403587"/>
    <n v="0.57920296742201793"/>
  </r>
  <r>
    <x v="1413"/>
    <s v="zone"/>
    <n v="0"/>
    <n v="1"/>
    <n v="2"/>
    <s v="('', 'zone')"/>
    <n v="0"/>
    <n v="0"/>
    <n v="-1"/>
    <n v="1"/>
    <n v="2"/>
    <n v="-1"/>
    <n v="-1"/>
    <n v="0.7"/>
    <n v="0.7"/>
  </r>
  <r>
    <x v="371"/>
    <s v="definition"/>
    <n v="0"/>
    <n v="1"/>
    <n v="1"/>
    <s v="('', 'definition')"/>
    <n v="0"/>
    <n v="0"/>
    <n v="-1"/>
    <n v="1"/>
    <n v="1"/>
    <n v="-1"/>
    <n v="-1"/>
    <n v="0.77855785214287443"/>
    <n v="0.77855785214287443"/>
  </r>
  <r>
    <x v="1414"/>
    <s v="dest"/>
    <n v="2"/>
    <n v="9"/>
    <n v="38"/>
    <s v="('', 'dest')"/>
    <n v="2"/>
    <n v="2"/>
    <n v="-1"/>
    <n v="9"/>
    <n v="38"/>
    <n v="-1"/>
    <n v="-1"/>
    <n v="0.24076467238395821"/>
    <n v="0.24076467238395821"/>
  </r>
  <r>
    <x v="1415"/>
    <s v="diagram"/>
    <n v="0"/>
    <n v="1"/>
    <n v="1"/>
    <s v="('', 'diagram')"/>
    <n v="0"/>
    <n v="0"/>
    <n v="-1"/>
    <n v="1"/>
    <n v="1"/>
    <n v="-1"/>
    <n v="-1"/>
    <n v="0.77855785214287443"/>
    <n v="0.51903856809524962"/>
  </r>
  <r>
    <x v="1415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562"/>
    <s v="genus"/>
    <n v="0"/>
    <n v="1"/>
    <n v="1"/>
    <s v="('', 'genus')"/>
    <n v="0"/>
    <n v="0"/>
    <n v="-1"/>
    <n v="1"/>
    <n v="1"/>
    <n v="-1"/>
    <n v="-1"/>
    <n v="0.77855785214287443"/>
    <n v="0.77855785214287443"/>
  </r>
  <r>
    <x v="1416"/>
    <s v="has"/>
    <n v="1"/>
    <n v="7"/>
    <n v="37"/>
    <s v="('', 'has')"/>
    <n v="1"/>
    <n v="1"/>
    <n v="-1"/>
    <n v="7"/>
    <n v="37"/>
    <n v="-1"/>
    <n v="-1"/>
    <n v="0.30925274028196298"/>
    <n v="0.32695243402606888"/>
  </r>
  <r>
    <x v="1416"/>
    <s v="benthos"/>
    <n v="1000000"/>
    <n v="0"/>
    <n v="0"/>
    <s v="('bent', 'hos')"/>
    <n v="0.5"/>
    <n v="0"/>
    <n v="1"/>
    <n v="1"/>
    <n v="2"/>
    <n v="9"/>
    <n v="32"/>
    <n v="0.37591940694862958"/>
    <n v="0.32695243402606888"/>
  </r>
  <r>
    <x v="1416"/>
    <s v="mmi"/>
    <n v="2"/>
    <n v="1"/>
    <n v="3"/>
    <s v="('', 'mmi')"/>
    <n v="2"/>
    <n v="2"/>
    <n v="-1"/>
    <n v="1"/>
    <n v="3"/>
    <n v="-1"/>
    <n v="-1"/>
    <n v="0.39173926817736909"/>
    <n v="0.32695243402606888"/>
  </r>
  <r>
    <x v="1416"/>
    <s v="oe"/>
    <n v="2"/>
    <n v="18"/>
    <n v="52"/>
    <s v="('', 'oe')"/>
    <n v="2"/>
    <n v="2"/>
    <n v="-1"/>
    <n v="18"/>
    <n v="52"/>
    <n v="-1"/>
    <n v="-1"/>
    <n v="0.2308983206963138"/>
    <n v="0.32695243402606888"/>
  </r>
  <r>
    <x v="1417"/>
    <s v="has"/>
    <n v="1"/>
    <n v="7"/>
    <n v="37"/>
    <s v="('', 'has')"/>
    <n v="1"/>
    <n v="1"/>
    <n v="-1"/>
    <n v="7"/>
    <n v="37"/>
    <n v="-1"/>
    <n v="-1"/>
    <n v="0.30925274028196298"/>
    <n v="0.48790999979115562"/>
  </r>
  <r>
    <x v="1417"/>
    <s v="benthos"/>
    <n v="1000000"/>
    <n v="0"/>
    <n v="0"/>
    <s v="('bent', 'hos')"/>
    <n v="0.5"/>
    <n v="0"/>
    <n v="1"/>
    <n v="1"/>
    <n v="2"/>
    <n v="9"/>
    <n v="32"/>
    <n v="0.37591940694862958"/>
    <n v="0.48790999979115562"/>
  </r>
  <r>
    <x v="1417"/>
    <s v="metric"/>
    <n v="0"/>
    <n v="1"/>
    <n v="1"/>
    <s v="('', 'metric')"/>
    <n v="0"/>
    <n v="0"/>
    <n v="-1"/>
    <n v="1"/>
    <n v="1"/>
    <n v="-1"/>
    <n v="-1"/>
    <n v="0.77855785214287443"/>
    <n v="0.48790999979115562"/>
  </r>
  <r>
    <x v="1418"/>
    <s v="has"/>
    <n v="1"/>
    <n v="7"/>
    <n v="37"/>
    <s v="('', 'has')"/>
    <n v="1"/>
    <n v="1"/>
    <n v="-1"/>
    <n v="7"/>
    <n v="37"/>
    <n v="-1"/>
    <n v="-1"/>
    <n v="0.30925274028196298"/>
    <n v="0.31011998735974289"/>
  </r>
  <r>
    <x v="1418"/>
    <s v="periphyton"/>
    <n v="1000000"/>
    <n v="0"/>
    <n v="0"/>
    <s v="('periphy', 'ton')"/>
    <n v="1.5"/>
    <n v="2"/>
    <n v="1"/>
    <n v="1"/>
    <n v="0"/>
    <n v="6"/>
    <n v="15"/>
    <n v="0.29263883767450227"/>
    <n v="0.31011998735974289"/>
  </r>
  <r>
    <x v="1418"/>
    <s v="chlor"/>
    <n v="3"/>
    <n v="2"/>
    <n v="1"/>
    <s v="('ch', 'lor')"/>
    <n v="1.5"/>
    <n v="2"/>
    <n v="1"/>
    <n v="15"/>
    <n v="74"/>
    <n v="3"/>
    <n v="7"/>
    <n v="0.4"/>
    <n v="0.31011998735974289"/>
  </r>
  <r>
    <x v="1418"/>
    <s v="afdm"/>
    <n v="1000000"/>
    <n v="0"/>
    <n v="0"/>
    <s v="('af', 'dm')"/>
    <n v="2"/>
    <n v="2"/>
    <n v="2"/>
    <n v="1"/>
    <n v="9"/>
    <n v="15"/>
    <n v="26"/>
    <n v="0.238588371482506"/>
    <n v="0.31011998735974289"/>
  </r>
  <r>
    <x v="1419"/>
    <s v="has"/>
    <n v="1"/>
    <n v="7"/>
    <n v="37"/>
    <s v="('', 'has')"/>
    <n v="1"/>
    <n v="1"/>
    <n v="-1"/>
    <n v="7"/>
    <n v="37"/>
    <n v="-1"/>
    <n v="-1"/>
    <n v="0.30925274028196298"/>
    <n v="0.29383281843599951"/>
  </r>
  <r>
    <x v="1419"/>
    <s v="periphyton"/>
    <n v="1000000"/>
    <n v="0"/>
    <n v="0"/>
    <s v="('periphy', 'ton')"/>
    <n v="1.5"/>
    <n v="2"/>
    <n v="1"/>
    <n v="1"/>
    <n v="0"/>
    <n v="6"/>
    <n v="15"/>
    <n v="0.29263883767450227"/>
    <n v="0.29383281843599951"/>
  </r>
  <r>
    <x v="1419"/>
    <s v="chlor"/>
    <n v="3"/>
    <n v="2"/>
    <n v="1"/>
    <s v="('ch', 'lor')"/>
    <n v="1.5"/>
    <n v="2"/>
    <n v="1"/>
    <n v="15"/>
    <n v="74"/>
    <n v="3"/>
    <n v="7"/>
    <n v="0.4"/>
    <n v="0.29383281843599951"/>
  </r>
  <r>
    <x v="1419"/>
    <s v="afdmqaqc"/>
    <n v="1000000"/>
    <n v="0"/>
    <n v="0"/>
    <s v="('af', 'dmqaqc')"/>
    <n v="500001"/>
    <n v="2"/>
    <n v="1000000"/>
    <n v="1"/>
    <n v="9"/>
    <n v="0"/>
    <n v="0"/>
    <n v="0.17343969578753271"/>
    <n v="0.29383281843599951"/>
  </r>
  <r>
    <x v="1420"/>
    <s v="has"/>
    <n v="1"/>
    <n v="7"/>
    <n v="37"/>
    <s v="('', 'has')"/>
    <n v="1"/>
    <n v="1"/>
    <n v="-1"/>
    <n v="7"/>
    <n v="37"/>
    <n v="-1"/>
    <n v="-1"/>
    <n v="0.30925274028196298"/>
    <n v="0.29626657539189599"/>
  </r>
  <r>
    <x v="1420"/>
    <s v="periphyton"/>
    <n v="1000000"/>
    <n v="0"/>
    <n v="0"/>
    <s v="('periphy', 'ton')"/>
    <n v="1.5"/>
    <n v="2"/>
    <n v="1"/>
    <n v="1"/>
    <n v="0"/>
    <n v="6"/>
    <n v="15"/>
    <n v="0.29263883767450227"/>
    <n v="0.29626657539189599"/>
  </r>
  <r>
    <x v="1420"/>
    <s v="df"/>
    <n v="2"/>
    <n v="6"/>
    <n v="8"/>
    <s v="('', 'df')"/>
    <n v="2"/>
    <n v="2"/>
    <n v="-1"/>
    <n v="6"/>
    <n v="8"/>
    <n v="-1"/>
    <n v="-1"/>
    <n v="0.28690814821922261"/>
    <n v="0.29626657539189599"/>
  </r>
  <r>
    <x v="1421"/>
    <s v="has"/>
    <n v="1"/>
    <n v="7"/>
    <n v="37"/>
    <s v="('', 'has')"/>
    <n v="1"/>
    <n v="1"/>
    <n v="-1"/>
    <n v="7"/>
    <n v="37"/>
    <n v="-1"/>
    <n v="-1"/>
    <n v="0.30925274028196298"/>
    <n v="0.46014981003311323"/>
  </r>
  <r>
    <x v="1421"/>
    <s v="periphyton"/>
    <n v="1000000"/>
    <n v="0"/>
    <n v="0"/>
    <s v="('periphy', 'ton')"/>
    <n v="1.5"/>
    <n v="2"/>
    <n v="1"/>
    <n v="1"/>
    <n v="0"/>
    <n v="6"/>
    <n v="15"/>
    <n v="0.29263883767450227"/>
    <n v="0.46014981003311323"/>
  </r>
  <r>
    <x v="1421"/>
    <s v="metric"/>
    <n v="0"/>
    <n v="1"/>
    <n v="1"/>
    <s v="('', 'metric')"/>
    <n v="0"/>
    <n v="0"/>
    <n v="-1"/>
    <n v="1"/>
    <n v="1"/>
    <n v="-1"/>
    <n v="-1"/>
    <n v="0.77855785214287443"/>
    <n v="0.46014981003311323"/>
  </r>
  <r>
    <x v="1422"/>
    <s v="has"/>
    <n v="1"/>
    <n v="7"/>
    <n v="37"/>
    <s v="('', 'has')"/>
    <n v="1"/>
    <n v="1"/>
    <n v="-1"/>
    <n v="7"/>
    <n v="37"/>
    <n v="-1"/>
    <n v="-1"/>
    <n v="0.30925274028196298"/>
    <n v="0.56180145644844282"/>
  </r>
  <r>
    <x v="1422"/>
    <s v="periphyton"/>
    <n v="1000000"/>
    <n v="0"/>
    <n v="0"/>
    <s v="('periphy', 'ton')"/>
    <n v="1.5"/>
    <n v="2"/>
    <n v="1"/>
    <n v="1"/>
    <n v="0"/>
    <n v="6"/>
    <n v="15"/>
    <n v="0.29263883767450227"/>
    <n v="0.56180145644844282"/>
  </r>
  <r>
    <x v="1422"/>
    <s v="metric"/>
    <n v="0"/>
    <n v="1"/>
    <n v="1"/>
    <s v="('', 'metric')"/>
    <n v="0"/>
    <n v="0"/>
    <n v="-1"/>
    <n v="1"/>
    <n v="1"/>
    <n v="-1"/>
    <n v="-1"/>
    <n v="0.77855785214287443"/>
    <n v="0.56180145644844282"/>
  </r>
  <r>
    <x v="1422"/>
    <s v="loren"/>
    <n v="7"/>
    <n v="2"/>
    <n v="0"/>
    <s v="('lore', 'n')"/>
    <n v="1"/>
    <n v="0"/>
    <n v="2"/>
    <n v="1"/>
    <n v="0"/>
    <n v="1"/>
    <n v="55"/>
    <n v="0.42855785214287451"/>
    <n v="0.56180145644844282"/>
  </r>
  <r>
    <x v="1422"/>
    <s v="legacy"/>
    <n v="0"/>
    <n v="1"/>
    <n v="0"/>
    <s v="('', 'legacy')"/>
    <n v="0"/>
    <n v="0"/>
    <n v="-1"/>
    <n v="1"/>
    <n v="0"/>
    <n v="-1"/>
    <n v="-1"/>
    <n v="1"/>
    <n v="0.56180145644844282"/>
  </r>
  <r>
    <x v="1423"/>
    <s v="has"/>
    <n v="1"/>
    <n v="7"/>
    <n v="37"/>
    <s v="('', 'has')"/>
    <n v="1"/>
    <n v="1"/>
    <n v="-1"/>
    <n v="7"/>
    <n v="37"/>
    <n v="-1"/>
    <n v="-1"/>
    <n v="0.30925274028196298"/>
    <n v="0.40116910575969328"/>
  </r>
  <r>
    <x v="1423"/>
    <s v="water"/>
    <n v="0"/>
    <n v="1"/>
    <n v="4"/>
    <s v="('', 'water')"/>
    <n v="0"/>
    <n v="0"/>
    <n v="-1"/>
    <n v="1"/>
    <n v="4"/>
    <n v="-1"/>
    <n v="-1"/>
    <n v="0.63211168434072496"/>
    <n v="0.40116910575969328"/>
  </r>
  <r>
    <x v="1423"/>
    <s v="epa"/>
    <n v="3"/>
    <n v="1"/>
    <n v="11"/>
    <s v="('e', 'pa')"/>
    <n v="2.5"/>
    <n v="3"/>
    <n v="2"/>
    <n v="59"/>
    <n v="123"/>
    <n v="48"/>
    <n v="120"/>
    <n v="0.26214289265639179"/>
    <n v="0.40116910575969328"/>
  </r>
  <r>
    <x v="1424"/>
    <s v="has"/>
    <n v="1"/>
    <n v="7"/>
    <n v="37"/>
    <s v="('', 'has')"/>
    <n v="1"/>
    <n v="1"/>
    <n v="-1"/>
    <n v="7"/>
    <n v="37"/>
    <n v="-1"/>
    <n v="-1"/>
    <n v="0.30925274028196298"/>
    <n v="0.50664075892185412"/>
  </r>
  <r>
    <x v="1424"/>
    <s v="water"/>
    <n v="0"/>
    <n v="1"/>
    <n v="4"/>
    <s v="('', 'water')"/>
    <n v="0"/>
    <n v="0"/>
    <n v="-1"/>
    <n v="1"/>
    <n v="4"/>
    <n v="-1"/>
    <n v="-1"/>
    <n v="0.63211168434072496"/>
    <n v="0.50664075892185412"/>
  </r>
  <r>
    <x v="1424"/>
    <s v="etc"/>
    <n v="1"/>
    <n v="1"/>
    <n v="1"/>
    <s v="('', 'etc')"/>
    <n v="1"/>
    <n v="1"/>
    <n v="-1"/>
    <n v="1"/>
    <n v="1"/>
    <n v="-1"/>
    <n v="-1"/>
    <n v="0.57855785214287447"/>
    <n v="0.50664075892185412"/>
  </r>
  <r>
    <x v="1425"/>
    <s v="has"/>
    <n v="1"/>
    <n v="7"/>
    <n v="37"/>
    <s v="('', 'has')"/>
    <n v="1"/>
    <n v="1"/>
    <n v="-1"/>
    <n v="7"/>
    <n v="37"/>
    <n v="-1"/>
    <n v="-1"/>
    <n v="0.30925274028196298"/>
    <n v="0.4665901198222413"/>
  </r>
  <r>
    <x v="1425"/>
    <s v="water"/>
    <n v="0"/>
    <n v="1"/>
    <n v="4"/>
    <s v="('', 'water')"/>
    <n v="0"/>
    <n v="0"/>
    <n v="-1"/>
    <n v="1"/>
    <n v="4"/>
    <n v="-1"/>
    <n v="-1"/>
    <n v="0.63211168434072496"/>
    <n v="0.4665901198222413"/>
  </r>
  <r>
    <x v="1425"/>
    <s v="flbs"/>
    <n v="1"/>
    <n v="1"/>
    <n v="3"/>
    <s v="('', 'flbs')"/>
    <n v="1"/>
    <n v="1"/>
    <n v="-1"/>
    <n v="1"/>
    <n v="3"/>
    <n v="-1"/>
    <n v="-1"/>
    <n v="0.45840593484403591"/>
    <n v="0.4665901198222413"/>
  </r>
  <r>
    <x v="1426"/>
    <s v="has"/>
    <n v="1"/>
    <n v="7"/>
    <n v="37"/>
    <s v="('', 'has')"/>
    <n v="1"/>
    <n v="1"/>
    <n v="-1"/>
    <n v="7"/>
    <n v="37"/>
    <n v="-1"/>
    <n v="-1"/>
    <n v="0.30925274028196298"/>
    <n v="0.47330742558852079"/>
  </r>
  <r>
    <x v="1426"/>
    <s v="water"/>
    <n v="0"/>
    <n v="1"/>
    <n v="4"/>
    <s v="('', 'water')"/>
    <n v="0"/>
    <n v="0"/>
    <n v="-1"/>
    <n v="1"/>
    <n v="4"/>
    <n v="-1"/>
    <n v="-1"/>
    <n v="0.63211168434072496"/>
    <n v="0.47330742558852079"/>
  </r>
  <r>
    <x v="1426"/>
    <s v="kiowa"/>
    <n v="3"/>
    <n v="1"/>
    <n v="1"/>
    <s v="('kio', 'wa')"/>
    <n v="1.5"/>
    <n v="1"/>
    <n v="2"/>
    <n v="1"/>
    <n v="3"/>
    <n v="39"/>
    <n v="72"/>
    <n v="0.4785578521428745"/>
    <n v="0.47330742558852079"/>
  </r>
  <r>
    <x v="1427"/>
    <s v="has"/>
    <n v="1"/>
    <n v="7"/>
    <n v="37"/>
    <s v="('', 'has')"/>
    <n v="1"/>
    <n v="1"/>
    <n v="-1"/>
    <n v="7"/>
    <n v="37"/>
    <n v="-1"/>
    <n v="-1"/>
    <n v="0.30925274028196298"/>
    <n v="0.43601036376311819"/>
  </r>
  <r>
    <x v="1427"/>
    <s v="water"/>
    <n v="0"/>
    <n v="1"/>
    <n v="4"/>
    <s v="('', 'water')"/>
    <n v="0"/>
    <n v="0"/>
    <n v="-1"/>
    <n v="1"/>
    <n v="4"/>
    <n v="-1"/>
    <n v="-1"/>
    <n v="0.63211168434072496"/>
    <n v="0.43601036376311819"/>
  </r>
  <r>
    <x v="1427"/>
    <s v="nrsa"/>
    <n v="5"/>
    <n v="1"/>
    <n v="2"/>
    <s v="('nr', 'sa')"/>
    <n v="2"/>
    <n v="2"/>
    <n v="2"/>
    <n v="6"/>
    <n v="18"/>
    <n v="76"/>
    <n v="228"/>
    <n v="0.36666666666666659"/>
    <n v="0.43601036376311819"/>
  </r>
  <r>
    <x v="837"/>
    <s v="name"/>
    <n v="0"/>
    <n v="1"/>
    <n v="2"/>
    <s v="('', 'name')"/>
    <n v="0"/>
    <n v="0"/>
    <n v="-1"/>
    <n v="1"/>
    <n v="2"/>
    <n v="-1"/>
    <n v="-1"/>
    <n v="0.7"/>
    <n v="0.7"/>
  </r>
  <r>
    <x v="852"/>
    <s v="notes"/>
    <n v="0"/>
    <n v="1"/>
    <n v="1"/>
    <s v="('', 'notes')"/>
    <n v="0"/>
    <n v="0"/>
    <n v="-1"/>
    <n v="1"/>
    <n v="1"/>
    <n v="-1"/>
    <n v="-1"/>
    <n v="0.77855785214287443"/>
    <n v="0.77855785214287443"/>
  </r>
  <r>
    <x v="1428"/>
    <s v="number"/>
    <n v="0"/>
    <n v="1"/>
    <n v="1"/>
    <s v="('', 'number')"/>
    <n v="0"/>
    <n v="0"/>
    <n v="-1"/>
    <n v="1"/>
    <n v="1"/>
    <n v="-1"/>
    <n v="-1"/>
    <n v="0.77855785214287443"/>
    <n v="0.88927892607143721"/>
  </r>
  <r>
    <x v="1428"/>
    <s v="killed"/>
    <n v="0"/>
    <n v="1"/>
    <n v="0"/>
    <s v="('', 'killed')"/>
    <n v="0"/>
    <n v="0"/>
    <n v="-1"/>
    <n v="1"/>
    <n v="0"/>
    <n v="-1"/>
    <n v="-1"/>
    <n v="1"/>
    <n v="0.88927892607143721"/>
  </r>
  <r>
    <x v="879"/>
    <s v="old"/>
    <n v="2"/>
    <n v="6"/>
    <n v="2"/>
    <s v="('', 'old')"/>
    <n v="2"/>
    <n v="2"/>
    <n v="-1"/>
    <n v="6"/>
    <n v="2"/>
    <n v="-1"/>
    <n v="-1"/>
    <n v="0.32261225940477062"/>
    <n v="0.51130612970238531"/>
  </r>
  <r>
    <x v="879"/>
    <s v="plot"/>
    <n v="0"/>
    <n v="1"/>
    <n v="2"/>
    <s v="('', 'plot')"/>
    <n v="0"/>
    <n v="0"/>
    <n v="-1"/>
    <n v="1"/>
    <n v="2"/>
    <n v="-1"/>
    <n v="-1"/>
    <n v="0.7"/>
    <n v="0.51130612970238531"/>
  </r>
  <r>
    <x v="1429"/>
    <s v="p"/>
    <n v="3"/>
    <n v="163"/>
    <n v="340"/>
    <s v="('', 'p')"/>
    <n v="3"/>
    <n v="3"/>
    <n v="-1"/>
    <n v="163"/>
    <n v="340"/>
    <n v="-1"/>
    <n v="-1"/>
    <n v="0.16683538946238871"/>
    <n v="0.1691101338550037"/>
  </r>
  <r>
    <x v="1429"/>
    <s v="h"/>
    <n v="3"/>
    <n v="127"/>
    <n v="211"/>
    <s v="('', 'h')"/>
    <n v="3"/>
    <n v="3"/>
    <n v="-1"/>
    <n v="127"/>
    <n v="211"/>
    <n v="-1"/>
    <n v="-1"/>
    <n v="0.17138487824761869"/>
    <n v="0.1691101338550037"/>
  </r>
  <r>
    <x v="1430"/>
    <s v="principal"/>
    <n v="0"/>
    <n v="1"/>
    <n v="1"/>
    <s v="('', 'principal')"/>
    <n v="0"/>
    <n v="0"/>
    <n v="-1"/>
    <n v="1"/>
    <n v="1"/>
    <n v="-1"/>
    <n v="-1"/>
    <n v="0.77855785214287443"/>
    <n v="0.51903856809524962"/>
  </r>
  <r>
    <x v="1430"/>
    <s v="id"/>
    <n v="2"/>
    <n v="11"/>
    <n v="15"/>
    <s v="('', 'id')"/>
    <n v="2"/>
    <n v="2"/>
    <n v="-1"/>
    <n v="11"/>
    <n v="15"/>
    <n v="-1"/>
    <n v="-1"/>
    <n v="0.25951928404762481"/>
    <n v="0.51903856809524962"/>
  </r>
  <r>
    <x v="1192"/>
    <s v="spcode"/>
    <n v="1000000"/>
    <n v="0"/>
    <n v="0"/>
    <s v="('sp', 'code')"/>
    <n v="1"/>
    <n v="2"/>
    <n v="0"/>
    <n v="35"/>
    <n v="133"/>
    <n v="1"/>
    <n v="3"/>
    <n v="0.28070343016879062"/>
    <n v="0.28070343016879062"/>
  </r>
  <r>
    <x v="1123"/>
    <s v="species"/>
    <n v="0"/>
    <n v="1"/>
    <n v="1"/>
    <s v="('', 'species')"/>
    <n v="0"/>
    <n v="0"/>
    <n v="-1"/>
    <n v="1"/>
    <n v="1"/>
    <n v="-1"/>
    <n v="-1"/>
    <n v="0.77855785214287443"/>
    <n v="0.77855785214287443"/>
  </r>
  <r>
    <x v="1223"/>
    <s v="subgenus"/>
    <n v="1000000"/>
    <n v="0"/>
    <n v="0"/>
    <s v="('sub', 'genus')"/>
    <n v="0.5"/>
    <n v="1"/>
    <n v="0"/>
    <n v="3"/>
    <n v="7"/>
    <n v="1"/>
    <n v="1"/>
    <n v="0.42880955932305848"/>
    <n v="0.42880955932305848"/>
  </r>
  <r>
    <x v="1226"/>
    <s v="subspecies"/>
    <n v="1000000"/>
    <n v="0"/>
    <n v="0"/>
    <s v="('sub', 'species')"/>
    <n v="0.5"/>
    <n v="1"/>
    <n v="0"/>
    <n v="3"/>
    <n v="7"/>
    <n v="1"/>
    <n v="1"/>
    <n v="0.42880955932305848"/>
    <n v="0.42880955932305848"/>
  </r>
  <r>
    <x v="1431"/>
    <s v="tbl"/>
    <n v="2"/>
    <n v="1"/>
    <n v="6"/>
    <s v="('', 'tbl')"/>
    <n v="2"/>
    <n v="2"/>
    <n v="-1"/>
    <n v="1"/>
    <n v="6"/>
    <n v="-1"/>
    <n v="-1"/>
    <n v="0.33333333333333331"/>
    <n v="0.42775938275510322"/>
  </r>
  <r>
    <x v="1431"/>
    <s v="benthic"/>
    <n v="1000000"/>
    <n v="0"/>
    <n v="0"/>
    <s v="('bent', 'hic')"/>
    <n v="0.5"/>
    <n v="0"/>
    <n v="1"/>
    <n v="1"/>
    <n v="2"/>
    <n v="1"/>
    <n v="2"/>
    <n v="0.48039097893147997"/>
    <n v="0.42775938275510322"/>
  </r>
  <r>
    <x v="1431"/>
    <s v="lab"/>
    <n v="1"/>
    <n v="2"/>
    <n v="5"/>
    <s v="('', 'lab')"/>
    <n v="1"/>
    <n v="1"/>
    <n v="-1"/>
    <n v="2"/>
    <n v="5"/>
    <n v="-1"/>
    <n v="-1"/>
    <n v="0.4"/>
    <n v="0.42775938275510322"/>
  </r>
  <r>
    <x v="1431"/>
    <s v="metadata"/>
    <n v="1000000"/>
    <n v="0"/>
    <n v="0"/>
    <s v="('meta', 'data')"/>
    <n v="0.5"/>
    <n v="1"/>
    <n v="0"/>
    <n v="1"/>
    <n v="2"/>
    <n v="1"/>
    <n v="0"/>
    <n v="0.52507260151070256"/>
    <n v="0.42775938275510322"/>
  </r>
  <r>
    <x v="1431"/>
    <s v="lab"/>
    <n v="1"/>
    <n v="2"/>
    <n v="5"/>
    <s v="('', 'lab')"/>
    <n v="1"/>
    <n v="1"/>
    <n v="-1"/>
    <n v="2"/>
    <n v="5"/>
    <n v="-1"/>
    <n v="-1"/>
    <n v="0.4"/>
    <n v="0.42775938275510322"/>
  </r>
  <r>
    <x v="1432"/>
    <s v="tbl"/>
    <n v="2"/>
    <n v="1"/>
    <n v="6"/>
    <s v="('', 'tbl')"/>
    <n v="2"/>
    <n v="2"/>
    <n v="-1"/>
    <n v="1"/>
    <n v="6"/>
    <n v="-1"/>
    <n v="-1"/>
    <n v="0.33333333333333331"/>
    <n v="0.49075428354429301"/>
  </r>
  <r>
    <x v="1432"/>
    <s v="benthic"/>
    <n v="1000000"/>
    <n v="0"/>
    <n v="0"/>
    <s v="('bent', 'hic')"/>
    <n v="0.5"/>
    <n v="0"/>
    <n v="1"/>
    <n v="1"/>
    <n v="2"/>
    <n v="1"/>
    <n v="2"/>
    <n v="0.48039097893147997"/>
    <n v="0.49075428354429301"/>
  </r>
  <r>
    <x v="1432"/>
    <s v="lab"/>
    <n v="1"/>
    <n v="2"/>
    <n v="5"/>
    <s v="('', 'lab')"/>
    <n v="1"/>
    <n v="1"/>
    <n v="-1"/>
    <n v="2"/>
    <n v="5"/>
    <n v="-1"/>
    <n v="-1"/>
    <n v="0.4"/>
    <n v="0.49075428354429301"/>
  </r>
  <r>
    <x v="1432"/>
    <s v="metadata"/>
    <n v="1000000"/>
    <n v="0"/>
    <n v="0"/>
    <s v="('meta', 'data')"/>
    <n v="0.5"/>
    <n v="1"/>
    <n v="0"/>
    <n v="1"/>
    <n v="2"/>
    <n v="1"/>
    <n v="0"/>
    <n v="0.52507260151070256"/>
    <n v="0.49075428354429301"/>
  </r>
  <r>
    <x v="1432"/>
    <s v="sample"/>
    <n v="0"/>
    <n v="1"/>
    <n v="3"/>
    <s v="('', 'sample')"/>
    <n v="0"/>
    <n v="0"/>
    <n v="-1"/>
    <n v="1"/>
    <n v="3"/>
    <n v="-1"/>
    <n v="-1"/>
    <n v="0.65840593484403587"/>
    <n v="0.49075428354429301"/>
  </r>
  <r>
    <x v="1432"/>
    <s v="client"/>
    <n v="0"/>
    <n v="1"/>
    <n v="1"/>
    <s v="('', 'client')"/>
    <n v="0"/>
    <n v="0"/>
    <n v="-1"/>
    <n v="1"/>
    <n v="1"/>
    <n v="-1"/>
    <n v="-1"/>
    <n v="0.77855785214287443"/>
    <n v="0.49075428354429301"/>
  </r>
  <r>
    <x v="1432"/>
    <s v="id"/>
    <n v="2"/>
    <n v="11"/>
    <n v="15"/>
    <s v="('', 'id')"/>
    <n v="2"/>
    <n v="2"/>
    <n v="-1"/>
    <n v="11"/>
    <n v="15"/>
    <n v="-1"/>
    <n v="-1"/>
    <n v="0.25951928404762481"/>
    <n v="0.49075428354429301"/>
  </r>
  <r>
    <x v="1433"/>
    <s v="tbl"/>
    <n v="2"/>
    <n v="1"/>
    <n v="6"/>
    <s v="('', 'tbl')"/>
    <n v="2"/>
    <n v="2"/>
    <n v="-1"/>
    <n v="1"/>
    <n v="6"/>
    <n v="-1"/>
    <n v="-1"/>
    <n v="0.33333333333333331"/>
    <n v="0.44278702211119603"/>
  </r>
  <r>
    <x v="1433"/>
    <s v="benthic"/>
    <n v="1000000"/>
    <n v="0"/>
    <n v="0"/>
    <s v="('bent', 'hic')"/>
    <n v="0.5"/>
    <n v="0"/>
    <n v="1"/>
    <n v="1"/>
    <n v="2"/>
    <n v="1"/>
    <n v="2"/>
    <n v="0.48039097893147997"/>
    <n v="0.44278702211119603"/>
  </r>
  <r>
    <x v="1433"/>
    <s v="lab"/>
    <n v="1"/>
    <n v="2"/>
    <n v="5"/>
    <s v="('', 'lab')"/>
    <n v="1"/>
    <n v="1"/>
    <n v="-1"/>
    <n v="2"/>
    <n v="5"/>
    <n v="-1"/>
    <n v="-1"/>
    <n v="0.4"/>
    <n v="0.44278702211119603"/>
  </r>
  <r>
    <x v="1433"/>
    <s v="metadata"/>
    <n v="1000000"/>
    <n v="0"/>
    <n v="0"/>
    <s v="('meta', 'data')"/>
    <n v="0.5"/>
    <n v="1"/>
    <n v="0"/>
    <n v="1"/>
    <n v="2"/>
    <n v="1"/>
    <n v="0"/>
    <n v="0.52507260151070256"/>
    <n v="0.44278702211119603"/>
  </r>
  <r>
    <x v="1433"/>
    <s v="sample"/>
    <n v="0"/>
    <n v="1"/>
    <n v="3"/>
    <s v="('', 'sample')"/>
    <n v="0"/>
    <n v="0"/>
    <n v="-1"/>
    <n v="1"/>
    <n v="3"/>
    <n v="-1"/>
    <n v="-1"/>
    <n v="0.65840593484403587"/>
    <n v="0.44278702211119603"/>
  </r>
  <r>
    <x v="1433"/>
    <s v="id"/>
    <n v="2"/>
    <n v="11"/>
    <n v="15"/>
    <s v="('', 'id')"/>
    <n v="2"/>
    <n v="2"/>
    <n v="-1"/>
    <n v="11"/>
    <n v="15"/>
    <n v="-1"/>
    <n v="-1"/>
    <n v="0.25951928404762481"/>
    <n v="0.44278702211119603"/>
  </r>
  <r>
    <x v="1434"/>
    <s v="tbl"/>
    <n v="2"/>
    <n v="1"/>
    <n v="6"/>
    <s v="('', 'tbl')"/>
    <n v="2"/>
    <n v="2"/>
    <n v="-1"/>
    <n v="1"/>
    <n v="6"/>
    <n v="-1"/>
    <n v="-1"/>
    <n v="0.33333333333333331"/>
    <n v="0.34772800161382827"/>
  </r>
  <r>
    <x v="1434"/>
    <s v="benthic"/>
    <n v="1000000"/>
    <n v="0"/>
    <n v="0"/>
    <s v="('bent', 'hic')"/>
    <n v="0.5"/>
    <n v="0"/>
    <n v="1"/>
    <n v="1"/>
    <n v="2"/>
    <n v="1"/>
    <n v="2"/>
    <n v="0.48039097893147997"/>
    <n v="0.34772800161382827"/>
  </r>
  <r>
    <x v="1434"/>
    <s v="mmi"/>
    <n v="2"/>
    <n v="1"/>
    <n v="3"/>
    <s v="('', 'mmi')"/>
    <n v="2"/>
    <n v="2"/>
    <n v="-1"/>
    <n v="1"/>
    <n v="3"/>
    <n v="-1"/>
    <n v="-1"/>
    <n v="0.39173926817736909"/>
    <n v="0.34772800161382827"/>
  </r>
  <r>
    <x v="1434"/>
    <s v="oe"/>
    <n v="2"/>
    <n v="18"/>
    <n v="52"/>
    <s v="('', 'oe')"/>
    <n v="2"/>
    <n v="2"/>
    <n v="-1"/>
    <n v="18"/>
    <n v="52"/>
    <n v="-1"/>
    <n v="-1"/>
    <n v="0.2308983206963138"/>
    <n v="0.34772800161382827"/>
  </r>
  <r>
    <x v="1434"/>
    <s v="oe"/>
    <n v="2"/>
    <n v="18"/>
    <n v="52"/>
    <s v="('', 'oe')"/>
    <n v="2"/>
    <n v="2"/>
    <n v="-1"/>
    <n v="18"/>
    <n v="52"/>
    <n v="-1"/>
    <n v="-1"/>
    <n v="0.2308983206963138"/>
    <n v="0.34772800161382827"/>
  </r>
  <r>
    <x v="1434"/>
    <s v="p"/>
    <n v="3"/>
    <n v="163"/>
    <n v="340"/>
    <s v="('', 'p')"/>
    <n v="3"/>
    <n v="3"/>
    <n v="-1"/>
    <n v="163"/>
    <n v="340"/>
    <n v="-1"/>
    <n v="-1"/>
    <n v="0.16683538946238871"/>
    <n v="0.34772800161382827"/>
  </r>
  <r>
    <x v="1434"/>
    <s v="5"/>
    <n v="1000000"/>
    <n v="0"/>
    <n v="0"/>
    <s v="('', '5')"/>
    <n v="1000000"/>
    <n v="1000000"/>
    <n v="-1"/>
    <n v="0"/>
    <n v="0"/>
    <n v="-1"/>
    <n v="-1"/>
    <n v="0.60000039999959998"/>
    <n v="0.34772800161382827"/>
  </r>
  <r>
    <x v="1435"/>
    <s v="times"/>
    <n v="0"/>
    <n v="1"/>
    <n v="2"/>
    <s v="('', 'times')"/>
    <n v="0"/>
    <n v="0"/>
    <n v="-1"/>
    <n v="1"/>
    <n v="2"/>
    <n v="-1"/>
    <n v="-1"/>
    <n v="0.7"/>
    <n v="0.7"/>
  </r>
  <r>
    <x v="1310"/>
    <s v="utm"/>
    <n v="3"/>
    <n v="1"/>
    <n v="1"/>
    <s v="('u', 'tm')"/>
    <n v="2.5"/>
    <n v="3"/>
    <n v="2"/>
    <n v="14"/>
    <n v="50"/>
    <n v="14"/>
    <n v="34"/>
    <n v="0.4785578521428745"/>
    <n v="0.32919536851261039"/>
  </r>
  <r>
    <x v="1310"/>
    <s v="e"/>
    <n v="3"/>
    <n v="59"/>
    <n v="123"/>
    <s v="('', 'e')"/>
    <n v="3"/>
    <n v="3"/>
    <n v="-1"/>
    <n v="59"/>
    <n v="123"/>
    <n v="-1"/>
    <n v="-1"/>
    <n v="0.17983288488234639"/>
    <n v="0.32919536851261039"/>
  </r>
  <r>
    <x v="1311"/>
    <s v="utm"/>
    <n v="3"/>
    <n v="1"/>
    <n v="1"/>
    <s v="('u', 'tm')"/>
    <n v="2.5"/>
    <n v="3"/>
    <n v="2"/>
    <n v="14"/>
    <n v="50"/>
    <n v="14"/>
    <n v="34"/>
    <n v="0.4785578521428745"/>
    <n v="0.35737807291027801"/>
  </r>
  <r>
    <x v="1311"/>
    <s v="n"/>
    <n v="2"/>
    <n v="1"/>
    <n v="55"/>
    <s v="('', 'n')"/>
    <n v="2"/>
    <n v="2"/>
    <n v="-1"/>
    <n v="1"/>
    <n v="55"/>
    <n v="-1"/>
    <n v="-1"/>
    <n v="0.23619829367768139"/>
    <n v="0.35737807291027801"/>
  </r>
  <r>
    <x v="1337"/>
    <s v="version"/>
    <n v="0"/>
    <n v="1"/>
    <n v="1"/>
    <s v="('', 'version')"/>
    <n v="0"/>
    <n v="0"/>
    <n v="-1"/>
    <n v="1"/>
    <n v="1"/>
    <n v="-1"/>
    <n v="-1"/>
    <n v="0.77855785214287443"/>
    <n v="0.77855785214287443"/>
  </r>
  <r>
    <x v="1"/>
    <s v="adapt"/>
    <n v="0"/>
    <n v="1"/>
    <n v="1"/>
    <s v="('', 'adapt')"/>
    <n v="0"/>
    <n v="0"/>
    <n v="-1"/>
    <n v="1"/>
    <n v="1"/>
    <n v="-1"/>
    <n v="-1"/>
    <n v="0.77855785214287443"/>
    <n v="0.77855785214287443"/>
  </r>
  <r>
    <x v="1436"/>
    <s v="airbag"/>
    <n v="1000000"/>
    <n v="0"/>
    <n v="0"/>
    <s v="('air', 'bag')"/>
    <n v="1"/>
    <n v="1"/>
    <n v="1"/>
    <n v="3"/>
    <n v="5"/>
    <n v="3"/>
    <n v="7"/>
    <n v="0.34124534801998302"/>
    <n v="0.34124534801998302"/>
  </r>
  <r>
    <x v="1437"/>
    <s v="avoid"/>
    <n v="0"/>
    <n v="1"/>
    <n v="1"/>
    <s v="('', 'avoid')"/>
    <n v="0"/>
    <n v="0"/>
    <n v="-1"/>
    <n v="1"/>
    <n v="1"/>
    <n v="-1"/>
    <n v="-1"/>
    <n v="0.77855785214287443"/>
    <n v="0.77855785214287443"/>
  </r>
  <r>
    <x v="1438"/>
    <s v="breeding"/>
    <n v="0"/>
    <n v="1"/>
    <n v="0"/>
    <s v="('', 'breeding')"/>
    <n v="0"/>
    <n v="0"/>
    <n v="-1"/>
    <n v="1"/>
    <n v="0"/>
    <n v="-1"/>
    <n v="-1"/>
    <n v="1"/>
    <n v="0.88927892607143721"/>
  </r>
  <r>
    <x v="1438"/>
    <s v="codes"/>
    <n v="0"/>
    <n v="1"/>
    <n v="1"/>
    <s v="('', 'codes')"/>
    <n v="0"/>
    <n v="0"/>
    <n v="-1"/>
    <n v="1"/>
    <n v="1"/>
    <n v="-1"/>
    <n v="-1"/>
    <n v="0.77855785214287443"/>
    <n v="0.88927892607143721"/>
  </r>
  <r>
    <x v="184"/>
    <s v="cdc"/>
    <n v="4"/>
    <n v="8"/>
    <n v="7"/>
    <s v="('c', 'dc')"/>
    <n v="2.5"/>
    <n v="3"/>
    <n v="2"/>
    <n v="145"/>
    <n v="392"/>
    <n v="8"/>
    <n v="28"/>
    <n v="0.23"/>
    <n v="0.23"/>
  </r>
  <r>
    <x v="1439"/>
    <s v="childseat"/>
    <n v="1000000"/>
    <n v="0"/>
    <n v="0"/>
    <s v="('child', 'seat')"/>
    <n v="0"/>
    <n v="0"/>
    <n v="0"/>
    <n v="1"/>
    <n v="0"/>
    <n v="1"/>
    <n v="2"/>
    <n v="0.65840593484403587"/>
    <n v="0.65840593484403587"/>
  </r>
  <r>
    <x v="1440"/>
    <s v="crash"/>
    <n v="0"/>
    <n v="1"/>
    <n v="0"/>
    <s v="('', 'crash')"/>
    <n v="0"/>
    <n v="0"/>
    <n v="-1"/>
    <n v="1"/>
    <n v="0"/>
    <n v="-1"/>
    <n v="-1"/>
    <n v="1"/>
    <n v="1"/>
  </r>
  <r>
    <x v="208"/>
    <s v="class"/>
    <n v="0"/>
    <n v="1"/>
    <n v="2"/>
    <s v="('', 'class')"/>
    <n v="0"/>
    <n v="0"/>
    <n v="-1"/>
    <n v="1"/>
    <n v="2"/>
    <n v="-1"/>
    <n v="-1"/>
    <n v="0.7"/>
    <n v="0.7"/>
  </r>
  <r>
    <x v="257"/>
    <s v="code"/>
    <n v="0"/>
    <n v="1"/>
    <n v="3"/>
    <s v="('', 'code')"/>
    <n v="0"/>
    <n v="0"/>
    <n v="-1"/>
    <n v="1"/>
    <n v="3"/>
    <n v="-1"/>
    <n v="-1"/>
    <n v="0.65840593484403587"/>
    <n v="0.65840593484403587"/>
  </r>
  <r>
    <x v="1441"/>
    <s v="copy"/>
    <n v="0"/>
    <n v="1"/>
    <n v="0"/>
    <s v="('', 'copy')"/>
    <n v="0"/>
    <n v="0"/>
    <n v="-1"/>
    <n v="1"/>
    <n v="0"/>
    <n v="-1"/>
    <n v="-1"/>
    <n v="1"/>
    <n v="0.64444471111057766"/>
  </r>
  <r>
    <x v="1441"/>
    <s v="of"/>
    <n v="2"/>
    <n v="2"/>
    <n v="5"/>
    <s v="('', 'of')"/>
    <n v="2"/>
    <n v="2"/>
    <n v="-1"/>
    <n v="2"/>
    <n v="5"/>
    <n v="-1"/>
    <n v="-1"/>
    <n v="0.33333333333333331"/>
    <n v="0.64444471111057766"/>
  </r>
  <r>
    <x v="1441"/>
    <s v="query4"/>
    <n v="1000000"/>
    <n v="0"/>
    <n v="0"/>
    <s v="('query', '4')"/>
    <n v="500000"/>
    <n v="0"/>
    <n v="1000000"/>
    <n v="1"/>
    <n v="0"/>
    <n v="0"/>
    <n v="0"/>
    <n v="0.60000079999839995"/>
    <n v="0.64444471111057766"/>
  </r>
  <r>
    <x v="331"/>
    <s v="distract"/>
    <n v="0"/>
    <n v="1"/>
    <n v="1"/>
    <s v="('', 'distract')"/>
    <n v="0"/>
    <n v="0"/>
    <n v="-1"/>
    <n v="1"/>
    <n v="1"/>
    <n v="-1"/>
    <n v="-1"/>
    <n v="0.77855785214287443"/>
    <n v="0.77855785214287443"/>
  </r>
  <r>
    <x v="1442"/>
    <s v="edrcollect"/>
    <n v="1000000"/>
    <n v="0"/>
    <n v="0"/>
    <s v="('edr', 'collect')"/>
    <n v="1"/>
    <n v="2"/>
    <n v="0"/>
    <n v="3"/>
    <n v="6"/>
    <n v="1"/>
    <n v="1"/>
    <n v="0.36736576739067789"/>
    <n v="0.36736576739067789"/>
  </r>
  <r>
    <x v="1443"/>
    <s v="edrevent"/>
    <n v="1000000"/>
    <n v="0"/>
    <n v="0"/>
    <s v="('edr', 'event')"/>
    <n v="1"/>
    <n v="2"/>
    <n v="0"/>
    <n v="3"/>
    <n v="6"/>
    <n v="1"/>
    <n v="1"/>
    <n v="0.36736576739067789"/>
    <n v="0.36736576739067789"/>
  </r>
  <r>
    <x v="1444"/>
    <s v="edrpostcrash"/>
    <n v="1000000"/>
    <n v="0"/>
    <n v="0"/>
    <s v="('edrpost', 'crash')"/>
    <n v="500000"/>
    <n v="1000000"/>
    <n v="0"/>
    <n v="0"/>
    <n v="0"/>
    <n v="1"/>
    <n v="0"/>
    <n v="0.60000079999839995"/>
    <n v="0.60000079999839995"/>
  </r>
  <r>
    <x v="1445"/>
    <s v="edrprecrash"/>
    <n v="1000000"/>
    <n v="0"/>
    <n v="0"/>
    <s v="('edrpre', 'crash')"/>
    <n v="500000"/>
    <n v="1000000"/>
    <n v="0"/>
    <n v="0"/>
    <n v="0"/>
    <n v="1"/>
    <n v="0"/>
    <n v="0.60000079999839995"/>
    <n v="0.60000079999839995"/>
  </r>
  <r>
    <x v="1446"/>
    <s v="edrrest"/>
    <n v="1000000"/>
    <n v="0"/>
    <n v="0"/>
    <s v="('edr', 'rest')"/>
    <n v="1"/>
    <n v="2"/>
    <n v="0"/>
    <n v="3"/>
    <n v="6"/>
    <n v="1"/>
    <n v="2"/>
    <n v="0.36214289265639188"/>
    <n v="0.36214289265639188"/>
  </r>
  <r>
    <x v="1447"/>
    <s v="edrsumm"/>
    <n v="1000000"/>
    <n v="0"/>
    <n v="0"/>
    <s v="('edr', 'summ')"/>
    <n v="2"/>
    <n v="2"/>
    <n v="2"/>
    <n v="3"/>
    <n v="6"/>
    <n v="5"/>
    <n v="9"/>
    <n v="0.26419590852465219"/>
    <n v="0.26419590852465219"/>
  </r>
  <r>
    <x v="1448"/>
    <s v="eject"/>
    <n v="0"/>
    <n v="1"/>
    <n v="1"/>
    <s v="('', 'eject')"/>
    <n v="0"/>
    <n v="0"/>
    <n v="-1"/>
    <n v="1"/>
    <n v="1"/>
    <n v="-1"/>
    <n v="-1"/>
    <n v="0.77855785214287443"/>
    <n v="0.77855785214287443"/>
  </r>
  <r>
    <x v="403"/>
    <s v="emscare"/>
    <n v="1000000"/>
    <n v="0"/>
    <n v="0"/>
    <s v="('ems', 'care')"/>
    <n v="0.5"/>
    <n v="1"/>
    <n v="0"/>
    <n v="3"/>
    <n v="5"/>
    <n v="1"/>
    <n v="5"/>
    <n v="0.42024148155255592"/>
    <n v="0.42024148155255592"/>
  </r>
  <r>
    <x v="1449"/>
    <s v="event"/>
    <n v="0"/>
    <n v="1"/>
    <n v="1"/>
    <s v="('', 'event')"/>
    <n v="0"/>
    <n v="0"/>
    <n v="-1"/>
    <n v="1"/>
    <n v="1"/>
    <n v="-1"/>
    <n v="-1"/>
    <n v="0.77855785214287443"/>
    <n v="0.77855785214287443"/>
  </r>
  <r>
    <x v="512"/>
    <s v="fire"/>
    <n v="0"/>
    <n v="1"/>
    <n v="2"/>
    <s v="('', 'fire')"/>
    <n v="0"/>
    <n v="0"/>
    <n v="-1"/>
    <n v="1"/>
    <n v="2"/>
    <n v="-1"/>
    <n v="-1"/>
    <n v="0.7"/>
    <n v="0.7"/>
  </r>
  <r>
    <x v="1450"/>
    <s v="fuel"/>
    <n v="0"/>
    <n v="1"/>
    <n v="1"/>
    <s v="('', 'fuel')"/>
    <n v="0"/>
    <n v="0"/>
    <n v="-1"/>
    <n v="1"/>
    <n v="1"/>
    <n v="-1"/>
    <n v="-1"/>
    <n v="0.77855785214287443"/>
    <n v="0.77855785214287443"/>
  </r>
  <r>
    <x v="1451"/>
    <s v="glazing"/>
    <n v="0"/>
    <n v="1"/>
    <n v="0"/>
    <s v="('', 'glazing')"/>
    <n v="0"/>
    <n v="0"/>
    <n v="-1"/>
    <n v="1"/>
    <n v="0"/>
    <n v="-1"/>
    <n v="-1"/>
    <n v="1"/>
    <n v="1"/>
  </r>
  <r>
    <x v="1452"/>
    <s v="gv"/>
    <n v="2"/>
    <n v="2"/>
    <n v="8"/>
    <s v="('', 'gv')"/>
    <n v="2"/>
    <n v="2"/>
    <n v="-1"/>
    <n v="2"/>
    <n v="8"/>
    <n v="-1"/>
    <n v="-1"/>
    <n v="0.30677222912406599"/>
    <n v="0.30677222912406599"/>
  </r>
  <r>
    <x v="1453"/>
    <s v="habitat"/>
    <n v="0"/>
    <n v="1"/>
    <n v="1"/>
    <s v="('', 'habitat')"/>
    <n v="0"/>
    <n v="0"/>
    <n v="-1"/>
    <n v="1"/>
    <n v="1"/>
    <n v="-1"/>
    <n v="-1"/>
    <n v="0.77855785214287443"/>
    <n v="0.77855785214287443"/>
  </r>
  <r>
    <x v="1453"/>
    <s v="codes"/>
    <n v="0"/>
    <n v="1"/>
    <n v="1"/>
    <s v="('', 'codes')"/>
    <n v="0"/>
    <n v="0"/>
    <n v="-1"/>
    <n v="1"/>
    <n v="1"/>
    <n v="-1"/>
    <n v="-1"/>
    <n v="0.77855785214287443"/>
    <n v="0.77855785214287443"/>
  </r>
  <r>
    <x v="1454"/>
    <s v="ics"/>
    <n v="1"/>
    <n v="1"/>
    <n v="2"/>
    <s v="('', 'ics')"/>
    <n v="1"/>
    <n v="1"/>
    <n v="-1"/>
    <n v="1"/>
    <n v="2"/>
    <n v="-1"/>
    <n v="-1"/>
    <n v="0.5"/>
    <n v="0.5"/>
  </r>
  <r>
    <x v="1455"/>
    <s v="injury"/>
    <n v="0"/>
    <n v="1"/>
    <n v="0"/>
    <s v="('', 'injury')"/>
    <n v="0"/>
    <n v="0"/>
    <n v="-1"/>
    <n v="1"/>
    <n v="0"/>
    <n v="-1"/>
    <n v="-1"/>
    <n v="1"/>
    <n v="1"/>
  </r>
  <r>
    <x v="635"/>
    <s v="integrity"/>
    <n v="0"/>
    <n v="1"/>
    <n v="0"/>
    <s v="('', 'integrity')"/>
    <n v="0"/>
    <n v="0"/>
    <n v="-1"/>
    <n v="1"/>
    <n v="0"/>
    <n v="-1"/>
    <n v="-1"/>
    <n v="1"/>
    <n v="1"/>
  </r>
  <r>
    <x v="1456"/>
    <s v="interior"/>
    <n v="0"/>
    <n v="1"/>
    <n v="1"/>
    <s v="('', 'interior')"/>
    <n v="0"/>
    <n v="0"/>
    <n v="-1"/>
    <n v="1"/>
    <n v="1"/>
    <n v="-1"/>
    <n v="-1"/>
    <n v="0.77855785214287443"/>
    <n v="0.77855785214287443"/>
  </r>
  <r>
    <x v="639"/>
    <s v="intrusion"/>
    <n v="0"/>
    <n v="1"/>
    <n v="1"/>
    <s v="('', 'intrusion')"/>
    <n v="0"/>
    <n v="0"/>
    <n v="-1"/>
    <n v="1"/>
    <n v="1"/>
    <n v="-1"/>
    <n v="-1"/>
    <n v="0.77855785214287443"/>
    <n v="0.77855785214287443"/>
  </r>
  <r>
    <x v="1457"/>
    <s v="invertebrates"/>
    <n v="0"/>
    <n v="1"/>
    <n v="1"/>
    <s v="('', 'invertebrates')"/>
    <n v="0"/>
    <n v="0"/>
    <n v="-1"/>
    <n v="1"/>
    <n v="1"/>
    <n v="-1"/>
    <n v="-1"/>
    <n v="0.77855785214287443"/>
    <n v="0.77855785214287443"/>
  </r>
  <r>
    <x v="670"/>
    <s v="invert"/>
    <n v="0"/>
    <n v="1"/>
    <n v="1"/>
    <s v="('', 'invert')"/>
    <n v="0"/>
    <n v="0"/>
    <n v="-1"/>
    <n v="1"/>
    <n v="1"/>
    <n v="-1"/>
    <n v="-1"/>
    <n v="0.77855785214287443"/>
    <n v="0.88927892607143721"/>
  </r>
  <r>
    <x v="670"/>
    <s v="family"/>
    <n v="0"/>
    <n v="1"/>
    <n v="0"/>
    <s v="('', 'family')"/>
    <n v="0"/>
    <n v="0"/>
    <n v="-1"/>
    <n v="1"/>
    <n v="0"/>
    <n v="-1"/>
    <n v="-1"/>
    <n v="1"/>
    <n v="0.88927892607143721"/>
  </r>
  <r>
    <x v="1458"/>
    <s v="invert"/>
    <n v="0"/>
    <n v="1"/>
    <n v="1"/>
    <s v="('', 'invert')"/>
    <n v="0"/>
    <n v="0"/>
    <n v="-1"/>
    <n v="1"/>
    <n v="1"/>
    <n v="-1"/>
    <n v="-1"/>
    <n v="0.77855785214287443"/>
    <n v="0.77855785214287443"/>
  </r>
  <r>
    <x v="1458"/>
    <s v="order"/>
    <n v="0"/>
    <n v="1"/>
    <n v="1"/>
    <s v="('', 'order')"/>
    <n v="0"/>
    <n v="0"/>
    <n v="-1"/>
    <n v="1"/>
    <n v="1"/>
    <n v="-1"/>
    <n v="-1"/>
    <n v="0.77855785214287443"/>
    <n v="0.77855785214287443"/>
  </r>
  <r>
    <x v="1459"/>
    <s v="jkcoeff"/>
    <n v="1000000"/>
    <n v="0"/>
    <n v="0"/>
    <s v="('jk', 'coeff')"/>
    <n v="4"/>
    <n v="2"/>
    <n v="6"/>
    <n v="5"/>
    <n v="9"/>
    <n v="1"/>
    <n v="2"/>
    <n v="0.2238874799408789"/>
    <n v="0.2238874799408789"/>
  </r>
  <r>
    <x v="1460"/>
    <s v="jkwgt"/>
    <n v="1000000"/>
    <n v="0"/>
    <n v="0"/>
    <s v="('jk', 'wgt')"/>
    <n v="2"/>
    <n v="2"/>
    <n v="2"/>
    <n v="5"/>
    <n v="9"/>
    <n v="1"/>
    <n v="3"/>
    <n v="0.27457868135331631"/>
    <n v="0.27457868135331631"/>
  </r>
  <r>
    <x v="1461"/>
    <s v="localizer"/>
    <n v="1000000"/>
    <n v="0"/>
    <n v="0"/>
    <s v="('local', 'izer')"/>
    <n v="1.5"/>
    <n v="0"/>
    <n v="3"/>
    <n v="1"/>
    <n v="2"/>
    <n v="1"/>
    <n v="1"/>
    <n v="0.39211168434072502"/>
    <n v="0.39211168434072502"/>
  </r>
  <r>
    <x v="828"/>
    <s v="month"/>
    <n v="0"/>
    <n v="1"/>
    <n v="1"/>
    <s v="('', 'month')"/>
    <n v="0"/>
    <n v="0"/>
    <n v="-1"/>
    <n v="1"/>
    <n v="1"/>
    <n v="-1"/>
    <n v="-1"/>
    <n v="0.77855785214287443"/>
    <n v="0.77855785214287443"/>
  </r>
  <r>
    <x v="1462"/>
    <s v="occ"/>
    <n v="2"/>
    <n v="1"/>
    <n v="3"/>
    <s v="('', 'occ')"/>
    <n v="2"/>
    <n v="2"/>
    <n v="-1"/>
    <n v="1"/>
    <n v="3"/>
    <n v="-1"/>
    <n v="-1"/>
    <n v="0.39173926817736909"/>
    <n v="0.39173926817736909"/>
  </r>
  <r>
    <x v="1463"/>
    <s v="occontact"/>
    <n v="1000000"/>
    <n v="0"/>
    <n v="0"/>
    <s v="('oc', 'contact')"/>
    <n v="1"/>
    <n v="2"/>
    <n v="0"/>
    <n v="2"/>
    <n v="8"/>
    <n v="1"/>
    <n v="2"/>
    <n v="0.35758972102231612"/>
    <n v="0.35758972102231612"/>
  </r>
  <r>
    <x v="1464"/>
    <s v="observer"/>
    <n v="0"/>
    <n v="1"/>
    <n v="1"/>
    <s v="('', 'observer')"/>
    <n v="0"/>
    <n v="0"/>
    <n v="-1"/>
    <n v="1"/>
    <n v="1"/>
    <n v="-1"/>
    <n v="-1"/>
    <n v="0.77855785214287443"/>
    <n v="0.50883302305476852"/>
  </r>
  <r>
    <x v="1464"/>
    <s v="lu"/>
    <n v="2"/>
    <n v="16"/>
    <n v="34"/>
    <s v="('', 'lu')"/>
    <n v="2"/>
    <n v="2"/>
    <n v="-1"/>
    <n v="16"/>
    <n v="34"/>
    <n v="-1"/>
    <n v="-1"/>
    <n v="0.23910819396666261"/>
    <n v="0.50883302305476852"/>
  </r>
  <r>
    <x v="1465"/>
    <s v="pre"/>
    <n v="1"/>
    <n v="6"/>
    <n v="28"/>
    <s v="('', 'pre')"/>
    <n v="1"/>
    <n v="1"/>
    <n v="-1"/>
    <n v="6"/>
    <n v="28"/>
    <n v="-1"/>
    <n v="-1"/>
    <n v="0.31697541313627181"/>
    <n v="0.33201652936720921"/>
  </r>
  <r>
    <x v="1465"/>
    <s v="fhe"/>
    <n v="2"/>
    <n v="1"/>
    <n v="5"/>
    <s v="('', 'fhe')"/>
    <n v="2"/>
    <n v="2"/>
    <n v="-1"/>
    <n v="1"/>
    <n v="5"/>
    <n v="-1"/>
    <n v="-1"/>
    <n v="0.34705764559814672"/>
    <n v="0.33201652936720921"/>
  </r>
  <r>
    <x v="1466"/>
    <s v="paste"/>
    <n v="0"/>
    <n v="1"/>
    <n v="3"/>
    <s v="('', 'paste')"/>
    <n v="0"/>
    <n v="0"/>
    <n v="-1"/>
    <n v="1"/>
    <n v="3"/>
    <n v="-1"/>
    <n v="-1"/>
    <n v="0.65840593484403587"/>
    <n v="0.71848189349345515"/>
  </r>
  <r>
    <x v="1466"/>
    <s v="errors"/>
    <n v="0"/>
    <n v="1"/>
    <n v="1"/>
    <s v="('', 'errors')"/>
    <n v="0"/>
    <n v="0"/>
    <n v="-1"/>
    <n v="1"/>
    <n v="1"/>
    <n v="-1"/>
    <n v="-1"/>
    <n v="0.77855785214287443"/>
    <n v="0.71848189349345515"/>
  </r>
  <r>
    <x v="1467"/>
    <s v="query1"/>
    <n v="1000000"/>
    <n v="0"/>
    <n v="0"/>
    <s v="('query', '1')"/>
    <n v="500000"/>
    <n v="0"/>
    <n v="1000000"/>
    <n v="1"/>
    <n v="0"/>
    <n v="0"/>
    <n v="0"/>
    <n v="0.60000079999839995"/>
    <n v="0.60000079999839995"/>
  </r>
  <r>
    <x v="1468"/>
    <s v="roadkill"/>
    <n v="0"/>
    <n v="1"/>
    <n v="0"/>
    <s v="('', 'roadkill')"/>
    <n v="0"/>
    <n v="0"/>
    <n v="-1"/>
    <n v="1"/>
    <n v="0"/>
    <n v="-1"/>
    <n v="-1"/>
    <n v="1"/>
    <n v="1"/>
  </r>
  <r>
    <x v="1469"/>
    <s v="seat"/>
    <n v="0"/>
    <n v="1"/>
    <n v="2"/>
    <s v="('', 'seat')"/>
    <n v="0"/>
    <n v="0"/>
    <n v="-1"/>
    <n v="1"/>
    <n v="2"/>
    <n v="-1"/>
    <n v="-1"/>
    <n v="0.7"/>
    <n v="0.7"/>
  </r>
  <r>
    <x v="1470"/>
    <s v="seatxbag"/>
    <n v="1000000"/>
    <n v="0"/>
    <n v="0"/>
    <s v="('seat', 'xbag')"/>
    <n v="500000"/>
    <n v="0"/>
    <n v="1000000"/>
    <n v="1"/>
    <n v="2"/>
    <n v="0"/>
    <n v="0"/>
    <n v="0.30000079999840001"/>
    <n v="0.30000079999840001"/>
  </r>
  <r>
    <x v="1471"/>
    <s v="summary"/>
    <n v="0"/>
    <n v="1"/>
    <n v="0"/>
    <s v="('', 'summary')"/>
    <n v="0"/>
    <n v="0"/>
    <n v="-1"/>
    <n v="1"/>
    <n v="0"/>
    <n v="-1"/>
    <n v="-1"/>
    <n v="1"/>
    <n v="0.59634389494695439"/>
  </r>
  <r>
    <x v="1471"/>
    <s v="benthos"/>
    <n v="1000000"/>
    <n v="0"/>
    <n v="0"/>
    <s v="('bent', 'hos')"/>
    <n v="0.5"/>
    <n v="0"/>
    <n v="1"/>
    <n v="1"/>
    <n v="2"/>
    <n v="9"/>
    <n v="32"/>
    <n v="0.37591940694862958"/>
    <n v="0.59634389494695439"/>
  </r>
  <r>
    <x v="1471"/>
    <s v="oe"/>
    <n v="2"/>
    <n v="18"/>
    <n v="52"/>
    <s v="('', 'oe')"/>
    <n v="2"/>
    <n v="2"/>
    <n v="-1"/>
    <n v="18"/>
    <n v="52"/>
    <n v="-1"/>
    <n v="-1"/>
    <n v="0.2308983206963138"/>
    <n v="0.59634389494695439"/>
  </r>
  <r>
    <x v="1471"/>
    <s v="events"/>
    <n v="0"/>
    <n v="1"/>
    <n v="1"/>
    <s v="('', 'events')"/>
    <n v="0"/>
    <n v="0"/>
    <n v="-1"/>
    <n v="1"/>
    <n v="1"/>
    <n v="-1"/>
    <n v="-1"/>
    <n v="0.77855785214287443"/>
    <n v="0.59634389494695439"/>
  </r>
  <r>
    <x v="1472"/>
    <s v="summary"/>
    <n v="0"/>
    <n v="1"/>
    <n v="0"/>
    <s v="('', 'summary')"/>
    <n v="0"/>
    <n v="0"/>
    <n v="-1"/>
    <n v="1"/>
    <n v="0"/>
    <n v="-1"/>
    <n v="-1"/>
    <n v="1"/>
    <n v="0.83089545181830071"/>
  </r>
  <r>
    <x v="1472"/>
    <s v="benthos"/>
    <n v="1000000"/>
    <n v="0"/>
    <n v="0"/>
    <s v="('bent', 'hos')"/>
    <n v="0.5"/>
    <n v="0"/>
    <n v="1"/>
    <n v="1"/>
    <n v="2"/>
    <n v="9"/>
    <n v="32"/>
    <n v="0.37591940694862958"/>
    <n v="0.83089545181830071"/>
  </r>
  <r>
    <x v="1472"/>
    <s v="metrics"/>
    <n v="0"/>
    <n v="1"/>
    <n v="0"/>
    <s v="('', 'metrics')"/>
    <n v="0"/>
    <n v="0"/>
    <n v="-1"/>
    <n v="1"/>
    <n v="0"/>
    <n v="-1"/>
    <n v="-1"/>
    <n v="1"/>
    <n v="0.83089545181830071"/>
  </r>
  <r>
    <x v="1472"/>
    <s v="stacked"/>
    <n v="0"/>
    <n v="1"/>
    <n v="0"/>
    <s v="('', 'stacked')"/>
    <n v="0"/>
    <n v="0"/>
    <n v="-1"/>
    <n v="1"/>
    <n v="0"/>
    <n v="-1"/>
    <n v="-1"/>
    <n v="1"/>
    <n v="0.83089545181830071"/>
  </r>
  <r>
    <x v="1472"/>
    <s v="events"/>
    <n v="0"/>
    <n v="1"/>
    <n v="1"/>
    <s v="('', 'events')"/>
    <n v="0"/>
    <n v="0"/>
    <n v="-1"/>
    <n v="1"/>
    <n v="1"/>
    <n v="-1"/>
    <n v="-1"/>
    <n v="0.77855785214287443"/>
    <n v="0.83089545181830071"/>
  </r>
  <r>
    <x v="1473"/>
    <s v="summary"/>
    <n v="0"/>
    <n v="1"/>
    <n v="0"/>
    <s v="('', 'summary')"/>
    <n v="0"/>
    <n v="0"/>
    <n v="-1"/>
    <n v="1"/>
    <n v="0"/>
    <n v="-1"/>
    <n v="-1"/>
    <n v="1"/>
    <n v="0.71443149057203825"/>
  </r>
  <r>
    <x v="1473"/>
    <s v="benthos"/>
    <n v="1000000"/>
    <n v="0"/>
    <n v="0"/>
    <s v="('bent', 'hos')"/>
    <n v="0.5"/>
    <n v="0"/>
    <n v="1"/>
    <n v="1"/>
    <n v="2"/>
    <n v="9"/>
    <n v="32"/>
    <n v="0.37591940694862958"/>
    <n v="0.71443149057203825"/>
  </r>
  <r>
    <x v="1473"/>
    <s v="taxa"/>
    <n v="3"/>
    <n v="2"/>
    <n v="3"/>
    <s v="('tax', 'a')"/>
    <n v="2"/>
    <n v="1"/>
    <n v="3"/>
    <n v="1"/>
    <n v="4"/>
    <n v="102"/>
    <n v="255"/>
    <n v="0.33211168434072502"/>
    <n v="0.71443149057203825"/>
  </r>
  <r>
    <x v="1473"/>
    <s v="list"/>
    <n v="0"/>
    <n v="1"/>
    <n v="1"/>
    <s v="('', 'list')"/>
    <n v="0"/>
    <n v="0"/>
    <n v="-1"/>
    <n v="1"/>
    <n v="1"/>
    <n v="-1"/>
    <n v="-1"/>
    <n v="0.77855785214287443"/>
    <n v="0.71443149057203825"/>
  </r>
  <r>
    <x v="1473"/>
    <s v="romn"/>
    <n v="1"/>
    <n v="1"/>
    <n v="0"/>
    <s v="('', 'romn')"/>
    <n v="1"/>
    <n v="1"/>
    <n v="-1"/>
    <n v="1"/>
    <n v="0"/>
    <n v="-1"/>
    <n v="-1"/>
    <n v="0.8"/>
    <n v="0.71443149057203825"/>
  </r>
  <r>
    <x v="1473"/>
    <s v="only"/>
    <n v="0"/>
    <n v="1"/>
    <n v="0"/>
    <s v="('', 'only')"/>
    <n v="0"/>
    <n v="0"/>
    <n v="-1"/>
    <n v="1"/>
    <n v="0"/>
    <n v="-1"/>
    <n v="-1"/>
    <n v="1"/>
    <n v="0.71443149057203825"/>
  </r>
  <r>
    <x v="1474"/>
    <s v="summary"/>
    <n v="0"/>
    <n v="1"/>
    <n v="0"/>
    <s v="('', 'summary')"/>
    <n v="0"/>
    <n v="0"/>
    <n v="-1"/>
    <n v="1"/>
    <n v="0"/>
    <n v="-1"/>
    <n v="-1"/>
    <n v="1"/>
    <n v="0.54167770559390471"/>
  </r>
  <r>
    <x v="1474"/>
    <s v="benthos"/>
    <n v="1000000"/>
    <n v="0"/>
    <n v="0"/>
    <s v="('bent', 'hos')"/>
    <n v="0.5"/>
    <n v="0"/>
    <n v="1"/>
    <n v="1"/>
    <n v="2"/>
    <n v="9"/>
    <n v="32"/>
    <n v="0.37591940694862958"/>
    <n v="0.54167770559390471"/>
  </r>
  <r>
    <x v="1474"/>
    <s v="taxa"/>
    <n v="3"/>
    <n v="2"/>
    <n v="3"/>
    <s v="('tax', 'a')"/>
    <n v="2"/>
    <n v="1"/>
    <n v="3"/>
    <n v="1"/>
    <n v="4"/>
    <n v="102"/>
    <n v="255"/>
    <n v="0.33211168434072502"/>
    <n v="0.54167770559390471"/>
  </r>
  <r>
    <x v="1474"/>
    <s v="list"/>
    <n v="0"/>
    <n v="1"/>
    <n v="1"/>
    <s v="('', 'list')"/>
    <n v="0"/>
    <n v="0"/>
    <n v="-1"/>
    <n v="1"/>
    <n v="1"/>
    <n v="-1"/>
    <n v="-1"/>
    <n v="0.77855785214287443"/>
    <n v="0.54167770559390471"/>
  </r>
  <r>
    <x v="1474"/>
    <s v="romn"/>
    <n v="1"/>
    <n v="1"/>
    <n v="0"/>
    <s v="('', 'romn')"/>
    <n v="1"/>
    <n v="1"/>
    <n v="-1"/>
    <n v="1"/>
    <n v="0"/>
    <n v="-1"/>
    <n v="-1"/>
    <n v="0.8"/>
    <n v="0.54167770559390471"/>
  </r>
  <r>
    <x v="1474"/>
    <s v="w"/>
    <n v="3"/>
    <n v="117"/>
    <n v="212"/>
    <s v="('', 'w')"/>
    <n v="3"/>
    <n v="3"/>
    <n v="-1"/>
    <n v="117"/>
    <n v="212"/>
    <n v="-1"/>
    <n v="-1"/>
    <n v="0.1717160999343709"/>
    <n v="0.54167770559390471"/>
  </r>
  <r>
    <x v="1474"/>
    <s v="rhithron"/>
    <n v="1000000"/>
    <n v="0"/>
    <n v="0"/>
    <s v="('rhi', 'thron')"/>
    <n v="1.5"/>
    <n v="2"/>
    <n v="1"/>
    <n v="1"/>
    <n v="3"/>
    <n v="3"/>
    <n v="3"/>
    <n v="0.33343889579073271"/>
    <n v="0.54167770559390471"/>
  </r>
  <r>
    <x v="1475"/>
    <s v="segment"/>
    <n v="0"/>
    <n v="1"/>
    <n v="1"/>
    <s v="('', 'segment')"/>
    <n v="0"/>
    <n v="0"/>
    <n v="-1"/>
    <n v="1"/>
    <n v="1"/>
    <n v="-1"/>
    <n v="-1"/>
    <n v="0.77855785214287443"/>
    <n v="0.77855785214287432"/>
  </r>
  <r>
    <x v="1475"/>
    <s v="visit"/>
    <n v="0"/>
    <n v="1"/>
    <n v="1"/>
    <s v="('', 'visit')"/>
    <n v="0"/>
    <n v="0"/>
    <n v="-1"/>
    <n v="1"/>
    <n v="1"/>
    <n v="-1"/>
    <n v="-1"/>
    <n v="0.77855785214287443"/>
    <n v="0.77855785214287432"/>
  </r>
  <r>
    <x v="1475"/>
    <s v="number"/>
    <n v="0"/>
    <n v="1"/>
    <n v="1"/>
    <s v="('', 'number')"/>
    <n v="0"/>
    <n v="0"/>
    <n v="-1"/>
    <n v="1"/>
    <n v="1"/>
    <n v="-1"/>
    <n v="-1"/>
    <n v="0.77855785214287443"/>
    <n v="0.77855785214287432"/>
  </r>
  <r>
    <x v="1476"/>
    <s v="sites"/>
    <n v="0"/>
    <n v="1"/>
    <n v="4"/>
    <s v="('', 'sites')"/>
    <n v="0"/>
    <n v="0"/>
    <n v="-1"/>
    <n v="1"/>
    <n v="4"/>
    <n v="-1"/>
    <n v="-1"/>
    <n v="0.63211168434072496"/>
    <n v="0.64145628124004073"/>
  </r>
  <r>
    <x v="1476"/>
    <s v="visited"/>
    <n v="0"/>
    <n v="1"/>
    <n v="0"/>
    <s v="('', 'visited')"/>
    <n v="0"/>
    <n v="0"/>
    <n v="-1"/>
    <n v="1"/>
    <n v="0"/>
    <n v="-1"/>
    <n v="-1"/>
    <n v="1"/>
    <n v="0.64145628124004073"/>
  </r>
  <r>
    <x v="1476"/>
    <s v="by"/>
    <n v="2"/>
    <n v="15"/>
    <n v="47"/>
    <s v="('', 'by')"/>
    <n v="2"/>
    <n v="2"/>
    <n v="-1"/>
    <n v="15"/>
    <n v="47"/>
    <n v="-1"/>
    <n v="-1"/>
    <n v="0.2337134406194378"/>
    <n v="0.64145628124004073"/>
  </r>
  <r>
    <x v="1476"/>
    <s v="year"/>
    <n v="0"/>
    <n v="1"/>
    <n v="2"/>
    <s v="('', 'year')"/>
    <n v="0"/>
    <n v="0"/>
    <n v="-1"/>
    <n v="1"/>
    <n v="2"/>
    <n v="-1"/>
    <n v="-1"/>
    <n v="0.7"/>
    <n v="0.64145628124004073"/>
  </r>
  <r>
    <x v="1477"/>
    <s v="tire"/>
    <n v="0"/>
    <n v="1"/>
    <n v="2"/>
    <s v="('', 'tire')"/>
    <n v="0"/>
    <n v="0"/>
    <n v="-1"/>
    <n v="1"/>
    <n v="2"/>
    <n v="-1"/>
    <n v="-1"/>
    <n v="0.7"/>
    <n v="0.7"/>
  </r>
  <r>
    <x v="1478"/>
    <s v="tiredamage"/>
    <n v="1000000"/>
    <n v="0"/>
    <n v="0"/>
    <s v="('tire', 'damage')"/>
    <n v="0"/>
    <n v="0"/>
    <n v="0"/>
    <n v="1"/>
    <n v="2"/>
    <n v="1"/>
    <n v="2"/>
    <n v="0.61372431226481328"/>
    <n v="0.61372431226481328"/>
  </r>
  <r>
    <x v="1479"/>
    <s v="tireplac"/>
    <n v="1000000"/>
    <n v="0"/>
    <n v="0"/>
    <s v="('tire', 'plac')"/>
    <n v="0.5"/>
    <n v="0"/>
    <n v="1"/>
    <n v="1"/>
    <n v="2"/>
    <n v="1"/>
    <n v="6"/>
    <n v="0.44010556245739929"/>
    <n v="0.44010556245739929"/>
  </r>
  <r>
    <x v="1480"/>
    <s v="vehmeas"/>
    <n v="1000000"/>
    <n v="0"/>
    <n v="0"/>
    <s v="('veh', 'meas')"/>
    <n v="1.5"/>
    <n v="2"/>
    <n v="1"/>
    <n v="1"/>
    <n v="0"/>
    <n v="4"/>
    <n v="10"/>
    <n v="0.31000000000000011"/>
    <n v="0.31000000000000011"/>
  </r>
  <r>
    <x v="1481"/>
    <s v="vehspec"/>
    <n v="1000000"/>
    <n v="0"/>
    <n v="0"/>
    <s v="('veh', 'spec')"/>
    <n v="1"/>
    <n v="2"/>
    <n v="0"/>
    <n v="1"/>
    <n v="0"/>
    <n v="1"/>
    <n v="2"/>
    <n v="0.45840593484403591"/>
    <n v="0.45840593484403591"/>
  </r>
  <r>
    <x v="1482"/>
    <s v="vertebrates"/>
    <n v="0"/>
    <n v="1"/>
    <n v="1"/>
    <s v="('', 'vertebrates')"/>
    <n v="0"/>
    <n v="0"/>
    <n v="-1"/>
    <n v="1"/>
    <n v="1"/>
    <n v="-1"/>
    <n v="-1"/>
    <n v="0.77855785214287443"/>
    <n v="0.77855785214287443"/>
  </r>
  <r>
    <x v="1483"/>
    <s v="vpicdecode"/>
    <n v="1000000"/>
    <n v="0"/>
    <n v="0"/>
    <s v="('vpic', 'decode')"/>
    <n v="500000"/>
    <n v="1000000"/>
    <n v="0"/>
    <n v="0"/>
    <n v="0"/>
    <n v="1"/>
    <n v="3"/>
    <n v="0.25840673484243593"/>
    <n v="0.25840673484243593"/>
  </r>
  <r>
    <x v="1484"/>
    <s v="wildlife"/>
    <n v="0"/>
    <n v="1"/>
    <n v="0"/>
    <s v="('', 'wildlife')"/>
    <n v="0"/>
    <n v="0"/>
    <n v="-1"/>
    <n v="1"/>
    <n v="0"/>
    <n v="-1"/>
    <n v="-1"/>
    <n v="1"/>
    <n v="0.81605584217036253"/>
  </r>
  <r>
    <x v="1484"/>
    <s v="masterlist"/>
    <n v="1000000"/>
    <n v="0"/>
    <n v="0"/>
    <s v="('master', 'list')"/>
    <n v="0"/>
    <n v="0"/>
    <n v="0"/>
    <n v="1"/>
    <n v="2"/>
    <n v="1"/>
    <n v="1"/>
    <n v="0.63211168434072496"/>
    <n v="0.81605584217036253"/>
  </r>
  <r>
    <x v="1485"/>
    <s v="xwalk"/>
    <n v="1000000"/>
    <n v="0"/>
    <n v="0"/>
    <s v="('x', 'walk')"/>
    <n v="2"/>
    <n v="4"/>
    <n v="0"/>
    <n v="2"/>
    <n v="0"/>
    <n v="1"/>
    <n v="1"/>
    <n v="0.39173926817736909"/>
    <n v="0.51540550908962446"/>
  </r>
  <r>
    <x v="1485"/>
    <s v="benthos"/>
    <n v="1000000"/>
    <n v="0"/>
    <n v="0"/>
    <s v="('bent', 'hos')"/>
    <n v="0.5"/>
    <n v="0"/>
    <n v="1"/>
    <n v="1"/>
    <n v="2"/>
    <n v="9"/>
    <n v="32"/>
    <n v="0.37591940694862958"/>
    <n v="0.51540550908962446"/>
  </r>
  <r>
    <x v="1485"/>
    <s v="parameter"/>
    <n v="0"/>
    <n v="1"/>
    <n v="1"/>
    <s v="('', 'parameter')"/>
    <n v="0"/>
    <n v="0"/>
    <n v="-1"/>
    <n v="1"/>
    <n v="1"/>
    <n v="-1"/>
    <n v="-1"/>
    <n v="0.77855785214287443"/>
    <n v="0.51540550908962446"/>
  </r>
  <r>
    <x v="1486"/>
    <s v="sysdiagrams"/>
    <n v="1000000"/>
    <n v="0"/>
    <n v="0"/>
    <s v="('sys', 'diagrams')"/>
    <n v="0.5"/>
    <n v="1"/>
    <n v="0"/>
    <n v="1"/>
    <n v="12"/>
    <n v="1"/>
    <n v="1"/>
    <n v="0.41666666666666657"/>
    <n v="0.41666666666666657"/>
  </r>
  <r>
    <x v="1487"/>
    <s v="tbl"/>
    <n v="2"/>
    <n v="1"/>
    <n v="6"/>
    <s v="('', 'tbl')"/>
    <n v="2"/>
    <n v="2"/>
    <n v="-1"/>
    <n v="1"/>
    <n v="6"/>
    <n v="-1"/>
    <n v="-1"/>
    <n v="0.33333333333333331"/>
    <n v="0.45033312648095669"/>
  </r>
  <r>
    <x v="1487"/>
    <s v="abundance"/>
    <n v="0"/>
    <n v="1"/>
    <n v="1"/>
    <s v="('', 'abundance')"/>
    <n v="0"/>
    <n v="0"/>
    <n v="-1"/>
    <n v="1"/>
    <n v="1"/>
    <n v="-1"/>
    <n v="-1"/>
    <n v="0.77855785214287443"/>
    <n v="0.45033312648095669"/>
  </r>
  <r>
    <x v="1487"/>
    <s v="lu"/>
    <n v="2"/>
    <n v="16"/>
    <n v="34"/>
    <s v="('', 'lu')"/>
    <n v="2"/>
    <n v="2"/>
    <n v="-1"/>
    <n v="16"/>
    <n v="34"/>
    <n v="-1"/>
    <n v="-1"/>
    <n v="0.23910819396666261"/>
    <n v="0.45033312648095669"/>
  </r>
  <r>
    <x v="1488"/>
    <s v="tbl"/>
    <n v="2"/>
    <n v="1"/>
    <n v="6"/>
    <s v="('', 'tbl')"/>
    <n v="2"/>
    <n v="2"/>
    <n v="-1"/>
    <n v="1"/>
    <n v="6"/>
    <n v="-1"/>
    <n v="-1"/>
    <n v="0.33333333333333331"/>
    <n v="0.52414717576666525"/>
  </r>
  <r>
    <x v="1488"/>
    <s v="cultivation"/>
    <n v="0"/>
    <n v="1"/>
    <n v="0"/>
    <s v="('', 'cultivation')"/>
    <n v="0"/>
    <n v="0"/>
    <n v="-1"/>
    <n v="1"/>
    <n v="0"/>
    <n v="-1"/>
    <n v="-1"/>
    <n v="1"/>
    <n v="0.52414717576666525"/>
  </r>
  <r>
    <x v="1488"/>
    <s v="lu"/>
    <n v="2"/>
    <n v="16"/>
    <n v="34"/>
    <s v="('', 'lu')"/>
    <n v="2"/>
    <n v="2"/>
    <n v="-1"/>
    <n v="16"/>
    <n v="34"/>
    <n v="-1"/>
    <n v="-1"/>
    <n v="0.23910819396666261"/>
    <n v="0.52414717576666525"/>
  </r>
  <r>
    <x v="1489"/>
    <s v="tbl"/>
    <n v="2"/>
    <n v="1"/>
    <n v="6"/>
    <s v="('', 'tbl')"/>
    <n v="2"/>
    <n v="2"/>
    <n v="-1"/>
    <n v="1"/>
    <n v="6"/>
    <n v="-1"/>
    <n v="-1"/>
    <n v="0.33333333333333331"/>
    <n v="0.72797279636905188"/>
  </r>
  <r>
    <x v="1489"/>
    <s v="event"/>
    <n v="0"/>
    <n v="1"/>
    <n v="1"/>
    <s v="('', 'event')"/>
    <n v="0"/>
    <n v="0"/>
    <n v="-1"/>
    <n v="1"/>
    <n v="1"/>
    <n v="-1"/>
    <n v="-1"/>
    <n v="0.77855785214287443"/>
    <n v="0.72797279636905188"/>
  </r>
  <r>
    <x v="1489"/>
    <s v="data"/>
    <n v="0"/>
    <n v="1"/>
    <n v="0"/>
    <s v="('', 'data')"/>
    <n v="0"/>
    <n v="0"/>
    <n v="-1"/>
    <n v="1"/>
    <n v="0"/>
    <n v="-1"/>
    <n v="-1"/>
    <n v="1"/>
    <n v="0.72797279636905188"/>
  </r>
  <r>
    <x v="1489"/>
    <s v="herps"/>
    <n v="1"/>
    <n v="1"/>
    <n v="0"/>
    <s v="('', 'herps')"/>
    <n v="1"/>
    <n v="1"/>
    <n v="-1"/>
    <n v="1"/>
    <n v="0"/>
    <n v="-1"/>
    <n v="-1"/>
    <n v="0.8"/>
    <n v="0.72797279636905188"/>
  </r>
  <r>
    <x v="1490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490"/>
    <s v="events"/>
    <n v="0"/>
    <n v="1"/>
    <n v="1"/>
    <s v="('', 'events')"/>
    <n v="0"/>
    <n v="0"/>
    <n v="-1"/>
    <n v="1"/>
    <n v="1"/>
    <n v="-1"/>
    <n v="-1"/>
    <n v="0.77855785214287443"/>
    <n v="0.55594559273810384"/>
  </r>
  <r>
    <x v="1491"/>
    <s v="tbl"/>
    <n v="2"/>
    <n v="1"/>
    <n v="6"/>
    <s v="('', 'tbl')"/>
    <n v="2"/>
    <n v="2"/>
    <n v="-1"/>
    <n v="1"/>
    <n v="6"/>
    <n v="-1"/>
    <n v="-1"/>
    <n v="0.33333333333333331"/>
    <n v="0.74126079031747194"/>
  </r>
  <r>
    <x v="1491"/>
    <s v="field"/>
    <n v="0"/>
    <n v="1"/>
    <n v="1"/>
    <s v="('', 'field')"/>
    <n v="0"/>
    <n v="0"/>
    <n v="-1"/>
    <n v="1"/>
    <n v="1"/>
    <n v="-1"/>
    <n v="-1"/>
    <n v="0.77855785214287443"/>
    <n v="0.74126079031747194"/>
  </r>
  <r>
    <x v="1491"/>
    <s v="data"/>
    <n v="0"/>
    <n v="1"/>
    <n v="0"/>
    <s v="('', 'data')"/>
    <n v="0"/>
    <n v="0"/>
    <n v="-1"/>
    <n v="1"/>
    <n v="0"/>
    <n v="-1"/>
    <n v="-1"/>
    <n v="1"/>
    <n v="0.74126079031747194"/>
  </r>
  <r>
    <x v="1491"/>
    <s v="amphibian"/>
    <n v="0"/>
    <n v="1"/>
    <n v="1"/>
    <s v="('', 'amphibian')"/>
    <n v="0"/>
    <n v="0"/>
    <n v="-1"/>
    <n v="1"/>
    <n v="1"/>
    <n v="-1"/>
    <n v="-1"/>
    <n v="0.77855785214287443"/>
    <n v="0.74126079031747194"/>
  </r>
  <r>
    <x v="1491"/>
    <s v="call"/>
    <n v="0"/>
    <n v="1"/>
    <n v="1"/>
    <s v="('', 'call')"/>
    <n v="0"/>
    <n v="0"/>
    <n v="-1"/>
    <n v="1"/>
    <n v="1"/>
    <n v="-1"/>
    <n v="-1"/>
    <n v="0.77855785214287443"/>
    <n v="0.74126079031747194"/>
  </r>
  <r>
    <x v="1491"/>
    <s v="counts"/>
    <n v="0"/>
    <n v="1"/>
    <n v="1"/>
    <s v="('', 'counts')"/>
    <n v="0"/>
    <n v="0"/>
    <n v="-1"/>
    <n v="1"/>
    <n v="1"/>
    <n v="-1"/>
    <n v="-1"/>
    <n v="0.77855785214287443"/>
    <n v="0.74126079031747194"/>
  </r>
  <r>
    <x v="1492"/>
    <s v="tbl"/>
    <n v="2"/>
    <n v="1"/>
    <n v="6"/>
    <s v="('', 'tbl')"/>
    <n v="2"/>
    <n v="2"/>
    <n v="-1"/>
    <n v="1"/>
    <n v="6"/>
    <n v="-1"/>
    <n v="-1"/>
    <n v="0.33333333333333331"/>
    <n v="0.69557241282313675"/>
  </r>
  <r>
    <x v="1492"/>
    <s v="field"/>
    <n v="0"/>
    <n v="1"/>
    <n v="1"/>
    <s v="('', 'field')"/>
    <n v="0"/>
    <n v="0"/>
    <n v="-1"/>
    <n v="1"/>
    <n v="1"/>
    <n v="-1"/>
    <n v="-1"/>
    <n v="0.77855785214287443"/>
    <n v="0.69557241282313675"/>
  </r>
  <r>
    <x v="1492"/>
    <s v="data"/>
    <n v="0"/>
    <n v="1"/>
    <n v="0"/>
    <s v="('', 'data')"/>
    <n v="0"/>
    <n v="0"/>
    <n v="-1"/>
    <n v="1"/>
    <n v="0"/>
    <n v="-1"/>
    <n v="-1"/>
    <n v="1"/>
    <n v="0.69557241282313675"/>
  </r>
  <r>
    <x v="1492"/>
    <s v="amphibian"/>
    <n v="0"/>
    <n v="1"/>
    <n v="1"/>
    <s v="('', 'amphibian')"/>
    <n v="0"/>
    <n v="0"/>
    <n v="-1"/>
    <n v="1"/>
    <n v="1"/>
    <n v="-1"/>
    <n v="-1"/>
    <n v="0.77855785214287443"/>
    <n v="0.69557241282313675"/>
  </r>
  <r>
    <x v="1492"/>
    <s v="egg"/>
    <n v="1"/>
    <n v="1"/>
    <n v="2"/>
    <s v="('', 'egg')"/>
    <n v="1"/>
    <n v="1"/>
    <n v="-1"/>
    <n v="1"/>
    <n v="2"/>
    <n v="-1"/>
    <n v="-1"/>
    <n v="0.5"/>
    <n v="0.69557241282313675"/>
  </r>
  <r>
    <x v="1492"/>
    <s v="mass"/>
    <n v="0"/>
    <n v="1"/>
    <n v="2"/>
    <s v="('', 'mass')"/>
    <n v="0"/>
    <n v="0"/>
    <n v="-1"/>
    <n v="1"/>
    <n v="2"/>
    <n v="-1"/>
    <n v="-1"/>
    <n v="0.7"/>
    <n v="0.69557241282313675"/>
  </r>
  <r>
    <x v="1492"/>
    <s v="counts"/>
    <n v="0"/>
    <n v="1"/>
    <n v="1"/>
    <s v="('', 'counts')"/>
    <n v="0"/>
    <n v="0"/>
    <n v="-1"/>
    <n v="1"/>
    <n v="1"/>
    <n v="-1"/>
    <n v="-1"/>
    <n v="0.77855785214287443"/>
    <n v="0.69557241282313675"/>
  </r>
  <r>
    <x v="1493"/>
    <s v="tbl"/>
    <n v="2"/>
    <n v="1"/>
    <n v="6"/>
    <s v="('', 'tbl')"/>
    <n v="2"/>
    <n v="2"/>
    <n v="-1"/>
    <n v="1"/>
    <n v="6"/>
    <n v="-1"/>
    <n v="-1"/>
    <n v="0.33333333333333331"/>
    <n v="0.70977099449262371"/>
  </r>
  <r>
    <x v="1493"/>
    <s v="field"/>
    <n v="0"/>
    <n v="1"/>
    <n v="1"/>
    <s v="('', 'field')"/>
    <n v="0"/>
    <n v="0"/>
    <n v="-1"/>
    <n v="1"/>
    <n v="1"/>
    <n v="-1"/>
    <n v="-1"/>
    <n v="0.77855785214287443"/>
    <n v="0.70977099449262371"/>
  </r>
  <r>
    <x v="1493"/>
    <s v="data"/>
    <n v="0"/>
    <n v="1"/>
    <n v="0"/>
    <s v="('', 'data')"/>
    <n v="0"/>
    <n v="0"/>
    <n v="-1"/>
    <n v="1"/>
    <n v="0"/>
    <n v="-1"/>
    <n v="-1"/>
    <n v="1"/>
    <n v="0.70977099449262371"/>
  </r>
  <r>
    <x v="1493"/>
    <s v="cover"/>
    <n v="0"/>
    <n v="1"/>
    <n v="3"/>
    <s v="('', 'cover')"/>
    <n v="0"/>
    <n v="0"/>
    <n v="-1"/>
    <n v="1"/>
    <n v="3"/>
    <n v="-1"/>
    <n v="-1"/>
    <n v="0.65840593484403587"/>
    <n v="0.70977099449262371"/>
  </r>
  <r>
    <x v="1493"/>
    <s v="board"/>
    <n v="0"/>
    <n v="1"/>
    <n v="1"/>
    <s v="('', 'board')"/>
    <n v="0"/>
    <n v="0"/>
    <n v="-1"/>
    <n v="1"/>
    <n v="1"/>
    <n v="-1"/>
    <n v="-1"/>
    <n v="0.77855785214287443"/>
    <n v="0.70977099449262371"/>
  </r>
  <r>
    <x v="1494"/>
    <s v="tbl"/>
    <n v="2"/>
    <n v="1"/>
    <n v="6"/>
    <s v="('', 'tbl')"/>
    <n v="2"/>
    <n v="2"/>
    <n v="-1"/>
    <n v="1"/>
    <n v="6"/>
    <n v="-1"/>
    <n v="-1"/>
    <n v="0.33333333333333331"/>
    <n v="0.72123547076766548"/>
  </r>
  <r>
    <x v="1494"/>
    <s v="field"/>
    <n v="0"/>
    <n v="1"/>
    <n v="1"/>
    <s v="('', 'field')"/>
    <n v="0"/>
    <n v="0"/>
    <n v="-1"/>
    <n v="1"/>
    <n v="1"/>
    <n v="-1"/>
    <n v="-1"/>
    <n v="0.77855785214287443"/>
    <n v="0.72123547076766548"/>
  </r>
  <r>
    <x v="1494"/>
    <s v="data"/>
    <n v="0"/>
    <n v="1"/>
    <n v="0"/>
    <s v="('', 'data')"/>
    <n v="0"/>
    <n v="0"/>
    <n v="-1"/>
    <n v="1"/>
    <n v="0"/>
    <n v="-1"/>
    <n v="-1"/>
    <n v="1"/>
    <n v="0.72123547076766548"/>
  </r>
  <r>
    <x v="1494"/>
    <s v="drift"/>
    <n v="0"/>
    <n v="1"/>
    <n v="1"/>
    <s v="('', 'drift')"/>
    <n v="0"/>
    <n v="0"/>
    <n v="-1"/>
    <n v="1"/>
    <n v="1"/>
    <n v="-1"/>
    <n v="-1"/>
    <n v="0.77855785214287443"/>
    <n v="0.72123547076766548"/>
  </r>
  <r>
    <x v="1494"/>
    <s v="fence"/>
    <n v="0"/>
    <n v="1"/>
    <n v="3"/>
    <s v="('', 'fence')"/>
    <n v="0"/>
    <n v="0"/>
    <n v="-1"/>
    <n v="1"/>
    <n v="3"/>
    <n v="-1"/>
    <n v="-1"/>
    <n v="0.65840593484403587"/>
    <n v="0.72123547076766548"/>
  </r>
  <r>
    <x v="1494"/>
    <s v="surveys"/>
    <n v="0"/>
    <n v="1"/>
    <n v="1"/>
    <s v="('', 'surveys')"/>
    <n v="0"/>
    <n v="0"/>
    <n v="-1"/>
    <n v="1"/>
    <n v="1"/>
    <n v="-1"/>
    <n v="-1"/>
    <n v="0.77855785214287443"/>
    <n v="0.72123547076766548"/>
  </r>
  <r>
    <x v="1495"/>
    <s v="tbl"/>
    <n v="2"/>
    <n v="1"/>
    <n v="6"/>
    <s v="('', 'tbl')"/>
    <n v="2"/>
    <n v="2"/>
    <n v="-1"/>
    <n v="1"/>
    <n v="6"/>
    <n v="-1"/>
    <n v="-1"/>
    <n v="0.33333333333333331"/>
    <n v="0.72816781496032623"/>
  </r>
  <r>
    <x v="1495"/>
    <s v="field"/>
    <n v="0"/>
    <n v="1"/>
    <n v="1"/>
    <s v="('', 'field')"/>
    <n v="0"/>
    <n v="0"/>
    <n v="-1"/>
    <n v="1"/>
    <n v="1"/>
    <n v="-1"/>
    <n v="-1"/>
    <n v="0.77855785214287443"/>
    <n v="0.72816781496032623"/>
  </r>
  <r>
    <x v="1495"/>
    <s v="data"/>
    <n v="0"/>
    <n v="1"/>
    <n v="0"/>
    <s v="('', 'data')"/>
    <n v="0"/>
    <n v="0"/>
    <n v="-1"/>
    <n v="1"/>
    <n v="0"/>
    <n v="-1"/>
    <n v="-1"/>
    <n v="1"/>
    <n v="0.72816781496032623"/>
  </r>
  <r>
    <x v="1495"/>
    <s v="green"/>
    <n v="0"/>
    <n v="1"/>
    <n v="1"/>
    <s v="('', 'green')"/>
    <n v="0"/>
    <n v="0"/>
    <n v="-1"/>
    <n v="1"/>
    <n v="1"/>
    <n v="-1"/>
    <n v="-1"/>
    <n v="0.77855785214287443"/>
    <n v="0.72816781496032623"/>
  </r>
  <r>
    <x v="1495"/>
    <s v="card"/>
    <n v="0"/>
    <n v="1"/>
    <n v="2"/>
    <s v="('', 'card')"/>
    <n v="0"/>
    <n v="0"/>
    <n v="-1"/>
    <n v="1"/>
    <n v="2"/>
    <n v="-1"/>
    <n v="-1"/>
    <n v="0.7"/>
    <n v="0.72816781496032623"/>
  </r>
  <r>
    <x v="1495"/>
    <s v="observations"/>
    <n v="0"/>
    <n v="1"/>
    <n v="1"/>
    <s v="('', 'observations')"/>
    <n v="0"/>
    <n v="0"/>
    <n v="-1"/>
    <n v="1"/>
    <n v="1"/>
    <n v="-1"/>
    <n v="-1"/>
    <n v="0.77855785214287443"/>
    <n v="0.72816781496032623"/>
  </r>
  <r>
    <x v="1496"/>
    <s v="tbl"/>
    <n v="2"/>
    <n v="1"/>
    <n v="6"/>
    <s v="('', 'tbl')"/>
    <n v="2"/>
    <n v="2"/>
    <n v="-1"/>
    <n v="1"/>
    <n v="6"/>
    <n v="-1"/>
    <n v="-1"/>
    <n v="0.33333333333333331"/>
    <n v="0.72816781496032623"/>
  </r>
  <r>
    <x v="1496"/>
    <s v="field"/>
    <n v="0"/>
    <n v="1"/>
    <n v="1"/>
    <s v="('', 'field')"/>
    <n v="0"/>
    <n v="0"/>
    <n v="-1"/>
    <n v="1"/>
    <n v="1"/>
    <n v="-1"/>
    <n v="-1"/>
    <n v="0.77855785214287443"/>
    <n v="0.72816781496032623"/>
  </r>
  <r>
    <x v="1496"/>
    <s v="data"/>
    <n v="0"/>
    <n v="1"/>
    <n v="0"/>
    <s v="('', 'data')"/>
    <n v="0"/>
    <n v="0"/>
    <n v="-1"/>
    <n v="1"/>
    <n v="0"/>
    <n v="-1"/>
    <n v="-1"/>
    <n v="1"/>
    <n v="0.72816781496032623"/>
  </r>
  <r>
    <x v="1496"/>
    <s v="minnow"/>
    <n v="0"/>
    <n v="1"/>
    <n v="1"/>
    <s v="('', 'minnow')"/>
    <n v="0"/>
    <n v="0"/>
    <n v="-1"/>
    <n v="1"/>
    <n v="1"/>
    <n v="-1"/>
    <n v="-1"/>
    <n v="0.77855785214287443"/>
    <n v="0.72816781496032623"/>
  </r>
  <r>
    <x v="1496"/>
    <s v="trap"/>
    <n v="0"/>
    <n v="1"/>
    <n v="2"/>
    <s v="('', 'trap')"/>
    <n v="0"/>
    <n v="0"/>
    <n v="-1"/>
    <n v="1"/>
    <n v="2"/>
    <n v="-1"/>
    <n v="-1"/>
    <n v="0.7"/>
    <n v="0.72816781496032623"/>
  </r>
  <r>
    <x v="1496"/>
    <s v="surveys"/>
    <n v="0"/>
    <n v="1"/>
    <n v="1"/>
    <s v="('', 'surveys')"/>
    <n v="0"/>
    <n v="0"/>
    <n v="-1"/>
    <n v="1"/>
    <n v="1"/>
    <n v="-1"/>
    <n v="-1"/>
    <n v="0.77855785214287443"/>
    <n v="0.72816781496032623"/>
  </r>
  <r>
    <x v="1497"/>
    <s v="tbl"/>
    <n v="2"/>
    <n v="1"/>
    <n v="6"/>
    <s v="('', 'tbl')"/>
    <n v="2"/>
    <n v="2"/>
    <n v="-1"/>
    <n v="1"/>
    <n v="6"/>
    <n v="-1"/>
    <n v="-1"/>
    <n v="0.33333333333333331"/>
    <n v="0.76507483960318046"/>
  </r>
  <r>
    <x v="1497"/>
    <s v="field"/>
    <n v="0"/>
    <n v="1"/>
    <n v="1"/>
    <s v="('', 'field')"/>
    <n v="0"/>
    <n v="0"/>
    <n v="-1"/>
    <n v="1"/>
    <n v="1"/>
    <n v="-1"/>
    <n v="-1"/>
    <n v="0.77855785214287443"/>
    <n v="0.76507483960318046"/>
  </r>
  <r>
    <x v="1497"/>
    <s v="data"/>
    <n v="0"/>
    <n v="1"/>
    <n v="0"/>
    <s v="('', 'data')"/>
    <n v="0"/>
    <n v="0"/>
    <n v="-1"/>
    <n v="1"/>
    <n v="0"/>
    <n v="-1"/>
    <n v="-1"/>
    <n v="1"/>
    <n v="0.76507483960318046"/>
  </r>
  <r>
    <x v="1497"/>
    <s v="snake"/>
    <n v="0"/>
    <n v="1"/>
    <n v="2"/>
    <s v="('', 'snake')"/>
    <n v="0"/>
    <n v="0"/>
    <n v="-1"/>
    <n v="1"/>
    <n v="2"/>
    <n v="-1"/>
    <n v="-1"/>
    <n v="0.7"/>
    <n v="0.76507483960318046"/>
  </r>
  <r>
    <x v="1497"/>
    <s v="data"/>
    <n v="0"/>
    <n v="1"/>
    <n v="0"/>
    <s v="('', 'data')"/>
    <n v="0"/>
    <n v="0"/>
    <n v="-1"/>
    <n v="1"/>
    <n v="0"/>
    <n v="-1"/>
    <n v="-1"/>
    <n v="1"/>
    <n v="0.76507483960318046"/>
  </r>
  <r>
    <x v="1497"/>
    <s v="collection"/>
    <n v="0"/>
    <n v="1"/>
    <n v="1"/>
    <s v="('', 'collection')"/>
    <n v="0"/>
    <n v="0"/>
    <n v="-1"/>
    <n v="1"/>
    <n v="1"/>
    <n v="-1"/>
    <n v="-1"/>
    <n v="0.77855785214287443"/>
    <n v="0.76507483960318046"/>
  </r>
  <r>
    <x v="1498"/>
    <s v="tbl"/>
    <n v="2"/>
    <n v="1"/>
    <n v="6"/>
    <s v="('', 'tbl')"/>
    <n v="2"/>
    <n v="2"/>
    <n v="-1"/>
    <n v="1"/>
    <n v="6"/>
    <n v="-1"/>
    <n v="-1"/>
    <n v="0.33333333333333331"/>
    <n v="0.74126079031747194"/>
  </r>
  <r>
    <x v="1498"/>
    <s v="field"/>
    <n v="0"/>
    <n v="1"/>
    <n v="1"/>
    <s v="('', 'field')"/>
    <n v="0"/>
    <n v="0"/>
    <n v="-1"/>
    <n v="1"/>
    <n v="1"/>
    <n v="-1"/>
    <n v="-1"/>
    <n v="0.77855785214287443"/>
    <n v="0.74126079031747194"/>
  </r>
  <r>
    <x v="1498"/>
    <s v="data"/>
    <n v="0"/>
    <n v="1"/>
    <n v="0"/>
    <s v="('', 'data')"/>
    <n v="0"/>
    <n v="0"/>
    <n v="-1"/>
    <n v="1"/>
    <n v="0"/>
    <n v="-1"/>
    <n v="-1"/>
    <n v="1"/>
    <n v="0.74126079031747194"/>
  </r>
  <r>
    <x v="1498"/>
    <s v="stream"/>
    <n v="0"/>
    <n v="1"/>
    <n v="1"/>
    <s v="('', 'stream')"/>
    <n v="0"/>
    <n v="0"/>
    <n v="-1"/>
    <n v="1"/>
    <n v="1"/>
    <n v="-1"/>
    <n v="-1"/>
    <n v="0.77855785214287443"/>
    <n v="0.74126079031747194"/>
  </r>
  <r>
    <x v="1498"/>
    <s v="salamander"/>
    <n v="0"/>
    <n v="1"/>
    <n v="1"/>
    <s v="('', 'salamander')"/>
    <n v="0"/>
    <n v="0"/>
    <n v="-1"/>
    <n v="1"/>
    <n v="1"/>
    <n v="-1"/>
    <n v="-1"/>
    <n v="0.77855785214287443"/>
    <n v="0.74126079031747194"/>
  </r>
  <r>
    <x v="1498"/>
    <s v="survey"/>
    <n v="0"/>
    <n v="1"/>
    <n v="1"/>
    <s v="('', 'survey')"/>
    <n v="0"/>
    <n v="0"/>
    <n v="-1"/>
    <n v="1"/>
    <n v="1"/>
    <n v="-1"/>
    <n v="-1"/>
    <n v="0.77855785214287443"/>
    <n v="0.74126079031747194"/>
  </r>
  <r>
    <x v="1499"/>
    <s v="tbl"/>
    <n v="2"/>
    <n v="1"/>
    <n v="6"/>
    <s v="('', 'tbl')"/>
    <n v="2"/>
    <n v="2"/>
    <n v="-1"/>
    <n v="1"/>
    <n v="6"/>
    <n v="-1"/>
    <n v="-1"/>
    <n v="0.33333333333333331"/>
    <n v="0.7581424954105197"/>
  </r>
  <r>
    <x v="1499"/>
    <s v="field"/>
    <n v="0"/>
    <n v="1"/>
    <n v="1"/>
    <s v="('', 'field')"/>
    <n v="0"/>
    <n v="0"/>
    <n v="-1"/>
    <n v="1"/>
    <n v="1"/>
    <n v="-1"/>
    <n v="-1"/>
    <n v="0.77855785214287443"/>
    <n v="0.7581424954105197"/>
  </r>
  <r>
    <x v="1499"/>
    <s v="data"/>
    <n v="0"/>
    <n v="1"/>
    <n v="0"/>
    <s v="('', 'data')"/>
    <n v="0"/>
    <n v="0"/>
    <n v="-1"/>
    <n v="1"/>
    <n v="0"/>
    <n v="-1"/>
    <n v="-1"/>
    <n v="1"/>
    <n v="0.7581424954105197"/>
  </r>
  <r>
    <x v="1499"/>
    <s v="time"/>
    <n v="0"/>
    <n v="1"/>
    <n v="3"/>
    <s v="('', 'time')"/>
    <n v="0"/>
    <n v="0"/>
    <n v="-1"/>
    <n v="1"/>
    <n v="3"/>
    <n v="-1"/>
    <n v="-1"/>
    <n v="0.65840593484403587"/>
    <n v="0.7581424954105197"/>
  </r>
  <r>
    <x v="1499"/>
    <s v="constrained"/>
    <n v="0"/>
    <n v="1"/>
    <n v="0"/>
    <s v="('', 'constrained')"/>
    <n v="0"/>
    <n v="0"/>
    <n v="-1"/>
    <n v="1"/>
    <n v="0"/>
    <n v="-1"/>
    <n v="-1"/>
    <n v="1"/>
    <n v="0.7581424954105197"/>
  </r>
  <r>
    <x v="1499"/>
    <s v="searches"/>
    <n v="0"/>
    <n v="1"/>
    <n v="1"/>
    <s v="('', 'searches')"/>
    <n v="0"/>
    <n v="0"/>
    <n v="-1"/>
    <n v="1"/>
    <n v="1"/>
    <n v="-1"/>
    <n v="-1"/>
    <n v="0.77855785214287443"/>
    <n v="0.7581424954105197"/>
  </r>
  <r>
    <x v="1500"/>
    <s v="tbl"/>
    <n v="2"/>
    <n v="1"/>
    <n v="6"/>
    <s v="('', 'tbl')"/>
    <n v="2"/>
    <n v="2"/>
    <n v="-1"/>
    <n v="1"/>
    <n v="6"/>
    <n v="-1"/>
    <n v="-1"/>
    <n v="0.33333333333333331"/>
    <n v="0.73380137795239142"/>
  </r>
  <r>
    <x v="1500"/>
    <s v="field"/>
    <n v="0"/>
    <n v="1"/>
    <n v="1"/>
    <s v="('', 'field')"/>
    <n v="0"/>
    <n v="0"/>
    <n v="-1"/>
    <n v="1"/>
    <n v="1"/>
    <n v="-1"/>
    <n v="-1"/>
    <n v="0.77855785214287443"/>
    <n v="0.73380137795239142"/>
  </r>
  <r>
    <x v="1500"/>
    <s v="data"/>
    <n v="0"/>
    <n v="1"/>
    <n v="0"/>
    <s v="('', 'data')"/>
    <n v="0"/>
    <n v="0"/>
    <n v="-1"/>
    <n v="1"/>
    <n v="0"/>
    <n v="-1"/>
    <n v="-1"/>
    <n v="1"/>
    <n v="0.73380137795239142"/>
  </r>
  <r>
    <x v="1500"/>
    <s v="turtle"/>
    <n v="0"/>
    <n v="1"/>
    <n v="1"/>
    <s v="('', 'turtle')"/>
    <n v="0"/>
    <n v="0"/>
    <n v="-1"/>
    <n v="1"/>
    <n v="1"/>
    <n v="-1"/>
    <n v="-1"/>
    <n v="0.77855785214287443"/>
    <n v="0.73380137795239142"/>
  </r>
  <r>
    <x v="1500"/>
    <s v="measurements"/>
    <n v="0"/>
    <n v="1"/>
    <n v="1"/>
    <s v="('', 'measurements')"/>
    <n v="0"/>
    <n v="0"/>
    <n v="-1"/>
    <n v="1"/>
    <n v="1"/>
    <n v="-1"/>
    <n v="-1"/>
    <n v="0.77855785214287443"/>
    <n v="0.73380137795239142"/>
  </r>
  <r>
    <x v="1501"/>
    <s v="tbl"/>
    <n v="2"/>
    <n v="1"/>
    <n v="6"/>
    <s v="('', 'tbl')"/>
    <n v="2"/>
    <n v="2"/>
    <n v="-1"/>
    <n v="1"/>
    <n v="6"/>
    <n v="-1"/>
    <n v="-1"/>
    <n v="0.33333333333333331"/>
    <n v="0.72816781496032623"/>
  </r>
  <r>
    <x v="1501"/>
    <s v="field"/>
    <n v="0"/>
    <n v="1"/>
    <n v="1"/>
    <s v="('', 'field')"/>
    <n v="0"/>
    <n v="0"/>
    <n v="-1"/>
    <n v="1"/>
    <n v="1"/>
    <n v="-1"/>
    <n v="-1"/>
    <n v="0.77855785214287443"/>
    <n v="0.72816781496032623"/>
  </r>
  <r>
    <x v="1501"/>
    <s v="data"/>
    <n v="0"/>
    <n v="1"/>
    <n v="0"/>
    <s v="('', 'data')"/>
    <n v="0"/>
    <n v="0"/>
    <n v="-1"/>
    <n v="1"/>
    <n v="0"/>
    <n v="-1"/>
    <n v="-1"/>
    <n v="1"/>
    <n v="0.72816781496032623"/>
  </r>
  <r>
    <x v="1501"/>
    <s v="turtle"/>
    <n v="0"/>
    <n v="1"/>
    <n v="1"/>
    <s v="('', 'turtle')"/>
    <n v="0"/>
    <n v="0"/>
    <n v="-1"/>
    <n v="1"/>
    <n v="1"/>
    <n v="-1"/>
    <n v="-1"/>
    <n v="0.77855785214287443"/>
    <n v="0.72816781496032623"/>
  </r>
  <r>
    <x v="1501"/>
    <s v="trap"/>
    <n v="0"/>
    <n v="1"/>
    <n v="2"/>
    <s v="('', 'trap')"/>
    <n v="0"/>
    <n v="0"/>
    <n v="-1"/>
    <n v="1"/>
    <n v="2"/>
    <n v="-1"/>
    <n v="-1"/>
    <n v="0.7"/>
    <n v="0.72816781496032623"/>
  </r>
  <r>
    <x v="1501"/>
    <s v="surveys"/>
    <n v="0"/>
    <n v="1"/>
    <n v="1"/>
    <s v="('', 'surveys')"/>
    <n v="0"/>
    <n v="0"/>
    <n v="-1"/>
    <n v="1"/>
    <n v="1"/>
    <n v="-1"/>
    <n v="-1"/>
    <n v="0.77855785214287443"/>
    <n v="0.72816781496032623"/>
  </r>
  <r>
    <x v="1502"/>
    <s v="tbl"/>
    <n v="2"/>
    <n v="1"/>
    <n v="6"/>
    <s v="('', 'tbl')"/>
    <n v="2"/>
    <n v="2"/>
    <n v="-1"/>
    <n v="1"/>
    <n v="6"/>
    <n v="-1"/>
    <n v="-1"/>
    <n v="0.33333333333333331"/>
    <n v="0.74880057396338651"/>
  </r>
  <r>
    <x v="1502"/>
    <s v="field"/>
    <n v="0"/>
    <n v="1"/>
    <n v="1"/>
    <s v="('', 'field')"/>
    <n v="0"/>
    <n v="0"/>
    <n v="-1"/>
    <n v="1"/>
    <n v="1"/>
    <n v="-1"/>
    <n v="-1"/>
    <n v="0.77855785214287443"/>
    <n v="0.74880057396338651"/>
  </r>
  <r>
    <x v="1502"/>
    <s v="data"/>
    <n v="0"/>
    <n v="1"/>
    <n v="0"/>
    <s v="('', 'data')"/>
    <n v="0"/>
    <n v="0"/>
    <n v="-1"/>
    <n v="1"/>
    <n v="0"/>
    <n v="-1"/>
    <n v="-1"/>
    <n v="1"/>
    <n v="0.74880057396338651"/>
  </r>
  <r>
    <x v="1502"/>
    <s v="water"/>
    <n v="0"/>
    <n v="1"/>
    <n v="4"/>
    <s v="('', 'water')"/>
    <n v="0"/>
    <n v="0"/>
    <n v="-1"/>
    <n v="1"/>
    <n v="4"/>
    <n v="-1"/>
    <n v="-1"/>
    <n v="0.63211168434072496"/>
    <n v="0.74880057396338651"/>
  </r>
  <r>
    <x v="1502"/>
    <s v="properties"/>
    <n v="0"/>
    <n v="1"/>
    <n v="0"/>
    <s v="('', 'properties')"/>
    <n v="0"/>
    <n v="0"/>
    <n v="-1"/>
    <n v="1"/>
    <n v="0"/>
    <n v="-1"/>
    <n v="-1"/>
    <n v="1"/>
    <n v="0.74880057396338651"/>
  </r>
  <r>
    <x v="1503"/>
    <s v="tbl"/>
    <n v="2"/>
    <n v="1"/>
    <n v="6"/>
    <s v="('', 'tbl')"/>
    <n v="2"/>
    <n v="2"/>
    <n v="-1"/>
    <n v="1"/>
    <n v="6"/>
    <n v="-1"/>
    <n v="-1"/>
    <n v="0.33333333333333331"/>
    <n v="0.68666666666666676"/>
  </r>
  <r>
    <x v="1503"/>
    <s v="loc"/>
    <n v="1"/>
    <n v="3"/>
    <n v="4"/>
    <s v="('', 'loc')"/>
    <n v="1"/>
    <n v="1"/>
    <n v="-1"/>
    <n v="3"/>
    <n v="4"/>
    <n v="-1"/>
    <n v="-1"/>
    <n v="0.4"/>
    <n v="0.68666666666666676"/>
  </r>
  <r>
    <x v="1503"/>
    <s v="data"/>
    <n v="0"/>
    <n v="1"/>
    <n v="0"/>
    <s v="('', 'data')"/>
    <n v="0"/>
    <n v="0"/>
    <n v="-1"/>
    <n v="1"/>
    <n v="0"/>
    <n v="-1"/>
    <n v="-1"/>
    <n v="1"/>
    <n v="0.68666666666666676"/>
  </r>
  <r>
    <x v="1503"/>
    <s v="search"/>
    <n v="0"/>
    <n v="1"/>
    <n v="0"/>
    <s v="('', 'search')"/>
    <n v="0"/>
    <n v="0"/>
    <n v="-1"/>
    <n v="1"/>
    <n v="0"/>
    <n v="-1"/>
    <n v="-1"/>
    <n v="1"/>
    <n v="0.68666666666666676"/>
  </r>
  <r>
    <x v="1503"/>
    <s v="area"/>
    <n v="0"/>
    <n v="1"/>
    <n v="2"/>
    <s v="('', 'area')"/>
    <n v="0"/>
    <n v="0"/>
    <n v="-1"/>
    <n v="1"/>
    <n v="2"/>
    <n v="-1"/>
    <n v="-1"/>
    <n v="0.7"/>
    <n v="0.68666666666666676"/>
  </r>
  <r>
    <x v="1504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04"/>
    <s v="locations"/>
    <n v="0"/>
    <n v="1"/>
    <n v="1"/>
    <s v="('', 'locations')"/>
    <n v="0"/>
    <n v="0"/>
    <n v="-1"/>
    <n v="1"/>
    <n v="1"/>
    <n v="-1"/>
    <n v="-1"/>
    <n v="0.77855785214287443"/>
    <n v="0.55594559273810384"/>
  </r>
  <r>
    <x v="1505"/>
    <s v="tbl"/>
    <n v="2"/>
    <n v="1"/>
    <n v="6"/>
    <s v="('', 'tbl')"/>
    <n v="2"/>
    <n v="2"/>
    <n v="-1"/>
    <n v="1"/>
    <n v="6"/>
    <n v="-1"/>
    <n v="-1"/>
    <n v="0.33333333333333331"/>
    <n v="0.63014967920636067"/>
  </r>
  <r>
    <x v="1505"/>
    <s v="locations"/>
    <n v="0"/>
    <n v="1"/>
    <n v="1"/>
    <s v="('', 'locations')"/>
    <n v="0"/>
    <n v="0"/>
    <n v="-1"/>
    <n v="1"/>
    <n v="1"/>
    <n v="-1"/>
    <n v="-1"/>
    <n v="0.77855785214287443"/>
    <n v="0.63014967920636067"/>
  </r>
  <r>
    <x v="1505"/>
    <s v="points"/>
    <n v="0"/>
    <n v="1"/>
    <n v="1"/>
    <s v="('', 'points')"/>
    <n v="0"/>
    <n v="0"/>
    <n v="-1"/>
    <n v="1"/>
    <n v="1"/>
    <n v="-1"/>
    <n v="-1"/>
    <n v="0.77855785214287443"/>
    <n v="0.63014967920636067"/>
  </r>
  <r>
    <x v="1506"/>
    <s v="tbl"/>
    <n v="2"/>
    <n v="1"/>
    <n v="6"/>
    <s v="('', 'tbl')"/>
    <n v="2"/>
    <n v="2"/>
    <n v="-1"/>
    <n v="1"/>
    <n v="6"/>
    <n v="-1"/>
    <n v="-1"/>
    <n v="0.33333333333333331"/>
    <n v="0.34773811299486262"/>
  </r>
  <r>
    <x v="1506"/>
    <s v="npspecies"/>
    <n v="1000000"/>
    <n v="0"/>
    <n v="0"/>
    <s v="('np', 'species')"/>
    <n v="1"/>
    <n v="2"/>
    <n v="0"/>
    <n v="4"/>
    <n v="6"/>
    <n v="1"/>
    <n v="1"/>
    <n v="0.36214289265639188"/>
    <n v="0.34773811299486262"/>
  </r>
  <r>
    <x v="1507"/>
    <s v="tbl"/>
    <n v="2"/>
    <n v="1"/>
    <n v="6"/>
    <s v="('', 'tbl')"/>
    <n v="2"/>
    <n v="2"/>
    <n v="-1"/>
    <n v="1"/>
    <n v="6"/>
    <n v="-1"/>
    <n v="-1"/>
    <n v="0.33333333333333331"/>
    <n v="0.52414717576666525"/>
  </r>
  <r>
    <x v="1507"/>
    <s v="nativity"/>
    <n v="0"/>
    <n v="1"/>
    <n v="0"/>
    <s v="('', 'nativity')"/>
    <n v="0"/>
    <n v="0"/>
    <n v="-1"/>
    <n v="1"/>
    <n v="0"/>
    <n v="-1"/>
    <n v="-1"/>
    <n v="1"/>
    <n v="0.52414717576666525"/>
  </r>
  <r>
    <x v="1507"/>
    <s v="lu"/>
    <n v="2"/>
    <n v="16"/>
    <n v="34"/>
    <s v="('', 'lu')"/>
    <n v="2"/>
    <n v="2"/>
    <n v="-1"/>
    <n v="16"/>
    <n v="34"/>
    <n v="-1"/>
    <n v="-1"/>
    <n v="0.23910819396666261"/>
    <n v="0.52414717576666525"/>
  </r>
  <r>
    <x v="1508"/>
    <s v="tbl"/>
    <n v="2"/>
    <n v="1"/>
    <n v="6"/>
    <s v="('', 'tbl')"/>
    <n v="2"/>
    <n v="2"/>
    <n v="-1"/>
    <n v="1"/>
    <n v="6"/>
    <n v="-1"/>
    <n v="-1"/>
    <n v="0.33333333333333331"/>
    <n v="0.51274984486071751"/>
  </r>
  <r>
    <x v="1508"/>
    <s v="park"/>
    <n v="0"/>
    <n v="1"/>
    <n v="2"/>
    <s v="('', 'park')"/>
    <n v="0"/>
    <n v="0"/>
    <n v="-1"/>
    <n v="1"/>
    <n v="2"/>
    <n v="-1"/>
    <n v="-1"/>
    <n v="0.7"/>
    <n v="0.51274984486071751"/>
  </r>
  <r>
    <x v="1508"/>
    <s v="status"/>
    <n v="0"/>
    <n v="1"/>
    <n v="1"/>
    <s v="('', 'status')"/>
    <n v="0"/>
    <n v="0"/>
    <n v="-1"/>
    <n v="1"/>
    <n v="1"/>
    <n v="-1"/>
    <n v="-1"/>
    <n v="0.77855785214287443"/>
    <n v="0.51274984486071751"/>
  </r>
  <r>
    <x v="1508"/>
    <s v="lu"/>
    <n v="2"/>
    <n v="16"/>
    <n v="34"/>
    <s v="('', 'lu')"/>
    <n v="2"/>
    <n v="2"/>
    <n v="-1"/>
    <n v="16"/>
    <n v="34"/>
    <n v="-1"/>
    <n v="-1"/>
    <n v="0.23910819396666261"/>
    <n v="0.51274984486071751"/>
  </r>
  <r>
    <x v="1509"/>
    <s v="tbl"/>
    <n v="2"/>
    <n v="1"/>
    <n v="6"/>
    <s v="('', 'tbl')"/>
    <n v="2"/>
    <n v="2"/>
    <n v="-1"/>
    <n v="1"/>
    <n v="6"/>
    <n v="-1"/>
    <n v="-1"/>
    <n v="0.33333333333333331"/>
    <n v="0.52414717576666525"/>
  </r>
  <r>
    <x v="1509"/>
    <s v="residency"/>
    <n v="0"/>
    <n v="1"/>
    <n v="0"/>
    <s v="('', 'residency')"/>
    <n v="0"/>
    <n v="0"/>
    <n v="-1"/>
    <n v="1"/>
    <n v="0"/>
    <n v="-1"/>
    <n v="-1"/>
    <n v="1"/>
    <n v="0.52414717576666525"/>
  </r>
  <r>
    <x v="1509"/>
    <s v="lu"/>
    <n v="2"/>
    <n v="16"/>
    <n v="34"/>
    <s v="('', 'lu')"/>
    <n v="2"/>
    <n v="2"/>
    <n v="-1"/>
    <n v="16"/>
    <n v="34"/>
    <n v="-1"/>
    <n v="-1"/>
    <n v="0.23910819396666261"/>
    <n v="0.52414717576666525"/>
  </r>
  <r>
    <x v="1510"/>
    <s v="tbl"/>
    <n v="2"/>
    <n v="1"/>
    <n v="6"/>
    <s v="('', 'tbl')"/>
    <n v="2"/>
    <n v="2"/>
    <n v="-1"/>
    <n v="1"/>
    <n v="6"/>
    <n v="-1"/>
    <n v="-1"/>
    <n v="0.33333333333333331"/>
    <n v="0.51666666666666661"/>
  </r>
  <r>
    <x v="1510"/>
    <s v="times"/>
    <n v="0"/>
    <n v="1"/>
    <n v="2"/>
    <s v="('', 'times')"/>
    <n v="0"/>
    <n v="0"/>
    <n v="-1"/>
    <n v="1"/>
    <n v="2"/>
    <n v="-1"/>
    <n v="-1"/>
    <n v="0.7"/>
    <n v="0.51666666666666661"/>
  </r>
  <r>
    <x v="1511"/>
    <s v="tbl"/>
    <n v="2"/>
    <n v="1"/>
    <n v="6"/>
    <s v="('', 'tbl')"/>
    <n v="2"/>
    <n v="2"/>
    <n v="-1"/>
    <n v="1"/>
    <n v="6"/>
    <n v="-1"/>
    <n v="-1"/>
    <n v="0.33333333333333331"/>
    <n v="0.43469922844387893"/>
  </r>
  <r>
    <x v="1511"/>
    <s v="benthic"/>
    <n v="1000000"/>
    <n v="0"/>
    <n v="0"/>
    <s v="('bent', 'hic')"/>
    <n v="0.5"/>
    <n v="0"/>
    <n v="1"/>
    <n v="1"/>
    <n v="2"/>
    <n v="1"/>
    <n v="2"/>
    <n v="0.48039097893147997"/>
    <n v="0.43469922844387893"/>
  </r>
  <r>
    <x v="1511"/>
    <s v="lab"/>
    <n v="1"/>
    <n v="2"/>
    <n v="5"/>
    <s v="('', 'lab')"/>
    <n v="1"/>
    <n v="1"/>
    <n v="-1"/>
    <n v="2"/>
    <n v="5"/>
    <n v="-1"/>
    <n v="-1"/>
    <n v="0.4"/>
    <n v="0.43469922844387893"/>
  </r>
  <r>
    <x v="1511"/>
    <s v="metadata"/>
    <n v="1000000"/>
    <n v="0"/>
    <n v="0"/>
    <s v="('meta', 'data')"/>
    <n v="0.5"/>
    <n v="1"/>
    <n v="0"/>
    <n v="1"/>
    <n v="2"/>
    <n v="1"/>
    <n v="0"/>
    <n v="0.52507260151070256"/>
    <n v="0.43469922844387893"/>
  </r>
  <r>
    <x v="1512"/>
    <s v="tbl"/>
    <n v="2"/>
    <n v="1"/>
    <n v="6"/>
    <s v="('', 'tbl')"/>
    <n v="2"/>
    <n v="2"/>
    <n v="-1"/>
    <n v="1"/>
    <n v="6"/>
    <n v="-1"/>
    <n v="-1"/>
    <n v="0.33333333333333331"/>
    <n v="0.49807054110192189"/>
  </r>
  <r>
    <x v="1512"/>
    <s v="benthic"/>
    <n v="1000000"/>
    <n v="0"/>
    <n v="0"/>
    <s v="('bent', 'hic')"/>
    <n v="0.5"/>
    <n v="0"/>
    <n v="1"/>
    <n v="1"/>
    <n v="2"/>
    <n v="1"/>
    <n v="2"/>
    <n v="0.48039097893147997"/>
    <n v="0.49807054110192189"/>
  </r>
  <r>
    <x v="1512"/>
    <s v="lab"/>
    <n v="1"/>
    <n v="2"/>
    <n v="5"/>
    <s v="('', 'lab')"/>
    <n v="1"/>
    <n v="1"/>
    <n v="-1"/>
    <n v="2"/>
    <n v="5"/>
    <n v="-1"/>
    <n v="-1"/>
    <n v="0.4"/>
    <n v="0.49807054110192189"/>
  </r>
  <r>
    <x v="1512"/>
    <s v="results"/>
    <n v="0"/>
    <n v="1"/>
    <n v="1"/>
    <s v="('', 'results')"/>
    <n v="0"/>
    <n v="0"/>
    <n v="-1"/>
    <n v="1"/>
    <n v="1"/>
    <n v="-1"/>
    <n v="-1"/>
    <n v="0.77855785214287443"/>
    <n v="0.49807054110192189"/>
  </r>
  <r>
    <x v="1513"/>
    <s v="tbl"/>
    <n v="2"/>
    <n v="1"/>
    <n v="6"/>
    <s v="('', 'tbl')"/>
    <n v="2"/>
    <n v="2"/>
    <n v="-1"/>
    <n v="1"/>
    <n v="6"/>
    <n v="-1"/>
    <n v="-1"/>
    <n v="0.33333333333333331"/>
    <n v="0.60457477075493771"/>
  </r>
  <r>
    <x v="1513"/>
    <s v="benthic"/>
    <n v="1000000"/>
    <n v="0"/>
    <n v="0"/>
    <s v="('bent', 'hic')"/>
    <n v="0.5"/>
    <n v="0"/>
    <n v="1"/>
    <n v="1"/>
    <n v="2"/>
    <n v="1"/>
    <n v="2"/>
    <n v="0.48039097893147997"/>
    <n v="0.60457477075493771"/>
  </r>
  <r>
    <x v="1513"/>
    <s v="metrics"/>
    <n v="0"/>
    <n v="1"/>
    <n v="0"/>
    <s v="('', 'metrics')"/>
    <n v="0"/>
    <n v="0"/>
    <n v="-1"/>
    <n v="1"/>
    <n v="0"/>
    <n v="-1"/>
    <n v="-1"/>
    <n v="1"/>
    <n v="0.60457477075493771"/>
  </r>
  <r>
    <x v="1514"/>
    <s v="tbl"/>
    <n v="2"/>
    <n v="1"/>
    <n v="6"/>
    <s v="('', 'tbl')"/>
    <n v="2"/>
    <n v="2"/>
    <n v="-1"/>
    <n v="1"/>
    <n v="6"/>
    <n v="-1"/>
    <n v="-1"/>
    <n v="0.33333333333333331"/>
    <n v="0.55631237809534506"/>
  </r>
  <r>
    <x v="1514"/>
    <s v="benthic"/>
    <n v="1000000"/>
    <n v="0"/>
    <n v="0"/>
    <s v="('bent', 'hic')"/>
    <n v="0.5"/>
    <n v="0"/>
    <n v="1"/>
    <n v="1"/>
    <n v="2"/>
    <n v="1"/>
    <n v="2"/>
    <n v="0.48039097893147997"/>
    <n v="0.55631237809534506"/>
  </r>
  <r>
    <x v="1514"/>
    <s v="species"/>
    <n v="0"/>
    <n v="1"/>
    <n v="1"/>
    <s v="('', 'species')"/>
    <n v="0"/>
    <n v="0"/>
    <n v="-1"/>
    <n v="1"/>
    <n v="1"/>
    <n v="-1"/>
    <n v="-1"/>
    <n v="0.77855785214287443"/>
    <n v="0.55631237809534506"/>
  </r>
  <r>
    <x v="1514"/>
    <s v="romnxbio"/>
    <n v="1000000"/>
    <n v="0"/>
    <n v="0"/>
    <s v="('rom', 'nxbio')"/>
    <n v="500000.5"/>
    <n v="1"/>
    <n v="1000000"/>
    <n v="3"/>
    <n v="5"/>
    <n v="0"/>
    <n v="0"/>
    <n v="0.1892797260690372"/>
    <n v="0.55631237809534506"/>
  </r>
  <r>
    <x v="1514"/>
    <s v="data"/>
    <n v="0"/>
    <n v="1"/>
    <n v="0"/>
    <s v="('', 'data')"/>
    <n v="0"/>
    <n v="0"/>
    <n v="-1"/>
    <n v="1"/>
    <n v="0"/>
    <n v="-1"/>
    <n v="-1"/>
    <n v="1"/>
    <n v="0.55631237809534506"/>
  </r>
  <r>
    <x v="1515"/>
    <s v="tbl"/>
    <n v="2"/>
    <n v="1"/>
    <n v="6"/>
    <s v="('', 'tbl')"/>
    <n v="2"/>
    <n v="2"/>
    <n v="-1"/>
    <n v="1"/>
    <n v="6"/>
    <n v="-1"/>
    <n v="-1"/>
    <n v="0.33333333333333331"/>
    <n v="0.5984564328815376"/>
  </r>
  <r>
    <x v="1515"/>
    <s v="benthic"/>
    <n v="1000000"/>
    <n v="0"/>
    <n v="0"/>
    <s v="('bent', 'hic')"/>
    <n v="0.5"/>
    <n v="0"/>
    <n v="1"/>
    <n v="1"/>
    <n v="2"/>
    <n v="1"/>
    <n v="2"/>
    <n v="0.48039097893147997"/>
    <n v="0.5984564328815376"/>
  </r>
  <r>
    <x v="1515"/>
    <s v="species"/>
    <n v="0"/>
    <n v="1"/>
    <n v="1"/>
    <s v="('', 'species')"/>
    <n v="0"/>
    <n v="0"/>
    <n v="-1"/>
    <n v="1"/>
    <n v="1"/>
    <n v="-1"/>
    <n v="-1"/>
    <n v="0.77855785214287443"/>
    <n v="0.5984564328815376"/>
  </r>
  <r>
    <x v="1515"/>
    <s v="reference"/>
    <n v="0"/>
    <n v="1"/>
    <n v="2"/>
    <s v="('', 'reference')"/>
    <n v="0"/>
    <n v="0"/>
    <n v="-1"/>
    <n v="1"/>
    <n v="2"/>
    <n v="-1"/>
    <n v="-1"/>
    <n v="0.7"/>
    <n v="0.5984564328815376"/>
  </r>
  <r>
    <x v="1515"/>
    <s v="slides"/>
    <n v="0"/>
    <n v="1"/>
    <n v="2"/>
    <s v="('', 'slides')"/>
    <n v="0"/>
    <n v="0"/>
    <n v="-1"/>
    <n v="1"/>
    <n v="2"/>
    <n v="-1"/>
    <n v="-1"/>
    <n v="0.7"/>
    <n v="0.5984564328815376"/>
  </r>
  <r>
    <x v="1516"/>
    <s v="tbl"/>
    <n v="2"/>
    <n v="1"/>
    <n v="6"/>
    <s v="('', 'tbl')"/>
    <n v="2"/>
    <n v="2"/>
    <n v="-1"/>
    <n v="1"/>
    <n v="6"/>
    <n v="-1"/>
    <n v="-1"/>
    <n v="0.33333333333333331"/>
    <n v="0.5984564328815376"/>
  </r>
  <r>
    <x v="1516"/>
    <s v="benthic"/>
    <n v="1000000"/>
    <n v="0"/>
    <n v="0"/>
    <s v="('bent', 'hic')"/>
    <n v="0.5"/>
    <n v="0"/>
    <n v="1"/>
    <n v="1"/>
    <n v="2"/>
    <n v="1"/>
    <n v="2"/>
    <n v="0.48039097893147997"/>
    <n v="0.5984564328815376"/>
  </r>
  <r>
    <x v="1516"/>
    <s v="species"/>
    <n v="0"/>
    <n v="1"/>
    <n v="1"/>
    <s v="('', 'species')"/>
    <n v="0"/>
    <n v="0"/>
    <n v="-1"/>
    <n v="1"/>
    <n v="1"/>
    <n v="-1"/>
    <n v="-1"/>
    <n v="0.77855785214287443"/>
    <n v="0.5984564328815376"/>
  </r>
  <r>
    <x v="1516"/>
    <s v="reference"/>
    <n v="0"/>
    <n v="1"/>
    <n v="2"/>
    <s v="('', 'reference')"/>
    <n v="0"/>
    <n v="0"/>
    <n v="-1"/>
    <n v="1"/>
    <n v="2"/>
    <n v="-1"/>
    <n v="-1"/>
    <n v="0.7"/>
    <n v="0.5984564328815376"/>
  </r>
  <r>
    <x v="1516"/>
    <s v="vials"/>
    <n v="0"/>
    <n v="1"/>
    <n v="2"/>
    <s v="('', 'vials')"/>
    <n v="0"/>
    <n v="0"/>
    <n v="-1"/>
    <n v="1"/>
    <n v="2"/>
    <n v="-1"/>
    <n v="-1"/>
    <n v="0.7"/>
    <n v="0.5984564328815376"/>
  </r>
  <r>
    <x v="1517"/>
    <s v="tbl"/>
    <n v="2"/>
    <n v="1"/>
    <n v="6"/>
    <s v="('', 'tbl')"/>
    <n v="2"/>
    <n v="2"/>
    <n v="-1"/>
    <n v="1"/>
    <n v="6"/>
    <n v="-1"/>
    <n v="-1"/>
    <n v="0.33333333333333331"/>
    <n v="0.52826809002321651"/>
  </r>
  <r>
    <x v="1517"/>
    <s v="benthic"/>
    <n v="1000000"/>
    <n v="0"/>
    <n v="0"/>
    <s v="('bent', 'hic')"/>
    <n v="0.5"/>
    <n v="0"/>
    <n v="1"/>
    <n v="1"/>
    <n v="2"/>
    <n v="1"/>
    <n v="2"/>
    <n v="0.48039097893147997"/>
    <n v="0.52826809002321651"/>
  </r>
  <r>
    <x v="1517"/>
    <s v="species"/>
    <n v="0"/>
    <n v="1"/>
    <n v="1"/>
    <s v="('', 'species')"/>
    <n v="0"/>
    <n v="0"/>
    <n v="-1"/>
    <n v="1"/>
    <n v="1"/>
    <n v="-1"/>
    <n v="-1"/>
    <n v="0.77855785214287443"/>
    <n v="0.52826809002321651"/>
  </r>
  <r>
    <x v="1517"/>
    <s v="rhithron"/>
    <n v="1000000"/>
    <n v="0"/>
    <n v="0"/>
    <s v="('rhi', 'thron')"/>
    <n v="1.5"/>
    <n v="2"/>
    <n v="1"/>
    <n v="1"/>
    <n v="3"/>
    <n v="3"/>
    <n v="3"/>
    <n v="0.33343889579073271"/>
    <n v="0.52826809002321651"/>
  </r>
  <r>
    <x v="1517"/>
    <s v="xbio"/>
    <n v="1000000"/>
    <n v="0"/>
    <n v="0"/>
    <s v="('x', 'bio')"/>
    <n v="3"/>
    <n v="4"/>
    <n v="2"/>
    <n v="2"/>
    <n v="0"/>
    <n v="4"/>
    <n v="11"/>
    <n v="0.24388747994087889"/>
    <n v="0.52826809002321651"/>
  </r>
  <r>
    <x v="1517"/>
    <s v="data"/>
    <n v="0"/>
    <n v="1"/>
    <n v="0"/>
    <s v="('', 'data')"/>
    <n v="0"/>
    <n v="0"/>
    <n v="-1"/>
    <n v="1"/>
    <n v="0"/>
    <n v="-1"/>
    <n v="-1"/>
    <n v="1"/>
    <n v="0.52826809002321651"/>
  </r>
  <r>
    <x v="1518"/>
    <s v="tbl"/>
    <n v="2"/>
    <n v="1"/>
    <n v="6"/>
    <s v="('', 'tbl')"/>
    <n v="2"/>
    <n v="2"/>
    <n v="-1"/>
    <n v="1"/>
    <n v="6"/>
    <n v="-1"/>
    <n v="-1"/>
    <n v="0.33333333333333331"/>
    <n v="0.46800135489682693"/>
  </r>
  <r>
    <x v="1518"/>
    <s v="benthic"/>
    <n v="1000000"/>
    <n v="0"/>
    <n v="0"/>
    <s v="('bent', 'hic')"/>
    <n v="0.5"/>
    <n v="0"/>
    <n v="1"/>
    <n v="1"/>
    <n v="2"/>
    <n v="1"/>
    <n v="2"/>
    <n v="0.48039097893147997"/>
    <n v="0.46800135489682693"/>
  </r>
  <r>
    <x v="1518"/>
    <s v="species"/>
    <n v="0"/>
    <n v="1"/>
    <n v="1"/>
    <s v="('', 'species')"/>
    <n v="0"/>
    <n v="0"/>
    <n v="-1"/>
    <n v="1"/>
    <n v="1"/>
    <n v="-1"/>
    <n v="-1"/>
    <n v="0.77855785214287443"/>
    <n v="0.46800135489682693"/>
  </r>
  <r>
    <x v="1518"/>
    <s v="rhithron"/>
    <n v="1000000"/>
    <n v="0"/>
    <n v="0"/>
    <s v="('rhi', 'thron')"/>
    <n v="1.5"/>
    <n v="2"/>
    <n v="1"/>
    <n v="1"/>
    <n v="3"/>
    <n v="3"/>
    <n v="3"/>
    <n v="0.33343889579073271"/>
    <n v="0.46800135489682693"/>
  </r>
  <r>
    <x v="1518"/>
    <s v="xromn"/>
    <n v="1000000"/>
    <n v="0"/>
    <n v="0"/>
    <s v="('x', 'romn')"/>
    <n v="2.5"/>
    <n v="4"/>
    <n v="1"/>
    <n v="2"/>
    <n v="0"/>
    <n v="1"/>
    <n v="0"/>
    <n v="0.41428571428571431"/>
    <n v="0.46800135489682693"/>
  </r>
  <r>
    <x v="1519"/>
    <s v="tbl"/>
    <n v="2"/>
    <n v="1"/>
    <n v="6"/>
    <s v="('', 'tbl')"/>
    <n v="2"/>
    <n v="2"/>
    <n v="-1"/>
    <n v="1"/>
    <n v="6"/>
    <n v="-1"/>
    <n v="-1"/>
    <n v="0.33333333333333331"/>
    <n v="0.35909047528462401"/>
  </r>
  <r>
    <x v="1519"/>
    <s v="benthic"/>
    <n v="1000000"/>
    <n v="0"/>
    <n v="0"/>
    <s v="('bent', 'hic')"/>
    <n v="0.5"/>
    <n v="0"/>
    <n v="1"/>
    <n v="1"/>
    <n v="2"/>
    <n v="1"/>
    <n v="2"/>
    <n v="0.48039097893147997"/>
    <n v="0.35909047528462401"/>
  </r>
  <r>
    <x v="1519"/>
    <s v="mmi"/>
    <n v="2"/>
    <n v="1"/>
    <n v="3"/>
    <s v="('', 'mmi')"/>
    <n v="2"/>
    <n v="2"/>
    <n v="-1"/>
    <n v="1"/>
    <n v="3"/>
    <n v="-1"/>
    <n v="-1"/>
    <n v="0.39173926817736909"/>
    <n v="0.35909047528462401"/>
  </r>
  <r>
    <x v="1519"/>
    <s v="oe"/>
    <n v="2"/>
    <n v="18"/>
    <n v="52"/>
    <s v="('', 'oe')"/>
    <n v="2"/>
    <n v="2"/>
    <n v="-1"/>
    <n v="18"/>
    <n v="52"/>
    <n v="-1"/>
    <n v="-1"/>
    <n v="0.2308983206963138"/>
    <n v="0.35909047528462401"/>
  </r>
  <r>
    <x v="1520"/>
    <s v="tbl"/>
    <n v="2"/>
    <n v="1"/>
    <n v="6"/>
    <s v="('', 'tbl')"/>
    <n v="2"/>
    <n v="2"/>
    <n v="-1"/>
    <n v="1"/>
    <n v="6"/>
    <n v="-1"/>
    <n v="-1"/>
    <n v="0.33333333333333331"/>
    <n v="0.49003515094646227"/>
  </r>
  <r>
    <x v="1520"/>
    <s v="benthos"/>
    <n v="1000000"/>
    <n v="0"/>
    <n v="0"/>
    <s v="('bent', 'hos')"/>
    <n v="0.5"/>
    <n v="0"/>
    <n v="1"/>
    <n v="1"/>
    <n v="2"/>
    <n v="9"/>
    <n v="32"/>
    <n v="0.37591940694862958"/>
    <n v="0.49003515094646227"/>
  </r>
  <r>
    <x v="1520"/>
    <s v="qaqc"/>
    <n v="1000000"/>
    <n v="0"/>
    <n v="0"/>
    <s v="('qa', 'qc')"/>
    <n v="2.5"/>
    <n v="2"/>
    <n v="3"/>
    <n v="2"/>
    <n v="12"/>
    <n v="2"/>
    <n v="4"/>
    <n v="0.25088786350388609"/>
    <n v="0.49003515094646227"/>
  </r>
  <r>
    <x v="1520"/>
    <s v="legacy"/>
    <n v="0"/>
    <n v="1"/>
    <n v="0"/>
    <s v="('', 'legacy')"/>
    <n v="0"/>
    <n v="0"/>
    <n v="-1"/>
    <n v="1"/>
    <n v="0"/>
    <n v="-1"/>
    <n v="-1"/>
    <n v="1"/>
    <n v="0.49003515094646227"/>
  </r>
  <r>
    <x v="1521"/>
    <s v="tbl"/>
    <n v="2"/>
    <n v="1"/>
    <n v="6"/>
    <s v="('', 'tbl')"/>
    <n v="2"/>
    <n v="2"/>
    <n v="-1"/>
    <n v="1"/>
    <n v="6"/>
    <n v="-1"/>
    <n v="-1"/>
    <n v="0.33333333333333331"/>
    <n v="0.36643516811372301"/>
  </r>
  <r>
    <x v="1521"/>
    <s v="db"/>
    <n v="2"/>
    <n v="8"/>
    <n v="14"/>
    <s v="('', 'db')"/>
    <n v="2"/>
    <n v="2"/>
    <n v="-1"/>
    <n v="8"/>
    <n v="14"/>
    <n v="-1"/>
    <n v="-1"/>
    <n v="0.26597217100783549"/>
    <n v="0.36643516811372301"/>
  </r>
  <r>
    <x v="1521"/>
    <s v="meta"/>
    <n v="1"/>
    <n v="1"/>
    <n v="2"/>
    <s v="('', 'meta')"/>
    <n v="1"/>
    <n v="1"/>
    <n v="-1"/>
    <n v="1"/>
    <n v="2"/>
    <n v="-1"/>
    <n v="-1"/>
    <n v="0.5"/>
    <n v="0.36643516811372301"/>
  </r>
  <r>
    <x v="1522"/>
    <s v="tbl"/>
    <n v="2"/>
    <n v="1"/>
    <n v="6"/>
    <s v="('', 'tbl')"/>
    <n v="2"/>
    <n v="2"/>
    <n v="-1"/>
    <n v="1"/>
    <n v="6"/>
    <n v="-1"/>
    <n v="-1"/>
    <n v="0.33333333333333331"/>
    <n v="0.45928778549468108"/>
  </r>
  <r>
    <x v="1522"/>
    <s v="db"/>
    <n v="2"/>
    <n v="8"/>
    <n v="14"/>
    <s v="('', 'db')"/>
    <n v="2"/>
    <n v="2"/>
    <n v="-1"/>
    <n v="8"/>
    <n v="14"/>
    <n v="-1"/>
    <n v="-1"/>
    <n v="0.26597217100783549"/>
    <n v="0.45928778549468108"/>
  </r>
  <r>
    <x v="1522"/>
    <s v="revisions"/>
    <n v="0"/>
    <n v="1"/>
    <n v="1"/>
    <s v="('', 'revisions')"/>
    <n v="0"/>
    <n v="0"/>
    <n v="-1"/>
    <n v="1"/>
    <n v="1"/>
    <n v="-1"/>
    <n v="-1"/>
    <n v="0.77855785214287443"/>
    <n v="0.45928778549468108"/>
  </r>
  <r>
    <x v="1523"/>
    <s v="tbl"/>
    <n v="2"/>
    <n v="1"/>
    <n v="6"/>
    <s v="('', 'tbl')"/>
    <n v="2"/>
    <n v="2"/>
    <n v="-1"/>
    <n v="1"/>
    <n v="6"/>
    <n v="-1"/>
    <n v="-1"/>
    <n v="0.33333333333333331"/>
    <n v="0.66666666666666663"/>
  </r>
  <r>
    <x v="1523"/>
    <s v="deadwood"/>
    <n v="0"/>
    <n v="1"/>
    <n v="0"/>
    <s v="('', 'deadwood')"/>
    <n v="0"/>
    <n v="0"/>
    <n v="-1"/>
    <n v="1"/>
    <n v="0"/>
    <n v="-1"/>
    <n v="-1"/>
    <n v="1"/>
    <n v="0.66666666666666663"/>
  </r>
  <r>
    <x v="1524"/>
    <s v="tbl"/>
    <n v="2"/>
    <n v="1"/>
    <n v="6"/>
    <s v="('', 'tbl')"/>
    <n v="2"/>
    <n v="2"/>
    <n v="-1"/>
    <n v="1"/>
    <n v="6"/>
    <n v="-1"/>
    <n v="-1"/>
    <n v="0.33333333333333331"/>
    <n v="0.66666666666666663"/>
  </r>
  <r>
    <x v="1524"/>
    <s v="density"/>
    <n v="0"/>
    <n v="1"/>
    <n v="0"/>
    <s v="('', 'density')"/>
    <n v="0"/>
    <n v="0"/>
    <n v="-1"/>
    <n v="1"/>
    <n v="0"/>
    <n v="-1"/>
    <n v="-1"/>
    <n v="1"/>
    <n v="0.66666666666666663"/>
  </r>
  <r>
    <x v="1525"/>
    <s v="tbl"/>
    <n v="2"/>
    <n v="1"/>
    <n v="6"/>
    <s v="('', 'tbl')"/>
    <n v="2"/>
    <n v="2"/>
    <n v="-1"/>
    <n v="1"/>
    <n v="6"/>
    <n v="-1"/>
    <n v="-1"/>
    <n v="0.33333333333333331"/>
    <n v="0.56666666666666665"/>
  </r>
  <r>
    <x v="1525"/>
    <s v="detections"/>
    <n v="1"/>
    <n v="1"/>
    <n v="0"/>
    <s v="('detect', 'ions')"/>
    <n v="0"/>
    <n v="0"/>
    <n v="0"/>
    <n v="1"/>
    <n v="1"/>
    <n v="1"/>
    <n v="4"/>
    <n v="0.8"/>
    <n v="0.56666666666666665"/>
  </r>
  <r>
    <x v="1526"/>
    <s v="tbl"/>
    <n v="2"/>
    <n v="1"/>
    <n v="6"/>
    <s v="('', 'tbl')"/>
    <n v="2"/>
    <n v="2"/>
    <n v="-1"/>
    <n v="1"/>
    <n v="6"/>
    <n v="-1"/>
    <n v="-1"/>
    <n v="0.33333333333333331"/>
    <n v="0.46892407637468858"/>
  </r>
  <r>
    <x v="1526"/>
    <s v="edit"/>
    <n v="0"/>
    <n v="1"/>
    <n v="2"/>
    <s v="('', 'edit')"/>
    <n v="0"/>
    <n v="0"/>
    <n v="-1"/>
    <n v="1"/>
    <n v="2"/>
    <n v="-1"/>
    <n v="-1"/>
    <n v="0.7"/>
    <n v="0.46892407637468858"/>
  </r>
  <r>
    <x v="1526"/>
    <s v="log"/>
    <n v="1"/>
    <n v="4"/>
    <n v="6"/>
    <s v="('', 'log')"/>
    <n v="1"/>
    <n v="1"/>
    <n v="-1"/>
    <n v="4"/>
    <n v="6"/>
    <n v="-1"/>
    <n v="-1"/>
    <n v="0.37343889579073269"/>
    <n v="0.46892407637468858"/>
  </r>
  <r>
    <x v="1527"/>
    <s v="tbl"/>
    <n v="2"/>
    <n v="1"/>
    <n v="6"/>
    <s v="('', 'tbl')"/>
    <n v="2"/>
    <n v="2"/>
    <n v="-1"/>
    <n v="1"/>
    <n v="6"/>
    <n v="-1"/>
    <n v="-1"/>
    <n v="0.33333333333333331"/>
    <n v="0.62690068897619566"/>
  </r>
  <r>
    <x v="1527"/>
    <s v="event"/>
    <n v="0"/>
    <n v="1"/>
    <n v="1"/>
    <s v="('', 'event')"/>
    <n v="0"/>
    <n v="0"/>
    <n v="-1"/>
    <n v="1"/>
    <n v="1"/>
    <n v="-1"/>
    <n v="-1"/>
    <n v="0.77855785214287443"/>
    <n v="0.62690068897619566"/>
  </r>
  <r>
    <x v="1527"/>
    <s v="name"/>
    <n v="0"/>
    <n v="1"/>
    <n v="2"/>
    <s v="('', 'name')"/>
    <n v="0"/>
    <n v="0"/>
    <n v="-1"/>
    <n v="1"/>
    <n v="2"/>
    <n v="-1"/>
    <n v="-1"/>
    <n v="0.7"/>
    <n v="0.62690068897619566"/>
  </r>
  <r>
    <x v="1527"/>
    <s v="old"/>
    <n v="2"/>
    <n v="6"/>
    <n v="2"/>
    <s v="('', 'old')"/>
    <n v="2"/>
    <n v="2"/>
    <n v="-1"/>
    <n v="6"/>
    <n v="2"/>
    <n v="-1"/>
    <n v="-1"/>
    <n v="0.32261225940477062"/>
    <n v="0.62690068897619566"/>
  </r>
  <r>
    <x v="1527"/>
    <s v="legacy"/>
    <n v="0"/>
    <n v="1"/>
    <n v="0"/>
    <s v="('', 'legacy')"/>
    <n v="0"/>
    <n v="0"/>
    <n v="-1"/>
    <n v="1"/>
    <n v="0"/>
    <n v="-1"/>
    <n v="-1"/>
    <n v="1"/>
    <n v="0.62690068897619566"/>
  </r>
  <r>
    <x v="1528"/>
    <s v="tbl"/>
    <n v="2"/>
    <n v="1"/>
    <n v="6"/>
    <s v="('', 'tbl')"/>
    <n v="2"/>
    <n v="2"/>
    <n v="-1"/>
    <n v="1"/>
    <n v="6"/>
    <n v="-1"/>
    <n v="-1"/>
    <n v="0.33333333333333331"/>
    <n v="0.63014967920636067"/>
  </r>
  <r>
    <x v="1528"/>
    <s v="event"/>
    <n v="0"/>
    <n v="1"/>
    <n v="1"/>
    <s v="('', 'event')"/>
    <n v="0"/>
    <n v="0"/>
    <n v="-1"/>
    <n v="1"/>
    <n v="1"/>
    <n v="-1"/>
    <n v="-1"/>
    <n v="0.77855785214287443"/>
    <n v="0.63014967920636067"/>
  </r>
  <r>
    <x v="1528"/>
    <s v="details"/>
    <n v="0"/>
    <n v="1"/>
    <n v="1"/>
    <s v="('', 'details')"/>
    <n v="0"/>
    <n v="0"/>
    <n v="-1"/>
    <n v="1"/>
    <n v="1"/>
    <n v="-1"/>
    <n v="-1"/>
    <n v="0.77855785214287443"/>
    <n v="0.63014967920636067"/>
  </r>
  <r>
    <x v="1529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29"/>
    <s v="events"/>
    <n v="0"/>
    <n v="1"/>
    <n v="1"/>
    <s v="('', 'events')"/>
    <n v="0"/>
    <n v="0"/>
    <n v="-1"/>
    <n v="1"/>
    <n v="1"/>
    <n v="-1"/>
    <n v="-1"/>
    <n v="0.77855785214287443"/>
    <n v="0.55594559273810384"/>
  </r>
  <r>
    <x v="1530"/>
    <s v="tbl"/>
    <n v="2"/>
    <n v="1"/>
    <n v="6"/>
    <s v="('', 'tbl')"/>
    <n v="2"/>
    <n v="2"/>
    <n v="-1"/>
    <n v="1"/>
    <n v="6"/>
    <n v="-1"/>
    <n v="-1"/>
    <n v="0.33333333333333331"/>
    <n v="0.55255580979601882"/>
  </r>
  <r>
    <x v="1530"/>
    <s v="events"/>
    <n v="0"/>
    <n v="1"/>
    <n v="1"/>
    <s v="('', 'events')"/>
    <n v="0"/>
    <n v="0"/>
    <n v="-1"/>
    <n v="1"/>
    <n v="1"/>
    <n v="-1"/>
    <n v="-1"/>
    <n v="0.77855785214287443"/>
    <n v="0.55255580979601882"/>
  </r>
  <r>
    <x v="1530"/>
    <s v="lab"/>
    <n v="1"/>
    <n v="2"/>
    <n v="5"/>
    <s v="('', 'lab')"/>
    <n v="1"/>
    <n v="1"/>
    <n v="-1"/>
    <n v="2"/>
    <n v="5"/>
    <n v="-1"/>
    <n v="-1"/>
    <n v="0.4"/>
    <n v="0.55255580979601882"/>
  </r>
  <r>
    <x v="1530"/>
    <s v="qaqc"/>
    <n v="1000000"/>
    <n v="0"/>
    <n v="0"/>
    <s v="('qa', 'qc')"/>
    <n v="2.5"/>
    <n v="2"/>
    <n v="3"/>
    <n v="2"/>
    <n v="12"/>
    <n v="2"/>
    <n v="4"/>
    <n v="0.25088786350388609"/>
    <n v="0.55255580979601882"/>
  </r>
  <r>
    <x v="1530"/>
    <s v="legacy"/>
    <n v="0"/>
    <n v="1"/>
    <n v="0"/>
    <s v="('', 'legacy')"/>
    <n v="0"/>
    <n v="0"/>
    <n v="-1"/>
    <n v="1"/>
    <n v="0"/>
    <n v="-1"/>
    <n v="-1"/>
    <n v="1"/>
    <n v="0.55255580979601882"/>
  </r>
  <r>
    <x v="1531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31"/>
    <s v="habitat"/>
    <n v="0"/>
    <n v="1"/>
    <n v="1"/>
    <s v="('', 'habitat')"/>
    <n v="0"/>
    <n v="0"/>
    <n v="-1"/>
    <n v="1"/>
    <n v="1"/>
    <n v="-1"/>
    <n v="-1"/>
    <n v="0.77855785214287443"/>
    <n v="0.55594559273810384"/>
  </r>
  <r>
    <x v="1532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32"/>
    <s v="locations"/>
    <n v="0"/>
    <n v="1"/>
    <n v="1"/>
    <s v="('', 'locations')"/>
    <n v="0"/>
    <n v="0"/>
    <n v="-1"/>
    <n v="1"/>
    <n v="1"/>
    <n v="-1"/>
    <n v="-1"/>
    <n v="0.77855785214287443"/>
    <n v="0.55594559273810384"/>
  </r>
  <r>
    <x v="1533"/>
    <s v="tbl"/>
    <n v="2"/>
    <n v="1"/>
    <n v="6"/>
    <s v="('', 'tbl')"/>
    <n v="2"/>
    <n v="2"/>
    <n v="-1"/>
    <n v="1"/>
    <n v="6"/>
    <n v="-1"/>
    <n v="-1"/>
    <n v="0.33333333333333331"/>
    <n v="0.60396372849206925"/>
  </r>
  <r>
    <x v="1533"/>
    <s v="macro"/>
    <n v="0"/>
    <n v="1"/>
    <n v="2"/>
    <s v="('', 'macro')"/>
    <n v="0"/>
    <n v="0"/>
    <n v="-1"/>
    <n v="1"/>
    <n v="2"/>
    <n v="-1"/>
    <n v="-1"/>
    <n v="0.7"/>
    <n v="0.60396372849206925"/>
  </r>
  <r>
    <x v="1533"/>
    <s v="habitat"/>
    <n v="0"/>
    <n v="1"/>
    <n v="1"/>
    <s v="('', 'habitat')"/>
    <n v="0"/>
    <n v="0"/>
    <n v="-1"/>
    <n v="1"/>
    <n v="1"/>
    <n v="-1"/>
    <n v="-1"/>
    <n v="0.77855785214287443"/>
    <n v="0.60396372849206925"/>
  </r>
  <r>
    <x v="1534"/>
    <s v="tbl"/>
    <n v="2"/>
    <n v="1"/>
    <n v="6"/>
    <s v="('', 'tbl')"/>
    <n v="2"/>
    <n v="2"/>
    <n v="-1"/>
    <n v="1"/>
    <n v="6"/>
    <n v="-1"/>
    <n v="-1"/>
    <n v="0.33333333333333331"/>
    <n v="0.5372970618254026"/>
  </r>
  <r>
    <x v="1534"/>
    <s v="micro"/>
    <n v="1"/>
    <n v="1"/>
    <n v="2"/>
    <s v="('', 'micro')"/>
    <n v="1"/>
    <n v="1"/>
    <n v="-1"/>
    <n v="1"/>
    <n v="2"/>
    <n v="-1"/>
    <n v="-1"/>
    <n v="0.5"/>
    <n v="0.5372970618254026"/>
  </r>
  <r>
    <x v="1534"/>
    <s v="habitat"/>
    <n v="0"/>
    <n v="1"/>
    <n v="1"/>
    <s v="('', 'habitat')"/>
    <n v="0"/>
    <n v="0"/>
    <n v="-1"/>
    <n v="1"/>
    <n v="1"/>
    <n v="-1"/>
    <n v="-1"/>
    <n v="0.77855785214287443"/>
    <n v="0.5372970618254026"/>
  </r>
  <r>
    <x v="1535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35"/>
    <s v="nests"/>
    <n v="0"/>
    <n v="1"/>
    <n v="1"/>
    <s v="('', 'nests')"/>
    <n v="0"/>
    <n v="0"/>
    <n v="-1"/>
    <n v="1"/>
    <n v="1"/>
    <n v="-1"/>
    <n v="-1"/>
    <n v="0.77855785214287443"/>
    <n v="0.55594559273810384"/>
  </r>
  <r>
    <x v="1536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36"/>
    <s v="observations"/>
    <n v="0"/>
    <n v="1"/>
    <n v="1"/>
    <s v="('', 'observations')"/>
    <n v="0"/>
    <n v="0"/>
    <n v="-1"/>
    <n v="1"/>
    <n v="1"/>
    <n v="-1"/>
    <n v="-1"/>
    <n v="0.77855785214287443"/>
    <n v="0.55594559273810384"/>
  </r>
  <r>
    <x v="1537"/>
    <s v="tbl"/>
    <n v="2"/>
    <n v="1"/>
    <n v="6"/>
    <s v="('', 'tbl')"/>
    <n v="2"/>
    <n v="2"/>
    <n v="-1"/>
    <n v="1"/>
    <n v="6"/>
    <n v="-1"/>
    <n v="-1"/>
    <n v="0.33333333333333331"/>
    <n v="0.47352882279907332"/>
  </r>
  <r>
    <x v="1537"/>
    <s v="overstory"/>
    <n v="1000000"/>
    <n v="0"/>
    <n v="0"/>
    <s v="('over', 'story')"/>
    <n v="0"/>
    <n v="0"/>
    <n v="0"/>
    <n v="1"/>
    <n v="2"/>
    <n v="1"/>
    <n v="2"/>
    <n v="0.61372431226481328"/>
    <n v="0.47352882279907332"/>
  </r>
  <r>
    <x v="1538"/>
    <s v="tbl"/>
    <n v="2"/>
    <n v="1"/>
    <n v="6"/>
    <s v="('', 'tbl')"/>
    <n v="2"/>
    <n v="2"/>
    <n v="-1"/>
    <n v="1"/>
    <n v="6"/>
    <n v="-1"/>
    <n v="-1"/>
    <n v="0.33333333333333331"/>
    <n v="0.51666666666666661"/>
  </r>
  <r>
    <x v="1538"/>
    <s v="plot"/>
    <n v="0"/>
    <n v="1"/>
    <n v="2"/>
    <s v="('', 'plot')"/>
    <n v="0"/>
    <n v="0"/>
    <n v="-1"/>
    <n v="1"/>
    <n v="2"/>
    <n v="-1"/>
    <n v="-1"/>
    <n v="0.7"/>
    <n v="0.51666666666666661"/>
  </r>
  <r>
    <x v="1539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39"/>
    <s v="saplings"/>
    <n v="0"/>
    <n v="1"/>
    <n v="1"/>
    <s v="('', 'saplings')"/>
    <n v="0"/>
    <n v="0"/>
    <n v="-1"/>
    <n v="1"/>
    <n v="1"/>
    <n v="-1"/>
    <n v="-1"/>
    <n v="0.77855785214287443"/>
    <n v="0.55594559273810384"/>
  </r>
  <r>
    <x v="1540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40"/>
    <s v="seedlings"/>
    <n v="0"/>
    <n v="1"/>
    <n v="1"/>
    <s v="('', 'seedlings')"/>
    <n v="0"/>
    <n v="0"/>
    <n v="-1"/>
    <n v="1"/>
    <n v="1"/>
    <n v="-1"/>
    <n v="-1"/>
    <n v="0.77855785214287443"/>
    <n v="0.55594559273810384"/>
  </r>
  <r>
    <x v="1541"/>
    <s v="tbl"/>
    <n v="2"/>
    <n v="1"/>
    <n v="6"/>
    <s v="('', 'tbl')"/>
    <n v="2"/>
    <n v="2"/>
    <n v="-1"/>
    <n v="1"/>
    <n v="6"/>
    <n v="-1"/>
    <n v="-1"/>
    <n v="0.33333333333333331"/>
    <n v="0.48272250883702922"/>
  </r>
  <r>
    <x v="1541"/>
    <s v="sites"/>
    <n v="0"/>
    <n v="1"/>
    <n v="4"/>
    <s v="('', 'sites')"/>
    <n v="0"/>
    <n v="0"/>
    <n v="-1"/>
    <n v="1"/>
    <n v="4"/>
    <n v="-1"/>
    <n v="-1"/>
    <n v="0.63211168434072496"/>
    <n v="0.48272250883702922"/>
  </r>
  <r>
    <x v="1542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42"/>
    <s v="stations"/>
    <n v="0"/>
    <n v="1"/>
    <n v="1"/>
    <s v="('', 'stations')"/>
    <n v="0"/>
    <n v="0"/>
    <n v="-1"/>
    <n v="1"/>
    <n v="1"/>
    <n v="-1"/>
    <n v="-1"/>
    <n v="0.77855785214287443"/>
    <n v="0.55594559273810384"/>
  </r>
  <r>
    <x v="1543"/>
    <s v="tbl"/>
    <n v="2"/>
    <n v="1"/>
    <n v="6"/>
    <s v="('', 'tbl')"/>
    <n v="2"/>
    <n v="2"/>
    <n v="-1"/>
    <n v="1"/>
    <n v="6"/>
    <n v="-1"/>
    <n v="-1"/>
    <n v="0.33333333333333331"/>
    <n v="0.61507483960318032"/>
  </r>
  <r>
    <x v="1543"/>
    <s v="stations"/>
    <n v="0"/>
    <n v="1"/>
    <n v="1"/>
    <s v="('', 'stations')"/>
    <n v="0"/>
    <n v="0"/>
    <n v="-1"/>
    <n v="1"/>
    <n v="1"/>
    <n v="-1"/>
    <n v="-1"/>
    <n v="0.77855785214287443"/>
    <n v="0.61507483960318032"/>
  </r>
  <r>
    <x v="1543"/>
    <s v="utms"/>
    <n v="2"/>
    <n v="1"/>
    <n v="0"/>
    <s v="('', 'utms')"/>
    <n v="2"/>
    <n v="2"/>
    <n v="-1"/>
    <n v="1"/>
    <n v="0"/>
    <n v="-1"/>
    <n v="-1"/>
    <n v="0.73333333333333328"/>
    <n v="0.61507483960318032"/>
  </r>
  <r>
    <x v="1544"/>
    <s v="tbl"/>
    <n v="2"/>
    <n v="1"/>
    <n v="6"/>
    <s v="('', 'tbl')"/>
    <n v="2"/>
    <n v="2"/>
    <n v="-1"/>
    <n v="1"/>
    <n v="6"/>
    <n v="-1"/>
    <n v="-1"/>
    <n v="0.33333333333333331"/>
    <n v="0.63014967920636067"/>
  </r>
  <r>
    <x v="1544"/>
    <s v="stations"/>
    <n v="0"/>
    <n v="1"/>
    <n v="1"/>
    <s v="('', 'stations')"/>
    <n v="0"/>
    <n v="0"/>
    <n v="-1"/>
    <n v="1"/>
    <n v="1"/>
    <n v="-1"/>
    <n v="-1"/>
    <n v="0.77855785214287443"/>
    <n v="0.63014967920636067"/>
  </r>
  <r>
    <x v="1544"/>
    <s v="updates"/>
    <n v="0"/>
    <n v="1"/>
    <n v="1"/>
    <s v="('', 'updates')"/>
    <n v="0"/>
    <n v="0"/>
    <n v="-1"/>
    <n v="1"/>
    <n v="1"/>
    <n v="-1"/>
    <n v="-1"/>
    <n v="0.77855785214287443"/>
    <n v="0.63014967920636067"/>
  </r>
  <r>
    <x v="1545"/>
    <s v="tbl"/>
    <n v="2"/>
    <n v="1"/>
    <n v="6"/>
    <s v="('', 'tbl')"/>
    <n v="2"/>
    <n v="2"/>
    <n v="-1"/>
    <n v="1"/>
    <n v="6"/>
    <n v="-1"/>
    <n v="-1"/>
    <n v="0.33333333333333331"/>
    <n v="0.55594559273810384"/>
  </r>
  <r>
    <x v="1545"/>
    <s v="transect"/>
    <n v="0"/>
    <n v="1"/>
    <n v="1"/>
    <s v="('', 'transect')"/>
    <n v="0"/>
    <n v="0"/>
    <n v="-1"/>
    <n v="1"/>
    <n v="1"/>
    <n v="-1"/>
    <n v="-1"/>
    <n v="0.77855785214287443"/>
    <n v="0.55594559273810384"/>
  </r>
  <r>
    <x v="1546"/>
    <s v="tbl"/>
    <n v="2"/>
    <n v="1"/>
    <n v="6"/>
    <s v="('', 'tbl')"/>
    <n v="2"/>
    <n v="2"/>
    <n v="-1"/>
    <n v="1"/>
    <n v="6"/>
    <n v="-1"/>
    <n v="-1"/>
    <n v="0.33333333333333331"/>
    <n v="0.56391308939245632"/>
  </r>
  <r>
    <x v="1546"/>
    <s v="tree"/>
    <n v="0"/>
    <n v="1"/>
    <n v="3"/>
    <s v="('', 'tree')"/>
    <n v="0"/>
    <n v="0"/>
    <n v="-1"/>
    <n v="1"/>
    <n v="3"/>
    <n v="-1"/>
    <n v="-1"/>
    <n v="0.65840593484403587"/>
    <n v="0.56391308939245632"/>
  </r>
  <r>
    <x v="1546"/>
    <s v="tags"/>
    <n v="0"/>
    <n v="1"/>
    <n v="2"/>
    <s v="('', 'tags')"/>
    <n v="0"/>
    <n v="0"/>
    <n v="-1"/>
    <n v="1"/>
    <n v="2"/>
    <n v="-1"/>
    <n v="-1"/>
    <n v="0.7"/>
    <n v="0.56391308939245632"/>
  </r>
  <r>
    <x v="1547"/>
    <s v="tbl"/>
    <n v="2"/>
    <n v="1"/>
    <n v="6"/>
    <s v="('', 'tbl')"/>
    <n v="2"/>
    <n v="2"/>
    <n v="-1"/>
    <n v="1"/>
    <n v="6"/>
    <n v="-1"/>
    <n v="-1"/>
    <n v="0.33333333333333331"/>
    <n v="0.6777777777777777"/>
  </r>
  <r>
    <x v="1547"/>
    <s v="witness"/>
    <n v="0"/>
    <n v="1"/>
    <n v="0"/>
    <s v="('', 'witness')"/>
    <n v="0"/>
    <n v="0"/>
    <n v="-1"/>
    <n v="1"/>
    <n v="0"/>
    <n v="-1"/>
    <n v="-1"/>
    <n v="1"/>
    <n v="0.6777777777777777"/>
  </r>
  <r>
    <x v="1547"/>
    <s v="trees"/>
    <n v="0"/>
    <n v="1"/>
    <n v="2"/>
    <s v="('', 'trees')"/>
    <n v="0"/>
    <n v="0"/>
    <n v="-1"/>
    <n v="1"/>
    <n v="2"/>
    <n v="-1"/>
    <n v="-1"/>
    <n v="0.7"/>
    <n v="0.6777777777777777"/>
  </r>
  <r>
    <x v="1548"/>
    <s v="tlink"/>
    <n v="6"/>
    <n v="1"/>
    <n v="0"/>
    <s v="('t', 'link')"/>
    <n v="1.5"/>
    <n v="3"/>
    <n v="0"/>
    <n v="160"/>
    <n v="332"/>
    <n v="1"/>
    <n v="1"/>
    <n v="0.65714285714285714"/>
    <n v="0.71785035464286584"/>
  </r>
  <r>
    <x v="1548"/>
    <s v="observers"/>
    <n v="0"/>
    <n v="1"/>
    <n v="1"/>
    <s v="('', 'observers')"/>
    <n v="0"/>
    <n v="0"/>
    <n v="-1"/>
    <n v="1"/>
    <n v="1"/>
    <n v="-1"/>
    <n v="-1"/>
    <n v="0.77855785214287443"/>
    <n v="0.71785035464286584"/>
  </r>
  <r>
    <x v="1549"/>
    <s v="tlu"/>
    <n v="4"/>
    <n v="1"/>
    <n v="4"/>
    <s v="('t', 'lu')"/>
    <n v="2.5"/>
    <n v="3"/>
    <n v="2"/>
    <n v="160"/>
    <n v="332"/>
    <n v="16"/>
    <n v="34"/>
    <n v="0.312111684340725"/>
    <n v="0.6560558421703625"/>
  </r>
  <r>
    <x v="1549"/>
    <s v="behavior"/>
    <n v="0"/>
    <n v="1"/>
    <n v="0"/>
    <s v="('', 'behavior')"/>
    <n v="0"/>
    <n v="0"/>
    <n v="-1"/>
    <n v="1"/>
    <n v="0"/>
    <n v="-1"/>
    <n v="-1"/>
    <n v="1"/>
    <n v="0.6560558421703625"/>
  </r>
  <r>
    <x v="1550"/>
    <s v="tlu"/>
    <n v="4"/>
    <n v="1"/>
    <n v="4"/>
    <s v="('t', 'lu')"/>
    <n v="2.5"/>
    <n v="3"/>
    <n v="2"/>
    <n v="160"/>
    <n v="332"/>
    <n v="16"/>
    <n v="34"/>
    <n v="0.312111684340725"/>
    <n v="0.69688984549453314"/>
  </r>
  <r>
    <x v="1550"/>
    <s v="call"/>
    <n v="0"/>
    <n v="1"/>
    <n v="1"/>
    <s v="('', 'call')"/>
    <n v="0"/>
    <n v="0"/>
    <n v="-1"/>
    <n v="1"/>
    <n v="1"/>
    <n v="-1"/>
    <n v="-1"/>
    <n v="0.77855785214287443"/>
    <n v="0.69688984549453314"/>
  </r>
  <r>
    <x v="1550"/>
    <s v="index"/>
    <n v="0"/>
    <n v="1"/>
    <n v="0"/>
    <s v="('', 'index')"/>
    <n v="0"/>
    <n v="0"/>
    <n v="-1"/>
    <n v="1"/>
    <n v="0"/>
    <n v="-1"/>
    <n v="-1"/>
    <n v="1"/>
    <n v="0.69688984549453314"/>
  </r>
  <r>
    <x v="1551"/>
    <s v="tlu"/>
    <n v="4"/>
    <n v="1"/>
    <n v="4"/>
    <s v="('t', 'lu')"/>
    <n v="2.5"/>
    <n v="3"/>
    <n v="2"/>
    <n v="160"/>
    <n v="332"/>
    <n v="16"/>
    <n v="34"/>
    <n v="0.312111684340725"/>
    <n v="0.59688984549453317"/>
  </r>
  <r>
    <x v="1551"/>
    <s v="capture"/>
    <n v="0"/>
    <n v="1"/>
    <n v="2"/>
    <s v="('', 'capture')"/>
    <n v="0"/>
    <n v="0"/>
    <n v="-1"/>
    <n v="1"/>
    <n v="2"/>
    <n v="-1"/>
    <n v="-1"/>
    <n v="0.7"/>
    <n v="0.59688984549453317"/>
  </r>
  <r>
    <x v="1551"/>
    <s v="method"/>
    <n v="0"/>
    <n v="1"/>
    <n v="1"/>
    <s v="('', 'method')"/>
    <n v="0"/>
    <n v="0"/>
    <n v="-1"/>
    <n v="1"/>
    <n v="1"/>
    <n v="-1"/>
    <n v="-1"/>
    <n v="0.77855785214287443"/>
    <n v="0.59688984549453317"/>
  </r>
  <r>
    <x v="1552"/>
    <s v="tlu"/>
    <n v="4"/>
    <n v="1"/>
    <n v="4"/>
    <s v="('t', 'lu')"/>
    <n v="2.5"/>
    <n v="3"/>
    <n v="2"/>
    <n v="160"/>
    <n v="332"/>
    <n v="16"/>
    <n v="34"/>
    <n v="0.312111684340725"/>
    <n v="0.57266738412089979"/>
  </r>
  <r>
    <x v="1552"/>
    <s v="egg"/>
    <n v="1"/>
    <n v="1"/>
    <n v="2"/>
    <s v="('', 'egg')"/>
    <n v="1"/>
    <n v="1"/>
    <n v="-1"/>
    <n v="1"/>
    <n v="2"/>
    <n v="-1"/>
    <n v="-1"/>
    <n v="0.5"/>
    <n v="0.57266738412089979"/>
  </r>
  <r>
    <x v="1552"/>
    <s v="mass"/>
    <n v="0"/>
    <n v="1"/>
    <n v="2"/>
    <s v="('', 'mass')"/>
    <n v="0"/>
    <n v="0"/>
    <n v="-1"/>
    <n v="1"/>
    <n v="2"/>
    <n v="-1"/>
    <n v="-1"/>
    <n v="0.7"/>
    <n v="0.57266738412089979"/>
  </r>
  <r>
    <x v="1552"/>
    <s v="stages"/>
    <n v="0"/>
    <n v="1"/>
    <n v="1"/>
    <s v="('', 'stages')"/>
    <n v="0"/>
    <n v="0"/>
    <n v="-1"/>
    <n v="1"/>
    <n v="1"/>
    <n v="-1"/>
    <n v="-1"/>
    <n v="0.77855785214287443"/>
    <n v="0.57266738412089979"/>
  </r>
  <r>
    <x v="1553"/>
    <s v="tlu"/>
    <n v="4"/>
    <n v="1"/>
    <n v="4"/>
    <s v="('t', 'lu')"/>
    <n v="2.5"/>
    <n v="3"/>
    <n v="2"/>
    <n v="160"/>
    <n v="332"/>
    <n v="16"/>
    <n v="34"/>
    <n v="0.312111684340725"/>
    <n v="0.55683920639492024"/>
  </r>
  <r>
    <x v="1553"/>
    <s v="evidence"/>
    <n v="0"/>
    <n v="1"/>
    <n v="2"/>
    <s v="('', 'evidence')"/>
    <n v="0"/>
    <n v="0"/>
    <n v="-1"/>
    <n v="1"/>
    <n v="2"/>
    <n v="-1"/>
    <n v="-1"/>
    <n v="0.7"/>
    <n v="0.55683920639492024"/>
  </r>
  <r>
    <x v="1553"/>
    <s v="code"/>
    <n v="0"/>
    <n v="1"/>
    <n v="3"/>
    <s v="('', 'code')"/>
    <n v="0"/>
    <n v="0"/>
    <n v="-1"/>
    <n v="1"/>
    <n v="3"/>
    <n v="-1"/>
    <n v="-1"/>
    <n v="0.65840593484403587"/>
    <n v="0.55683920639492024"/>
  </r>
  <r>
    <x v="1554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54"/>
    <s v="habitat"/>
    <n v="0"/>
    <n v="1"/>
    <n v="1"/>
    <s v="('', 'habitat')"/>
    <n v="0"/>
    <n v="0"/>
    <n v="-1"/>
    <n v="1"/>
    <n v="1"/>
    <n v="-1"/>
    <n v="-1"/>
    <n v="0.77855785214287443"/>
    <n v="0.54533476824179972"/>
  </r>
  <r>
    <x v="1555"/>
    <s v="tlu"/>
    <n v="4"/>
    <n v="1"/>
    <n v="4"/>
    <s v="('t', 'lu')"/>
    <n v="2.5"/>
    <n v="3"/>
    <n v="2"/>
    <n v="160"/>
    <n v="332"/>
    <n v="16"/>
    <n v="34"/>
    <n v="0.312111684340725"/>
    <n v="0.53022317882786651"/>
  </r>
  <r>
    <x v="1555"/>
    <s v="micro"/>
    <n v="1"/>
    <n v="1"/>
    <n v="2"/>
    <s v="('', 'micro')"/>
    <n v="1"/>
    <n v="1"/>
    <n v="-1"/>
    <n v="1"/>
    <n v="2"/>
    <n v="-1"/>
    <n v="-1"/>
    <n v="0.5"/>
    <n v="0.53022317882786651"/>
  </r>
  <r>
    <x v="1555"/>
    <s v="habitat"/>
    <n v="0"/>
    <n v="1"/>
    <n v="1"/>
    <s v="('', 'habitat')"/>
    <n v="0"/>
    <n v="0"/>
    <n v="-1"/>
    <n v="1"/>
    <n v="1"/>
    <n v="-1"/>
    <n v="-1"/>
    <n v="0.77855785214287443"/>
    <n v="0.53022317882786651"/>
  </r>
  <r>
    <x v="1556"/>
    <s v="tlu"/>
    <n v="4"/>
    <n v="1"/>
    <n v="4"/>
    <s v="('t', 'lu')"/>
    <n v="2.5"/>
    <n v="3"/>
    <n v="2"/>
    <n v="160"/>
    <n v="332"/>
    <n v="16"/>
    <n v="34"/>
    <n v="0.312111684340725"/>
    <n v="0.55683920639492024"/>
  </r>
  <r>
    <x v="1556"/>
    <s v="park"/>
    <n v="0"/>
    <n v="1"/>
    <n v="2"/>
    <s v="('', 'park')"/>
    <n v="0"/>
    <n v="0"/>
    <n v="-1"/>
    <n v="1"/>
    <n v="2"/>
    <n v="-1"/>
    <n v="-1"/>
    <n v="0.7"/>
    <n v="0.55683920639492024"/>
  </r>
  <r>
    <x v="1556"/>
    <s v="code"/>
    <n v="0"/>
    <n v="1"/>
    <n v="3"/>
    <s v="('', 'code')"/>
    <n v="0"/>
    <n v="0"/>
    <n v="-1"/>
    <n v="1"/>
    <n v="3"/>
    <n v="-1"/>
    <n v="-1"/>
    <n v="0.65840593484403587"/>
    <n v="0.55683920639492024"/>
  </r>
  <r>
    <x v="1557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57"/>
    <s v="project"/>
    <n v="0"/>
    <n v="1"/>
    <n v="1"/>
    <s v="('', 'project')"/>
    <n v="0"/>
    <n v="0"/>
    <n v="-1"/>
    <n v="1"/>
    <n v="1"/>
    <n v="-1"/>
    <n v="-1"/>
    <n v="0.77855785214287443"/>
    <n v="0.54533476824179972"/>
  </r>
  <r>
    <x v="1558"/>
    <s v="tlu"/>
    <n v="4"/>
    <n v="1"/>
    <n v="4"/>
    <s v="('t', 'lu')"/>
    <n v="2.5"/>
    <n v="3"/>
    <n v="2"/>
    <n v="160"/>
    <n v="332"/>
    <n v="16"/>
    <n v="34"/>
    <n v="0.312111684340725"/>
    <n v="0.55683920639492024"/>
  </r>
  <r>
    <x v="1558"/>
    <s v="sample"/>
    <n v="0"/>
    <n v="1"/>
    <n v="3"/>
    <s v="('', 'sample')"/>
    <n v="0"/>
    <n v="0"/>
    <n v="-1"/>
    <n v="1"/>
    <n v="3"/>
    <n v="-1"/>
    <n v="-1"/>
    <n v="0.65840593484403587"/>
    <n v="0.55683920639492024"/>
  </r>
  <r>
    <x v="1558"/>
    <s v="zone"/>
    <n v="0"/>
    <n v="1"/>
    <n v="2"/>
    <s v="('', 'zone')"/>
    <n v="0"/>
    <n v="0"/>
    <n v="-1"/>
    <n v="1"/>
    <n v="2"/>
    <n v="-1"/>
    <n v="-1"/>
    <n v="0.7"/>
    <n v="0.55683920639492024"/>
  </r>
  <r>
    <x v="1559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59"/>
    <s v="species"/>
    <n v="0"/>
    <n v="1"/>
    <n v="1"/>
    <s v="('', 'species')"/>
    <n v="0"/>
    <n v="0"/>
    <n v="-1"/>
    <n v="1"/>
    <n v="1"/>
    <n v="-1"/>
    <n v="-1"/>
    <n v="0.77855785214287443"/>
    <n v="0.54533476824179972"/>
  </r>
  <r>
    <x v="1560"/>
    <s v="tlu"/>
    <n v="4"/>
    <n v="1"/>
    <n v="4"/>
    <s v="('t', 'lu')"/>
    <n v="2.5"/>
    <n v="3"/>
    <n v="2"/>
    <n v="160"/>
    <n v="332"/>
    <n v="16"/>
    <n v="34"/>
    <n v="0.312111684340725"/>
    <n v="0.50605584217036248"/>
  </r>
  <r>
    <x v="1560"/>
    <s v="stage"/>
    <n v="0"/>
    <n v="1"/>
    <n v="2"/>
    <s v="('', 'stage')"/>
    <n v="0"/>
    <n v="0"/>
    <n v="-1"/>
    <n v="1"/>
    <n v="2"/>
    <n v="-1"/>
    <n v="-1"/>
    <n v="0.7"/>
    <n v="0.50605584217036248"/>
  </r>
  <r>
    <x v="1561"/>
    <s v="tlu"/>
    <n v="4"/>
    <n v="1"/>
    <n v="4"/>
    <s v="('t', 'lu')"/>
    <n v="2.5"/>
    <n v="3"/>
    <n v="2"/>
    <n v="160"/>
    <n v="332"/>
    <n v="16"/>
    <n v="34"/>
    <n v="0.312111684340725"/>
    <n v="0.6560558421703625"/>
  </r>
  <r>
    <x v="1561"/>
    <s v="substrate"/>
    <n v="0"/>
    <n v="1"/>
    <n v="0"/>
    <s v="('', 'substrate')"/>
    <n v="0"/>
    <n v="0"/>
    <n v="-1"/>
    <n v="1"/>
    <n v="0"/>
    <n v="-1"/>
    <n v="-1"/>
    <n v="1"/>
    <n v="0.6560558421703625"/>
  </r>
  <r>
    <x v="1562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62"/>
    <s v="weather"/>
    <n v="0"/>
    <n v="1"/>
    <n v="1"/>
    <s v="('', 'weather')"/>
    <n v="0"/>
    <n v="0"/>
    <n v="-1"/>
    <n v="1"/>
    <n v="1"/>
    <n v="-1"/>
    <n v="-1"/>
    <n v="0.77855785214287443"/>
    <n v="0.54533476824179972"/>
  </r>
  <r>
    <x v="1563"/>
    <s v="tlu"/>
    <n v="4"/>
    <n v="1"/>
    <n v="4"/>
    <s v="('t', 'lu')"/>
    <n v="2.5"/>
    <n v="3"/>
    <n v="2"/>
    <n v="160"/>
    <n v="332"/>
    <n v="16"/>
    <n v="34"/>
    <n v="0.312111684340725"/>
    <n v="0.53420976784182861"/>
  </r>
  <r>
    <x v="1563"/>
    <s v="wind"/>
    <n v="0"/>
    <n v="1"/>
    <n v="3"/>
    <s v="('', 'wind')"/>
    <n v="0"/>
    <n v="0"/>
    <n v="-1"/>
    <n v="1"/>
    <n v="3"/>
    <n v="-1"/>
    <n v="-1"/>
    <n v="0.65840593484403587"/>
    <n v="0.53420976784182861"/>
  </r>
  <r>
    <x v="1563"/>
    <s v="speed"/>
    <n v="0"/>
    <n v="1"/>
    <n v="4"/>
    <s v="('', 'speed')"/>
    <n v="0"/>
    <n v="0"/>
    <n v="-1"/>
    <n v="1"/>
    <n v="4"/>
    <n v="-1"/>
    <n v="-1"/>
    <n v="0.63211168434072496"/>
    <n v="0.53420976784182861"/>
  </r>
  <r>
    <x v="1564"/>
    <s v="tlu"/>
    <n v="4"/>
    <n v="1"/>
    <n v="4"/>
    <s v="('t', 'lu')"/>
    <n v="2.5"/>
    <n v="3"/>
    <n v="2"/>
    <n v="160"/>
    <n v="332"/>
    <n v="16"/>
    <n v="34"/>
    <n v="0.312111684340725"/>
    <n v="0.66992367351159088"/>
  </r>
  <r>
    <x v="1564"/>
    <s v="benthic"/>
    <n v="1000000"/>
    <n v="0"/>
    <n v="0"/>
    <s v="('bent', 'hic')"/>
    <n v="0.5"/>
    <n v="0"/>
    <n v="1"/>
    <n v="1"/>
    <n v="2"/>
    <n v="1"/>
    <n v="2"/>
    <n v="0.48039097893147997"/>
    <n v="0.66992367351159088"/>
  </r>
  <r>
    <x v="1564"/>
    <s v="functional"/>
    <n v="0"/>
    <n v="1"/>
    <n v="0"/>
    <s v="('', 'functional')"/>
    <n v="0"/>
    <n v="0"/>
    <n v="-1"/>
    <n v="1"/>
    <n v="0"/>
    <n v="-1"/>
    <n v="-1"/>
    <n v="1"/>
    <n v="0.66992367351159088"/>
  </r>
  <r>
    <x v="1564"/>
    <s v="feeding"/>
    <n v="0"/>
    <n v="1"/>
    <n v="1"/>
    <s v="('', 'feeding')"/>
    <n v="0"/>
    <n v="0"/>
    <n v="-1"/>
    <n v="1"/>
    <n v="1"/>
    <n v="-1"/>
    <n v="-1"/>
    <n v="0.77855785214287443"/>
    <n v="0.66992367351159088"/>
  </r>
  <r>
    <x v="1564"/>
    <s v="groups"/>
    <n v="0"/>
    <n v="1"/>
    <n v="1"/>
    <s v="('', 'groups')"/>
    <n v="0"/>
    <n v="0"/>
    <n v="-1"/>
    <n v="1"/>
    <n v="1"/>
    <n v="-1"/>
    <n v="-1"/>
    <n v="0.77855785214287443"/>
    <n v="0.66992367351159088"/>
  </r>
  <r>
    <x v="1565"/>
    <s v="tlu"/>
    <n v="4"/>
    <n v="1"/>
    <n v="4"/>
    <s v="('t', 'lu')"/>
    <n v="2.5"/>
    <n v="3"/>
    <n v="2"/>
    <n v="160"/>
    <n v="332"/>
    <n v="16"/>
    <n v="34"/>
    <n v="0.312111684340725"/>
    <n v="0.57087876974968255"/>
  </r>
  <r>
    <x v="1565"/>
    <s v="benthic"/>
    <n v="1000000"/>
    <n v="0"/>
    <n v="0"/>
    <s v="('bent', 'hic')"/>
    <n v="0.5"/>
    <n v="0"/>
    <n v="1"/>
    <n v="1"/>
    <n v="2"/>
    <n v="1"/>
    <n v="2"/>
    <n v="0.48039097893147997"/>
    <n v="0.57087876974968255"/>
  </r>
  <r>
    <x v="1565"/>
    <s v="species"/>
    <n v="0"/>
    <n v="1"/>
    <n v="1"/>
    <s v="('', 'species')"/>
    <n v="0"/>
    <n v="0"/>
    <n v="-1"/>
    <n v="1"/>
    <n v="1"/>
    <n v="-1"/>
    <n v="-1"/>
    <n v="0.77855785214287443"/>
    <n v="0.57087876974968255"/>
  </r>
  <r>
    <x v="1565"/>
    <s v="bio"/>
    <n v="2"/>
    <n v="4"/>
    <n v="11"/>
    <s v="('', 'bio')"/>
    <n v="2"/>
    <n v="2"/>
    <n v="-1"/>
    <n v="4"/>
    <n v="11"/>
    <n v="-1"/>
    <n v="-1"/>
    <n v="0.28333333333333333"/>
    <n v="0.57087876974968255"/>
  </r>
  <r>
    <x v="1565"/>
    <s v="data"/>
    <n v="0"/>
    <n v="1"/>
    <n v="0"/>
    <s v="('', 'data')"/>
    <n v="0"/>
    <n v="0"/>
    <n v="-1"/>
    <n v="1"/>
    <n v="0"/>
    <n v="-1"/>
    <n v="-1"/>
    <n v="1"/>
    <n v="0.57087876974968255"/>
  </r>
  <r>
    <x v="1566"/>
    <s v="tlu"/>
    <n v="4"/>
    <n v="1"/>
    <n v="4"/>
    <s v="('t', 'lu')"/>
    <n v="2.5"/>
    <n v="3"/>
    <n v="2"/>
    <n v="160"/>
    <n v="332"/>
    <n v="16"/>
    <n v="34"/>
    <n v="0.312111684340725"/>
    <n v="0.59276512885376986"/>
  </r>
  <r>
    <x v="1566"/>
    <s v="benthic"/>
    <n v="1000000"/>
    <n v="0"/>
    <n v="0"/>
    <s v="('bent', 'hic')"/>
    <n v="0.5"/>
    <n v="0"/>
    <n v="1"/>
    <n v="1"/>
    <n v="2"/>
    <n v="1"/>
    <n v="2"/>
    <n v="0.48039097893147997"/>
    <n v="0.59276512885376986"/>
  </r>
  <r>
    <x v="1566"/>
    <s v="species"/>
    <n v="0"/>
    <n v="1"/>
    <n v="1"/>
    <s v="('', 'species')"/>
    <n v="0"/>
    <n v="0"/>
    <n v="-1"/>
    <n v="1"/>
    <n v="1"/>
    <n v="-1"/>
    <n v="-1"/>
    <n v="0.77855785214287443"/>
    <n v="0.59276512885376986"/>
  </r>
  <r>
    <x v="1566"/>
    <s v="romn"/>
    <n v="1"/>
    <n v="1"/>
    <n v="0"/>
    <s v="('', 'romn')"/>
    <n v="1"/>
    <n v="1"/>
    <n v="-1"/>
    <n v="1"/>
    <n v="0"/>
    <n v="-1"/>
    <n v="-1"/>
    <n v="0.8"/>
    <n v="0.59276512885376986"/>
  </r>
  <r>
    <x v="1567"/>
    <s v="tlu"/>
    <n v="4"/>
    <n v="1"/>
    <n v="4"/>
    <s v="('t', 'lu')"/>
    <n v="2.5"/>
    <n v="3"/>
    <n v="2"/>
    <n v="160"/>
    <n v="332"/>
    <n v="16"/>
    <n v="34"/>
    <n v="0.312111684340725"/>
    <n v="0.46649105677479558"/>
  </r>
  <r>
    <x v="1567"/>
    <s v="benthic"/>
    <n v="1000000"/>
    <n v="0"/>
    <n v="0"/>
    <s v="('bent', 'hic')"/>
    <n v="0.5"/>
    <n v="0"/>
    <n v="1"/>
    <n v="1"/>
    <n v="2"/>
    <n v="1"/>
    <n v="2"/>
    <n v="0.48039097893147997"/>
    <n v="0.46649105677479558"/>
  </r>
  <r>
    <x v="1567"/>
    <s v="species"/>
    <n v="0"/>
    <n v="1"/>
    <n v="1"/>
    <s v="('', 'species')"/>
    <n v="0"/>
    <n v="0"/>
    <n v="-1"/>
    <n v="1"/>
    <n v="1"/>
    <n v="-1"/>
    <n v="-1"/>
    <n v="0.77855785214287443"/>
    <n v="0.46649105677479558"/>
  </r>
  <r>
    <x v="1567"/>
    <s v="rhrithron"/>
    <n v="1000000"/>
    <n v="0"/>
    <n v="0"/>
    <s v="('rhri', 'thron')"/>
    <n v="2.5"/>
    <n v="4"/>
    <n v="1"/>
    <n v="2"/>
    <n v="1"/>
    <n v="3"/>
    <n v="3"/>
    <n v="0.29490371168410301"/>
    <n v="0.46649105677479558"/>
  </r>
  <r>
    <x v="1568"/>
    <s v="tlu"/>
    <n v="4"/>
    <n v="1"/>
    <n v="4"/>
    <s v="('t', 'lu')"/>
    <n v="2.5"/>
    <n v="3"/>
    <n v="2"/>
    <n v="160"/>
    <n v="332"/>
    <n v="16"/>
    <n v="34"/>
    <n v="0.312111684340725"/>
    <n v="0.31372086513312147"/>
  </r>
  <r>
    <x v="1568"/>
    <s v="can"/>
    <n v="1"/>
    <n v="4"/>
    <n v="22"/>
    <s v="('', 'can')"/>
    <n v="1"/>
    <n v="1"/>
    <n v="-1"/>
    <n v="4"/>
    <n v="22"/>
    <n v="-1"/>
    <n v="-1"/>
    <n v="0.32618595071429152"/>
    <n v="0.31372086513312147"/>
  </r>
  <r>
    <x v="1568"/>
    <s v="pos"/>
    <n v="1"/>
    <n v="9"/>
    <n v="47"/>
    <s v="('', 'pos')"/>
    <n v="1"/>
    <n v="1"/>
    <n v="-1"/>
    <n v="9"/>
    <n v="47"/>
    <n v="-1"/>
    <n v="-1"/>
    <n v="0.30286496034434812"/>
    <n v="0.31372086513312147"/>
  </r>
  <r>
    <x v="1569"/>
    <s v="tlu"/>
    <n v="4"/>
    <n v="1"/>
    <n v="4"/>
    <s v="('t', 'lu')"/>
    <n v="2.5"/>
    <n v="3"/>
    <n v="2"/>
    <n v="160"/>
    <n v="332"/>
    <n v="16"/>
    <n v="34"/>
    <n v="0.312111684340725"/>
    <n v="0.50605584217036248"/>
  </r>
  <r>
    <x v="1569"/>
    <s v="contacts"/>
    <n v="0"/>
    <n v="1"/>
    <n v="2"/>
    <s v="('', 'contacts')"/>
    <n v="0"/>
    <n v="0"/>
    <n v="-1"/>
    <n v="1"/>
    <n v="2"/>
    <n v="-1"/>
    <n v="-1"/>
    <n v="0.7"/>
    <n v="0.50605584217036248"/>
  </r>
  <r>
    <x v="1570"/>
    <s v="tlu"/>
    <n v="4"/>
    <n v="1"/>
    <n v="4"/>
    <s v="('t', 'lu')"/>
    <n v="2.5"/>
    <n v="3"/>
    <n v="2"/>
    <n v="160"/>
    <n v="332"/>
    <n v="16"/>
    <n v="34"/>
    <n v="0.312111684340725"/>
    <n v="0.42916434410701082"/>
  </r>
  <r>
    <x v="1570"/>
    <s v="cover"/>
    <n v="0"/>
    <n v="1"/>
    <n v="3"/>
    <s v="('', 'cover')"/>
    <n v="0"/>
    <n v="0"/>
    <n v="-1"/>
    <n v="1"/>
    <n v="3"/>
    <n v="-1"/>
    <n v="-1"/>
    <n v="0.65840593484403587"/>
    <n v="0.42916434410701082"/>
  </r>
  <r>
    <x v="1570"/>
    <s v="cls"/>
    <n v="1"/>
    <n v="1"/>
    <n v="33"/>
    <s v="('', 'cls')"/>
    <n v="1"/>
    <n v="1"/>
    <n v="-1"/>
    <n v="1"/>
    <n v="33"/>
    <n v="-1"/>
    <n v="-1"/>
    <n v="0.31697541313627181"/>
    <n v="0.42916434410701082"/>
  </r>
  <r>
    <x v="1571"/>
    <s v="tlu"/>
    <n v="4"/>
    <n v="1"/>
    <n v="4"/>
    <s v="('t', 'lu')"/>
    <n v="2.5"/>
    <n v="3"/>
    <n v="2"/>
    <n v="160"/>
    <n v="332"/>
    <n v="16"/>
    <n v="34"/>
    <n v="0.312111684340725"/>
    <n v="0.77266738412089997"/>
  </r>
  <r>
    <x v="1571"/>
    <s v="data"/>
    <n v="0"/>
    <n v="1"/>
    <n v="0"/>
    <s v="('', 'data')"/>
    <n v="0"/>
    <n v="0"/>
    <n v="-1"/>
    <n v="1"/>
    <n v="0"/>
    <n v="-1"/>
    <n v="-1"/>
    <n v="1"/>
    <n v="0.77266738412089997"/>
  </r>
  <r>
    <x v="1571"/>
    <s v="access"/>
    <n v="0"/>
    <n v="1"/>
    <n v="0"/>
    <s v="('', 'access')"/>
    <n v="0"/>
    <n v="0"/>
    <n v="-1"/>
    <n v="1"/>
    <n v="0"/>
    <n v="-1"/>
    <n v="-1"/>
    <n v="1"/>
    <n v="0.77266738412089997"/>
  </r>
  <r>
    <x v="1571"/>
    <s v="level"/>
    <n v="0"/>
    <n v="1"/>
    <n v="1"/>
    <s v="('', 'level')"/>
    <n v="0"/>
    <n v="0"/>
    <n v="-1"/>
    <n v="1"/>
    <n v="1"/>
    <n v="-1"/>
    <n v="-1"/>
    <n v="0.77855785214287443"/>
    <n v="0.77266738412089997"/>
  </r>
  <r>
    <x v="1572"/>
    <s v="tlu"/>
    <n v="4"/>
    <n v="1"/>
    <n v="4"/>
    <s v="('t', 'lu')"/>
    <n v="2.5"/>
    <n v="3"/>
    <n v="2"/>
    <n v="160"/>
    <n v="332"/>
    <n v="16"/>
    <n v="34"/>
    <n v="0.312111684340725"/>
    <n v="0.77266738412089997"/>
  </r>
  <r>
    <x v="1572"/>
    <s v="data"/>
    <n v="0"/>
    <n v="1"/>
    <n v="0"/>
    <s v="('', 'data')"/>
    <n v="0"/>
    <n v="0"/>
    <n v="-1"/>
    <n v="1"/>
    <n v="0"/>
    <n v="-1"/>
    <n v="-1"/>
    <n v="1"/>
    <n v="0.77266738412089997"/>
  </r>
  <r>
    <x v="1572"/>
    <s v="processing"/>
    <n v="0"/>
    <n v="1"/>
    <n v="0"/>
    <s v="('', 'processing')"/>
    <n v="0"/>
    <n v="0"/>
    <n v="-1"/>
    <n v="1"/>
    <n v="0"/>
    <n v="-1"/>
    <n v="-1"/>
    <n v="1"/>
    <n v="0.77266738412089997"/>
  </r>
  <r>
    <x v="1572"/>
    <s v="level"/>
    <n v="0"/>
    <n v="1"/>
    <n v="1"/>
    <s v="('', 'level')"/>
    <n v="0"/>
    <n v="0"/>
    <n v="-1"/>
    <n v="1"/>
    <n v="1"/>
    <n v="-1"/>
    <n v="-1"/>
    <n v="0.77855785214287443"/>
    <n v="0.77266738412089997"/>
  </r>
  <r>
    <x v="1573"/>
    <s v="tlu"/>
    <n v="4"/>
    <n v="1"/>
    <n v="4"/>
    <s v="('t', 'lu')"/>
    <n v="2.5"/>
    <n v="3"/>
    <n v="2"/>
    <n v="160"/>
    <n v="332"/>
    <n v="16"/>
    <n v="34"/>
    <n v="0.312111684340725"/>
    <n v="0.59688984549453317"/>
  </r>
  <r>
    <x v="1573"/>
    <s v="decay"/>
    <n v="0"/>
    <n v="1"/>
    <n v="1"/>
    <s v="('', 'decay')"/>
    <n v="0"/>
    <n v="0"/>
    <n v="-1"/>
    <n v="1"/>
    <n v="1"/>
    <n v="-1"/>
    <n v="-1"/>
    <n v="0.77855785214287443"/>
    <n v="0.59688984549453317"/>
  </r>
  <r>
    <x v="1573"/>
    <s v="stage"/>
    <n v="0"/>
    <n v="1"/>
    <n v="2"/>
    <s v="('', 'stage')"/>
    <n v="0"/>
    <n v="0"/>
    <n v="-1"/>
    <n v="1"/>
    <n v="2"/>
    <n v="-1"/>
    <n v="-1"/>
    <n v="0.7"/>
    <n v="0.59688984549453317"/>
  </r>
  <r>
    <x v="1574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74"/>
    <s v="enumerations"/>
    <n v="0"/>
    <n v="1"/>
    <n v="1"/>
    <s v="('', 'enumerations')"/>
    <n v="0"/>
    <n v="0"/>
    <n v="-1"/>
    <n v="1"/>
    <n v="1"/>
    <n v="-1"/>
    <n v="-1"/>
    <n v="0.77855785214287443"/>
    <n v="0.54533476824179972"/>
  </r>
  <r>
    <x v="1575"/>
    <s v="tlu"/>
    <n v="4"/>
    <n v="1"/>
    <n v="4"/>
    <s v="('t', 'lu')"/>
    <n v="2.5"/>
    <n v="3"/>
    <n v="2"/>
    <n v="160"/>
    <n v="332"/>
    <n v="16"/>
    <n v="34"/>
    <n v="0.312111684340725"/>
    <n v="0.57426040694144154"/>
  </r>
  <r>
    <x v="1575"/>
    <s v="live"/>
    <n v="0"/>
    <n v="1"/>
    <n v="4"/>
    <s v="('', 'live')"/>
    <n v="0"/>
    <n v="0"/>
    <n v="-1"/>
    <n v="1"/>
    <n v="4"/>
    <n v="-1"/>
    <n v="-1"/>
    <n v="0.63211168434072496"/>
    <n v="0.57426040694144154"/>
  </r>
  <r>
    <x v="1575"/>
    <s v="dead"/>
    <n v="0"/>
    <n v="1"/>
    <n v="1"/>
    <s v="('', 'dead')"/>
    <n v="0"/>
    <n v="0"/>
    <n v="-1"/>
    <n v="1"/>
    <n v="1"/>
    <n v="-1"/>
    <n v="-1"/>
    <n v="0.77855785214287443"/>
    <n v="0.57426040694144154"/>
  </r>
  <r>
    <x v="1576"/>
    <s v="tlu"/>
    <n v="4"/>
    <n v="1"/>
    <n v="4"/>
    <s v="('t', 'lu')"/>
    <n v="2.5"/>
    <n v="3"/>
    <n v="2"/>
    <n v="160"/>
    <n v="332"/>
    <n v="16"/>
    <n v="34"/>
    <n v="0.312111684340725"/>
    <n v="0.41063829483452752"/>
  </r>
  <r>
    <x v="1576"/>
    <s v="mod"/>
    <n v="1"/>
    <n v="4"/>
    <n v="14"/>
    <s v="('', 'mod')"/>
    <n v="1"/>
    <n v="1"/>
    <n v="-1"/>
    <n v="4"/>
    <n v="14"/>
    <n v="-1"/>
    <n v="-1"/>
    <n v="0.34124534801998302"/>
    <n v="0.41063829483452752"/>
  </r>
  <r>
    <x v="1576"/>
    <s v="num"/>
    <n v="1"/>
    <n v="1"/>
    <n v="1"/>
    <s v="('', 'num')"/>
    <n v="1"/>
    <n v="1"/>
    <n v="-1"/>
    <n v="1"/>
    <n v="1"/>
    <n v="-1"/>
    <n v="-1"/>
    <n v="0.57855785214287447"/>
    <n v="0.41063829483452752"/>
  </r>
  <r>
    <x v="1577"/>
    <s v="tlu"/>
    <n v="4"/>
    <n v="1"/>
    <n v="4"/>
    <s v="('t', 'lu')"/>
    <n v="2.5"/>
    <n v="3"/>
    <n v="2"/>
    <n v="160"/>
    <n v="332"/>
    <n v="16"/>
    <n v="34"/>
    <n v="0.312111684340725"/>
    <n v="0.56813128291613757"/>
  </r>
  <r>
    <x v="1577"/>
    <s v="place"/>
    <n v="0"/>
    <n v="1"/>
    <n v="5"/>
    <s v="('', 'place')"/>
    <n v="0"/>
    <n v="0"/>
    <n v="-1"/>
    <n v="1"/>
    <n v="5"/>
    <n v="-1"/>
    <n v="-1"/>
    <n v="0.61372431226481328"/>
    <n v="0.56813128291613757"/>
  </r>
  <r>
    <x v="1577"/>
    <s v="names"/>
    <n v="0"/>
    <n v="1"/>
    <n v="1"/>
    <s v="('', 'names')"/>
    <n v="0"/>
    <n v="0"/>
    <n v="-1"/>
    <n v="1"/>
    <n v="1"/>
    <n v="-1"/>
    <n v="-1"/>
    <n v="0.77855785214287443"/>
    <n v="0.56813128291613757"/>
  </r>
  <r>
    <x v="1578"/>
    <s v="tlu"/>
    <n v="4"/>
    <n v="1"/>
    <n v="4"/>
    <s v="('t', 'lu')"/>
    <n v="2.5"/>
    <n v="3"/>
    <n v="2"/>
    <n v="160"/>
    <n v="332"/>
    <n v="16"/>
    <n v="34"/>
    <n v="0.312111684340725"/>
    <n v="0.57426040694144154"/>
  </r>
  <r>
    <x v="1578"/>
    <s v="plant"/>
    <n v="0"/>
    <n v="1"/>
    <n v="4"/>
    <s v="('', 'plant')"/>
    <n v="0"/>
    <n v="0"/>
    <n v="-1"/>
    <n v="1"/>
    <n v="4"/>
    <n v="-1"/>
    <n v="-1"/>
    <n v="0.63211168434072496"/>
    <n v="0.57426040694144154"/>
  </r>
  <r>
    <x v="1578"/>
    <s v="species"/>
    <n v="0"/>
    <n v="1"/>
    <n v="1"/>
    <s v="('', 'species')"/>
    <n v="0"/>
    <n v="0"/>
    <n v="-1"/>
    <n v="1"/>
    <n v="1"/>
    <n v="-1"/>
    <n v="-1"/>
    <n v="0.77855785214287443"/>
    <n v="0.57426040694144154"/>
  </r>
  <r>
    <x v="1579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79"/>
    <s v="presence"/>
    <n v="0"/>
    <n v="1"/>
    <n v="1"/>
    <s v="('', 'presence')"/>
    <n v="0"/>
    <n v="0"/>
    <n v="-1"/>
    <n v="1"/>
    <n v="1"/>
    <n v="-1"/>
    <n v="-1"/>
    <n v="0.77855785214287443"/>
    <n v="0.54533476824179972"/>
  </r>
  <r>
    <x v="1580"/>
    <s v="tlu"/>
    <n v="4"/>
    <n v="1"/>
    <n v="4"/>
    <s v="('t', 'lu')"/>
    <n v="2.5"/>
    <n v="3"/>
    <n v="2"/>
    <n v="160"/>
    <n v="332"/>
    <n v="16"/>
    <n v="34"/>
    <n v="0.312111684340725"/>
    <n v="0.42320706656356633"/>
  </r>
  <r>
    <x v="1580"/>
    <s v="r1"/>
    <n v="1000000"/>
    <n v="0"/>
    <n v="0"/>
    <s v="('r', '1')"/>
    <n v="500001.5"/>
    <n v="3"/>
    <n v="1000000"/>
    <n v="122"/>
    <n v="239"/>
    <n v="0"/>
    <n v="0"/>
    <n v="7.0590315143773494E-2"/>
    <n v="0.42320706656356633"/>
  </r>
  <r>
    <x v="1580"/>
    <s v="rest"/>
    <n v="0"/>
    <n v="1"/>
    <n v="2"/>
    <s v="('', 'rest')"/>
    <n v="0"/>
    <n v="0"/>
    <n v="-1"/>
    <n v="1"/>
    <n v="2"/>
    <n v="-1"/>
    <n v="-1"/>
    <n v="0.7"/>
    <n v="0.42320706656356633"/>
  </r>
  <r>
    <x v="1580"/>
    <s v="of"/>
    <n v="2"/>
    <n v="2"/>
    <n v="5"/>
    <s v="('', 'of')"/>
    <n v="2"/>
    <n v="2"/>
    <n v="-1"/>
    <n v="2"/>
    <n v="5"/>
    <n v="-1"/>
    <n v="-1"/>
    <n v="0.33333333333333331"/>
    <n v="0.42320706656356633"/>
  </r>
  <r>
    <x v="1580"/>
    <s v="plot"/>
    <n v="0"/>
    <n v="1"/>
    <n v="2"/>
    <s v="('', 'plot')"/>
    <n v="0"/>
    <n v="0"/>
    <n v="-1"/>
    <n v="1"/>
    <n v="2"/>
    <n v="-1"/>
    <n v="-1"/>
    <n v="0.7"/>
    <n v="0.42320706656356633"/>
  </r>
  <r>
    <x v="1581"/>
    <s v="tlu"/>
    <n v="4"/>
    <n v="1"/>
    <n v="4"/>
    <s v="('t', 'lu')"/>
    <n v="2.5"/>
    <n v="3"/>
    <n v="2"/>
    <n v="160"/>
    <n v="332"/>
    <n v="16"/>
    <n v="34"/>
    <n v="0.312111684340725"/>
    <n v="0.53661205047517146"/>
  </r>
  <r>
    <x v="1581"/>
    <s v="roads"/>
    <n v="0"/>
    <n v="1"/>
    <n v="1"/>
    <s v="('', 'roads')"/>
    <n v="0"/>
    <n v="0"/>
    <n v="-1"/>
    <n v="1"/>
    <n v="1"/>
    <n v="-1"/>
    <n v="-1"/>
    <n v="0.77855785214287443"/>
    <n v="0.53661205047517146"/>
  </r>
  <r>
    <x v="1581"/>
    <s v="and"/>
    <n v="2"/>
    <n v="3"/>
    <n v="14"/>
    <s v="('', 'and')"/>
    <n v="2"/>
    <n v="2"/>
    <n v="-1"/>
    <n v="3"/>
    <n v="14"/>
    <n v="-1"/>
    <n v="-1"/>
    <n v="0.27722081327421222"/>
    <n v="0.53661205047517146"/>
  </r>
  <r>
    <x v="1581"/>
    <s v="trails"/>
    <n v="0"/>
    <n v="1"/>
    <n v="1"/>
    <s v="('', 'trails')"/>
    <n v="0"/>
    <n v="0"/>
    <n v="-1"/>
    <n v="1"/>
    <n v="1"/>
    <n v="-1"/>
    <n v="-1"/>
    <n v="0.77855785214287443"/>
    <n v="0.53661205047517146"/>
  </r>
  <r>
    <x v="1582"/>
    <s v="tlu"/>
    <n v="4"/>
    <n v="1"/>
    <n v="4"/>
    <s v="('t', 'lu')"/>
    <n v="2.5"/>
    <n v="3"/>
    <n v="2"/>
    <n v="160"/>
    <n v="332"/>
    <n v="16"/>
    <n v="34"/>
    <n v="0.312111684340725"/>
    <n v="0.57070389478024164"/>
  </r>
  <r>
    <x v="1582"/>
    <s v="slope"/>
    <n v="0"/>
    <n v="1"/>
    <n v="2"/>
    <s v="('', 'slope')"/>
    <n v="0"/>
    <n v="0"/>
    <n v="-1"/>
    <n v="1"/>
    <n v="2"/>
    <n v="-1"/>
    <n v="-1"/>
    <n v="0.7"/>
    <n v="0.57070389478024164"/>
  </r>
  <r>
    <x v="1582"/>
    <s v="shape"/>
    <n v="0"/>
    <n v="1"/>
    <n v="2"/>
    <s v="('', 'shape')"/>
    <n v="0"/>
    <n v="0"/>
    <n v="-1"/>
    <n v="1"/>
    <n v="2"/>
    <n v="-1"/>
    <n v="-1"/>
    <n v="0.7"/>
    <n v="0.57070389478024164"/>
  </r>
  <r>
    <x v="1583"/>
    <s v="tlu"/>
    <n v="4"/>
    <n v="1"/>
    <n v="4"/>
    <s v="('t', 'lu')"/>
    <n v="2.5"/>
    <n v="3"/>
    <n v="2"/>
    <n v="160"/>
    <n v="332"/>
    <n v="16"/>
    <n v="34"/>
    <n v="0.312111684340725"/>
    <n v="0.54533476824179972"/>
  </r>
  <r>
    <x v="1583"/>
    <s v="species"/>
    <n v="0"/>
    <n v="1"/>
    <n v="1"/>
    <s v="('', 'species')"/>
    <n v="0"/>
    <n v="0"/>
    <n v="-1"/>
    <n v="1"/>
    <n v="1"/>
    <n v="-1"/>
    <n v="-1"/>
    <n v="0.77855785214287443"/>
    <n v="0.54533476824179972"/>
  </r>
  <r>
    <x v="1584"/>
    <s v="tlu"/>
    <n v="4"/>
    <n v="1"/>
    <n v="4"/>
    <s v="('t', 'lu')"/>
    <n v="2.5"/>
    <n v="3"/>
    <n v="2"/>
    <n v="160"/>
    <n v="332"/>
    <n v="16"/>
    <n v="34"/>
    <n v="0.312111684340725"/>
    <n v="0.48302515710921168"/>
  </r>
  <r>
    <x v="1584"/>
    <s v="species"/>
    <n v="0"/>
    <n v="1"/>
    <n v="1"/>
    <s v="('', 'species')"/>
    <n v="0"/>
    <n v="0"/>
    <n v="-1"/>
    <n v="1"/>
    <n v="1"/>
    <n v="-1"/>
    <n v="-1"/>
    <n v="0.77855785214287443"/>
    <n v="0.48302515710921168"/>
  </r>
  <r>
    <x v="1584"/>
    <s v="crla"/>
    <n v="3"/>
    <n v="1"/>
    <n v="3"/>
    <s v="('cr', 'la')"/>
    <n v="2"/>
    <n v="2"/>
    <n v="2"/>
    <n v="29"/>
    <n v="129"/>
    <n v="50"/>
    <n v="86"/>
    <n v="0.35840593484403582"/>
    <n v="0.48302515710921168"/>
  </r>
  <r>
    <x v="1585"/>
    <s v="tlu"/>
    <n v="4"/>
    <n v="1"/>
    <n v="4"/>
    <s v="('t', 'lu')"/>
    <n v="2.5"/>
    <n v="3"/>
    <n v="2"/>
    <n v="160"/>
    <n v="332"/>
    <n v="16"/>
    <n v="34"/>
    <n v="0.312111684340725"/>
    <n v="0.51635849044254511"/>
  </r>
  <r>
    <x v="1585"/>
    <s v="species"/>
    <n v="0"/>
    <n v="1"/>
    <n v="1"/>
    <s v="('', 'species')"/>
    <n v="0"/>
    <n v="0"/>
    <n v="-1"/>
    <n v="1"/>
    <n v="1"/>
    <n v="-1"/>
    <n v="-1"/>
    <n v="0.77855785214287443"/>
    <n v="0.51635849044254511"/>
  </r>
  <r>
    <x v="1585"/>
    <s v="labe"/>
    <n v="1"/>
    <n v="1"/>
    <n v="3"/>
    <s v="('', 'labe')"/>
    <n v="1"/>
    <n v="1"/>
    <n v="-1"/>
    <n v="1"/>
    <n v="3"/>
    <n v="-1"/>
    <n v="-1"/>
    <n v="0.45840593484403591"/>
    <n v="0.51635849044254511"/>
  </r>
  <r>
    <x v="1586"/>
    <s v="tlu"/>
    <n v="4"/>
    <n v="1"/>
    <n v="4"/>
    <s v="('t', 'lu')"/>
    <n v="2.5"/>
    <n v="3"/>
    <n v="2"/>
    <n v="160"/>
    <n v="332"/>
    <n v="16"/>
    <n v="34"/>
    <n v="0.312111684340725"/>
    <n v="0.59022317882786646"/>
  </r>
  <r>
    <x v="1586"/>
    <s v="species"/>
    <n v="0"/>
    <n v="1"/>
    <n v="1"/>
    <s v="('', 'species')"/>
    <n v="0"/>
    <n v="0"/>
    <n v="-1"/>
    <n v="1"/>
    <n v="1"/>
    <n v="-1"/>
    <n v="-1"/>
    <n v="0.77855785214287443"/>
    <n v="0.59022317882786646"/>
  </r>
  <r>
    <x v="1586"/>
    <s v="lavo"/>
    <n v="4"/>
    <n v="1"/>
    <n v="0"/>
    <s v="('l', 'avo')"/>
    <n v="2"/>
    <n v="3"/>
    <n v="1"/>
    <n v="140"/>
    <n v="227"/>
    <n v="1"/>
    <n v="2"/>
    <n v="0.67999999999999994"/>
    <n v="0.59022317882786646"/>
  </r>
  <r>
    <x v="1587"/>
    <s v="tlu"/>
    <n v="4"/>
    <n v="1"/>
    <n v="4"/>
    <s v="('t', 'lu')"/>
    <n v="2.5"/>
    <n v="3"/>
    <n v="2"/>
    <n v="160"/>
    <n v="332"/>
    <n v="16"/>
    <n v="34"/>
    <n v="0.312111684340725"/>
    <n v="0.46813128291613748"/>
  </r>
  <r>
    <x v="1587"/>
    <s v="species"/>
    <n v="0"/>
    <n v="1"/>
    <n v="1"/>
    <s v="('', 'species')"/>
    <n v="0"/>
    <n v="0"/>
    <n v="-1"/>
    <n v="1"/>
    <n v="1"/>
    <n v="-1"/>
    <n v="-1"/>
    <n v="0.77855785214287443"/>
    <n v="0.46813128291613748"/>
  </r>
  <r>
    <x v="1587"/>
    <s v="orca"/>
    <n v="3"/>
    <n v="1"/>
    <n v="5"/>
    <s v="('or', 'ca')"/>
    <n v="2"/>
    <n v="2"/>
    <n v="2"/>
    <n v="11"/>
    <n v="27"/>
    <n v="50"/>
    <n v="154"/>
    <n v="0.31372431226481329"/>
    <n v="0.46813128291613748"/>
  </r>
  <r>
    <x v="1588"/>
    <s v="tlu"/>
    <n v="4"/>
    <n v="1"/>
    <n v="4"/>
    <s v="('t', 'lu')"/>
    <n v="2.5"/>
    <n v="3"/>
    <n v="2"/>
    <n v="160"/>
    <n v="332"/>
    <n v="16"/>
    <n v="34"/>
    <n v="0.312111684340725"/>
    <n v="0.48537151805255258"/>
  </r>
  <r>
    <x v="1588"/>
    <s v="species"/>
    <n v="0"/>
    <n v="1"/>
    <n v="1"/>
    <s v="('', 'species')"/>
    <n v="0"/>
    <n v="0"/>
    <n v="-1"/>
    <n v="1"/>
    <n v="1"/>
    <n v="-1"/>
    <n v="-1"/>
    <n v="0.77855785214287443"/>
    <n v="0.48537151805255258"/>
  </r>
  <r>
    <x v="1588"/>
    <s v="redw"/>
    <n v="2"/>
    <n v="2"/>
    <n v="3"/>
    <s v="('', 'redw')"/>
    <n v="2"/>
    <n v="2"/>
    <n v="-1"/>
    <n v="2"/>
    <n v="3"/>
    <n v="-1"/>
    <n v="-1"/>
    <n v="0.36544501767405829"/>
    <n v="0.48537151805255258"/>
  </r>
  <r>
    <x v="1589"/>
    <s v="tlu"/>
    <n v="4"/>
    <n v="1"/>
    <n v="4"/>
    <s v="('t', 'lu')"/>
    <n v="2.5"/>
    <n v="3"/>
    <n v="2"/>
    <n v="160"/>
    <n v="332"/>
    <n v="16"/>
    <n v="34"/>
    <n v="0.312111684340725"/>
    <n v="0.47507194367138161"/>
  </r>
  <r>
    <x v="1589"/>
    <s v="species"/>
    <n v="0"/>
    <n v="1"/>
    <n v="1"/>
    <s v="('', 'species')"/>
    <n v="0"/>
    <n v="0"/>
    <n v="-1"/>
    <n v="1"/>
    <n v="1"/>
    <n v="-1"/>
    <n v="-1"/>
    <n v="0.77855785214287443"/>
    <n v="0.47507194367138161"/>
  </r>
  <r>
    <x v="1589"/>
    <s v="whis"/>
    <n v="1"/>
    <n v="6"/>
    <n v="15"/>
    <s v="('', 'whis')"/>
    <n v="1"/>
    <n v="1"/>
    <n v="-1"/>
    <n v="6"/>
    <n v="15"/>
    <n v="-1"/>
    <n v="-1"/>
    <n v="0.3345462945305453"/>
    <n v="0.47507194367138161"/>
  </r>
  <r>
    <x v="1590"/>
    <s v="tlu"/>
    <n v="4"/>
    <n v="1"/>
    <n v="4"/>
    <s v="('t', 'lu')"/>
    <n v="2.5"/>
    <n v="3"/>
    <n v="2"/>
    <n v="160"/>
    <n v="332"/>
    <n v="16"/>
    <n v="34"/>
    <n v="0.312111684340725"/>
    <n v="0.45037853886104989"/>
  </r>
  <r>
    <x v="1590"/>
    <s v="tree"/>
    <n v="0"/>
    <n v="1"/>
    <n v="3"/>
    <s v="('', 'tree')"/>
    <n v="0"/>
    <n v="0"/>
    <n v="-1"/>
    <n v="1"/>
    <n v="3"/>
    <n v="-1"/>
    <n v="-1"/>
    <n v="0.65840593484403587"/>
    <n v="0.45037853886104989"/>
  </r>
  <r>
    <x v="1590"/>
    <s v="cond"/>
    <n v="1"/>
    <n v="1"/>
    <n v="8"/>
    <s v="('', 'cond')"/>
    <n v="1"/>
    <n v="1"/>
    <n v="-1"/>
    <n v="1"/>
    <n v="8"/>
    <n v="-1"/>
    <n v="-1"/>
    <n v="0.3806179973983887"/>
    <n v="0.45037853886104989"/>
  </r>
  <r>
    <x v="1591"/>
    <s v="tlu"/>
    <n v="4"/>
    <n v="1"/>
    <n v="4"/>
    <s v="('t', 'lu')"/>
    <n v="2.5"/>
    <n v="3"/>
    <n v="2"/>
    <n v="160"/>
    <n v="332"/>
    <n v="16"/>
    <n v="34"/>
    <n v="0.312111684340725"/>
    <n v="0.2987315512491146"/>
  </r>
  <r>
    <x v="1591"/>
    <s v="yes"/>
    <n v="1"/>
    <n v="5"/>
    <n v="12"/>
    <s v="('', 'yes')"/>
    <n v="1"/>
    <n v="1"/>
    <n v="-1"/>
    <n v="5"/>
    <n v="12"/>
    <n v="-1"/>
    <n v="-1"/>
    <n v="0.34388747994087893"/>
    <n v="0.2987315512491146"/>
  </r>
  <r>
    <x v="1591"/>
    <s v="no"/>
    <n v="2"/>
    <n v="18"/>
    <n v="30"/>
    <s v="('', 'no')"/>
    <n v="2"/>
    <n v="2"/>
    <n v="-1"/>
    <n v="18"/>
    <n v="30"/>
    <n v="-1"/>
    <n v="-1"/>
    <n v="0.24019548946573999"/>
    <n v="0.2987315512491146"/>
  </r>
  <r>
    <x v="1592"/>
    <s v="tlu"/>
    <n v="4"/>
    <n v="1"/>
    <n v="4"/>
    <s v="('t', 'lu')"/>
    <n v="2.5"/>
    <n v="3"/>
    <n v="2"/>
    <n v="160"/>
    <n v="332"/>
    <n v="16"/>
    <n v="34"/>
    <n v="0.312111684340725"/>
    <n v="0.47924239402724872"/>
  </r>
  <r>
    <x v="1592"/>
    <s v="topo"/>
    <n v="2"/>
    <n v="1"/>
    <n v="5"/>
    <s v="('', 'topo')"/>
    <n v="2"/>
    <n v="2"/>
    <n v="-1"/>
    <n v="1"/>
    <n v="5"/>
    <n v="-1"/>
    <n v="-1"/>
    <n v="0.34705764559814672"/>
    <n v="0.47924239402724872"/>
  </r>
  <r>
    <x v="1592"/>
    <s v="position"/>
    <n v="0"/>
    <n v="1"/>
    <n v="1"/>
    <s v="('', 'position')"/>
    <n v="0"/>
    <n v="0"/>
    <n v="-1"/>
    <n v="1"/>
    <n v="1"/>
    <n v="-1"/>
    <n v="-1"/>
    <n v="0.77855785214287443"/>
    <n v="0.47924239402724872"/>
  </r>
  <r>
    <x v="1593"/>
    <s v="tsys"/>
    <n v="3"/>
    <n v="1"/>
    <n v="1"/>
    <s v="('t', 'sys')"/>
    <n v="2"/>
    <n v="3"/>
    <n v="1"/>
    <n v="160"/>
    <n v="332"/>
    <n v="1"/>
    <n v="12"/>
    <n v="0.4785578521428745"/>
    <n v="0.52368901167249027"/>
  </r>
  <r>
    <x v="1593"/>
    <s v="app"/>
    <n v="2"/>
    <n v="3"/>
    <n v="6"/>
    <s v="('', 'app')"/>
    <n v="2"/>
    <n v="2"/>
    <n v="-1"/>
    <n v="3"/>
    <n v="6"/>
    <n v="-1"/>
    <n v="-1"/>
    <n v="0.31395133073172199"/>
    <n v="0.52368901167249027"/>
  </r>
  <r>
    <x v="1593"/>
    <s v="defaults"/>
    <n v="0"/>
    <n v="1"/>
    <n v="1"/>
    <s v="('', 'defaults')"/>
    <n v="0"/>
    <n v="0"/>
    <n v="-1"/>
    <n v="1"/>
    <n v="1"/>
    <n v="-1"/>
    <n v="-1"/>
    <n v="0.77855785214287443"/>
    <n v="0.52368901167249027"/>
  </r>
  <r>
    <x v="1594"/>
    <s v="tsys"/>
    <n v="3"/>
    <n v="1"/>
    <n v="1"/>
    <s v="('t', 'sys')"/>
    <n v="2"/>
    <n v="3"/>
    <n v="1"/>
    <n v="160"/>
    <n v="332"/>
    <n v="1"/>
    <n v="12"/>
    <n v="0.4785578521428745"/>
    <n v="0.52368901167249027"/>
  </r>
  <r>
    <x v="1594"/>
    <s v="app"/>
    <n v="2"/>
    <n v="3"/>
    <n v="6"/>
    <s v="('', 'app')"/>
    <n v="2"/>
    <n v="2"/>
    <n v="-1"/>
    <n v="3"/>
    <n v="6"/>
    <n v="-1"/>
    <n v="-1"/>
    <n v="0.31395133073172199"/>
    <n v="0.52368901167249027"/>
  </r>
  <r>
    <x v="1594"/>
    <s v="releases"/>
    <n v="0"/>
    <n v="1"/>
    <n v="1"/>
    <s v="('', 'releases')"/>
    <n v="0"/>
    <n v="0"/>
    <n v="-1"/>
    <n v="1"/>
    <n v="1"/>
    <n v="-1"/>
    <n v="-1"/>
    <n v="0.77855785214287443"/>
    <n v="0.52368901167249027"/>
  </r>
  <r>
    <x v="1595"/>
    <s v="tsys"/>
    <n v="3"/>
    <n v="1"/>
    <n v="1"/>
    <s v="('t', 'sys')"/>
    <n v="2"/>
    <n v="3"/>
    <n v="1"/>
    <n v="160"/>
    <n v="332"/>
    <n v="1"/>
    <n v="12"/>
    <n v="0.4785578521428745"/>
    <n v="0.53975286564738034"/>
  </r>
  <r>
    <x v="1595"/>
    <s v="bug"/>
    <n v="1"/>
    <n v="3"/>
    <n v="9"/>
    <s v="('', 'bug')"/>
    <n v="1"/>
    <n v="1"/>
    <n v="-1"/>
    <n v="3"/>
    <n v="9"/>
    <n v="-1"/>
    <n v="-1"/>
    <n v="0.36214289265639188"/>
    <n v="0.53975286564738034"/>
  </r>
  <r>
    <x v="1595"/>
    <s v="reports"/>
    <n v="0"/>
    <n v="1"/>
    <n v="1"/>
    <s v="('', 'reports')"/>
    <n v="0"/>
    <n v="0"/>
    <n v="-1"/>
    <n v="1"/>
    <n v="1"/>
    <n v="-1"/>
    <n v="-1"/>
    <n v="0.77855785214287443"/>
    <n v="0.53975286564738034"/>
  </r>
  <r>
    <x v="1596"/>
    <s v="xref"/>
    <n v="1000000"/>
    <n v="0"/>
    <n v="0"/>
    <s v="('x', 'ref')"/>
    <n v="2.5"/>
    <n v="4"/>
    <n v="1"/>
    <n v="2"/>
    <n v="0"/>
    <n v="2"/>
    <n v="4"/>
    <n v="0.30356464035715153"/>
    <n v="0.59404083083334192"/>
  </r>
  <r>
    <x v="1596"/>
    <s v="event"/>
    <n v="0"/>
    <n v="1"/>
    <n v="1"/>
    <s v="('', 'event')"/>
    <n v="0"/>
    <n v="0"/>
    <n v="-1"/>
    <n v="1"/>
    <n v="1"/>
    <n v="-1"/>
    <n v="-1"/>
    <n v="0.77855785214287443"/>
    <n v="0.59404083083334192"/>
  </r>
  <r>
    <x v="1596"/>
    <s v="contacts"/>
    <n v="0"/>
    <n v="1"/>
    <n v="2"/>
    <s v="('', 'contacts')"/>
    <n v="0"/>
    <n v="0"/>
    <n v="-1"/>
    <n v="1"/>
    <n v="2"/>
    <n v="-1"/>
    <n v="-1"/>
    <n v="0.7"/>
    <n v="0.59404083083334192"/>
  </r>
  <r>
    <x v="1597"/>
    <s v="xref"/>
    <n v="1000000"/>
    <n v="0"/>
    <n v="0"/>
    <s v="('x', 'ref')"/>
    <n v="2.5"/>
    <n v="4"/>
    <n v="1"/>
    <n v="2"/>
    <n v="0"/>
    <n v="2"/>
    <n v="4"/>
    <n v="0.30356464035715153"/>
    <n v="0.64017008616072513"/>
  </r>
  <r>
    <x v="1597"/>
    <s v="species"/>
    <n v="0"/>
    <n v="1"/>
    <n v="1"/>
    <s v="('', 'species')"/>
    <n v="0"/>
    <n v="0"/>
    <n v="-1"/>
    <n v="1"/>
    <n v="1"/>
    <n v="-1"/>
    <n v="-1"/>
    <n v="0.77855785214287443"/>
    <n v="0.64017008616072513"/>
  </r>
  <r>
    <x v="1597"/>
    <s v="alternate"/>
    <n v="0"/>
    <n v="1"/>
    <n v="2"/>
    <s v="('', 'alternate')"/>
    <n v="0"/>
    <n v="0"/>
    <n v="-1"/>
    <n v="1"/>
    <n v="2"/>
    <n v="-1"/>
    <n v="-1"/>
    <n v="0.7"/>
    <n v="0.64017008616072513"/>
  </r>
  <r>
    <x v="1597"/>
    <s v="names"/>
    <n v="0"/>
    <n v="1"/>
    <n v="1"/>
    <s v="('', 'names')"/>
    <n v="0"/>
    <n v="0"/>
    <n v="-1"/>
    <n v="1"/>
    <n v="1"/>
    <n v="-1"/>
    <n v="-1"/>
    <n v="0.77855785214287443"/>
    <n v="0.64017008616072513"/>
  </r>
  <r>
    <x v="1598"/>
    <s v="year"/>
    <n v="0"/>
    <n v="1"/>
    <n v="2"/>
    <s v="('', 'year')"/>
    <n v="0"/>
    <n v="0"/>
    <n v="-1"/>
    <n v="1"/>
    <n v="2"/>
    <n v="-1"/>
    <n v="-1"/>
    <n v="0.7"/>
    <n v="0.73927892607143719"/>
  </r>
  <r>
    <x v="1598"/>
    <s v="segment"/>
    <n v="0"/>
    <n v="1"/>
    <n v="1"/>
    <s v="('', 'segment')"/>
    <n v="0"/>
    <n v="0"/>
    <n v="-1"/>
    <n v="1"/>
    <n v="1"/>
    <n v="-1"/>
    <n v="-1"/>
    <n v="0.77855785214287443"/>
    <n v="0.73927892607143719"/>
  </r>
  <r>
    <x v="1599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80285-F960-42F8-BF1A-7002278F647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04" firstHeaderRow="1" firstDataRow="1" firstDataCol="1"/>
  <pivotFields count="15">
    <pivotField axis="axisRow" showAll="0">
      <items count="1601">
        <item x="16"/>
        <item x="17"/>
        <item x="18"/>
        <item x="19"/>
        <item x="20"/>
        <item x="23"/>
        <item x="21"/>
        <item x="22"/>
        <item x="24"/>
        <item x="0"/>
        <item x="25"/>
        <item x="26"/>
        <item x="1"/>
        <item x="2"/>
        <item x="27"/>
        <item x="28"/>
        <item x="29"/>
        <item x="30"/>
        <item x="3"/>
        <item x="31"/>
        <item x="4"/>
        <item x="5"/>
        <item x="32"/>
        <item x="33"/>
        <item x="1436"/>
        <item x="34"/>
        <item x="35"/>
        <item x="36"/>
        <item x="37"/>
        <item x="38"/>
        <item x="39"/>
        <item x="40"/>
        <item x="41"/>
        <item x="42"/>
        <item x="43"/>
        <item x="44"/>
        <item x="6"/>
        <item x="7"/>
        <item x="8"/>
        <item x="9"/>
        <item x="10"/>
        <item x="11"/>
        <item x="12"/>
        <item x="45"/>
        <item x="46"/>
        <item x="13"/>
        <item x="47"/>
        <item x="48"/>
        <item x="14"/>
        <item x="49"/>
        <item x="50"/>
        <item x="51"/>
        <item x="52"/>
        <item x="53"/>
        <item x="54"/>
        <item x="55"/>
        <item x="56"/>
        <item x="61"/>
        <item x="62"/>
        <item x="57"/>
        <item x="58"/>
        <item x="59"/>
        <item x="60"/>
        <item x="15"/>
        <item x="1437"/>
        <item x="63"/>
        <item x="64"/>
        <item x="65"/>
        <item x="66"/>
        <item x="67"/>
        <item x="68"/>
        <item x="69"/>
        <item x="120"/>
        <item x="121"/>
        <item x="118"/>
        <item x="11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88"/>
        <item x="89"/>
        <item x="90"/>
        <item x="135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36"/>
        <item x="138"/>
        <item x="139"/>
        <item x="110"/>
        <item x="13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11"/>
        <item x="112"/>
        <item x="151"/>
        <item x="152"/>
        <item x="113"/>
        <item x="153"/>
        <item x="154"/>
        <item x="114"/>
        <item x="115"/>
        <item x="155"/>
        <item x="156"/>
        <item x="157"/>
        <item x="116"/>
        <item x="1438"/>
        <item x="11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35"/>
        <item x="236"/>
        <item x="240"/>
        <item x="241"/>
        <item x="242"/>
        <item x="237"/>
        <item x="238"/>
        <item x="239"/>
        <item x="243"/>
        <item x="244"/>
        <item x="245"/>
        <item x="246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47"/>
        <item x="248"/>
        <item x="249"/>
        <item x="250"/>
        <item x="251"/>
        <item x="252"/>
        <item x="253"/>
        <item x="195"/>
        <item x="196"/>
        <item x="197"/>
        <item x="198"/>
        <item x="199"/>
        <item x="200"/>
        <item x="1439"/>
        <item x="201"/>
        <item x="202"/>
        <item x="203"/>
        <item x="204"/>
        <item x="205"/>
        <item x="206"/>
        <item x="207"/>
        <item x="208"/>
        <item x="209"/>
        <item x="210"/>
        <item x="254"/>
        <item x="255"/>
        <item x="256"/>
        <item x="211"/>
        <item x="212"/>
        <item x="213"/>
        <item x="220"/>
        <item x="221"/>
        <item x="222"/>
        <item x="223"/>
        <item x="257"/>
        <item x="258"/>
        <item x="260"/>
        <item x="261"/>
        <item x="259"/>
        <item x="262"/>
        <item x="263"/>
        <item x="265"/>
        <item x="266"/>
        <item x="264"/>
        <item x="214"/>
        <item x="268"/>
        <item x="267"/>
        <item x="215"/>
        <item x="269"/>
        <item x="270"/>
        <item x="271"/>
        <item x="272"/>
        <item x="273"/>
        <item x="216"/>
        <item x="217"/>
        <item x="275"/>
        <item x="276"/>
        <item x="277"/>
        <item x="274"/>
        <item x="218"/>
        <item x="219"/>
        <item x="278"/>
        <item x="279"/>
        <item x="280"/>
        <item x="281"/>
        <item x="1441"/>
        <item x="282"/>
        <item x="283"/>
        <item x="284"/>
        <item x="285"/>
        <item x="286"/>
        <item x="287"/>
        <item x="288"/>
        <item x="289"/>
        <item x="1440"/>
        <item x="224"/>
        <item x="225"/>
        <item x="290"/>
        <item x="291"/>
        <item x="226"/>
        <item x="227"/>
        <item x="228"/>
        <item x="229"/>
        <item x="292"/>
        <item x="230"/>
        <item x="231"/>
        <item x="293"/>
        <item x="294"/>
        <item x="295"/>
        <item x="296"/>
        <item x="232"/>
        <item x="297"/>
        <item x="298"/>
        <item x="299"/>
        <item x="233"/>
        <item x="300"/>
        <item x="234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56"/>
        <item x="355"/>
        <item x="357"/>
        <item x="317"/>
        <item x="358"/>
        <item x="360"/>
        <item x="361"/>
        <item x="362"/>
        <item x="359"/>
        <item x="363"/>
        <item x="318"/>
        <item x="364"/>
        <item x="365"/>
        <item x="366"/>
        <item x="320"/>
        <item x="319"/>
        <item x="321"/>
        <item x="322"/>
        <item x="323"/>
        <item x="324"/>
        <item x="325"/>
        <item x="367"/>
        <item x="368"/>
        <item x="369"/>
        <item x="370"/>
        <item x="371"/>
        <item x="372"/>
        <item x="373"/>
        <item x="326"/>
        <item x="374"/>
        <item x="375"/>
        <item x="1414"/>
        <item x="376"/>
        <item x="377"/>
        <item x="378"/>
        <item x="379"/>
        <item x="1415"/>
        <item x="327"/>
        <item x="380"/>
        <item x="328"/>
        <item x="329"/>
        <item x="330"/>
        <item x="381"/>
        <item x="382"/>
        <item x="383"/>
        <item x="384"/>
        <item x="331"/>
        <item x="332"/>
        <item x="385"/>
        <item x="333"/>
        <item x="334"/>
        <item x="386"/>
        <item x="387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88"/>
        <item x="389"/>
        <item x="442"/>
        <item x="443"/>
        <item x="444"/>
        <item x="445"/>
        <item x="390"/>
        <item x="391"/>
        <item x="392"/>
        <item x="1442"/>
        <item x="1443"/>
        <item x="393"/>
        <item x="394"/>
        <item x="395"/>
        <item x="1444"/>
        <item x="1445"/>
        <item x="1446"/>
        <item x="1447"/>
        <item x="396"/>
        <item x="1448"/>
        <item x="397"/>
        <item x="398"/>
        <item x="399"/>
        <item x="400"/>
        <item x="401"/>
        <item x="446"/>
        <item x="447"/>
        <item x="448"/>
        <item x="450"/>
        <item x="449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53"/>
        <item x="451"/>
        <item x="421"/>
        <item x="452"/>
        <item x="422"/>
        <item x="42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3"/>
        <item x="474"/>
        <item x="471"/>
        <item x="472"/>
        <item x="475"/>
        <item x="476"/>
        <item x="424"/>
        <item x="477"/>
        <item x="478"/>
        <item x="479"/>
        <item x="425"/>
        <item x="480"/>
        <item x="481"/>
        <item x="430"/>
        <item x="431"/>
        <item x="426"/>
        <item x="427"/>
        <item x="428"/>
        <item x="429"/>
        <item x="432"/>
        <item x="484"/>
        <item x="482"/>
        <item x="483"/>
        <item x="433"/>
        <item x="434"/>
        <item x="435"/>
        <item x="1449"/>
        <item x="492"/>
        <item x="493"/>
        <item x="494"/>
        <item x="495"/>
        <item x="436"/>
        <item x="485"/>
        <item x="486"/>
        <item x="437"/>
        <item x="487"/>
        <item x="488"/>
        <item x="489"/>
        <item x="438"/>
        <item x="490"/>
        <item x="491"/>
        <item x="439"/>
        <item x="496"/>
        <item x="440"/>
        <item x="497"/>
        <item x="498"/>
        <item x="499"/>
        <item x="441"/>
        <item x="500"/>
        <item x="501"/>
        <item x="502"/>
        <item x="503"/>
        <item x="504"/>
        <item x="525"/>
        <item x="526"/>
        <item x="505"/>
        <item x="506"/>
        <item x="527"/>
        <item x="528"/>
        <item x="529"/>
        <item x="507"/>
        <item x="508"/>
        <item x="509"/>
        <item x="530"/>
        <item x="510"/>
        <item x="511"/>
        <item x="531"/>
        <item x="532"/>
        <item x="512"/>
        <item x="513"/>
        <item x="534"/>
        <item x="533"/>
        <item x="535"/>
        <item x="536"/>
        <item x="537"/>
        <item x="538"/>
        <item x="539"/>
        <item x="540"/>
        <item x="541"/>
        <item x="514"/>
        <item x="515"/>
        <item x="516"/>
        <item x="517"/>
        <item x="518"/>
        <item x="1450"/>
        <item x="519"/>
        <item x="520"/>
        <item x="542"/>
        <item x="543"/>
        <item x="521"/>
        <item x="522"/>
        <item x="523"/>
        <item x="524"/>
        <item x="544"/>
        <item x="545"/>
        <item x="546"/>
        <item x="547"/>
        <item x="548"/>
        <item x="549"/>
        <item x="550"/>
        <item x="551"/>
        <item x="552"/>
        <item x="562"/>
        <item x="563"/>
        <item x="564"/>
        <item x="553"/>
        <item x="554"/>
        <item x="1451"/>
        <item x="555"/>
        <item x="556"/>
        <item x="557"/>
        <item x="558"/>
        <item x="559"/>
        <item x="565"/>
        <item x="560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1452"/>
        <item x="561"/>
        <item x="604"/>
        <item x="1453"/>
        <item x="605"/>
        <item x="606"/>
        <item x="607"/>
        <item x="577"/>
        <item x="578"/>
        <item x="1417"/>
        <item x="1416"/>
        <item x="1418"/>
        <item x="1419"/>
        <item x="1420"/>
        <item x="1421"/>
        <item x="1422"/>
        <item x="1423"/>
        <item x="1424"/>
        <item x="1425"/>
        <item x="1426"/>
        <item x="1427"/>
        <item x="579"/>
        <item x="580"/>
        <item x="581"/>
        <item x="582"/>
        <item x="583"/>
        <item x="608"/>
        <item x="609"/>
        <item x="584"/>
        <item x="585"/>
        <item x="586"/>
        <item x="587"/>
        <item x="610"/>
        <item x="611"/>
        <item x="61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13"/>
        <item x="614"/>
        <item x="1454"/>
        <item x="618"/>
        <item x="615"/>
        <item x="616"/>
        <item x="617"/>
        <item x="619"/>
        <item x="620"/>
        <item x="621"/>
        <item x="622"/>
        <item x="623"/>
        <item x="624"/>
        <item x="667"/>
        <item x="668"/>
        <item x="669"/>
        <item x="625"/>
        <item x="626"/>
        <item x="627"/>
        <item x="628"/>
        <item x="629"/>
        <item x="630"/>
        <item x="1455"/>
        <item x="631"/>
        <item x="632"/>
        <item x="633"/>
        <item x="634"/>
        <item x="635"/>
        <item x="1456"/>
        <item x="636"/>
        <item x="637"/>
        <item x="638"/>
        <item x="639"/>
        <item x="670"/>
        <item x="1458"/>
        <item x="1457"/>
        <item x="662"/>
        <item x="663"/>
        <item x="640"/>
        <item x="641"/>
        <item x="642"/>
        <item x="643"/>
        <item x="644"/>
        <item x="645"/>
        <item x="652"/>
        <item x="653"/>
        <item x="646"/>
        <item x="647"/>
        <item x="648"/>
        <item x="649"/>
        <item x="650"/>
        <item x="651"/>
        <item x="660"/>
        <item x="661"/>
        <item x="654"/>
        <item x="655"/>
        <item x="656"/>
        <item x="657"/>
        <item x="658"/>
        <item x="659"/>
        <item x="671"/>
        <item x="672"/>
        <item x="664"/>
        <item x="665"/>
        <item x="666"/>
        <item x="1459"/>
        <item x="673"/>
        <item x="1460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47"/>
        <item x="750"/>
        <item x="751"/>
        <item x="752"/>
        <item x="753"/>
        <item x="748"/>
        <item x="749"/>
        <item x="754"/>
        <item x="755"/>
        <item x="756"/>
        <item x="757"/>
        <item x="758"/>
        <item x="759"/>
        <item x="760"/>
        <item x="761"/>
        <item x="763"/>
        <item x="762"/>
        <item x="765"/>
        <item x="766"/>
        <item x="767"/>
        <item x="710"/>
        <item x="711"/>
        <item x="712"/>
        <item x="713"/>
        <item x="714"/>
        <item x="764"/>
        <item x="768"/>
        <item x="715"/>
        <item x="769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70"/>
        <item x="731"/>
        <item x="771"/>
        <item x="732"/>
        <item x="733"/>
        <item x="772"/>
        <item x="773"/>
        <item x="774"/>
        <item x="775"/>
        <item x="740"/>
        <item x="741"/>
        <item x="734"/>
        <item x="735"/>
        <item x="736"/>
        <item x="737"/>
        <item x="738"/>
        <item x="739"/>
        <item x="776"/>
        <item x="777"/>
        <item x="778"/>
        <item x="1461"/>
        <item x="742"/>
        <item x="743"/>
        <item x="780"/>
        <item x="779"/>
        <item x="744"/>
        <item x="781"/>
        <item x="783"/>
        <item x="784"/>
        <item x="785"/>
        <item x="782"/>
        <item x="786"/>
        <item x="745"/>
        <item x="746"/>
        <item x="807"/>
        <item x="808"/>
        <item x="787"/>
        <item x="788"/>
        <item x="809"/>
        <item x="789"/>
        <item x="790"/>
        <item x="810"/>
        <item x="811"/>
        <item x="791"/>
        <item x="792"/>
        <item x="793"/>
        <item x="794"/>
        <item x="795"/>
        <item x="796"/>
        <item x="797"/>
        <item x="812"/>
        <item x="813"/>
        <item x="814"/>
        <item x="815"/>
        <item x="816"/>
        <item x="817"/>
        <item x="818"/>
        <item x="820"/>
        <item x="819"/>
        <item x="821"/>
        <item x="822"/>
        <item x="798"/>
        <item x="823"/>
        <item x="799"/>
        <item x="824"/>
        <item x="825"/>
        <item x="826"/>
        <item x="800"/>
        <item x="801"/>
        <item x="827"/>
        <item x="828"/>
        <item x="802"/>
        <item x="829"/>
        <item x="830"/>
        <item x="831"/>
        <item x="832"/>
        <item x="803"/>
        <item x="804"/>
        <item x="805"/>
        <item x="806"/>
        <item x="833"/>
        <item x="837"/>
        <item x="838"/>
        <item x="839"/>
        <item x="840"/>
        <item x="841"/>
        <item x="842"/>
        <item x="843"/>
        <item x="844"/>
        <item x="846"/>
        <item x="847"/>
        <item x="848"/>
        <item x="849"/>
        <item x="850"/>
        <item x="851"/>
        <item x="852"/>
        <item x="834"/>
        <item x="845"/>
        <item x="853"/>
        <item x="1428"/>
        <item x="854"/>
        <item x="835"/>
        <item x="836"/>
        <item x="873"/>
        <item x="874"/>
        <item x="855"/>
        <item x="856"/>
        <item x="857"/>
        <item x="858"/>
        <item x="876"/>
        <item x="877"/>
        <item x="878"/>
        <item x="1464"/>
        <item x="875"/>
        <item x="1462"/>
        <item x="859"/>
        <item x="1463"/>
        <item x="860"/>
        <item x="861"/>
        <item x="862"/>
        <item x="879"/>
        <item x="880"/>
        <item x="881"/>
        <item x="863"/>
        <item x="864"/>
        <item x="865"/>
        <item x="866"/>
        <item x="867"/>
        <item x="882"/>
        <item x="883"/>
        <item x="868"/>
        <item x="884"/>
        <item x="886"/>
        <item x="887"/>
        <item x="885"/>
        <item x="888"/>
        <item x="889"/>
        <item x="869"/>
        <item x="895"/>
        <item x="890"/>
        <item x="891"/>
        <item x="892"/>
        <item x="893"/>
        <item x="894"/>
        <item x="870"/>
        <item x="871"/>
        <item x="896"/>
        <item x="872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37"/>
        <item x="938"/>
        <item x="939"/>
        <item x="913"/>
        <item x="914"/>
        <item x="940"/>
        <item x="941"/>
        <item x="942"/>
        <item x="915"/>
        <item x="1466"/>
        <item x="943"/>
        <item x="916"/>
        <item x="917"/>
        <item x="944"/>
        <item x="918"/>
        <item x="919"/>
        <item x="945"/>
        <item x="946"/>
        <item x="920"/>
        <item x="947"/>
        <item x="1429"/>
        <item x="948"/>
        <item x="949"/>
        <item x="950"/>
        <item x="921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22"/>
        <item x="923"/>
        <item x="1465"/>
        <item x="969"/>
        <item x="974"/>
        <item x="975"/>
        <item x="970"/>
        <item x="971"/>
        <item x="972"/>
        <item x="973"/>
        <item x="924"/>
        <item x="925"/>
        <item x="926"/>
        <item x="927"/>
        <item x="928"/>
        <item x="976"/>
        <item x="977"/>
        <item x="978"/>
        <item x="979"/>
        <item x="929"/>
        <item x="980"/>
        <item x="981"/>
        <item x="930"/>
        <item x="982"/>
        <item x="983"/>
        <item x="1430"/>
        <item x="931"/>
        <item x="984"/>
        <item x="932"/>
        <item x="985"/>
        <item x="986"/>
        <item x="987"/>
        <item x="988"/>
        <item x="933"/>
        <item x="934"/>
        <item x="935"/>
        <item x="989"/>
        <item x="990"/>
        <item x="991"/>
        <item x="936"/>
        <item x="992"/>
        <item x="993"/>
        <item x="994"/>
        <item x="1467"/>
        <item x="995"/>
        <item x="996"/>
        <item x="997"/>
        <item x="998"/>
        <item x="1072"/>
        <item x="1073"/>
        <item x="1074"/>
        <item x="999"/>
        <item x="1075"/>
        <item x="1076"/>
        <item x="1000"/>
        <item x="1077"/>
        <item x="1078"/>
        <item x="1079"/>
        <item x="1080"/>
        <item x="1001"/>
        <item x="1002"/>
        <item x="1003"/>
        <item x="1004"/>
        <item x="1005"/>
        <item x="1006"/>
        <item x="1081"/>
        <item x="1007"/>
        <item x="1008"/>
        <item x="1009"/>
        <item x="1010"/>
        <item x="1011"/>
        <item x="1012"/>
        <item x="1082"/>
        <item x="1019"/>
        <item x="1020"/>
        <item x="1013"/>
        <item x="1014"/>
        <item x="1015"/>
        <item x="1016"/>
        <item x="1017"/>
        <item x="1018"/>
        <item x="1021"/>
        <item x="1084"/>
        <item x="1085"/>
        <item x="1083"/>
        <item x="1086"/>
        <item x="1022"/>
        <item x="1087"/>
        <item x="1023"/>
        <item x="1088"/>
        <item x="1089"/>
        <item x="1090"/>
        <item x="1091"/>
        <item x="1092"/>
        <item x="1093"/>
        <item x="1094"/>
        <item x="1095"/>
        <item x="1024"/>
        <item x="1025"/>
        <item x="1096"/>
        <item x="1097"/>
        <item x="1098"/>
        <item x="1099"/>
        <item x="1100"/>
        <item x="1101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102"/>
        <item x="1103"/>
        <item x="1041"/>
        <item x="1042"/>
        <item x="1104"/>
        <item x="1468"/>
        <item x="1105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8"/>
        <item x="1059"/>
        <item x="1060"/>
        <item x="1061"/>
        <item x="1062"/>
        <item x="1057"/>
        <item x="1106"/>
        <item x="1063"/>
        <item x="1064"/>
        <item x="1065"/>
        <item x="1066"/>
        <item x="1067"/>
        <item x="1068"/>
        <item x="1069"/>
        <item x="1070"/>
        <item x="1071"/>
        <item x="1107"/>
        <item x="1108"/>
        <item x="1141"/>
        <item x="1144"/>
        <item x="1145"/>
        <item x="1146"/>
        <item x="1147"/>
        <item x="1149"/>
        <item x="1148"/>
        <item x="1142"/>
        <item x="1143"/>
        <item x="1150"/>
        <item x="1109"/>
        <item x="1110"/>
        <item x="1111"/>
        <item x="1152"/>
        <item x="1151"/>
        <item x="1469"/>
        <item x="1153"/>
        <item x="1154"/>
        <item x="1112"/>
        <item x="1113"/>
        <item x="1155"/>
        <item x="1156"/>
        <item x="1114"/>
        <item x="1470"/>
        <item x="1157"/>
        <item x="1158"/>
        <item x="1159"/>
        <item x="1160"/>
        <item x="1161"/>
        <item x="1475"/>
        <item x="1162"/>
        <item x="1163"/>
        <item x="1115"/>
        <item x="1164"/>
        <item x="1165"/>
        <item x="1116"/>
        <item x="1166"/>
        <item x="1117"/>
        <item x="1167"/>
        <item x="1168"/>
        <item x="1169"/>
        <item x="1118"/>
        <item x="1119"/>
        <item x="1120"/>
        <item x="1121"/>
        <item x="1173"/>
        <item x="1174"/>
        <item x="1175"/>
        <item x="1176"/>
        <item x="1177"/>
        <item x="1178"/>
        <item x="1179"/>
        <item x="1180"/>
        <item x="1181"/>
        <item x="1170"/>
        <item x="1171"/>
        <item x="1172"/>
        <item x="1476"/>
        <item x="1182"/>
        <item x="1183"/>
        <item x="1185"/>
        <item x="1184"/>
        <item x="1186"/>
        <item x="1122"/>
        <item x="1187"/>
        <item x="1190"/>
        <item x="1188"/>
        <item x="1189"/>
        <item x="1191"/>
        <item x="1192"/>
        <item x="1123"/>
        <item x="1193"/>
        <item x="1196"/>
        <item x="1197"/>
        <item x="1194"/>
        <item x="1195"/>
        <item x="1124"/>
        <item x="1125"/>
        <item x="1126"/>
        <item x="1127"/>
        <item x="1198"/>
        <item x="1199"/>
        <item x="1206"/>
        <item x="1207"/>
        <item x="1200"/>
        <item x="1201"/>
        <item x="1202"/>
        <item x="1203"/>
        <item x="1204"/>
        <item x="1205"/>
        <item x="1208"/>
        <item x="1209"/>
        <item x="1210"/>
        <item x="1211"/>
        <item x="1212"/>
        <item x="1213"/>
        <item x="1214"/>
        <item x="1215"/>
        <item x="1128"/>
        <item x="1129"/>
        <item x="1130"/>
        <item x="1216"/>
        <item x="1217"/>
        <item x="1218"/>
        <item x="1219"/>
        <item x="1220"/>
        <item x="1131"/>
        <item x="1132"/>
        <item x="1133"/>
        <item x="1134"/>
        <item x="1135"/>
        <item x="1221"/>
        <item x="1222"/>
        <item x="1223"/>
        <item x="1224"/>
        <item x="1225"/>
        <item x="1226"/>
        <item x="1227"/>
        <item x="1228"/>
        <item x="1229"/>
        <item x="1136"/>
        <item x="1472"/>
        <item x="1473"/>
        <item x="1474"/>
        <item x="1471"/>
        <item x="1231"/>
        <item x="1230"/>
        <item x="1232"/>
        <item x="1233"/>
        <item x="1234"/>
        <item x="1235"/>
        <item x="1137"/>
        <item x="1138"/>
        <item x="1236"/>
        <item x="1139"/>
        <item x="1140"/>
        <item x="1486"/>
        <item x="1237"/>
        <item x="1264"/>
        <item x="1265"/>
        <item x="1266"/>
        <item x="1267"/>
        <item x="1268"/>
        <item x="1269"/>
        <item x="1270"/>
        <item x="1271"/>
        <item x="1519"/>
        <item x="1434"/>
        <item x="1511"/>
        <item x="1431"/>
        <item x="1432"/>
        <item x="1433"/>
        <item x="1512"/>
        <item x="1513"/>
        <item x="1515"/>
        <item x="1516"/>
        <item x="1517"/>
        <item x="1518"/>
        <item x="1514"/>
        <item x="1520"/>
        <item x="1521"/>
        <item x="1522"/>
        <item x="1523"/>
        <item x="1524"/>
        <item x="1525"/>
        <item x="1526"/>
        <item x="1528"/>
        <item x="1527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4"/>
        <item x="1543"/>
        <item x="1545"/>
        <item x="1546"/>
        <item x="1547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4"/>
        <item x="1505"/>
        <item x="1503"/>
        <item x="1507"/>
        <item x="1506"/>
        <item x="1508"/>
        <item x="1509"/>
        <item x="1510"/>
        <item x="1273"/>
        <item x="1272"/>
        <item x="1238"/>
        <item x="1239"/>
        <item x="1274"/>
        <item x="1275"/>
        <item x="1435"/>
        <item x="1477"/>
        <item x="1478"/>
        <item x="1240"/>
        <item x="1241"/>
        <item x="1242"/>
        <item x="1479"/>
        <item x="1243"/>
        <item x="1244"/>
        <item x="1245"/>
        <item x="1246"/>
        <item x="1247"/>
        <item x="1248"/>
        <item x="1548"/>
        <item x="1564"/>
        <item x="1565"/>
        <item x="1567"/>
        <item x="1566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2"/>
        <item x="1590"/>
        <item x="1591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278"/>
        <item x="1277"/>
        <item x="1276"/>
        <item x="1279"/>
        <item x="1280"/>
        <item x="1249"/>
        <item x="1250"/>
        <item x="1251"/>
        <item x="1252"/>
        <item x="1253"/>
        <item x="1254"/>
        <item x="1281"/>
        <item x="1282"/>
        <item x="1283"/>
        <item x="1255"/>
        <item x="1256"/>
        <item x="1257"/>
        <item x="1284"/>
        <item x="1258"/>
        <item x="1285"/>
        <item x="1286"/>
        <item x="1287"/>
        <item x="1259"/>
        <item x="1288"/>
        <item x="1289"/>
        <item x="1290"/>
        <item x="1260"/>
        <item x="1291"/>
        <item x="1292"/>
        <item x="1261"/>
        <item x="1297"/>
        <item x="1293"/>
        <item x="1294"/>
        <item x="1295"/>
        <item x="1262"/>
        <item x="1296"/>
        <item x="1298"/>
        <item x="1299"/>
        <item x="1300"/>
        <item x="1301"/>
        <item x="1302"/>
        <item x="1303"/>
        <item x="1304"/>
        <item x="1305"/>
        <item x="1306"/>
        <item x="1263"/>
        <item x="1593"/>
        <item x="1594"/>
        <item x="1595"/>
        <item x="1307"/>
        <item x="1308"/>
        <item x="1309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14"/>
        <item x="1310"/>
        <item x="1311"/>
        <item x="1312"/>
        <item x="1313"/>
        <item x="1331"/>
        <item x="1332"/>
        <item x="1351"/>
        <item x="1352"/>
        <item x="1353"/>
        <item x="1354"/>
        <item x="1355"/>
        <item x="1356"/>
        <item x="1333"/>
        <item x="1357"/>
        <item x="1334"/>
        <item x="1358"/>
        <item x="1359"/>
        <item x="1480"/>
        <item x="1335"/>
        <item x="1336"/>
        <item x="1481"/>
        <item x="1360"/>
        <item x="1361"/>
        <item x="1362"/>
        <item x="1363"/>
        <item x="1337"/>
        <item x="1364"/>
        <item x="1338"/>
        <item x="1482"/>
        <item x="1339"/>
        <item x="1340"/>
        <item x="1365"/>
        <item x="1341"/>
        <item x="1343"/>
        <item x="1342"/>
        <item x="1344"/>
        <item x="1345"/>
        <item x="1346"/>
        <item x="1347"/>
        <item x="1483"/>
        <item x="1348"/>
        <item x="1349"/>
        <item x="1350"/>
        <item x="1366"/>
        <item x="1374"/>
        <item x="1375"/>
        <item x="1373"/>
        <item x="1367"/>
        <item x="1368"/>
        <item x="1369"/>
        <item x="1376"/>
        <item x="1370"/>
        <item x="1371"/>
        <item x="1377"/>
        <item x="1378"/>
        <item x="1379"/>
        <item x="1380"/>
        <item x="1383"/>
        <item x="1381"/>
        <item x="1382"/>
        <item x="1484"/>
        <item x="1384"/>
        <item x="1385"/>
        <item x="1386"/>
        <item x="1388"/>
        <item x="1387"/>
        <item x="1389"/>
        <item x="1391"/>
        <item x="1392"/>
        <item x="1393"/>
        <item x="1394"/>
        <item x="1390"/>
        <item x="1395"/>
        <item x="1398"/>
        <item x="1399"/>
        <item x="1372"/>
        <item x="1396"/>
        <item x="1397"/>
        <item x="1400"/>
        <item x="1401"/>
        <item x="1402"/>
        <item x="1403"/>
        <item x="1596"/>
        <item x="1597"/>
        <item x="1485"/>
        <item x="1404"/>
        <item x="1405"/>
        <item x="1406"/>
        <item x="1407"/>
        <item x="1408"/>
        <item x="1598"/>
        <item x="1409"/>
        <item x="1410"/>
        <item x="1412"/>
        <item x="1411"/>
        <item x="1413"/>
        <item x="15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 t="grand">
      <x/>
    </i>
  </rowItems>
  <colItems count="1">
    <i/>
  </colItems>
  <dataFields count="1">
    <dataField name="Max of identifier_score" fld="1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DACB-7C30-4207-A65D-F9A23D4DE688}">
  <dimension ref="A3:B1604"/>
  <sheetViews>
    <sheetView workbookViewId="0">
      <selection sqref="A1:B1048576"/>
    </sheetView>
  </sheetViews>
  <sheetFormatPr defaultRowHeight="14.5" x14ac:dyDescent="0.35"/>
  <cols>
    <col min="1" max="1" width="44.08984375" bestFit="1" customWidth="1"/>
    <col min="2" max="2" width="20.36328125" bestFit="1" customWidth="1"/>
  </cols>
  <sheetData>
    <row r="3" spans="1:2" x14ac:dyDescent="0.35">
      <c r="A3" s="2" t="s">
        <v>4353</v>
      </c>
      <c r="B3" t="s">
        <v>4356</v>
      </c>
    </row>
    <row r="4" spans="1:2" x14ac:dyDescent="0.35">
      <c r="A4" s="3" t="s">
        <v>63</v>
      </c>
      <c r="B4" s="4">
        <v>0.47464037283976152</v>
      </c>
    </row>
    <row r="5" spans="1:2" x14ac:dyDescent="0.35">
      <c r="A5" s="3" t="s">
        <v>68</v>
      </c>
      <c r="B5" s="4">
        <v>0.77855785214287443</v>
      </c>
    </row>
    <row r="6" spans="1:2" x14ac:dyDescent="0.35">
      <c r="A6" s="3" t="s">
        <v>71</v>
      </c>
      <c r="B6" s="4">
        <v>0.77855785214287443</v>
      </c>
    </row>
    <row r="7" spans="1:2" x14ac:dyDescent="0.35">
      <c r="A7" s="3" t="s">
        <v>74</v>
      </c>
      <c r="B7" s="4">
        <v>0.51903856809524962</v>
      </c>
    </row>
    <row r="8" spans="1:2" x14ac:dyDescent="0.35">
      <c r="A8" s="3" t="s">
        <v>77</v>
      </c>
      <c r="B8" s="4">
        <v>0.77855785214287443</v>
      </c>
    </row>
    <row r="9" spans="1:2" x14ac:dyDescent="0.35">
      <c r="A9" s="3" t="s">
        <v>88</v>
      </c>
      <c r="B9" s="4">
        <v>0.49824741574128401</v>
      </c>
    </row>
    <row r="10" spans="1:2" x14ac:dyDescent="0.35">
      <c r="A10" s="3" t="s">
        <v>80</v>
      </c>
      <c r="B10" s="4">
        <v>0.60896848966984674</v>
      </c>
    </row>
    <row r="11" spans="1:2" x14ac:dyDescent="0.35">
      <c r="A11" s="3" t="s">
        <v>85</v>
      </c>
      <c r="B11" s="4">
        <v>0.49824741574128401</v>
      </c>
    </row>
    <row r="12" spans="1:2" x14ac:dyDescent="0.35">
      <c r="A12" s="3" t="s">
        <v>89</v>
      </c>
      <c r="B12" s="4">
        <v>0.88927892607143721</v>
      </c>
    </row>
    <row r="13" spans="1:2" x14ac:dyDescent="0.35">
      <c r="A13" s="3" t="s">
        <v>15</v>
      </c>
      <c r="B13" s="4">
        <v>0.7</v>
      </c>
    </row>
    <row r="14" spans="1:2" x14ac:dyDescent="0.35">
      <c r="A14" s="3" t="s">
        <v>92</v>
      </c>
      <c r="B14" s="4">
        <v>0.7090368932912976</v>
      </c>
    </row>
    <row r="15" spans="1:2" x14ac:dyDescent="0.35">
      <c r="A15" s="3" t="s">
        <v>101</v>
      </c>
      <c r="B15" s="4">
        <v>1</v>
      </c>
    </row>
    <row r="16" spans="1:2" x14ac:dyDescent="0.35">
      <c r="A16" s="3" t="s">
        <v>18</v>
      </c>
      <c r="B16" s="4">
        <v>0.77855785214287443</v>
      </c>
    </row>
    <row r="17" spans="1:2" x14ac:dyDescent="0.35">
      <c r="A17" s="3" t="s">
        <v>21</v>
      </c>
      <c r="B17" s="4">
        <v>0.65840593484403587</v>
      </c>
    </row>
    <row r="18" spans="1:2" x14ac:dyDescent="0.35">
      <c r="A18" s="3" t="s">
        <v>104</v>
      </c>
      <c r="B18" s="4">
        <v>0.81232126232897006</v>
      </c>
    </row>
    <row r="19" spans="1:2" x14ac:dyDescent="0.35">
      <c r="A19" s="3" t="s">
        <v>111</v>
      </c>
      <c r="B19" s="4">
        <v>0.67412076775863383</v>
      </c>
    </row>
    <row r="20" spans="1:2" x14ac:dyDescent="0.35">
      <c r="A20" s="3" t="s">
        <v>112</v>
      </c>
      <c r="B20" s="4">
        <v>0.82618595071429146</v>
      </c>
    </row>
    <row r="21" spans="1:2" x14ac:dyDescent="0.35">
      <c r="A21" s="3" t="s">
        <v>117</v>
      </c>
      <c r="B21" s="4">
        <v>0.68451928404762485</v>
      </c>
    </row>
    <row r="22" spans="1:2" x14ac:dyDescent="0.35">
      <c r="A22" s="3" t="s">
        <v>24</v>
      </c>
      <c r="B22" s="4">
        <v>1</v>
      </c>
    </row>
    <row r="23" spans="1:2" x14ac:dyDescent="0.35">
      <c r="A23" s="3" t="s">
        <v>120</v>
      </c>
      <c r="B23" s="4">
        <v>0.85</v>
      </c>
    </row>
    <row r="24" spans="1:2" x14ac:dyDescent="0.35">
      <c r="A24" s="3" t="s">
        <v>27</v>
      </c>
      <c r="B24" s="4">
        <v>0.60000079999839995</v>
      </c>
    </row>
    <row r="25" spans="1:2" x14ac:dyDescent="0.35">
      <c r="A25" s="3" t="s">
        <v>30</v>
      </c>
      <c r="B25" s="4">
        <v>0.34388747994087893</v>
      </c>
    </row>
    <row r="26" spans="1:2" x14ac:dyDescent="0.35">
      <c r="A26" s="3" t="s">
        <v>124</v>
      </c>
      <c r="B26" s="4">
        <v>0.82920296742201793</v>
      </c>
    </row>
    <row r="27" spans="1:2" x14ac:dyDescent="0.35">
      <c r="A27" s="3" t="s">
        <v>129</v>
      </c>
      <c r="B27" s="4">
        <v>1</v>
      </c>
    </row>
    <row r="28" spans="1:2" x14ac:dyDescent="0.35">
      <c r="A28" s="3" t="s">
        <v>3951</v>
      </c>
      <c r="B28" s="4">
        <v>0.34124534801998302</v>
      </c>
    </row>
    <row r="29" spans="1:2" x14ac:dyDescent="0.35">
      <c r="A29" s="3" t="s">
        <v>132</v>
      </c>
      <c r="B29" s="4">
        <v>0.48531891850126108</v>
      </c>
    </row>
    <row r="30" spans="1:2" x14ac:dyDescent="0.35">
      <c r="A30" s="3" t="s">
        <v>141</v>
      </c>
      <c r="B30" s="4">
        <v>0.44015899161053379</v>
      </c>
    </row>
    <row r="31" spans="1:2" x14ac:dyDescent="0.35">
      <c r="A31" s="3" t="s">
        <v>142</v>
      </c>
      <c r="B31" s="4">
        <v>0.48531891850126108</v>
      </c>
    </row>
    <row r="32" spans="1:2" x14ac:dyDescent="0.35">
      <c r="A32" s="3" t="s">
        <v>145</v>
      </c>
      <c r="B32" s="4">
        <v>0.44015899161053379</v>
      </c>
    </row>
    <row r="33" spans="1:2" x14ac:dyDescent="0.35">
      <c r="A33" s="3" t="s">
        <v>146</v>
      </c>
      <c r="B33" s="4">
        <v>0.45528093917655149</v>
      </c>
    </row>
    <row r="34" spans="1:2" x14ac:dyDescent="0.35">
      <c r="A34" s="3" t="s">
        <v>149</v>
      </c>
      <c r="B34" s="4">
        <v>0.41612860815076608</v>
      </c>
    </row>
    <row r="35" spans="1:2" x14ac:dyDescent="0.35">
      <c r="A35" s="3" t="s">
        <v>150</v>
      </c>
      <c r="B35" s="4">
        <v>0.52825513480100894</v>
      </c>
    </row>
    <row r="36" spans="1:2" x14ac:dyDescent="0.35">
      <c r="A36" s="3" t="s">
        <v>155</v>
      </c>
      <c r="B36" s="4">
        <v>0.4834658263421116</v>
      </c>
    </row>
    <row r="37" spans="1:2" x14ac:dyDescent="0.35">
      <c r="A37" s="3" t="s">
        <v>156</v>
      </c>
      <c r="B37" s="4">
        <v>0.44411053353174579</v>
      </c>
    </row>
    <row r="38" spans="1:2" x14ac:dyDescent="0.35">
      <c r="A38" s="3" t="s">
        <v>159</v>
      </c>
      <c r="B38" s="4">
        <v>0.40719228363492171</v>
      </c>
    </row>
    <row r="39" spans="1:2" x14ac:dyDescent="0.35">
      <c r="A39" s="3" t="s">
        <v>160</v>
      </c>
      <c r="B39" s="4">
        <v>0.51069530520608108</v>
      </c>
    </row>
    <row r="40" spans="1:2" x14ac:dyDescent="0.35">
      <c r="A40" s="3" t="s">
        <v>33</v>
      </c>
      <c r="B40" s="4">
        <v>0.33660214921817178</v>
      </c>
    </row>
    <row r="41" spans="1:2" x14ac:dyDescent="0.35">
      <c r="A41" s="3" t="s">
        <v>36</v>
      </c>
      <c r="B41" s="4">
        <v>0.39586963408868459</v>
      </c>
    </row>
    <row r="42" spans="1:2" x14ac:dyDescent="0.35">
      <c r="A42" s="3" t="s">
        <v>39</v>
      </c>
      <c r="B42" s="4">
        <v>0.22</v>
      </c>
    </row>
    <row r="43" spans="1:2" x14ac:dyDescent="0.35">
      <c r="A43" s="3" t="s">
        <v>42</v>
      </c>
      <c r="B43" s="4">
        <v>0.25386267300524301</v>
      </c>
    </row>
    <row r="44" spans="1:2" x14ac:dyDescent="0.35">
      <c r="A44" s="3" t="s">
        <v>45</v>
      </c>
      <c r="B44" s="4">
        <v>0.37855865214127449</v>
      </c>
    </row>
    <row r="45" spans="1:2" x14ac:dyDescent="0.35">
      <c r="A45" s="3" t="s">
        <v>48</v>
      </c>
      <c r="B45" s="4">
        <v>0.31994439638249739</v>
      </c>
    </row>
    <row r="46" spans="1:2" x14ac:dyDescent="0.35">
      <c r="A46" s="3" t="s">
        <v>51</v>
      </c>
      <c r="B46" s="4">
        <v>0.77855785214287443</v>
      </c>
    </row>
    <row r="47" spans="1:2" x14ac:dyDescent="0.35">
      <c r="A47" s="3" t="s">
        <v>163</v>
      </c>
      <c r="B47" s="4">
        <v>0.7</v>
      </c>
    </row>
    <row r="48" spans="1:2" x14ac:dyDescent="0.35">
      <c r="A48" s="3" t="s">
        <v>168</v>
      </c>
      <c r="B48" s="4">
        <v>0.7</v>
      </c>
    </row>
    <row r="49" spans="1:2" x14ac:dyDescent="0.35">
      <c r="A49" s="3" t="s">
        <v>54</v>
      </c>
      <c r="B49" s="4">
        <v>0.32736576739067791</v>
      </c>
    </row>
    <row r="50" spans="1:2" x14ac:dyDescent="0.35">
      <c r="A50" s="3" t="s">
        <v>169</v>
      </c>
      <c r="B50" s="4">
        <v>0.7150748396031803</v>
      </c>
    </row>
    <row r="51" spans="1:2" x14ac:dyDescent="0.35">
      <c r="A51" s="3" t="s">
        <v>176</v>
      </c>
      <c r="B51" s="4">
        <v>0.60118595071429137</v>
      </c>
    </row>
    <row r="52" spans="1:2" x14ac:dyDescent="0.35">
      <c r="A52" s="3" t="s">
        <v>57</v>
      </c>
      <c r="B52" s="4">
        <v>0.3345462945305453</v>
      </c>
    </row>
    <row r="53" spans="1:2" x14ac:dyDescent="0.35">
      <c r="A53" s="3" t="s">
        <v>177</v>
      </c>
      <c r="B53" s="4">
        <v>0.77855785214287443</v>
      </c>
    </row>
    <row r="54" spans="1:2" x14ac:dyDescent="0.35">
      <c r="A54" s="3" t="s">
        <v>180</v>
      </c>
      <c r="B54" s="4">
        <v>0.61848189349345517</v>
      </c>
    </row>
    <row r="55" spans="1:2" x14ac:dyDescent="0.35">
      <c r="A55" s="3" t="s">
        <v>183</v>
      </c>
      <c r="B55" s="4">
        <v>0.88927892607143721</v>
      </c>
    </row>
    <row r="56" spans="1:2" x14ac:dyDescent="0.35">
      <c r="A56" s="3" t="s">
        <v>188</v>
      </c>
      <c r="B56" s="4">
        <v>0.77855785214287443</v>
      </c>
    </row>
    <row r="57" spans="1:2" x14ac:dyDescent="0.35">
      <c r="A57" s="3" t="s">
        <v>191</v>
      </c>
      <c r="B57" s="4">
        <v>0.77855785214287443</v>
      </c>
    </row>
    <row r="58" spans="1:2" x14ac:dyDescent="0.35">
      <c r="A58" s="3" t="s">
        <v>194</v>
      </c>
      <c r="B58" s="4">
        <v>0.67855785214287445</v>
      </c>
    </row>
    <row r="59" spans="1:2" x14ac:dyDescent="0.35">
      <c r="A59" s="3" t="s">
        <v>197</v>
      </c>
      <c r="B59" s="4">
        <v>0.68570523476191625</v>
      </c>
    </row>
    <row r="60" spans="1:2" x14ac:dyDescent="0.35">
      <c r="A60" s="3" t="s">
        <v>198</v>
      </c>
      <c r="B60" s="4">
        <v>0.71848189349345515</v>
      </c>
    </row>
    <row r="61" spans="1:2" x14ac:dyDescent="0.35">
      <c r="A61" s="3" t="s">
        <v>215</v>
      </c>
      <c r="B61" s="4">
        <v>0.85237190142858299</v>
      </c>
    </row>
    <row r="62" spans="1:2" x14ac:dyDescent="0.35">
      <c r="A62" s="3" t="s">
        <v>222</v>
      </c>
      <c r="B62" s="4">
        <v>0.70415874708334347</v>
      </c>
    </row>
    <row r="63" spans="1:2" x14ac:dyDescent="0.35">
      <c r="A63" s="3" t="s">
        <v>201</v>
      </c>
      <c r="B63" s="4">
        <v>0.83391838910715577</v>
      </c>
    </row>
    <row r="64" spans="1:2" x14ac:dyDescent="0.35">
      <c r="A64" s="3" t="s">
        <v>210</v>
      </c>
      <c r="B64" s="4">
        <v>0.71903856809524958</v>
      </c>
    </row>
    <row r="65" spans="1:2" x14ac:dyDescent="0.35">
      <c r="A65" s="3" t="s">
        <v>211</v>
      </c>
      <c r="B65" s="4">
        <v>0.7523719014285829</v>
      </c>
    </row>
    <row r="66" spans="1:2" x14ac:dyDescent="0.35">
      <c r="A66" s="3" t="s">
        <v>214</v>
      </c>
      <c r="B66" s="4">
        <v>0.62915874708334329</v>
      </c>
    </row>
    <row r="67" spans="1:2" x14ac:dyDescent="0.35">
      <c r="A67" s="3" t="s">
        <v>60</v>
      </c>
      <c r="B67" s="4">
        <v>0.77855785214287443</v>
      </c>
    </row>
    <row r="68" spans="1:2" x14ac:dyDescent="0.35">
      <c r="A68" s="3" t="s">
        <v>3954</v>
      </c>
      <c r="B68" s="4">
        <v>0.77855785214287443</v>
      </c>
    </row>
    <row r="69" spans="1:2" x14ac:dyDescent="0.35">
      <c r="A69" s="3" t="s">
        <v>223</v>
      </c>
      <c r="B69" s="4">
        <v>0.77855785214287443</v>
      </c>
    </row>
    <row r="70" spans="1:2" x14ac:dyDescent="0.35">
      <c r="A70" s="3" t="s">
        <v>228</v>
      </c>
      <c r="B70" s="4">
        <v>0.60554499611112456</v>
      </c>
    </row>
    <row r="71" spans="1:2" x14ac:dyDescent="0.35">
      <c r="A71" s="3" t="s">
        <v>229</v>
      </c>
      <c r="B71" s="4">
        <v>0.73927892607143719</v>
      </c>
    </row>
    <row r="72" spans="1:2" x14ac:dyDescent="0.35">
      <c r="A72" s="3" t="s">
        <v>234</v>
      </c>
      <c r="B72" s="4">
        <v>0.432111684340725</v>
      </c>
    </row>
    <row r="73" spans="1:2" x14ac:dyDescent="0.35">
      <c r="A73" s="3" t="s">
        <v>237</v>
      </c>
      <c r="B73" s="4">
        <v>0.63211168434072496</v>
      </c>
    </row>
    <row r="74" spans="1:2" x14ac:dyDescent="0.35">
      <c r="A74" s="3" t="s">
        <v>240</v>
      </c>
      <c r="B74" s="4">
        <v>0.63211168434072496</v>
      </c>
    </row>
    <row r="75" spans="1:2" x14ac:dyDescent="0.35">
      <c r="A75" s="3" t="s">
        <v>243</v>
      </c>
      <c r="B75" s="4">
        <v>0.63211168434072496</v>
      </c>
    </row>
    <row r="76" spans="1:2" x14ac:dyDescent="0.35">
      <c r="A76" s="3" t="s">
        <v>408</v>
      </c>
      <c r="B76" s="4">
        <v>0.7523719014285829</v>
      </c>
    </row>
    <row r="77" spans="1:2" x14ac:dyDescent="0.35">
      <c r="A77" s="3" t="s">
        <v>413</v>
      </c>
      <c r="B77" s="4">
        <v>0.6319808773938681</v>
      </c>
    </row>
    <row r="78" spans="1:2" x14ac:dyDescent="0.35">
      <c r="A78" s="3" t="s">
        <v>402</v>
      </c>
      <c r="B78" s="4">
        <v>0.77855785214287443</v>
      </c>
    </row>
    <row r="79" spans="1:2" x14ac:dyDescent="0.35">
      <c r="A79" s="3" t="s">
        <v>407</v>
      </c>
      <c r="B79" s="4">
        <v>0.60554499611112456</v>
      </c>
    </row>
    <row r="80" spans="1:2" x14ac:dyDescent="0.35">
      <c r="A80" s="3" t="s">
        <v>246</v>
      </c>
      <c r="B80" s="4">
        <v>0.42425638768898277</v>
      </c>
    </row>
    <row r="81" spans="1:2" x14ac:dyDescent="0.35">
      <c r="A81" s="3" t="s">
        <v>249</v>
      </c>
      <c r="B81" s="4">
        <v>0.30000079999840001</v>
      </c>
    </row>
    <row r="82" spans="1:2" x14ac:dyDescent="0.35">
      <c r="A82" s="3" t="s">
        <v>252</v>
      </c>
      <c r="B82" s="4">
        <v>0.42880955932305848</v>
      </c>
    </row>
    <row r="83" spans="1:2" x14ac:dyDescent="0.35">
      <c r="A83" s="3" t="s">
        <v>255</v>
      </c>
      <c r="B83" s="4">
        <v>0.37372431226481329</v>
      </c>
    </row>
    <row r="84" spans="1:2" x14ac:dyDescent="0.35">
      <c r="A84" s="3" t="s">
        <v>258</v>
      </c>
      <c r="B84" s="4">
        <v>0.60000079999839995</v>
      </c>
    </row>
    <row r="85" spans="1:2" x14ac:dyDescent="0.35">
      <c r="A85" s="3" t="s">
        <v>261</v>
      </c>
      <c r="B85" s="4">
        <v>0.36214289265639188</v>
      </c>
    </row>
    <row r="86" spans="1:2" x14ac:dyDescent="0.35">
      <c r="A86" s="3" t="s">
        <v>264</v>
      </c>
      <c r="B86" s="4">
        <v>0.27642860694210608</v>
      </c>
    </row>
    <row r="87" spans="1:2" x14ac:dyDescent="0.35">
      <c r="A87" s="3" t="s">
        <v>267</v>
      </c>
      <c r="B87" s="4">
        <v>0.28165148167639209</v>
      </c>
    </row>
    <row r="88" spans="1:2" x14ac:dyDescent="0.35">
      <c r="A88" s="3" t="s">
        <v>270</v>
      </c>
      <c r="B88" s="4">
        <v>0.37855865214127449</v>
      </c>
    </row>
    <row r="89" spans="1:2" x14ac:dyDescent="0.35">
      <c r="A89" s="3" t="s">
        <v>273</v>
      </c>
      <c r="B89" s="4">
        <v>0.23211248433912501</v>
      </c>
    </row>
    <row r="90" spans="1:2" x14ac:dyDescent="0.35">
      <c r="A90" s="3" t="s">
        <v>276</v>
      </c>
      <c r="B90" s="4">
        <v>0.37855865214127449</v>
      </c>
    </row>
    <row r="91" spans="1:2" x14ac:dyDescent="0.35">
      <c r="A91" s="3" t="s">
        <v>279</v>
      </c>
      <c r="B91" s="4">
        <v>0.17343969578833271</v>
      </c>
    </row>
    <row r="92" spans="1:2" x14ac:dyDescent="0.35">
      <c r="A92" s="3" t="s">
        <v>282</v>
      </c>
      <c r="B92" s="4">
        <v>0.37855865214127449</v>
      </c>
    </row>
    <row r="93" spans="1:2" x14ac:dyDescent="0.35">
      <c r="A93" s="3" t="s">
        <v>285</v>
      </c>
      <c r="B93" s="4">
        <v>0.42880955932305848</v>
      </c>
    </row>
    <row r="94" spans="1:2" x14ac:dyDescent="0.35">
      <c r="A94" s="3" t="s">
        <v>288</v>
      </c>
      <c r="B94" s="4">
        <v>0.42880955932305848</v>
      </c>
    </row>
    <row r="95" spans="1:2" x14ac:dyDescent="0.35">
      <c r="A95" s="3" t="s">
        <v>291</v>
      </c>
      <c r="B95" s="4">
        <v>0.26199496977214842</v>
      </c>
    </row>
    <row r="96" spans="1:2" x14ac:dyDescent="0.35">
      <c r="A96" s="3" t="s">
        <v>294</v>
      </c>
      <c r="B96" s="4">
        <v>0.42880955932305848</v>
      </c>
    </row>
    <row r="97" spans="1:2" x14ac:dyDescent="0.35">
      <c r="A97" s="3" t="s">
        <v>297</v>
      </c>
      <c r="B97" s="4">
        <v>0.42425638768898277</v>
      </c>
    </row>
    <row r="98" spans="1:2" x14ac:dyDescent="0.35">
      <c r="A98" s="3" t="s">
        <v>416</v>
      </c>
      <c r="B98" s="4">
        <v>0.69614108220384385</v>
      </c>
    </row>
    <row r="99" spans="1:2" x14ac:dyDescent="0.35">
      <c r="A99" s="3" t="s">
        <v>421</v>
      </c>
      <c r="B99" s="4">
        <v>0.63211168434072496</v>
      </c>
    </row>
    <row r="100" spans="1:2" x14ac:dyDescent="0.35">
      <c r="A100" s="3" t="s">
        <v>426</v>
      </c>
      <c r="B100" s="4">
        <v>0.72357429784554961</v>
      </c>
    </row>
    <row r="101" spans="1:2" x14ac:dyDescent="0.35">
      <c r="A101" s="3" t="s">
        <v>431</v>
      </c>
      <c r="B101" s="4">
        <v>0.46294670773677121</v>
      </c>
    </row>
    <row r="102" spans="1:2" x14ac:dyDescent="0.35">
      <c r="A102" s="3" t="s">
        <v>434</v>
      </c>
      <c r="B102" s="4">
        <v>0.70118595071429146</v>
      </c>
    </row>
    <row r="103" spans="1:2" x14ac:dyDescent="0.35">
      <c r="A103" s="3" t="s">
        <v>441</v>
      </c>
      <c r="B103" s="4">
        <v>0.73204362181384275</v>
      </c>
    </row>
    <row r="104" spans="1:2" x14ac:dyDescent="0.35">
      <c r="A104" s="3" t="s">
        <v>444</v>
      </c>
      <c r="B104" s="4">
        <v>0.47141603170506441</v>
      </c>
    </row>
    <row r="105" spans="1:2" x14ac:dyDescent="0.35">
      <c r="A105" s="3" t="s">
        <v>445</v>
      </c>
      <c r="B105" s="4">
        <v>0.72082541375001008</v>
      </c>
    </row>
    <row r="106" spans="1:2" x14ac:dyDescent="0.35">
      <c r="A106" s="3" t="s">
        <v>450</v>
      </c>
      <c r="B106" s="4">
        <v>0.72082541375001008</v>
      </c>
    </row>
    <row r="107" spans="1:2" x14ac:dyDescent="0.35">
      <c r="A107" s="3" t="s">
        <v>455</v>
      </c>
      <c r="B107" s="4">
        <v>0.85</v>
      </c>
    </row>
    <row r="108" spans="1:2" x14ac:dyDescent="0.35">
      <c r="A108" s="3" t="s">
        <v>456</v>
      </c>
      <c r="B108" s="4">
        <v>0.65317309468254159</v>
      </c>
    </row>
    <row r="109" spans="1:2" x14ac:dyDescent="0.35">
      <c r="A109" s="3" t="s">
        <v>457</v>
      </c>
      <c r="B109" s="4">
        <v>0.72852567642067212</v>
      </c>
    </row>
    <row r="110" spans="1:2" x14ac:dyDescent="0.35">
      <c r="A110" s="3" t="s">
        <v>460</v>
      </c>
      <c r="B110" s="4">
        <v>0.46789808631189372</v>
      </c>
    </row>
    <row r="111" spans="1:2" x14ac:dyDescent="0.35">
      <c r="A111" s="3" t="s">
        <v>300</v>
      </c>
      <c r="B111" s="4">
        <v>0.25951928404762481</v>
      </c>
    </row>
    <row r="112" spans="1:2" x14ac:dyDescent="0.35">
      <c r="A112" s="3" t="s">
        <v>303</v>
      </c>
      <c r="B112" s="4">
        <v>0.34211835783653782</v>
      </c>
    </row>
    <row r="113" spans="1:2" x14ac:dyDescent="0.35">
      <c r="A113" s="3" t="s">
        <v>308</v>
      </c>
      <c r="B113" s="4">
        <v>0.34211835783653782</v>
      </c>
    </row>
    <row r="114" spans="1:2" x14ac:dyDescent="0.35">
      <c r="A114" s="3" t="s">
        <v>461</v>
      </c>
      <c r="B114" s="4">
        <v>1</v>
      </c>
    </row>
    <row r="115" spans="1:2" x14ac:dyDescent="0.35">
      <c r="A115" s="3" t="s">
        <v>311</v>
      </c>
      <c r="B115" s="4">
        <v>0.65840593484403587</v>
      </c>
    </row>
    <row r="116" spans="1:2" x14ac:dyDescent="0.35">
      <c r="A116" s="3" t="s">
        <v>314</v>
      </c>
      <c r="B116" s="4">
        <v>0.37855865214127449</v>
      </c>
    </row>
    <row r="117" spans="1:2" x14ac:dyDescent="0.35">
      <c r="A117" s="3" t="s">
        <v>317</v>
      </c>
      <c r="B117" s="4">
        <v>0.65840593484403587</v>
      </c>
    </row>
    <row r="118" spans="1:2" x14ac:dyDescent="0.35">
      <c r="A118" s="3" t="s">
        <v>320</v>
      </c>
      <c r="B118" s="4">
        <v>0.37855865214127449</v>
      </c>
    </row>
    <row r="119" spans="1:2" x14ac:dyDescent="0.35">
      <c r="A119" s="3" t="s">
        <v>323</v>
      </c>
      <c r="B119" s="4">
        <v>0.63211168434072496</v>
      </c>
    </row>
    <row r="120" spans="1:2" x14ac:dyDescent="0.35">
      <c r="A120" s="3" t="s">
        <v>326</v>
      </c>
      <c r="B120" s="4">
        <v>0.37855865214127449</v>
      </c>
    </row>
    <row r="121" spans="1:2" x14ac:dyDescent="0.35">
      <c r="A121" s="3" t="s">
        <v>329</v>
      </c>
      <c r="B121" s="4">
        <v>0.45840593484403591</v>
      </c>
    </row>
    <row r="122" spans="1:2" x14ac:dyDescent="0.35">
      <c r="A122" s="3" t="s">
        <v>332</v>
      </c>
      <c r="B122" s="4">
        <v>0.39173926817736909</v>
      </c>
    </row>
    <row r="123" spans="1:2" x14ac:dyDescent="0.35">
      <c r="A123" s="3" t="s">
        <v>335</v>
      </c>
      <c r="B123" s="4">
        <v>0.37855865214127449</v>
      </c>
    </row>
    <row r="124" spans="1:2" x14ac:dyDescent="0.35">
      <c r="A124" s="3" t="s">
        <v>338</v>
      </c>
      <c r="B124" s="4">
        <v>0.37855865214127449</v>
      </c>
    </row>
    <row r="125" spans="1:2" x14ac:dyDescent="0.35">
      <c r="A125" s="3" t="s">
        <v>341</v>
      </c>
      <c r="B125" s="4">
        <v>0.37855865214127449</v>
      </c>
    </row>
    <row r="126" spans="1:2" x14ac:dyDescent="0.35">
      <c r="A126" s="3" t="s">
        <v>344</v>
      </c>
      <c r="B126" s="4">
        <v>0.37855865214127449</v>
      </c>
    </row>
    <row r="127" spans="1:2" x14ac:dyDescent="0.35">
      <c r="A127" s="3" t="s">
        <v>347</v>
      </c>
      <c r="B127" s="4">
        <v>0.37855865214127449</v>
      </c>
    </row>
    <row r="128" spans="1:2" x14ac:dyDescent="0.35">
      <c r="A128" s="3" t="s">
        <v>350</v>
      </c>
      <c r="B128" s="4">
        <v>0.63211168434072496</v>
      </c>
    </row>
    <row r="129" spans="1:2" x14ac:dyDescent="0.35">
      <c r="A129" s="3" t="s">
        <v>353</v>
      </c>
      <c r="B129" s="4">
        <v>0.63211168434072496</v>
      </c>
    </row>
    <row r="130" spans="1:2" x14ac:dyDescent="0.35">
      <c r="A130" s="3" t="s">
        <v>356</v>
      </c>
      <c r="B130" s="4">
        <v>0.39173926817736909</v>
      </c>
    </row>
    <row r="131" spans="1:2" x14ac:dyDescent="0.35">
      <c r="A131" s="3" t="s">
        <v>359</v>
      </c>
      <c r="B131" s="4">
        <v>0.43403243405734449</v>
      </c>
    </row>
    <row r="132" spans="1:2" x14ac:dyDescent="0.35">
      <c r="A132" s="3" t="s">
        <v>362</v>
      </c>
      <c r="B132" s="4">
        <v>0.37855865214127449</v>
      </c>
    </row>
    <row r="133" spans="1:2" x14ac:dyDescent="0.35">
      <c r="A133" s="3" t="s">
        <v>365</v>
      </c>
      <c r="B133" s="4">
        <v>0.37855865214127449</v>
      </c>
    </row>
    <row r="134" spans="1:2" x14ac:dyDescent="0.35">
      <c r="A134" s="3" t="s">
        <v>464</v>
      </c>
      <c r="B134" s="4">
        <v>0.3288443315747489</v>
      </c>
    </row>
    <row r="135" spans="1:2" x14ac:dyDescent="0.35">
      <c r="A135" s="3" t="s">
        <v>472</v>
      </c>
      <c r="B135" s="4">
        <v>0.45117981193923867</v>
      </c>
    </row>
    <row r="136" spans="1:2" x14ac:dyDescent="0.35">
      <c r="A136" s="3" t="s">
        <v>475</v>
      </c>
      <c r="B136" s="4">
        <v>0.57810844726422184</v>
      </c>
    </row>
    <row r="137" spans="1:2" x14ac:dyDescent="0.35">
      <c r="A137" s="3" t="s">
        <v>368</v>
      </c>
      <c r="B137" s="4">
        <v>0.58497423301115858</v>
      </c>
    </row>
    <row r="138" spans="1:2" x14ac:dyDescent="0.35">
      <c r="A138" s="3" t="s">
        <v>469</v>
      </c>
      <c r="B138" s="4">
        <v>0.29482225960552139</v>
      </c>
    </row>
    <row r="139" spans="1:2" x14ac:dyDescent="0.35">
      <c r="A139" s="3" t="s">
        <v>476</v>
      </c>
      <c r="B139" s="4">
        <v>0.50277529006572885</v>
      </c>
    </row>
    <row r="140" spans="1:2" x14ac:dyDescent="0.35">
      <c r="A140" s="3" t="s">
        <v>481</v>
      </c>
      <c r="B140" s="4">
        <v>0.51428420579365264</v>
      </c>
    </row>
    <row r="141" spans="1:2" x14ac:dyDescent="0.35">
      <c r="A141" s="3" t="s">
        <v>486</v>
      </c>
      <c r="B141" s="4">
        <v>0.60844939247127006</v>
      </c>
    </row>
    <row r="142" spans="1:2" x14ac:dyDescent="0.35">
      <c r="A142" s="3" t="s">
        <v>491</v>
      </c>
      <c r="B142" s="4">
        <v>0.60844939247127006</v>
      </c>
    </row>
    <row r="143" spans="1:2" x14ac:dyDescent="0.35">
      <c r="A143" s="3" t="s">
        <v>494</v>
      </c>
      <c r="B143" s="4">
        <v>0.50844939247126997</v>
      </c>
    </row>
    <row r="144" spans="1:2" x14ac:dyDescent="0.35">
      <c r="A144" s="3" t="s">
        <v>499</v>
      </c>
      <c r="B144" s="4">
        <v>0.48226344175697849</v>
      </c>
    </row>
    <row r="145" spans="1:2" x14ac:dyDescent="0.35">
      <c r="A145" s="3" t="s">
        <v>500</v>
      </c>
      <c r="B145" s="4">
        <v>0.58226344175697853</v>
      </c>
    </row>
    <row r="146" spans="1:2" x14ac:dyDescent="0.35">
      <c r="A146" s="3" t="s">
        <v>503</v>
      </c>
      <c r="B146" s="4">
        <v>0.7385072130432615</v>
      </c>
    </row>
    <row r="147" spans="1:2" x14ac:dyDescent="0.35">
      <c r="A147" s="3" t="s">
        <v>510</v>
      </c>
      <c r="B147" s="4">
        <v>0.61876023079435227</v>
      </c>
    </row>
    <row r="148" spans="1:2" x14ac:dyDescent="0.35">
      <c r="A148" s="3" t="s">
        <v>511</v>
      </c>
      <c r="B148" s="4">
        <v>0.7385072130432615</v>
      </c>
    </row>
    <row r="149" spans="1:2" x14ac:dyDescent="0.35">
      <c r="A149" s="3" t="s">
        <v>514</v>
      </c>
      <c r="B149" s="4">
        <v>0.61876023079435227</v>
      </c>
    </row>
    <row r="150" spans="1:2" x14ac:dyDescent="0.35">
      <c r="A150" s="3" t="s">
        <v>379</v>
      </c>
      <c r="B150" s="4">
        <v>0.2</v>
      </c>
    </row>
    <row r="151" spans="1:2" x14ac:dyDescent="0.35">
      <c r="A151" s="3" t="s">
        <v>382</v>
      </c>
      <c r="B151" s="4">
        <v>0.56280774887051055</v>
      </c>
    </row>
    <row r="152" spans="1:2" x14ac:dyDescent="0.35">
      <c r="A152" s="3" t="s">
        <v>515</v>
      </c>
      <c r="B152" s="4">
        <v>0.55280224494747865</v>
      </c>
    </row>
    <row r="153" spans="1:2" x14ac:dyDescent="0.35">
      <c r="A153" s="3" t="s">
        <v>520</v>
      </c>
      <c r="B153" s="4">
        <v>0.77855785214287443</v>
      </c>
    </row>
    <row r="154" spans="1:2" x14ac:dyDescent="0.35">
      <c r="A154" s="3" t="s">
        <v>387</v>
      </c>
      <c r="B154" s="4">
        <v>0.38666666666666671</v>
      </c>
    </row>
    <row r="155" spans="1:2" x14ac:dyDescent="0.35">
      <c r="A155" s="3" t="s">
        <v>523</v>
      </c>
      <c r="B155" s="4">
        <v>0.85</v>
      </c>
    </row>
    <row r="156" spans="1:2" x14ac:dyDescent="0.35">
      <c r="A156" s="3" t="s">
        <v>528</v>
      </c>
      <c r="B156" s="4">
        <v>0.65317309468254159</v>
      </c>
    </row>
    <row r="157" spans="1:2" x14ac:dyDescent="0.35">
      <c r="A157" s="3" t="s">
        <v>390</v>
      </c>
      <c r="B157" s="4">
        <v>0.7</v>
      </c>
    </row>
    <row r="158" spans="1:2" x14ac:dyDescent="0.35">
      <c r="A158" s="3" t="s">
        <v>393</v>
      </c>
      <c r="B158" s="4">
        <v>0.65840593484403587</v>
      </c>
    </row>
    <row r="159" spans="1:2" x14ac:dyDescent="0.35">
      <c r="A159" s="3" t="s">
        <v>529</v>
      </c>
      <c r="B159" s="4">
        <v>0.62343237344008118</v>
      </c>
    </row>
    <row r="160" spans="1:2" x14ac:dyDescent="0.35">
      <c r="A160" s="3" t="s">
        <v>532</v>
      </c>
      <c r="B160" s="4">
        <v>0.72618595071429137</v>
      </c>
    </row>
    <row r="161" spans="1:2" x14ac:dyDescent="0.35">
      <c r="A161" s="3" t="s">
        <v>533</v>
      </c>
      <c r="B161" s="4">
        <v>0.60951928404762468</v>
      </c>
    </row>
    <row r="162" spans="1:2" x14ac:dyDescent="0.35">
      <c r="A162" s="3" t="s">
        <v>396</v>
      </c>
      <c r="B162" s="4">
        <v>0.7</v>
      </c>
    </row>
    <row r="163" spans="1:2" x14ac:dyDescent="0.35">
      <c r="A163" s="3" t="s">
        <v>3957</v>
      </c>
      <c r="B163" s="4">
        <v>0.88927892607143721</v>
      </c>
    </row>
    <row r="164" spans="1:2" x14ac:dyDescent="0.35">
      <c r="A164" s="3" t="s">
        <v>399</v>
      </c>
      <c r="B164" s="4">
        <v>0.3388269278958555</v>
      </c>
    </row>
    <row r="165" spans="1:2" x14ac:dyDescent="0.35">
      <c r="A165" s="3" t="s">
        <v>535</v>
      </c>
      <c r="B165" s="4">
        <v>0.49640912954215799</v>
      </c>
    </row>
    <row r="166" spans="1:2" x14ac:dyDescent="0.35">
      <c r="A166" s="3" t="s">
        <v>542</v>
      </c>
      <c r="B166" s="4">
        <v>0.37669206966036661</v>
      </c>
    </row>
    <row r="167" spans="1:2" x14ac:dyDescent="0.35">
      <c r="A167" s="3" t="s">
        <v>547</v>
      </c>
      <c r="B167" s="4">
        <v>0.31083108835200829</v>
      </c>
    </row>
    <row r="168" spans="1:2" x14ac:dyDescent="0.35">
      <c r="A168" s="3" t="s">
        <v>550</v>
      </c>
      <c r="B168" s="4">
        <v>0.64085649909177089</v>
      </c>
    </row>
    <row r="169" spans="1:2" x14ac:dyDescent="0.35">
      <c r="A169" s="3" t="s">
        <v>555</v>
      </c>
      <c r="B169" s="4">
        <v>0.56458905608294163</v>
      </c>
    </row>
    <row r="170" spans="1:2" x14ac:dyDescent="0.35">
      <c r="A170" s="3" t="s">
        <v>556</v>
      </c>
      <c r="B170" s="4">
        <v>0.41142769615012892</v>
      </c>
    </row>
    <row r="171" spans="1:2" x14ac:dyDescent="0.35">
      <c r="A171" s="3" t="s">
        <v>561</v>
      </c>
      <c r="B171" s="4">
        <v>0.50315514604066736</v>
      </c>
    </row>
    <row r="172" spans="1:2" x14ac:dyDescent="0.35">
      <c r="A172" s="3" t="s">
        <v>562</v>
      </c>
      <c r="B172" s="4">
        <v>0.42194319204298653</v>
      </c>
    </row>
    <row r="173" spans="1:2" x14ac:dyDescent="0.35">
      <c r="A173" s="3" t="s">
        <v>563</v>
      </c>
      <c r="B173" s="4">
        <v>6.614228590201672E-2</v>
      </c>
    </row>
    <row r="174" spans="1:2" x14ac:dyDescent="0.35">
      <c r="A174" s="3" t="s">
        <v>566</v>
      </c>
      <c r="B174" s="4">
        <v>6.614228590201672E-2</v>
      </c>
    </row>
    <row r="175" spans="1:2" x14ac:dyDescent="0.35">
      <c r="A175" s="3" t="s">
        <v>569</v>
      </c>
      <c r="B175" s="4">
        <v>6.614228590201672E-2</v>
      </c>
    </row>
    <row r="176" spans="1:2" x14ac:dyDescent="0.35">
      <c r="A176" s="3" t="s">
        <v>572</v>
      </c>
      <c r="B176" s="4">
        <v>6.614228590201672E-2</v>
      </c>
    </row>
    <row r="177" spans="1:2" x14ac:dyDescent="0.35">
      <c r="A177" s="3" t="s">
        <v>575</v>
      </c>
      <c r="B177" s="4">
        <v>6.614228590201672E-2</v>
      </c>
    </row>
    <row r="178" spans="1:2" x14ac:dyDescent="0.35">
      <c r="A178" s="3" t="s">
        <v>578</v>
      </c>
      <c r="B178" s="4">
        <v>6.614228590201672E-2</v>
      </c>
    </row>
    <row r="179" spans="1:2" x14ac:dyDescent="0.35">
      <c r="A179" s="3" t="s">
        <v>581</v>
      </c>
      <c r="B179" s="4">
        <v>0.24766418078939739</v>
      </c>
    </row>
    <row r="180" spans="1:2" x14ac:dyDescent="0.35">
      <c r="A180" s="3" t="s">
        <v>772</v>
      </c>
      <c r="B180" s="4">
        <v>0.88927892607143721</v>
      </c>
    </row>
    <row r="181" spans="1:2" x14ac:dyDescent="0.35">
      <c r="A181" s="3" t="s">
        <v>777</v>
      </c>
      <c r="B181" s="4">
        <v>0.88927892607143721</v>
      </c>
    </row>
    <row r="182" spans="1:2" x14ac:dyDescent="0.35">
      <c r="A182" s="3" t="s">
        <v>787</v>
      </c>
      <c r="B182" s="4">
        <v>0.70686215613240666</v>
      </c>
    </row>
    <row r="183" spans="1:2" x14ac:dyDescent="0.35">
      <c r="A183" s="3" t="s">
        <v>792</v>
      </c>
      <c r="B183" s="4">
        <v>0.82920296742201793</v>
      </c>
    </row>
    <row r="184" spans="1:2" x14ac:dyDescent="0.35">
      <c r="A184" s="3" t="s">
        <v>795</v>
      </c>
      <c r="B184" s="4">
        <v>0.88927892607143721</v>
      </c>
    </row>
    <row r="185" spans="1:2" x14ac:dyDescent="0.35">
      <c r="A185" s="3" t="s">
        <v>778</v>
      </c>
      <c r="B185" s="4">
        <v>0.31452545552931982</v>
      </c>
    </row>
    <row r="186" spans="1:2" x14ac:dyDescent="0.35">
      <c r="A186" s="3" t="s">
        <v>783</v>
      </c>
      <c r="B186" s="4">
        <v>0.44301697035287979</v>
      </c>
    </row>
    <row r="187" spans="1:2" x14ac:dyDescent="0.35">
      <c r="A187" s="3" t="s">
        <v>784</v>
      </c>
      <c r="B187" s="4">
        <v>0.40253625440050472</v>
      </c>
    </row>
    <row r="188" spans="1:2" x14ac:dyDescent="0.35">
      <c r="A188" s="3" t="s">
        <v>798</v>
      </c>
      <c r="B188" s="4">
        <v>0.73927892607143719</v>
      </c>
    </row>
    <row r="189" spans="1:2" x14ac:dyDescent="0.35">
      <c r="A189" s="3" t="s">
        <v>803</v>
      </c>
      <c r="B189" s="4">
        <v>0.73927892607143719</v>
      </c>
    </row>
    <row r="190" spans="1:2" x14ac:dyDescent="0.35">
      <c r="A190" s="3" t="s">
        <v>804</v>
      </c>
      <c r="B190" s="4">
        <v>0.73927892607143719</v>
      </c>
    </row>
    <row r="191" spans="1:2" x14ac:dyDescent="0.35">
      <c r="A191" s="3" t="s">
        <v>807</v>
      </c>
      <c r="B191" s="4">
        <v>0.77855785214287443</v>
      </c>
    </row>
    <row r="192" spans="1:2" x14ac:dyDescent="0.35">
      <c r="A192" s="3" t="s">
        <v>584</v>
      </c>
      <c r="B192" s="4">
        <v>0.27642860694210608</v>
      </c>
    </row>
    <row r="193" spans="1:2" x14ac:dyDescent="0.35">
      <c r="A193" s="3" t="s">
        <v>587</v>
      </c>
      <c r="B193" s="4">
        <v>0.32350809947626069</v>
      </c>
    </row>
    <row r="194" spans="1:2" x14ac:dyDescent="0.35">
      <c r="A194" s="3" t="s">
        <v>590</v>
      </c>
      <c r="B194" s="4">
        <v>0.30076926737422521</v>
      </c>
    </row>
    <row r="195" spans="1:2" x14ac:dyDescent="0.35">
      <c r="A195" s="3" t="s">
        <v>593</v>
      </c>
      <c r="B195" s="4">
        <v>0.31793697933969362</v>
      </c>
    </row>
    <row r="196" spans="1:2" x14ac:dyDescent="0.35">
      <c r="A196" s="3" t="s">
        <v>596</v>
      </c>
      <c r="B196" s="4">
        <v>0.30331726027645889</v>
      </c>
    </row>
    <row r="197" spans="1:2" x14ac:dyDescent="0.35">
      <c r="A197" s="3" t="s">
        <v>599</v>
      </c>
      <c r="B197" s="4">
        <v>0.58061799739838871</v>
      </c>
    </row>
    <row r="198" spans="1:2" x14ac:dyDescent="0.35">
      <c r="A198" s="3" t="s">
        <v>602</v>
      </c>
      <c r="B198" s="4">
        <v>0.36736576739067789</v>
      </c>
    </row>
    <row r="199" spans="1:2" x14ac:dyDescent="0.35">
      <c r="A199" s="3" t="s">
        <v>605</v>
      </c>
      <c r="B199" s="4">
        <v>1</v>
      </c>
    </row>
    <row r="200" spans="1:2" x14ac:dyDescent="0.35">
      <c r="A200" s="3" t="s">
        <v>606</v>
      </c>
      <c r="B200" s="4">
        <v>0.25840673484243593</v>
      </c>
    </row>
    <row r="201" spans="1:2" x14ac:dyDescent="0.35">
      <c r="A201" s="3" t="s">
        <v>609</v>
      </c>
      <c r="B201" s="4">
        <v>0.25840673484243593</v>
      </c>
    </row>
    <row r="202" spans="1:2" x14ac:dyDescent="0.35">
      <c r="A202" s="3" t="s">
        <v>612</v>
      </c>
      <c r="B202" s="4">
        <v>0.25840673484243593</v>
      </c>
    </row>
    <row r="203" spans="1:2" x14ac:dyDescent="0.35">
      <c r="A203" s="3" t="s">
        <v>615</v>
      </c>
      <c r="B203" s="4">
        <v>0.23</v>
      </c>
    </row>
    <row r="204" spans="1:2" x14ac:dyDescent="0.35">
      <c r="A204" s="3" t="s">
        <v>618</v>
      </c>
      <c r="B204" s="4">
        <v>0.2277158167847444</v>
      </c>
    </row>
    <row r="205" spans="1:2" x14ac:dyDescent="0.35">
      <c r="A205" s="3" t="s">
        <v>621</v>
      </c>
      <c r="B205" s="4">
        <v>0.32736576739067791</v>
      </c>
    </row>
    <row r="206" spans="1:2" x14ac:dyDescent="0.35">
      <c r="A206" s="3" t="s">
        <v>624</v>
      </c>
      <c r="B206" s="4">
        <v>0.27722081327421222</v>
      </c>
    </row>
    <row r="207" spans="1:2" x14ac:dyDescent="0.35">
      <c r="A207" s="3" t="s">
        <v>627</v>
      </c>
      <c r="B207" s="4">
        <v>0.37855865214127449</v>
      </c>
    </row>
    <row r="208" spans="1:2" x14ac:dyDescent="0.35">
      <c r="A208" s="3" t="s">
        <v>630</v>
      </c>
      <c r="B208" s="4">
        <v>0.37855865214047452</v>
      </c>
    </row>
    <row r="209" spans="1:2" x14ac:dyDescent="0.35">
      <c r="A209" s="3" t="s">
        <v>633</v>
      </c>
      <c r="B209" s="4">
        <v>0.27216026122918879</v>
      </c>
    </row>
    <row r="210" spans="1:2" x14ac:dyDescent="0.35">
      <c r="A210" s="3" t="s">
        <v>636</v>
      </c>
      <c r="B210" s="4">
        <v>0.312111684340725</v>
      </c>
    </row>
    <row r="211" spans="1:2" x14ac:dyDescent="0.35">
      <c r="A211" s="3" t="s">
        <v>639</v>
      </c>
      <c r="B211" s="4">
        <v>9.8911314030096231E-2</v>
      </c>
    </row>
    <row r="212" spans="1:2" x14ac:dyDescent="0.35">
      <c r="A212" s="3" t="s">
        <v>642</v>
      </c>
      <c r="B212" s="4">
        <v>9.8911314030096231E-2</v>
      </c>
    </row>
    <row r="213" spans="1:2" x14ac:dyDescent="0.35">
      <c r="A213" s="3" t="s">
        <v>645</v>
      </c>
      <c r="B213" s="4">
        <v>0.41055414660754552</v>
      </c>
    </row>
    <row r="214" spans="1:2" x14ac:dyDescent="0.35">
      <c r="A214" s="3" t="s">
        <v>810</v>
      </c>
      <c r="B214" s="4">
        <v>0.64977632973322852</v>
      </c>
    </row>
    <row r="215" spans="1:2" x14ac:dyDescent="0.35">
      <c r="A215" s="3" t="s">
        <v>815</v>
      </c>
      <c r="B215" s="4">
        <v>1</v>
      </c>
    </row>
    <row r="216" spans="1:2" x14ac:dyDescent="0.35">
      <c r="A216" s="3" t="s">
        <v>818</v>
      </c>
      <c r="B216" s="4">
        <v>0.61685672030971894</v>
      </c>
    </row>
    <row r="217" spans="1:2" x14ac:dyDescent="0.35">
      <c r="A217" s="3" t="s">
        <v>821</v>
      </c>
      <c r="B217" s="4">
        <v>0.85</v>
      </c>
    </row>
    <row r="218" spans="1:2" x14ac:dyDescent="0.35">
      <c r="A218" s="3" t="s">
        <v>824</v>
      </c>
      <c r="B218" s="4">
        <v>0.77855785214287443</v>
      </c>
    </row>
    <row r="219" spans="1:2" x14ac:dyDescent="0.35">
      <c r="A219" s="3" t="s">
        <v>829</v>
      </c>
      <c r="B219" s="4">
        <v>0.60554499611112456</v>
      </c>
    </row>
    <row r="220" spans="1:2" x14ac:dyDescent="0.35">
      <c r="A220" s="3" t="s">
        <v>830</v>
      </c>
      <c r="B220" s="4">
        <v>0.60853849924700698</v>
      </c>
    </row>
    <row r="221" spans="1:2" x14ac:dyDescent="0.35">
      <c r="A221" s="3" t="s">
        <v>648</v>
      </c>
      <c r="B221" s="4">
        <v>0.60000079999839995</v>
      </c>
    </row>
    <row r="222" spans="1:2" x14ac:dyDescent="0.35">
      <c r="A222" s="3" t="s">
        <v>651</v>
      </c>
      <c r="B222" s="4">
        <v>0.65840593484403587</v>
      </c>
    </row>
    <row r="223" spans="1:2" x14ac:dyDescent="0.35">
      <c r="A223" s="3" t="s">
        <v>654</v>
      </c>
      <c r="B223" s="4">
        <v>0.33211168434072502</v>
      </c>
    </row>
    <row r="224" spans="1:2" x14ac:dyDescent="0.35">
      <c r="A224" s="3" t="s">
        <v>657</v>
      </c>
      <c r="B224" s="4">
        <v>0.7</v>
      </c>
    </row>
    <row r="225" spans="1:2" x14ac:dyDescent="0.35">
      <c r="A225" s="3" t="s">
        <v>660</v>
      </c>
      <c r="B225" s="4">
        <v>0.60000079999839995</v>
      </c>
    </row>
    <row r="226" spans="1:2" x14ac:dyDescent="0.35">
      <c r="A226" s="3" t="s">
        <v>663</v>
      </c>
      <c r="B226" s="4">
        <v>0.7</v>
      </c>
    </row>
    <row r="227" spans="1:2" x14ac:dyDescent="0.35">
      <c r="A227" s="3" t="s">
        <v>3962</v>
      </c>
      <c r="B227" s="4">
        <v>0.65840593484403587</v>
      </c>
    </row>
    <row r="228" spans="1:2" x14ac:dyDescent="0.35">
      <c r="A228" s="3" t="s">
        <v>666</v>
      </c>
      <c r="B228" s="4">
        <v>0.3888888888888889</v>
      </c>
    </row>
    <row r="229" spans="1:2" x14ac:dyDescent="0.35">
      <c r="A229" s="3" t="s">
        <v>669</v>
      </c>
      <c r="B229" s="4">
        <v>0.3888888888888889</v>
      </c>
    </row>
    <row r="230" spans="1:2" x14ac:dyDescent="0.35">
      <c r="A230" s="3" t="s">
        <v>672</v>
      </c>
      <c r="B230" s="4">
        <v>0.3311332075713086</v>
      </c>
    </row>
    <row r="231" spans="1:2" x14ac:dyDescent="0.35">
      <c r="A231" s="3" t="s">
        <v>675</v>
      </c>
      <c r="B231" s="4">
        <v>0.15000079999759999</v>
      </c>
    </row>
    <row r="232" spans="1:2" x14ac:dyDescent="0.35">
      <c r="A232" s="3" t="s">
        <v>678</v>
      </c>
      <c r="B232" s="4">
        <v>0.22612195792438081</v>
      </c>
    </row>
    <row r="233" spans="1:2" x14ac:dyDescent="0.35">
      <c r="A233" s="3" t="s">
        <v>681</v>
      </c>
      <c r="B233" s="4">
        <v>0.31395133073172199</v>
      </c>
    </row>
    <row r="234" spans="1:2" x14ac:dyDescent="0.35">
      <c r="A234" s="3" t="s">
        <v>684</v>
      </c>
      <c r="B234" s="4">
        <v>1</v>
      </c>
    </row>
    <row r="235" spans="1:2" x14ac:dyDescent="0.35">
      <c r="A235" s="3" t="s">
        <v>687</v>
      </c>
      <c r="B235" s="4">
        <v>0.7</v>
      </c>
    </row>
    <row r="236" spans="1:2" x14ac:dyDescent="0.35">
      <c r="A236" s="3" t="s">
        <v>688</v>
      </c>
      <c r="B236" s="4">
        <v>0.30000079999840001</v>
      </c>
    </row>
    <row r="237" spans="1:2" x14ac:dyDescent="0.35">
      <c r="A237" s="3" t="s">
        <v>691</v>
      </c>
      <c r="B237" s="4">
        <v>0.30000079999840001</v>
      </c>
    </row>
    <row r="238" spans="1:2" x14ac:dyDescent="0.35">
      <c r="A238" s="3" t="s">
        <v>837</v>
      </c>
      <c r="B238" s="4">
        <v>0.7</v>
      </c>
    </row>
    <row r="239" spans="1:2" x14ac:dyDescent="0.35">
      <c r="A239" s="3" t="s">
        <v>840</v>
      </c>
      <c r="B239" s="4">
        <v>0.77855785214287443</v>
      </c>
    </row>
    <row r="240" spans="1:2" x14ac:dyDescent="0.35">
      <c r="A240" s="3" t="s">
        <v>843</v>
      </c>
      <c r="B240" s="4">
        <v>0.77855785214287443</v>
      </c>
    </row>
    <row r="241" spans="1:2" x14ac:dyDescent="0.35">
      <c r="A241" s="3" t="s">
        <v>694</v>
      </c>
      <c r="B241" s="4">
        <v>0.73333333333333328</v>
      </c>
    </row>
    <row r="242" spans="1:2" x14ac:dyDescent="0.35">
      <c r="A242" s="3" t="s">
        <v>697</v>
      </c>
      <c r="B242" s="4">
        <v>0.5</v>
      </c>
    </row>
    <row r="243" spans="1:2" x14ac:dyDescent="0.35">
      <c r="A243" s="3" t="s">
        <v>700</v>
      </c>
      <c r="B243" s="4">
        <v>0.5</v>
      </c>
    </row>
    <row r="244" spans="1:2" x14ac:dyDescent="0.35">
      <c r="A244" s="3" t="s">
        <v>719</v>
      </c>
      <c r="B244" s="4">
        <v>0.2409373933069989</v>
      </c>
    </row>
    <row r="245" spans="1:2" x14ac:dyDescent="0.35">
      <c r="A245" s="3" t="s">
        <v>726</v>
      </c>
      <c r="B245" s="4">
        <v>0.2409373933069989</v>
      </c>
    </row>
    <row r="246" spans="1:2" x14ac:dyDescent="0.35">
      <c r="A246" s="3" t="s">
        <v>729</v>
      </c>
      <c r="B246" s="4">
        <v>0.2409373933069989</v>
      </c>
    </row>
    <row r="247" spans="1:2" x14ac:dyDescent="0.35">
      <c r="A247" s="3" t="s">
        <v>732</v>
      </c>
      <c r="B247" s="4">
        <v>0.34670320941370181</v>
      </c>
    </row>
    <row r="248" spans="1:2" x14ac:dyDescent="0.35">
      <c r="A248" s="3" t="s">
        <v>846</v>
      </c>
      <c r="B248" s="4">
        <v>0.65840593484403587</v>
      </c>
    </row>
    <row r="249" spans="1:2" x14ac:dyDescent="0.35">
      <c r="A249" s="3" t="s">
        <v>849</v>
      </c>
      <c r="B249" s="4">
        <v>0.48861040663710609</v>
      </c>
    </row>
    <row r="250" spans="1:2" x14ac:dyDescent="0.35">
      <c r="A250" s="3" t="s">
        <v>855</v>
      </c>
      <c r="B250" s="4">
        <v>0.77855785214287443</v>
      </c>
    </row>
    <row r="251" spans="1:2" x14ac:dyDescent="0.35">
      <c r="A251" s="3" t="s">
        <v>860</v>
      </c>
      <c r="B251" s="4">
        <v>0.77855785214287443</v>
      </c>
    </row>
    <row r="252" spans="1:2" x14ac:dyDescent="0.35">
      <c r="A252" s="3" t="s">
        <v>852</v>
      </c>
      <c r="B252" s="4">
        <v>0.33448004072579068</v>
      </c>
    </row>
    <row r="253" spans="1:2" x14ac:dyDescent="0.35">
      <c r="A253" s="3" t="s">
        <v>861</v>
      </c>
      <c r="B253" s="4">
        <v>0.77855785214287443</v>
      </c>
    </row>
    <row r="254" spans="1:2" x14ac:dyDescent="0.35">
      <c r="A254" s="3" t="s">
        <v>864</v>
      </c>
      <c r="B254" s="4">
        <v>0.77855785214287443</v>
      </c>
    </row>
    <row r="255" spans="1:2" x14ac:dyDescent="0.35">
      <c r="A255" s="3" t="s">
        <v>870</v>
      </c>
      <c r="B255" s="4">
        <v>0.55599837396680352</v>
      </c>
    </row>
    <row r="256" spans="1:2" x14ac:dyDescent="0.35">
      <c r="A256" s="3" t="s">
        <v>873</v>
      </c>
      <c r="B256" s="4">
        <v>0.50876082073977369</v>
      </c>
    </row>
    <row r="257" spans="1:2" x14ac:dyDescent="0.35">
      <c r="A257" s="3" t="s">
        <v>867</v>
      </c>
      <c r="B257" s="4">
        <v>0.78927892607143724</v>
      </c>
    </row>
    <row r="258" spans="1:2" x14ac:dyDescent="0.35">
      <c r="A258" s="3" t="s">
        <v>703</v>
      </c>
      <c r="B258" s="4">
        <v>0.73927892607143719</v>
      </c>
    </row>
    <row r="259" spans="1:2" x14ac:dyDescent="0.35">
      <c r="A259" s="3" t="s">
        <v>878</v>
      </c>
      <c r="B259" s="4">
        <v>0.73927892607143719</v>
      </c>
    </row>
    <row r="260" spans="1:2" x14ac:dyDescent="0.35">
      <c r="A260" s="3" t="s">
        <v>877</v>
      </c>
      <c r="B260" s="4">
        <v>0.73927892607143719</v>
      </c>
    </row>
    <row r="261" spans="1:2" x14ac:dyDescent="0.35">
      <c r="A261" s="3" t="s">
        <v>704</v>
      </c>
      <c r="B261" s="4">
        <v>0.37343889579073269</v>
      </c>
    </row>
    <row r="262" spans="1:2" x14ac:dyDescent="0.35">
      <c r="A262" s="3" t="s">
        <v>879</v>
      </c>
      <c r="B262" s="4">
        <v>0.56338854720331188</v>
      </c>
    </row>
    <row r="263" spans="1:2" x14ac:dyDescent="0.35">
      <c r="A263" s="3" t="s">
        <v>884</v>
      </c>
      <c r="B263" s="4">
        <v>0.47958792477063161</v>
      </c>
    </row>
    <row r="264" spans="1:2" x14ac:dyDescent="0.35">
      <c r="A264" s="3" t="s">
        <v>887</v>
      </c>
      <c r="B264" s="4">
        <v>0.57958792477063159</v>
      </c>
    </row>
    <row r="265" spans="1:2" x14ac:dyDescent="0.35">
      <c r="A265" s="3" t="s">
        <v>888</v>
      </c>
      <c r="B265" s="4">
        <v>0.77855785214287443</v>
      </c>
    </row>
    <row r="266" spans="1:2" x14ac:dyDescent="0.35">
      <c r="A266" s="3" t="s">
        <v>891</v>
      </c>
      <c r="B266" s="4">
        <v>1</v>
      </c>
    </row>
    <row r="267" spans="1:2" x14ac:dyDescent="0.35">
      <c r="A267" s="3" t="s">
        <v>707</v>
      </c>
      <c r="B267" s="4">
        <v>0.77855785214287443</v>
      </c>
    </row>
    <row r="268" spans="1:2" x14ac:dyDescent="0.35">
      <c r="A268" s="3" t="s">
        <v>710</v>
      </c>
      <c r="B268" s="4">
        <v>0.7</v>
      </c>
    </row>
    <row r="269" spans="1:2" x14ac:dyDescent="0.35">
      <c r="A269" s="3" t="s">
        <v>895</v>
      </c>
      <c r="B269" s="4">
        <v>0.47975964202381238</v>
      </c>
    </row>
    <row r="270" spans="1:2" x14ac:dyDescent="0.35">
      <c r="A270" s="3" t="s">
        <v>896</v>
      </c>
      <c r="B270" s="4">
        <v>0.73927892607143719</v>
      </c>
    </row>
    <row r="271" spans="1:2" x14ac:dyDescent="0.35">
      <c r="A271" s="3" t="s">
        <v>897</v>
      </c>
      <c r="B271" s="4">
        <v>0.73927892607143719</v>
      </c>
    </row>
    <row r="272" spans="1:2" x14ac:dyDescent="0.35">
      <c r="A272" s="3" t="s">
        <v>894</v>
      </c>
      <c r="B272" s="4">
        <v>0.47975964202381238</v>
      </c>
    </row>
    <row r="273" spans="1:2" x14ac:dyDescent="0.35">
      <c r="A273" s="3" t="s">
        <v>713</v>
      </c>
      <c r="B273" s="4">
        <v>0.45594559273810392</v>
      </c>
    </row>
    <row r="274" spans="1:2" x14ac:dyDescent="0.35">
      <c r="A274" s="3" t="s">
        <v>716</v>
      </c>
      <c r="B274" s="4">
        <v>0.36736576739067789</v>
      </c>
    </row>
    <row r="275" spans="1:2" x14ac:dyDescent="0.35">
      <c r="A275" s="3" t="s">
        <v>900</v>
      </c>
      <c r="B275" s="4">
        <v>0.36253630075535132</v>
      </c>
    </row>
    <row r="276" spans="1:2" x14ac:dyDescent="0.35">
      <c r="A276" s="3" t="s">
        <v>905</v>
      </c>
      <c r="B276" s="4">
        <v>0.58514856016012184</v>
      </c>
    </row>
    <row r="277" spans="1:2" x14ac:dyDescent="0.35">
      <c r="A277" s="3" t="s">
        <v>906</v>
      </c>
      <c r="B277" s="4">
        <v>0.52507260151070256</v>
      </c>
    </row>
    <row r="278" spans="1:2" x14ac:dyDescent="0.35">
      <c r="A278" s="3" t="s">
        <v>909</v>
      </c>
      <c r="B278" s="4">
        <v>0.34360774708354708</v>
      </c>
    </row>
    <row r="279" spans="1:2" x14ac:dyDescent="0.35">
      <c r="A279" s="3" t="s">
        <v>3966</v>
      </c>
      <c r="B279" s="4">
        <v>0.64444471111057766</v>
      </c>
    </row>
    <row r="280" spans="1:2" x14ac:dyDescent="0.35">
      <c r="A280" s="3" t="s">
        <v>912</v>
      </c>
      <c r="B280" s="4">
        <v>0.7</v>
      </c>
    </row>
    <row r="281" spans="1:2" x14ac:dyDescent="0.35">
      <c r="A281" s="3" t="s">
        <v>913</v>
      </c>
      <c r="B281" s="4">
        <v>1</v>
      </c>
    </row>
    <row r="282" spans="1:2" x14ac:dyDescent="0.35">
      <c r="A282" s="3" t="s">
        <v>916</v>
      </c>
      <c r="B282" s="4">
        <v>0.77855785214287443</v>
      </c>
    </row>
    <row r="283" spans="1:2" x14ac:dyDescent="0.35">
      <c r="A283" s="3" t="s">
        <v>919</v>
      </c>
      <c r="B283" s="4">
        <v>0.65840593484403587</v>
      </c>
    </row>
    <row r="284" spans="1:2" x14ac:dyDescent="0.35">
      <c r="A284" s="3" t="s">
        <v>920</v>
      </c>
      <c r="B284" s="4">
        <v>0.67920296742201791</v>
      </c>
    </row>
    <row r="285" spans="1:2" x14ac:dyDescent="0.35">
      <c r="A285" s="3" t="s">
        <v>921</v>
      </c>
      <c r="B285" s="4">
        <v>0.64565459566230343</v>
      </c>
    </row>
    <row r="286" spans="1:2" x14ac:dyDescent="0.35">
      <c r="A286" s="3" t="s">
        <v>922</v>
      </c>
      <c r="B286" s="4">
        <v>0.71232126232896997</v>
      </c>
    </row>
    <row r="287" spans="1:2" x14ac:dyDescent="0.35">
      <c r="A287" s="3" t="s">
        <v>923</v>
      </c>
      <c r="B287" s="4">
        <v>0.71848189349345515</v>
      </c>
    </row>
    <row r="288" spans="1:2" x14ac:dyDescent="0.35">
      <c r="A288" s="3" t="s">
        <v>3965</v>
      </c>
      <c r="B288" s="4">
        <v>1</v>
      </c>
    </row>
    <row r="289" spans="1:2" x14ac:dyDescent="0.35">
      <c r="A289" s="3" t="s">
        <v>739</v>
      </c>
      <c r="B289" s="4">
        <v>0.38666666666666671</v>
      </c>
    </row>
    <row r="290" spans="1:2" x14ac:dyDescent="0.35">
      <c r="A290" s="3" t="s">
        <v>742</v>
      </c>
      <c r="B290" s="4">
        <v>0.35758972102231612</v>
      </c>
    </row>
    <row r="291" spans="1:2" x14ac:dyDescent="0.35">
      <c r="A291" s="3" t="s">
        <v>926</v>
      </c>
      <c r="B291" s="4">
        <v>0.92618595071429155</v>
      </c>
    </row>
    <row r="292" spans="1:2" x14ac:dyDescent="0.35">
      <c r="A292" s="3" t="s">
        <v>931</v>
      </c>
      <c r="B292" s="4">
        <v>0.75951928404762481</v>
      </c>
    </row>
    <row r="293" spans="1:2" x14ac:dyDescent="0.35">
      <c r="A293" s="3" t="s">
        <v>745</v>
      </c>
      <c r="B293" s="4">
        <v>0.7</v>
      </c>
    </row>
    <row r="294" spans="1:2" x14ac:dyDescent="0.35">
      <c r="A294" s="3" t="s">
        <v>748</v>
      </c>
      <c r="B294" s="4">
        <v>0.63211168434072496</v>
      </c>
    </row>
    <row r="295" spans="1:2" x14ac:dyDescent="0.35">
      <c r="A295" s="3" t="s">
        <v>751</v>
      </c>
      <c r="B295" s="4">
        <v>0.65840593484403587</v>
      </c>
    </row>
    <row r="296" spans="1:2" x14ac:dyDescent="0.35">
      <c r="A296" s="3" t="s">
        <v>754</v>
      </c>
      <c r="B296" s="4">
        <v>0.65840593484403587</v>
      </c>
    </row>
    <row r="297" spans="1:2" x14ac:dyDescent="0.35">
      <c r="A297" s="3" t="s">
        <v>932</v>
      </c>
      <c r="B297" s="4">
        <v>0.77855785214287443</v>
      </c>
    </row>
    <row r="298" spans="1:2" x14ac:dyDescent="0.35">
      <c r="A298" s="3" t="s">
        <v>757</v>
      </c>
      <c r="B298" s="4">
        <v>0.30679032527093558</v>
      </c>
    </row>
    <row r="299" spans="1:2" x14ac:dyDescent="0.35">
      <c r="A299" s="3" t="s">
        <v>760</v>
      </c>
      <c r="B299" s="4">
        <v>0.35</v>
      </c>
    </row>
    <row r="300" spans="1:2" x14ac:dyDescent="0.35">
      <c r="A300" s="3" t="s">
        <v>937</v>
      </c>
      <c r="B300" s="4">
        <v>0.7523719014285829</v>
      </c>
    </row>
    <row r="301" spans="1:2" x14ac:dyDescent="0.35">
      <c r="A301" s="3" t="s">
        <v>944</v>
      </c>
      <c r="B301" s="4">
        <v>0.77855785214287443</v>
      </c>
    </row>
    <row r="302" spans="1:2" x14ac:dyDescent="0.35">
      <c r="A302" s="3" t="s">
        <v>945</v>
      </c>
      <c r="B302" s="4">
        <v>0.42414844402791768</v>
      </c>
    </row>
    <row r="303" spans="1:2" x14ac:dyDescent="0.35">
      <c r="A303" s="3" t="s">
        <v>950</v>
      </c>
      <c r="B303" s="4">
        <v>0.35470119981300707</v>
      </c>
    </row>
    <row r="304" spans="1:2" x14ac:dyDescent="0.35">
      <c r="A304" s="3" t="s">
        <v>763</v>
      </c>
      <c r="B304" s="4">
        <v>0.22606365930222161</v>
      </c>
    </row>
    <row r="305" spans="1:2" x14ac:dyDescent="0.35">
      <c r="A305" s="3" t="s">
        <v>953</v>
      </c>
      <c r="B305" s="4">
        <v>1</v>
      </c>
    </row>
    <row r="306" spans="1:2" x14ac:dyDescent="0.35">
      <c r="A306" s="3" t="s">
        <v>956</v>
      </c>
      <c r="B306" s="4">
        <v>0.82920296742201793</v>
      </c>
    </row>
    <row r="307" spans="1:2" x14ac:dyDescent="0.35">
      <c r="A307" s="3" t="s">
        <v>957</v>
      </c>
      <c r="B307" s="4">
        <v>0.88927892607143721</v>
      </c>
    </row>
    <row r="308" spans="1:2" x14ac:dyDescent="0.35">
      <c r="A308" s="3" t="s">
        <v>766</v>
      </c>
      <c r="B308" s="4">
        <v>0.32480875860590569</v>
      </c>
    </row>
    <row r="309" spans="1:2" x14ac:dyDescent="0.35">
      <c r="A309" s="3" t="s">
        <v>958</v>
      </c>
      <c r="B309" s="4">
        <v>0.58214582666891768</v>
      </c>
    </row>
    <row r="310" spans="1:2" x14ac:dyDescent="0.35">
      <c r="A310" s="3" t="s">
        <v>769</v>
      </c>
      <c r="B310" s="4">
        <v>0.30076926737422521</v>
      </c>
    </row>
    <row r="311" spans="1:2" x14ac:dyDescent="0.35">
      <c r="A311" s="3" t="s">
        <v>965</v>
      </c>
      <c r="B311" s="4">
        <v>0.47935904539683311</v>
      </c>
    </row>
    <row r="312" spans="1:2" x14ac:dyDescent="0.35">
      <c r="A312" s="3" t="s">
        <v>970</v>
      </c>
      <c r="B312" s="4">
        <v>0.52787900799530796</v>
      </c>
    </row>
    <row r="313" spans="1:2" x14ac:dyDescent="0.35">
      <c r="A313" s="3" t="s">
        <v>971</v>
      </c>
      <c r="B313" s="4">
        <v>0.72618595071429137</v>
      </c>
    </row>
    <row r="314" spans="1:2" x14ac:dyDescent="0.35">
      <c r="A314" s="3" t="s">
        <v>976</v>
      </c>
      <c r="B314" s="4">
        <v>0.60951928404762468</v>
      </c>
    </row>
    <row r="315" spans="1:2" x14ac:dyDescent="0.35">
      <c r="A315" s="3" t="s">
        <v>977</v>
      </c>
      <c r="B315" s="4">
        <v>0.7</v>
      </c>
    </row>
    <row r="316" spans="1:2" x14ac:dyDescent="0.35">
      <c r="A316" s="3" t="s">
        <v>980</v>
      </c>
      <c r="B316" s="4">
        <v>0.3388269278958555</v>
      </c>
    </row>
    <row r="317" spans="1:2" x14ac:dyDescent="0.35">
      <c r="A317" s="3" t="s">
        <v>983</v>
      </c>
      <c r="B317" s="4">
        <v>0.30199496977214851</v>
      </c>
    </row>
    <row r="318" spans="1:2" x14ac:dyDescent="0.35">
      <c r="A318" s="3" t="s">
        <v>986</v>
      </c>
      <c r="B318" s="4">
        <v>0.33263883767450231</v>
      </c>
    </row>
    <row r="319" spans="1:2" x14ac:dyDescent="0.35">
      <c r="A319" s="3" t="s">
        <v>989</v>
      </c>
      <c r="B319" s="4">
        <v>0.41372431226481332</v>
      </c>
    </row>
    <row r="320" spans="1:2" x14ac:dyDescent="0.35">
      <c r="A320" s="3" t="s">
        <v>992</v>
      </c>
      <c r="B320" s="4">
        <v>0.31697541313627181</v>
      </c>
    </row>
    <row r="321" spans="1:2" x14ac:dyDescent="0.35">
      <c r="A321" s="3" t="s">
        <v>995</v>
      </c>
      <c r="B321" s="4">
        <v>0.48039097893147997</v>
      </c>
    </row>
    <row r="322" spans="1:2" x14ac:dyDescent="0.35">
      <c r="A322" s="3" t="s">
        <v>998</v>
      </c>
      <c r="B322" s="4">
        <v>0.39173926817736909</v>
      </c>
    </row>
    <row r="323" spans="1:2" x14ac:dyDescent="0.35">
      <c r="A323" s="3" t="s">
        <v>1001</v>
      </c>
      <c r="B323" s="4">
        <v>0.31357481488588929</v>
      </c>
    </row>
    <row r="324" spans="1:2" x14ac:dyDescent="0.35">
      <c r="A324" s="3" t="s">
        <v>1004</v>
      </c>
      <c r="B324" s="4">
        <v>0.37855865214127449</v>
      </c>
    </row>
    <row r="325" spans="1:2" x14ac:dyDescent="0.35">
      <c r="A325" s="3" t="s">
        <v>1007</v>
      </c>
      <c r="B325" s="4">
        <v>0.63211168434072496</v>
      </c>
    </row>
    <row r="326" spans="1:2" x14ac:dyDescent="0.35">
      <c r="A326" s="3" t="s">
        <v>1010</v>
      </c>
      <c r="B326" s="4">
        <v>0.3308625751913189</v>
      </c>
    </row>
    <row r="327" spans="1:2" x14ac:dyDescent="0.35">
      <c r="A327" s="3" t="s">
        <v>1137</v>
      </c>
      <c r="B327" s="4">
        <v>0.6297596420238124</v>
      </c>
    </row>
    <row r="328" spans="1:2" x14ac:dyDescent="0.35">
      <c r="A328" s="3" t="s">
        <v>1131</v>
      </c>
      <c r="B328" s="4">
        <v>0.92618595071429155</v>
      </c>
    </row>
    <row r="329" spans="1:2" x14ac:dyDescent="0.35">
      <c r="A329" s="3" t="s">
        <v>1138</v>
      </c>
      <c r="B329" s="4">
        <v>0.71848189349345515</v>
      </c>
    </row>
    <row r="330" spans="1:2" x14ac:dyDescent="0.35">
      <c r="A330" s="3" t="s">
        <v>1013</v>
      </c>
      <c r="B330" s="4">
        <v>0.85</v>
      </c>
    </row>
    <row r="331" spans="1:2" x14ac:dyDescent="0.35">
      <c r="A331" s="3" t="s">
        <v>1141</v>
      </c>
      <c r="B331" s="4">
        <v>0.7</v>
      </c>
    </row>
    <row r="332" spans="1:2" x14ac:dyDescent="0.35">
      <c r="A332" s="3" t="s">
        <v>1143</v>
      </c>
      <c r="B332" s="4">
        <v>0.7</v>
      </c>
    </row>
    <row r="333" spans="1:2" x14ac:dyDescent="0.35">
      <c r="A333" s="3" t="s">
        <v>1146</v>
      </c>
      <c r="B333" s="4">
        <v>0.7</v>
      </c>
    </row>
    <row r="334" spans="1:2" x14ac:dyDescent="0.35">
      <c r="A334" s="3" t="s">
        <v>1149</v>
      </c>
      <c r="B334" s="4">
        <v>0.51055472597462992</v>
      </c>
    </row>
    <row r="335" spans="1:2" x14ac:dyDescent="0.35">
      <c r="A335" s="3" t="s">
        <v>1142</v>
      </c>
      <c r="B335" s="4">
        <v>0.63927892607143721</v>
      </c>
    </row>
    <row r="336" spans="1:2" x14ac:dyDescent="0.35">
      <c r="A336" s="3" t="s">
        <v>1152</v>
      </c>
      <c r="B336" s="4">
        <v>1</v>
      </c>
    </row>
    <row r="337" spans="1:2" x14ac:dyDescent="0.35">
      <c r="A337" s="3" t="s">
        <v>1016</v>
      </c>
      <c r="B337" s="4">
        <v>0.37855865214127449</v>
      </c>
    </row>
    <row r="338" spans="1:2" x14ac:dyDescent="0.35">
      <c r="A338" s="3" t="s">
        <v>1155</v>
      </c>
      <c r="B338" s="4">
        <v>0.92618595071429155</v>
      </c>
    </row>
    <row r="339" spans="1:2" x14ac:dyDescent="0.35">
      <c r="A339" s="3" t="s">
        <v>1162</v>
      </c>
      <c r="B339" s="4">
        <v>0.75951928404762481</v>
      </c>
    </row>
    <row r="340" spans="1:2" x14ac:dyDescent="0.35">
      <c r="A340" s="3" t="s">
        <v>1163</v>
      </c>
      <c r="B340" s="4">
        <v>0.32885571959260229</v>
      </c>
    </row>
    <row r="341" spans="1:2" x14ac:dyDescent="0.35">
      <c r="A341" s="3" t="s">
        <v>1022</v>
      </c>
      <c r="B341" s="4">
        <v>0.34183048501848678</v>
      </c>
    </row>
    <row r="342" spans="1:2" x14ac:dyDescent="0.35">
      <c r="A342" s="3" t="s">
        <v>1019</v>
      </c>
      <c r="B342" s="4">
        <v>0.67999999999999994</v>
      </c>
    </row>
    <row r="343" spans="1:2" x14ac:dyDescent="0.35">
      <c r="A343" s="3" t="s">
        <v>1027</v>
      </c>
      <c r="B343" s="4">
        <v>0.1151760320007361</v>
      </c>
    </row>
    <row r="344" spans="1:2" x14ac:dyDescent="0.35">
      <c r="A344" s="3" t="s">
        <v>1030</v>
      </c>
      <c r="B344" s="4">
        <v>0.1151760320007361</v>
      </c>
    </row>
    <row r="345" spans="1:2" x14ac:dyDescent="0.35">
      <c r="A345" s="3" t="s">
        <v>1033</v>
      </c>
      <c r="B345" s="4">
        <v>0.1151760320007361</v>
      </c>
    </row>
    <row r="346" spans="1:2" x14ac:dyDescent="0.35">
      <c r="A346" s="3" t="s">
        <v>1036</v>
      </c>
      <c r="B346" s="4">
        <v>0.1151760320007361</v>
      </c>
    </row>
    <row r="347" spans="1:2" x14ac:dyDescent="0.35">
      <c r="A347" s="3" t="s">
        <v>1039</v>
      </c>
      <c r="B347" s="4">
        <v>0.7</v>
      </c>
    </row>
    <row r="348" spans="1:2" x14ac:dyDescent="0.35">
      <c r="A348" s="3" t="s">
        <v>1165</v>
      </c>
      <c r="B348" s="4">
        <v>0.77855785214287443</v>
      </c>
    </row>
    <row r="349" spans="1:2" x14ac:dyDescent="0.35">
      <c r="A349" s="3" t="s">
        <v>1168</v>
      </c>
      <c r="B349" s="4">
        <v>0.75951928404762492</v>
      </c>
    </row>
    <row r="350" spans="1:2" x14ac:dyDescent="0.35">
      <c r="A350" s="3" t="s">
        <v>1173</v>
      </c>
      <c r="B350" s="4">
        <v>0.57935904539683303</v>
      </c>
    </row>
    <row r="351" spans="1:2" x14ac:dyDescent="0.35">
      <c r="A351" s="3" t="s">
        <v>1174</v>
      </c>
      <c r="B351" s="4">
        <v>1</v>
      </c>
    </row>
    <row r="352" spans="1:2" x14ac:dyDescent="0.35">
      <c r="A352" s="3" t="s">
        <v>1177</v>
      </c>
      <c r="B352" s="4">
        <v>0.77855785214287443</v>
      </c>
    </row>
    <row r="353" spans="1:2" x14ac:dyDescent="0.35">
      <c r="A353" s="3" t="s">
        <v>1180</v>
      </c>
      <c r="B353" s="4">
        <v>1</v>
      </c>
    </row>
    <row r="354" spans="1:2" x14ac:dyDescent="0.35">
      <c r="A354" s="3" t="s">
        <v>1183</v>
      </c>
      <c r="B354" s="4">
        <v>0.6297596420238124</v>
      </c>
    </row>
    <row r="355" spans="1:2" x14ac:dyDescent="0.35">
      <c r="A355" s="3" t="s">
        <v>1042</v>
      </c>
      <c r="B355" s="4">
        <v>0.65840593484403587</v>
      </c>
    </row>
    <row r="356" spans="1:2" x14ac:dyDescent="0.35">
      <c r="A356" s="3" t="s">
        <v>1184</v>
      </c>
      <c r="B356" s="4">
        <v>0.77855785214287443</v>
      </c>
    </row>
    <row r="357" spans="1:2" x14ac:dyDescent="0.35">
      <c r="A357" s="3" t="s">
        <v>1187</v>
      </c>
      <c r="B357" s="4">
        <v>0.9</v>
      </c>
    </row>
    <row r="358" spans="1:2" x14ac:dyDescent="0.35">
      <c r="A358" s="3" t="s">
        <v>3882</v>
      </c>
      <c r="B358" s="4">
        <v>0.24076467238395821</v>
      </c>
    </row>
    <row r="359" spans="1:2" x14ac:dyDescent="0.35">
      <c r="A359" s="3" t="s">
        <v>1192</v>
      </c>
      <c r="B359" s="4">
        <v>0.77855785214287443</v>
      </c>
    </row>
    <row r="360" spans="1:2" x14ac:dyDescent="0.35">
      <c r="A360" s="3" t="s">
        <v>1197</v>
      </c>
      <c r="B360" s="4">
        <v>0.60554499611112456</v>
      </c>
    </row>
    <row r="361" spans="1:2" x14ac:dyDescent="0.35">
      <c r="A361" s="3" t="s">
        <v>1198</v>
      </c>
      <c r="B361" s="4">
        <v>1</v>
      </c>
    </row>
    <row r="362" spans="1:2" x14ac:dyDescent="0.35">
      <c r="A362" s="3" t="s">
        <v>1201</v>
      </c>
      <c r="B362" s="4">
        <v>0.6297596420238124</v>
      </c>
    </row>
    <row r="363" spans="1:2" x14ac:dyDescent="0.35">
      <c r="A363" s="3" t="s">
        <v>3884</v>
      </c>
      <c r="B363" s="4">
        <v>0.51903856809524962</v>
      </c>
    </row>
    <row r="364" spans="1:2" x14ac:dyDescent="0.35">
      <c r="A364" s="3" t="s">
        <v>1045</v>
      </c>
      <c r="B364" s="4">
        <v>0.8</v>
      </c>
    </row>
    <row r="365" spans="1:2" x14ac:dyDescent="0.35">
      <c r="A365" s="3" t="s">
        <v>1202</v>
      </c>
      <c r="B365" s="4">
        <v>0.77855785214287443</v>
      </c>
    </row>
    <row r="366" spans="1:2" x14ac:dyDescent="0.35">
      <c r="A366" s="3" t="s">
        <v>1048</v>
      </c>
      <c r="B366" s="4">
        <v>0.8</v>
      </c>
    </row>
    <row r="367" spans="1:2" x14ac:dyDescent="0.35">
      <c r="A367" s="3" t="s">
        <v>1051</v>
      </c>
      <c r="B367" s="4">
        <v>0.65840593484403587</v>
      </c>
    </row>
    <row r="368" spans="1:2" x14ac:dyDescent="0.35">
      <c r="A368" s="3" t="s">
        <v>1054</v>
      </c>
      <c r="B368" s="4">
        <v>0.65840593484403587</v>
      </c>
    </row>
    <row r="369" spans="1:2" x14ac:dyDescent="0.35">
      <c r="A369" s="3" t="s">
        <v>1205</v>
      </c>
      <c r="B369" s="4">
        <v>0.51443329930623971</v>
      </c>
    </row>
    <row r="370" spans="1:2" x14ac:dyDescent="0.35">
      <c r="A370" s="3" t="s">
        <v>1210</v>
      </c>
      <c r="B370" s="4">
        <v>0.50313356694296796</v>
      </c>
    </row>
    <row r="371" spans="1:2" x14ac:dyDescent="0.35">
      <c r="A371" s="3" t="s">
        <v>1213</v>
      </c>
      <c r="B371" s="4">
        <v>0.47447547905558191</v>
      </c>
    </row>
    <row r="372" spans="1:2" x14ac:dyDescent="0.35">
      <c r="A372" s="3" t="s">
        <v>1216</v>
      </c>
      <c r="B372" s="4">
        <v>0.7</v>
      </c>
    </row>
    <row r="373" spans="1:2" x14ac:dyDescent="0.35">
      <c r="A373" s="3" t="s">
        <v>1057</v>
      </c>
      <c r="B373" s="4">
        <v>0.77855785214287443</v>
      </c>
    </row>
    <row r="374" spans="1:2" x14ac:dyDescent="0.35">
      <c r="A374" s="3" t="s">
        <v>1060</v>
      </c>
      <c r="B374" s="4">
        <v>0.43333333333333329</v>
      </c>
    </row>
    <row r="375" spans="1:2" x14ac:dyDescent="0.35">
      <c r="A375" s="3" t="s">
        <v>1219</v>
      </c>
      <c r="B375" s="4">
        <v>0.7</v>
      </c>
    </row>
    <row r="376" spans="1:2" x14ac:dyDescent="0.35">
      <c r="A376" s="3" t="s">
        <v>1063</v>
      </c>
      <c r="B376" s="4">
        <v>0.30000079999840001</v>
      </c>
    </row>
    <row r="377" spans="1:2" x14ac:dyDescent="0.35">
      <c r="A377" s="3" t="s">
        <v>1066</v>
      </c>
      <c r="B377" s="4">
        <v>0.25814209193923898</v>
      </c>
    </row>
    <row r="378" spans="1:2" x14ac:dyDescent="0.35">
      <c r="A378" s="3" t="s">
        <v>1222</v>
      </c>
      <c r="B378" s="4">
        <v>0.65686215613240662</v>
      </c>
    </row>
    <row r="379" spans="1:2" x14ac:dyDescent="0.35">
      <c r="A379" s="3" t="s">
        <v>1225</v>
      </c>
      <c r="B379" s="4">
        <v>0.52441453210414601</v>
      </c>
    </row>
    <row r="380" spans="1:2" x14ac:dyDescent="0.35">
      <c r="A380" s="3" t="s">
        <v>1069</v>
      </c>
      <c r="B380" s="4">
        <v>0.45594559273810392</v>
      </c>
    </row>
    <row r="381" spans="1:2" x14ac:dyDescent="0.35">
      <c r="A381" s="3" t="s">
        <v>1072</v>
      </c>
      <c r="B381" s="4">
        <v>0.63211168434072496</v>
      </c>
    </row>
    <row r="382" spans="1:2" x14ac:dyDescent="0.35">
      <c r="A382" s="3" t="s">
        <v>1075</v>
      </c>
      <c r="B382" s="4">
        <v>0.36736576739067789</v>
      </c>
    </row>
    <row r="383" spans="1:2" x14ac:dyDescent="0.35">
      <c r="A383" s="3" t="s">
        <v>1078</v>
      </c>
      <c r="B383" s="4">
        <v>0.4660558421703625</v>
      </c>
    </row>
    <row r="384" spans="1:2" x14ac:dyDescent="0.35">
      <c r="A384" s="3" t="s">
        <v>1083</v>
      </c>
      <c r="B384" s="4">
        <v>0.41840593484403588</v>
      </c>
    </row>
    <row r="385" spans="1:2" x14ac:dyDescent="0.35">
      <c r="A385" s="3" t="s">
        <v>1086</v>
      </c>
      <c r="B385" s="4">
        <v>0.39173926817736909</v>
      </c>
    </row>
    <row r="386" spans="1:2" x14ac:dyDescent="0.35">
      <c r="A386" s="3" t="s">
        <v>1089</v>
      </c>
      <c r="B386" s="4">
        <v>0.3388269278958555</v>
      </c>
    </row>
    <row r="387" spans="1:2" x14ac:dyDescent="0.35">
      <c r="A387" s="3" t="s">
        <v>1092</v>
      </c>
      <c r="B387" s="4">
        <v>0.33660214921817178</v>
      </c>
    </row>
    <row r="388" spans="1:2" x14ac:dyDescent="0.35">
      <c r="A388" s="3" t="s">
        <v>1095</v>
      </c>
      <c r="B388" s="4">
        <v>0.25662686305386673</v>
      </c>
    </row>
    <row r="389" spans="1:2" x14ac:dyDescent="0.35">
      <c r="A389" s="3" t="s">
        <v>1098</v>
      </c>
      <c r="B389" s="4">
        <v>0.25561036158763711</v>
      </c>
    </row>
    <row r="390" spans="1:2" x14ac:dyDescent="0.35">
      <c r="A390" s="3" t="s">
        <v>1101</v>
      </c>
      <c r="B390" s="4">
        <v>0.34124534801998302</v>
      </c>
    </row>
    <row r="391" spans="1:2" x14ac:dyDescent="0.35">
      <c r="A391" s="3" t="s">
        <v>1104</v>
      </c>
      <c r="B391" s="4">
        <v>0.57855785214287447</v>
      </c>
    </row>
    <row r="392" spans="1:2" x14ac:dyDescent="0.35">
      <c r="A392" s="3" t="s">
        <v>1107</v>
      </c>
      <c r="B392" s="4">
        <v>0.33660214921817178</v>
      </c>
    </row>
    <row r="393" spans="1:2" x14ac:dyDescent="0.35">
      <c r="A393" s="3" t="s">
        <v>1110</v>
      </c>
      <c r="B393" s="4">
        <v>0.42880955932305848</v>
      </c>
    </row>
    <row r="394" spans="1:2" x14ac:dyDescent="0.35">
      <c r="A394" s="3" t="s">
        <v>1113</v>
      </c>
      <c r="B394" s="4">
        <v>0.43570070928573162</v>
      </c>
    </row>
    <row r="395" spans="1:2" x14ac:dyDescent="0.35">
      <c r="A395" s="3" t="s">
        <v>1116</v>
      </c>
      <c r="B395" s="4">
        <v>0.67999999999999994</v>
      </c>
    </row>
    <row r="396" spans="1:2" x14ac:dyDescent="0.35">
      <c r="A396" s="3" t="s">
        <v>1119</v>
      </c>
      <c r="B396" s="4">
        <v>0.3388269278958555</v>
      </c>
    </row>
    <row r="397" spans="1:2" x14ac:dyDescent="0.35">
      <c r="A397" s="3" t="s">
        <v>1122</v>
      </c>
      <c r="B397" s="4">
        <v>0.3388269278958555</v>
      </c>
    </row>
    <row r="398" spans="1:2" x14ac:dyDescent="0.35">
      <c r="A398" s="3" t="s">
        <v>1125</v>
      </c>
      <c r="B398" s="4">
        <v>0.33263883767450231</v>
      </c>
    </row>
    <row r="399" spans="1:2" x14ac:dyDescent="0.35">
      <c r="A399" s="3" t="s">
        <v>1128</v>
      </c>
      <c r="B399" s="4">
        <v>0.3388269278958555</v>
      </c>
    </row>
    <row r="400" spans="1:2" x14ac:dyDescent="0.35">
      <c r="A400" s="3" t="s">
        <v>1226</v>
      </c>
      <c r="B400" s="4">
        <v>0.7523719014285829</v>
      </c>
    </row>
    <row r="401" spans="1:2" x14ac:dyDescent="0.35">
      <c r="A401" s="3" t="s">
        <v>1231</v>
      </c>
      <c r="B401" s="4">
        <v>0.62915874708334329</v>
      </c>
    </row>
    <row r="402" spans="1:2" x14ac:dyDescent="0.35">
      <c r="A402" s="3" t="s">
        <v>1386</v>
      </c>
      <c r="B402" s="4">
        <v>0.31555622478144502</v>
      </c>
    </row>
    <row r="403" spans="1:2" x14ac:dyDescent="0.35">
      <c r="A403" s="3" t="s">
        <v>1389</v>
      </c>
      <c r="B403" s="4">
        <v>0.31555622478144502</v>
      </c>
    </row>
    <row r="404" spans="1:2" x14ac:dyDescent="0.35">
      <c r="A404" s="3" t="s">
        <v>1390</v>
      </c>
      <c r="B404" s="4">
        <v>0.67855785214287445</v>
      </c>
    </row>
    <row r="405" spans="1:2" x14ac:dyDescent="0.35">
      <c r="A405" s="3" t="s">
        <v>1393</v>
      </c>
      <c r="B405" s="4">
        <v>0.32736576739067791</v>
      </c>
    </row>
    <row r="406" spans="1:2" x14ac:dyDescent="0.35">
      <c r="A406" s="3" t="s">
        <v>1232</v>
      </c>
      <c r="B406" s="4">
        <v>0.25840673484243593</v>
      </c>
    </row>
    <row r="407" spans="1:2" x14ac:dyDescent="0.35">
      <c r="A407" s="3" t="s">
        <v>1235</v>
      </c>
      <c r="B407" s="4">
        <v>0.34061799739838872</v>
      </c>
    </row>
    <row r="408" spans="1:2" x14ac:dyDescent="0.35">
      <c r="A408" s="3" t="s">
        <v>1238</v>
      </c>
      <c r="B408" s="4">
        <v>0.3311332075713086</v>
      </c>
    </row>
    <row r="409" spans="1:2" x14ac:dyDescent="0.35">
      <c r="A409" s="3" t="s">
        <v>3971</v>
      </c>
      <c r="B409" s="4">
        <v>0.36736576739067789</v>
      </c>
    </row>
    <row r="410" spans="1:2" x14ac:dyDescent="0.35">
      <c r="A410" s="3" t="s">
        <v>3974</v>
      </c>
      <c r="B410" s="4">
        <v>0.36736576739067789</v>
      </c>
    </row>
    <row r="411" spans="1:2" x14ac:dyDescent="0.35">
      <c r="A411" s="3" t="s">
        <v>1241</v>
      </c>
      <c r="B411" s="4">
        <v>0.1189447178991363</v>
      </c>
    </row>
    <row r="412" spans="1:2" x14ac:dyDescent="0.35">
      <c r="A412" s="3" t="s">
        <v>1244</v>
      </c>
      <c r="B412" s="4">
        <v>0.36736576739067789</v>
      </c>
    </row>
    <row r="413" spans="1:2" x14ac:dyDescent="0.35">
      <c r="A413" s="3" t="s">
        <v>1247</v>
      </c>
      <c r="B413" s="4">
        <v>0.37343889579073269</v>
      </c>
    </row>
    <row r="414" spans="1:2" x14ac:dyDescent="0.35">
      <c r="A414" s="3" t="s">
        <v>3977</v>
      </c>
      <c r="B414" s="4">
        <v>0.60000079999839995</v>
      </c>
    </row>
    <row r="415" spans="1:2" x14ac:dyDescent="0.35">
      <c r="A415" s="3" t="s">
        <v>3980</v>
      </c>
      <c r="B415" s="4">
        <v>0.60000079999839995</v>
      </c>
    </row>
    <row r="416" spans="1:2" x14ac:dyDescent="0.35">
      <c r="A416" s="3" t="s">
        <v>3983</v>
      </c>
      <c r="B416" s="4">
        <v>0.36214289265639188</v>
      </c>
    </row>
    <row r="417" spans="1:2" x14ac:dyDescent="0.35">
      <c r="A417" s="3" t="s">
        <v>3986</v>
      </c>
      <c r="B417" s="4">
        <v>0.26419590852465219</v>
      </c>
    </row>
    <row r="418" spans="1:2" x14ac:dyDescent="0.35">
      <c r="A418" s="3" t="s">
        <v>1250</v>
      </c>
      <c r="B418" s="4">
        <v>0.25840673484163579</v>
      </c>
    </row>
    <row r="419" spans="1:2" x14ac:dyDescent="0.35">
      <c r="A419" s="3" t="s">
        <v>3989</v>
      </c>
      <c r="B419" s="4">
        <v>0.77855785214287443</v>
      </c>
    </row>
    <row r="420" spans="1:2" x14ac:dyDescent="0.35">
      <c r="A420" s="3" t="s">
        <v>1253</v>
      </c>
      <c r="B420" s="4">
        <v>0.63211168434072496</v>
      </c>
    </row>
    <row r="421" spans="1:2" x14ac:dyDescent="0.35">
      <c r="A421" s="3" t="s">
        <v>1256</v>
      </c>
      <c r="B421" s="4">
        <v>0.39285261738095811</v>
      </c>
    </row>
    <row r="422" spans="1:2" x14ac:dyDescent="0.35">
      <c r="A422" s="3" t="s">
        <v>1259</v>
      </c>
      <c r="B422" s="4">
        <v>0.37855865214127449</v>
      </c>
    </row>
    <row r="423" spans="1:2" x14ac:dyDescent="0.35">
      <c r="A423" s="3" t="s">
        <v>1262</v>
      </c>
      <c r="B423" s="4">
        <v>0.30577486063332932</v>
      </c>
    </row>
    <row r="424" spans="1:2" x14ac:dyDescent="0.35">
      <c r="A424" s="3" t="s">
        <v>1265</v>
      </c>
      <c r="B424" s="4">
        <v>0.63211168434072496</v>
      </c>
    </row>
    <row r="425" spans="1:2" x14ac:dyDescent="0.35">
      <c r="A425" s="3" t="s">
        <v>1396</v>
      </c>
      <c r="B425" s="4">
        <v>0.85237190142858299</v>
      </c>
    </row>
    <row r="426" spans="1:2" x14ac:dyDescent="0.35">
      <c r="A426" s="3" t="s">
        <v>1401</v>
      </c>
      <c r="B426" s="4">
        <v>0.70415874708334347</v>
      </c>
    </row>
    <row r="427" spans="1:2" x14ac:dyDescent="0.35">
      <c r="A427" s="3" t="s">
        <v>1402</v>
      </c>
      <c r="B427" s="4">
        <v>0.77855785214287443</v>
      </c>
    </row>
    <row r="428" spans="1:2" x14ac:dyDescent="0.35">
      <c r="A428" s="3" t="s">
        <v>1406</v>
      </c>
      <c r="B428" s="4">
        <v>0.88927892607143721</v>
      </c>
    </row>
    <row r="429" spans="1:2" x14ac:dyDescent="0.35">
      <c r="A429" s="3" t="s">
        <v>1405</v>
      </c>
      <c r="B429" s="4">
        <v>0.88927892607143721</v>
      </c>
    </row>
    <row r="430" spans="1:2" x14ac:dyDescent="0.35">
      <c r="A430" s="3" t="s">
        <v>1268</v>
      </c>
      <c r="B430" s="4">
        <v>0.44728466406505529</v>
      </c>
    </row>
    <row r="431" spans="1:2" x14ac:dyDescent="0.35">
      <c r="A431" s="3" t="s">
        <v>1271</v>
      </c>
      <c r="B431" s="4">
        <v>0.42024148155255592</v>
      </c>
    </row>
    <row r="432" spans="1:2" x14ac:dyDescent="0.35">
      <c r="A432" s="3" t="s">
        <v>1274</v>
      </c>
      <c r="B432" s="4">
        <v>0.44728466406505529</v>
      </c>
    </row>
    <row r="433" spans="1:2" x14ac:dyDescent="0.35">
      <c r="A433" s="3" t="s">
        <v>1277</v>
      </c>
      <c r="B433" s="4">
        <v>0.44728466406505529</v>
      </c>
    </row>
    <row r="434" spans="1:2" x14ac:dyDescent="0.35">
      <c r="A434" s="3" t="s">
        <v>1280</v>
      </c>
      <c r="B434" s="4">
        <v>0.27216026122918879</v>
      </c>
    </row>
    <row r="435" spans="1:2" x14ac:dyDescent="0.35">
      <c r="A435" s="3" t="s">
        <v>1283</v>
      </c>
      <c r="B435" s="4">
        <v>0.37272727272727268</v>
      </c>
    </row>
    <row r="436" spans="1:2" x14ac:dyDescent="0.35">
      <c r="A436" s="3" t="s">
        <v>1286</v>
      </c>
      <c r="B436" s="4">
        <v>0.35714285714285721</v>
      </c>
    </row>
    <row r="437" spans="1:2" x14ac:dyDescent="0.35">
      <c r="A437" s="3" t="s">
        <v>1289</v>
      </c>
      <c r="B437" s="4">
        <v>0.35714285714285721</v>
      </c>
    </row>
    <row r="438" spans="1:2" x14ac:dyDescent="0.35">
      <c r="A438" s="3" t="s">
        <v>1292</v>
      </c>
      <c r="B438" s="4">
        <v>0.37855865214127449</v>
      </c>
    </row>
    <row r="439" spans="1:2" x14ac:dyDescent="0.35">
      <c r="A439" s="3" t="s">
        <v>1295</v>
      </c>
      <c r="B439" s="4">
        <v>0.31994439638249739</v>
      </c>
    </row>
    <row r="440" spans="1:2" x14ac:dyDescent="0.35">
      <c r="A440" s="3" t="s">
        <v>1298</v>
      </c>
      <c r="B440" s="4">
        <v>0.37855865214127449</v>
      </c>
    </row>
    <row r="441" spans="1:2" x14ac:dyDescent="0.35">
      <c r="A441" s="3" t="s">
        <v>1301</v>
      </c>
      <c r="B441" s="4">
        <v>0.42880955932305848</v>
      </c>
    </row>
    <row r="442" spans="1:2" x14ac:dyDescent="0.35">
      <c r="A442" s="3" t="s">
        <v>1304</v>
      </c>
      <c r="B442" s="4">
        <v>0.2760558421703625</v>
      </c>
    </row>
    <row r="443" spans="1:2" x14ac:dyDescent="0.35">
      <c r="A443" s="3" t="s">
        <v>1307</v>
      </c>
      <c r="B443" s="4">
        <v>0.43403243405734449</v>
      </c>
    </row>
    <row r="444" spans="1:2" x14ac:dyDescent="0.35">
      <c r="A444" s="3" t="s">
        <v>1310</v>
      </c>
      <c r="B444" s="4">
        <v>0.36544501767405829</v>
      </c>
    </row>
    <row r="445" spans="1:2" x14ac:dyDescent="0.35">
      <c r="A445" s="3" t="s">
        <v>1313</v>
      </c>
      <c r="B445" s="4">
        <v>0.44728466406505529</v>
      </c>
    </row>
    <row r="446" spans="1:2" x14ac:dyDescent="0.35">
      <c r="A446" s="3" t="s">
        <v>1316</v>
      </c>
      <c r="B446" s="4">
        <v>0.43403243405734449</v>
      </c>
    </row>
    <row r="447" spans="1:2" x14ac:dyDescent="0.35">
      <c r="A447" s="3" t="s">
        <v>1319</v>
      </c>
      <c r="B447" s="4">
        <v>0.1892797260690372</v>
      </c>
    </row>
    <row r="448" spans="1:2" x14ac:dyDescent="0.35">
      <c r="A448" s="3" t="s">
        <v>1322</v>
      </c>
      <c r="B448" s="4">
        <v>0.25840673484243593</v>
      </c>
    </row>
    <row r="449" spans="1:2" x14ac:dyDescent="0.35">
      <c r="A449" s="3" t="s">
        <v>1413</v>
      </c>
      <c r="B449" s="4">
        <v>0.53606512355442459</v>
      </c>
    </row>
    <row r="450" spans="1:2" x14ac:dyDescent="0.35">
      <c r="A450" s="3" t="s">
        <v>1407</v>
      </c>
      <c r="B450" s="4">
        <v>0.55686215613240664</v>
      </c>
    </row>
    <row r="451" spans="1:2" x14ac:dyDescent="0.35">
      <c r="A451" s="3" t="s">
        <v>1325</v>
      </c>
      <c r="B451" s="4">
        <v>0.44010556245739929</v>
      </c>
    </row>
    <row r="452" spans="1:2" x14ac:dyDescent="0.35">
      <c r="A452" s="3" t="s">
        <v>1410</v>
      </c>
      <c r="B452" s="4">
        <v>0.53606512355442459</v>
      </c>
    </row>
    <row r="453" spans="1:2" x14ac:dyDescent="0.35">
      <c r="A453" s="3" t="s">
        <v>1328</v>
      </c>
      <c r="B453" s="4">
        <v>0.30960895341366768</v>
      </c>
    </row>
    <row r="454" spans="1:2" x14ac:dyDescent="0.35">
      <c r="A454" s="3" t="s">
        <v>1333</v>
      </c>
      <c r="B454" s="4">
        <v>0.29738626031697968</v>
      </c>
    </row>
    <row r="455" spans="1:2" x14ac:dyDescent="0.35">
      <c r="A455" s="3" t="s">
        <v>1414</v>
      </c>
      <c r="B455" s="4">
        <v>0.6832501593563669</v>
      </c>
    </row>
    <row r="456" spans="1:2" x14ac:dyDescent="0.35">
      <c r="A456" s="3" t="s">
        <v>1419</v>
      </c>
      <c r="B456" s="4">
        <v>0.48777946677478312</v>
      </c>
    </row>
    <row r="457" spans="1:2" x14ac:dyDescent="0.35">
      <c r="A457" s="3" t="s">
        <v>1420</v>
      </c>
      <c r="B457" s="4">
        <v>0.77855785214287443</v>
      </c>
    </row>
    <row r="458" spans="1:2" x14ac:dyDescent="0.35">
      <c r="A458" s="3" t="s">
        <v>1421</v>
      </c>
      <c r="B458" s="4">
        <v>0.60554499611112456</v>
      </c>
    </row>
    <row r="459" spans="1:2" x14ac:dyDescent="0.35">
      <c r="A459" s="3" t="s">
        <v>1422</v>
      </c>
      <c r="B459" s="4">
        <v>0.82618595071429146</v>
      </c>
    </row>
    <row r="460" spans="1:2" x14ac:dyDescent="0.35">
      <c r="A460" s="3" t="s">
        <v>1425</v>
      </c>
      <c r="B460" s="4">
        <v>0.68451928404762485</v>
      </c>
    </row>
    <row r="461" spans="1:2" x14ac:dyDescent="0.35">
      <c r="A461" s="3" t="s">
        <v>1426</v>
      </c>
      <c r="B461" s="4">
        <v>0.7523719014285829</v>
      </c>
    </row>
    <row r="462" spans="1:2" x14ac:dyDescent="0.35">
      <c r="A462" s="3" t="s">
        <v>1429</v>
      </c>
      <c r="B462" s="4">
        <v>0.85237190142858299</v>
      </c>
    </row>
    <row r="463" spans="1:2" x14ac:dyDescent="0.35">
      <c r="A463" s="3" t="s">
        <v>1432</v>
      </c>
      <c r="B463" s="4">
        <v>0.70415874708334347</v>
      </c>
    </row>
    <row r="464" spans="1:2" x14ac:dyDescent="0.35">
      <c r="A464" s="3" t="s">
        <v>1433</v>
      </c>
      <c r="B464" s="4">
        <v>0.77855785214287443</v>
      </c>
    </row>
    <row r="465" spans="1:2" x14ac:dyDescent="0.35">
      <c r="A465" s="3" t="s">
        <v>1436</v>
      </c>
      <c r="B465" s="4">
        <v>0.77855785214287443</v>
      </c>
    </row>
    <row r="466" spans="1:2" x14ac:dyDescent="0.35">
      <c r="A466" s="3" t="s">
        <v>1439</v>
      </c>
      <c r="B466" s="4">
        <v>0.60853849924700698</v>
      </c>
    </row>
    <row r="467" spans="1:2" x14ac:dyDescent="0.35">
      <c r="A467" s="3" t="s">
        <v>1440</v>
      </c>
      <c r="B467" s="4">
        <v>0.7523719014285829</v>
      </c>
    </row>
    <row r="468" spans="1:2" x14ac:dyDescent="0.35">
      <c r="A468" s="3" t="s">
        <v>1445</v>
      </c>
      <c r="B468" s="4">
        <v>0.67855785214287445</v>
      </c>
    </row>
    <row r="469" spans="1:2" x14ac:dyDescent="0.35">
      <c r="A469" s="3" t="s">
        <v>1448</v>
      </c>
      <c r="B469" s="4">
        <v>0.5388783294444579</v>
      </c>
    </row>
    <row r="470" spans="1:2" x14ac:dyDescent="0.35">
      <c r="A470" s="3" t="s">
        <v>1449</v>
      </c>
      <c r="B470" s="4">
        <v>0.75891838910715581</v>
      </c>
    </row>
    <row r="471" spans="1:2" x14ac:dyDescent="0.35">
      <c r="A471" s="3" t="s">
        <v>1456</v>
      </c>
      <c r="B471" s="4">
        <v>0.65903856809524952</v>
      </c>
    </row>
    <row r="472" spans="1:2" x14ac:dyDescent="0.35">
      <c r="A472" s="3" t="s">
        <v>1461</v>
      </c>
      <c r="B472" s="4">
        <v>0.61685672030971894</v>
      </c>
    </row>
    <row r="473" spans="1:2" x14ac:dyDescent="0.35">
      <c r="A473" s="3" t="s">
        <v>1462</v>
      </c>
      <c r="B473" s="4">
        <v>0.85</v>
      </c>
    </row>
    <row r="474" spans="1:2" x14ac:dyDescent="0.35">
      <c r="A474" s="3" t="s">
        <v>1457</v>
      </c>
      <c r="B474" s="4">
        <v>0.61685672030971894</v>
      </c>
    </row>
    <row r="475" spans="1:2" x14ac:dyDescent="0.35">
      <c r="A475" s="3" t="s">
        <v>1460</v>
      </c>
      <c r="B475" s="4">
        <v>0.85</v>
      </c>
    </row>
    <row r="476" spans="1:2" x14ac:dyDescent="0.35">
      <c r="A476" s="3" t="s">
        <v>1463</v>
      </c>
      <c r="B476" s="4">
        <v>0.77855785214287443</v>
      </c>
    </row>
    <row r="477" spans="1:2" x14ac:dyDescent="0.35">
      <c r="A477" s="3" t="s">
        <v>1466</v>
      </c>
      <c r="B477" s="4">
        <v>0.60554499611112456</v>
      </c>
    </row>
    <row r="478" spans="1:2" x14ac:dyDescent="0.35">
      <c r="A478" s="3" t="s">
        <v>1336</v>
      </c>
      <c r="B478" s="4">
        <v>0.77855785214287443</v>
      </c>
    </row>
    <row r="479" spans="1:2" x14ac:dyDescent="0.35">
      <c r="A479" s="3" t="s">
        <v>1467</v>
      </c>
      <c r="B479" s="4">
        <v>0.51920296742201799</v>
      </c>
    </row>
    <row r="480" spans="1:2" x14ac:dyDescent="0.35">
      <c r="A480" s="3" t="s">
        <v>1470</v>
      </c>
      <c r="B480" s="4">
        <v>0.57927892607143727</v>
      </c>
    </row>
    <row r="481" spans="1:2" x14ac:dyDescent="0.35">
      <c r="A481" s="3" t="s">
        <v>1471</v>
      </c>
      <c r="B481" s="4">
        <v>0.57927892607143727</v>
      </c>
    </row>
    <row r="482" spans="1:2" x14ac:dyDescent="0.35">
      <c r="A482" s="3" t="s">
        <v>1339</v>
      </c>
      <c r="B482" s="4">
        <v>0.28333333333333333</v>
      </c>
    </row>
    <row r="483" spans="1:2" x14ac:dyDescent="0.35">
      <c r="A483" s="3" t="s">
        <v>1474</v>
      </c>
      <c r="B483" s="4">
        <v>0.38525880959238051</v>
      </c>
    </row>
    <row r="484" spans="1:2" x14ac:dyDescent="0.35">
      <c r="A484" s="3" t="s">
        <v>1477</v>
      </c>
      <c r="B484" s="4">
        <v>0.29118764471503</v>
      </c>
    </row>
    <row r="485" spans="1:2" x14ac:dyDescent="0.35">
      <c r="A485" s="3" t="s">
        <v>1350</v>
      </c>
      <c r="B485" s="4">
        <v>0.29376260178691072</v>
      </c>
    </row>
    <row r="486" spans="1:2" x14ac:dyDescent="0.35">
      <c r="A486" s="3" t="s">
        <v>1355</v>
      </c>
      <c r="B486" s="4">
        <v>0.27214646763877581</v>
      </c>
    </row>
    <row r="487" spans="1:2" x14ac:dyDescent="0.35">
      <c r="A487" s="3" t="s">
        <v>1342</v>
      </c>
      <c r="B487" s="4">
        <v>0.33343889579073271</v>
      </c>
    </row>
    <row r="488" spans="1:2" x14ac:dyDescent="0.35">
      <c r="A488" s="3" t="s">
        <v>1345</v>
      </c>
      <c r="B488" s="4">
        <v>0.2425572851553639</v>
      </c>
    </row>
    <row r="489" spans="1:2" x14ac:dyDescent="0.35">
      <c r="A489" s="3" t="s">
        <v>1346</v>
      </c>
      <c r="B489" s="4">
        <v>0.3175897210223162</v>
      </c>
    </row>
    <row r="490" spans="1:2" x14ac:dyDescent="0.35">
      <c r="A490" s="3" t="s">
        <v>1349</v>
      </c>
      <c r="B490" s="4">
        <v>0.23608832139725819</v>
      </c>
    </row>
    <row r="491" spans="1:2" x14ac:dyDescent="0.35">
      <c r="A491" s="3" t="s">
        <v>1356</v>
      </c>
      <c r="B491" s="4">
        <v>0.77855785214287443</v>
      </c>
    </row>
    <row r="492" spans="1:2" x14ac:dyDescent="0.35">
      <c r="A492" s="3" t="s">
        <v>1486</v>
      </c>
      <c r="B492" s="4">
        <v>0.48331424346349772</v>
      </c>
    </row>
    <row r="493" spans="1:2" x14ac:dyDescent="0.35">
      <c r="A493" s="3" t="s">
        <v>1478</v>
      </c>
      <c r="B493" s="4">
        <v>0.40848770656813588</v>
      </c>
    </row>
    <row r="494" spans="1:2" x14ac:dyDescent="0.35">
      <c r="A494" s="3" t="s">
        <v>1483</v>
      </c>
      <c r="B494" s="4">
        <v>0.41830107460908589</v>
      </c>
    </row>
    <row r="495" spans="1:2" x14ac:dyDescent="0.35">
      <c r="A495" s="3" t="s">
        <v>1359</v>
      </c>
      <c r="B495" s="4">
        <v>1</v>
      </c>
    </row>
    <row r="496" spans="1:2" x14ac:dyDescent="0.35">
      <c r="A496" s="3" t="s">
        <v>1362</v>
      </c>
      <c r="B496" s="4">
        <v>0.48148712976602193</v>
      </c>
    </row>
    <row r="497" spans="1:2" x14ac:dyDescent="0.35">
      <c r="A497" s="3" t="s">
        <v>1367</v>
      </c>
      <c r="B497" s="4">
        <v>0.40749784785988957</v>
      </c>
    </row>
    <row r="498" spans="1:2" x14ac:dyDescent="0.35">
      <c r="A498" s="3" t="s">
        <v>3992</v>
      </c>
      <c r="B498" s="4">
        <v>0.77855785214287443</v>
      </c>
    </row>
    <row r="499" spans="1:2" x14ac:dyDescent="0.35">
      <c r="A499" s="3" t="s">
        <v>1508</v>
      </c>
      <c r="B499" s="4">
        <v>0.73927892607143719</v>
      </c>
    </row>
    <row r="500" spans="1:2" x14ac:dyDescent="0.35">
      <c r="A500" s="3" t="s">
        <v>1509</v>
      </c>
      <c r="B500" s="4">
        <v>0.60554499611112456</v>
      </c>
    </row>
    <row r="501" spans="1:2" x14ac:dyDescent="0.35">
      <c r="A501" s="3" t="s">
        <v>1510</v>
      </c>
      <c r="B501" s="4">
        <v>0.51903856809524962</v>
      </c>
    </row>
    <row r="502" spans="1:2" x14ac:dyDescent="0.35">
      <c r="A502" s="3" t="s">
        <v>1511</v>
      </c>
      <c r="B502" s="4">
        <v>0.77855785214287443</v>
      </c>
    </row>
    <row r="503" spans="1:2" x14ac:dyDescent="0.35">
      <c r="A503" s="3" t="s">
        <v>1368</v>
      </c>
      <c r="B503" s="4">
        <v>0.30000079999840001</v>
      </c>
    </row>
    <row r="504" spans="1:2" x14ac:dyDescent="0.35">
      <c r="A504" s="3" t="s">
        <v>1491</v>
      </c>
      <c r="B504" s="4">
        <v>0.85237190142858299</v>
      </c>
    </row>
    <row r="505" spans="1:2" x14ac:dyDescent="0.35">
      <c r="A505" s="3" t="s">
        <v>1496</v>
      </c>
      <c r="B505" s="4">
        <v>0.70415874708334347</v>
      </c>
    </row>
    <row r="506" spans="1:2" x14ac:dyDescent="0.35">
      <c r="A506" s="3" t="s">
        <v>1371</v>
      </c>
      <c r="B506" s="4">
        <v>0.41372431226481332</v>
      </c>
    </row>
    <row r="507" spans="1:2" x14ac:dyDescent="0.35">
      <c r="A507" s="3" t="s">
        <v>1497</v>
      </c>
      <c r="B507" s="4">
        <v>0.51903856809524962</v>
      </c>
    </row>
    <row r="508" spans="1:2" x14ac:dyDescent="0.35">
      <c r="A508" s="3" t="s">
        <v>1498</v>
      </c>
      <c r="B508" s="4">
        <v>0.73927892607143719</v>
      </c>
    </row>
    <row r="509" spans="1:2" x14ac:dyDescent="0.35">
      <c r="A509" s="3" t="s">
        <v>1499</v>
      </c>
      <c r="B509" s="4">
        <v>0.60039003718254824</v>
      </c>
    </row>
    <row r="510" spans="1:2" x14ac:dyDescent="0.35">
      <c r="A510" s="3" t="s">
        <v>1374</v>
      </c>
      <c r="B510" s="4">
        <v>0.36736576739067789</v>
      </c>
    </row>
    <row r="511" spans="1:2" x14ac:dyDescent="0.35">
      <c r="A511" s="3" t="s">
        <v>1502</v>
      </c>
      <c r="B511" s="4">
        <v>0.57855825214207446</v>
      </c>
    </row>
    <row r="512" spans="1:2" x14ac:dyDescent="0.35">
      <c r="A512" s="3" t="s">
        <v>1505</v>
      </c>
      <c r="B512" s="4">
        <v>0.47221192944392459</v>
      </c>
    </row>
    <row r="513" spans="1:2" x14ac:dyDescent="0.35">
      <c r="A513" s="3" t="s">
        <v>1377</v>
      </c>
      <c r="B513" s="4">
        <v>0.77855785214287443</v>
      </c>
    </row>
    <row r="514" spans="1:2" x14ac:dyDescent="0.35">
      <c r="A514" s="3" t="s">
        <v>1512</v>
      </c>
      <c r="B514" s="4">
        <v>0.77855785214287443</v>
      </c>
    </row>
    <row r="515" spans="1:2" x14ac:dyDescent="0.35">
      <c r="A515" s="3" t="s">
        <v>1380</v>
      </c>
      <c r="B515" s="4">
        <v>0.7</v>
      </c>
    </row>
    <row r="516" spans="1:2" x14ac:dyDescent="0.35">
      <c r="A516" s="3" t="s">
        <v>1515</v>
      </c>
      <c r="B516" s="4">
        <v>0.67920296742201791</v>
      </c>
    </row>
    <row r="517" spans="1:2" x14ac:dyDescent="0.35">
      <c r="A517" s="3" t="s">
        <v>1516</v>
      </c>
      <c r="B517" s="4">
        <v>0.77855785214287443</v>
      </c>
    </row>
    <row r="518" spans="1:2" x14ac:dyDescent="0.35">
      <c r="A518" s="3" t="s">
        <v>1521</v>
      </c>
      <c r="B518" s="4">
        <v>0.77855785214287432</v>
      </c>
    </row>
    <row r="519" spans="1:2" x14ac:dyDescent="0.35">
      <c r="A519" s="3" t="s">
        <v>1383</v>
      </c>
      <c r="B519" s="4">
        <v>0.46666666666666667</v>
      </c>
    </row>
    <row r="520" spans="1:2" x14ac:dyDescent="0.35">
      <c r="A520" s="3" t="s">
        <v>1522</v>
      </c>
      <c r="B520" s="4">
        <v>0.30000079999840001</v>
      </c>
    </row>
    <row r="521" spans="1:2" x14ac:dyDescent="0.35">
      <c r="A521" s="3" t="s">
        <v>1525</v>
      </c>
      <c r="B521" s="4">
        <v>0.30000079999840001</v>
      </c>
    </row>
    <row r="522" spans="1:2" x14ac:dyDescent="0.35">
      <c r="A522" s="3" t="s">
        <v>1528</v>
      </c>
      <c r="B522" s="4">
        <v>0.30000079999840001</v>
      </c>
    </row>
    <row r="523" spans="1:2" x14ac:dyDescent="0.35">
      <c r="A523" s="3" t="s">
        <v>1531</v>
      </c>
      <c r="B523" s="4">
        <v>0.30000079999840001</v>
      </c>
    </row>
    <row r="524" spans="1:2" x14ac:dyDescent="0.35">
      <c r="A524" s="3" t="s">
        <v>1534</v>
      </c>
      <c r="B524" s="4">
        <v>0.30000079999840001</v>
      </c>
    </row>
    <row r="525" spans="1:2" x14ac:dyDescent="0.35">
      <c r="A525" s="3" t="s">
        <v>1597</v>
      </c>
      <c r="B525" s="4">
        <v>1</v>
      </c>
    </row>
    <row r="526" spans="1:2" x14ac:dyDescent="0.35">
      <c r="A526" s="3" t="s">
        <v>1600</v>
      </c>
      <c r="B526" s="4">
        <v>0.61848189349345517</v>
      </c>
    </row>
    <row r="527" spans="1:2" x14ac:dyDescent="0.35">
      <c r="A527" s="3" t="s">
        <v>1537</v>
      </c>
      <c r="B527" s="4">
        <v>0.36736576739067789</v>
      </c>
    </row>
    <row r="528" spans="1:2" x14ac:dyDescent="0.35">
      <c r="A528" s="3" t="s">
        <v>1540</v>
      </c>
      <c r="B528" s="4">
        <v>0.44522451880954111</v>
      </c>
    </row>
    <row r="529" spans="1:2" x14ac:dyDescent="0.35">
      <c r="A529" s="3" t="s">
        <v>1605</v>
      </c>
      <c r="B529" s="4">
        <v>0.77855785214287443</v>
      </c>
    </row>
    <row r="530" spans="1:2" x14ac:dyDescent="0.35">
      <c r="A530" s="3" t="s">
        <v>1608</v>
      </c>
      <c r="B530" s="4">
        <v>0.37855865214127449</v>
      </c>
    </row>
    <row r="531" spans="1:2" x14ac:dyDescent="0.35">
      <c r="A531" s="3" t="s">
        <v>1611</v>
      </c>
      <c r="B531" s="4">
        <v>0.37855865214127449</v>
      </c>
    </row>
    <row r="532" spans="1:2" x14ac:dyDescent="0.35">
      <c r="A532" s="3" t="s">
        <v>1543</v>
      </c>
      <c r="B532" s="4">
        <v>0.27352021571012203</v>
      </c>
    </row>
    <row r="533" spans="1:2" x14ac:dyDescent="0.35">
      <c r="A533" s="3" t="s">
        <v>1546</v>
      </c>
      <c r="B533" s="4">
        <v>0.30525503814917271</v>
      </c>
    </row>
    <row r="534" spans="1:2" x14ac:dyDescent="0.35">
      <c r="A534" s="3" t="s">
        <v>1549</v>
      </c>
      <c r="B534" s="4">
        <v>0.37855865214127449</v>
      </c>
    </row>
    <row r="535" spans="1:2" x14ac:dyDescent="0.35">
      <c r="A535" s="3" t="s">
        <v>1614</v>
      </c>
      <c r="B535" s="4">
        <v>0.67920296742201791</v>
      </c>
    </row>
    <row r="536" spans="1:2" x14ac:dyDescent="0.35">
      <c r="A536" s="3" t="s">
        <v>1552</v>
      </c>
      <c r="B536" s="4">
        <v>0.32920296742201788</v>
      </c>
    </row>
    <row r="537" spans="1:2" x14ac:dyDescent="0.35">
      <c r="A537" s="3" t="s">
        <v>1555</v>
      </c>
      <c r="B537" s="4">
        <v>0.38777611861592648</v>
      </c>
    </row>
    <row r="538" spans="1:2" x14ac:dyDescent="0.35">
      <c r="A538" s="3" t="s">
        <v>1617</v>
      </c>
      <c r="B538" s="4">
        <v>0.42316765922729999</v>
      </c>
    </row>
    <row r="539" spans="1:2" x14ac:dyDescent="0.35">
      <c r="A539" s="3" t="s">
        <v>1620</v>
      </c>
      <c r="B539" s="4">
        <v>0.3320356441702717</v>
      </c>
    </row>
    <row r="540" spans="1:2" x14ac:dyDescent="0.35">
      <c r="A540" s="3" t="s">
        <v>1558</v>
      </c>
      <c r="B540" s="4">
        <v>0.7</v>
      </c>
    </row>
    <row r="541" spans="1:2" x14ac:dyDescent="0.35">
      <c r="A541" s="3" t="s">
        <v>1561</v>
      </c>
      <c r="B541" s="4">
        <v>0.49877835100739171</v>
      </c>
    </row>
    <row r="542" spans="1:2" x14ac:dyDescent="0.35">
      <c r="A542" s="3" t="s">
        <v>1625</v>
      </c>
      <c r="B542" s="4">
        <v>0.73927892607143719</v>
      </c>
    </row>
    <row r="543" spans="1:2" x14ac:dyDescent="0.35">
      <c r="A543" s="3" t="s">
        <v>1622</v>
      </c>
      <c r="B543" s="4">
        <v>0.73927892607143719</v>
      </c>
    </row>
    <row r="544" spans="1:2" x14ac:dyDescent="0.35">
      <c r="A544" s="3" t="s">
        <v>1626</v>
      </c>
      <c r="B544" s="4">
        <v>0.51130612970238531</v>
      </c>
    </row>
    <row r="545" spans="1:2" x14ac:dyDescent="0.35">
      <c r="A545" s="3" t="s">
        <v>1629</v>
      </c>
      <c r="B545" s="4">
        <v>0.55058505577382255</v>
      </c>
    </row>
    <row r="546" spans="1:2" x14ac:dyDescent="0.35">
      <c r="A546" s="3" t="s">
        <v>1630</v>
      </c>
      <c r="B546" s="4">
        <v>0.61685672030971894</v>
      </c>
    </row>
    <row r="547" spans="1:2" x14ac:dyDescent="0.35">
      <c r="A547" s="3" t="s">
        <v>1633</v>
      </c>
      <c r="B547" s="4">
        <v>0.7</v>
      </c>
    </row>
    <row r="548" spans="1:2" x14ac:dyDescent="0.35">
      <c r="A548" s="3" t="s">
        <v>1636</v>
      </c>
      <c r="B548" s="4">
        <v>0.77855785214287432</v>
      </c>
    </row>
    <row r="549" spans="1:2" x14ac:dyDescent="0.35">
      <c r="A549" s="3" t="s">
        <v>1641</v>
      </c>
      <c r="B549" s="4">
        <v>0.64879821011906191</v>
      </c>
    </row>
    <row r="550" spans="1:2" x14ac:dyDescent="0.35">
      <c r="A550" s="3" t="s">
        <v>1642</v>
      </c>
      <c r="B550" s="4">
        <v>0.50613564638115616</v>
      </c>
    </row>
    <row r="551" spans="1:2" x14ac:dyDescent="0.35">
      <c r="A551" s="3" t="s">
        <v>1564</v>
      </c>
      <c r="B551" s="4">
        <v>0.49877835100739171</v>
      </c>
    </row>
    <row r="552" spans="1:2" x14ac:dyDescent="0.35">
      <c r="A552" s="3" t="s">
        <v>1567</v>
      </c>
      <c r="B552" s="4">
        <v>0.52507260151070256</v>
      </c>
    </row>
    <row r="553" spans="1:2" x14ac:dyDescent="0.35">
      <c r="A553" s="3" t="s">
        <v>1570</v>
      </c>
      <c r="B553" s="4">
        <v>0.52507260151070256</v>
      </c>
    </row>
    <row r="554" spans="1:2" x14ac:dyDescent="0.35">
      <c r="A554" s="3" t="s">
        <v>1573</v>
      </c>
      <c r="B554" s="4">
        <v>0.48039097893147997</v>
      </c>
    </row>
    <row r="555" spans="1:2" x14ac:dyDescent="0.35">
      <c r="A555" s="3" t="s">
        <v>1576</v>
      </c>
      <c r="B555" s="4">
        <v>0.45855785214287448</v>
      </c>
    </row>
    <row r="556" spans="1:2" x14ac:dyDescent="0.35">
      <c r="A556" s="3" t="s">
        <v>3993</v>
      </c>
      <c r="B556" s="4">
        <v>0.77855785214287443</v>
      </c>
    </row>
    <row r="557" spans="1:2" x14ac:dyDescent="0.35">
      <c r="A557" s="3" t="s">
        <v>1579</v>
      </c>
      <c r="B557" s="4">
        <v>0.61372431226481328</v>
      </c>
    </row>
    <row r="558" spans="1:2" x14ac:dyDescent="0.35">
      <c r="A558" s="3" t="s">
        <v>1582</v>
      </c>
      <c r="B558" s="4">
        <v>0.43403243405734449</v>
      </c>
    </row>
    <row r="559" spans="1:2" x14ac:dyDescent="0.35">
      <c r="A559" s="3" t="s">
        <v>1645</v>
      </c>
      <c r="B559" s="4">
        <v>0.81427892607143715</v>
      </c>
    </row>
    <row r="560" spans="1:2" x14ac:dyDescent="0.35">
      <c r="A560" s="3" t="s">
        <v>1652</v>
      </c>
      <c r="B560" s="4">
        <v>0.70332699766667461</v>
      </c>
    </row>
    <row r="561" spans="1:2" x14ac:dyDescent="0.35">
      <c r="A561" s="3" t="s">
        <v>1585</v>
      </c>
      <c r="B561" s="4">
        <v>0.3993055043411689</v>
      </c>
    </row>
    <row r="562" spans="1:2" x14ac:dyDescent="0.35">
      <c r="A562" s="3" t="s">
        <v>1588</v>
      </c>
      <c r="B562" s="4">
        <v>0.44728466406505529</v>
      </c>
    </row>
    <row r="563" spans="1:2" x14ac:dyDescent="0.35">
      <c r="A563" s="3" t="s">
        <v>1591</v>
      </c>
      <c r="B563" s="4">
        <v>0.30577486063332932</v>
      </c>
    </row>
    <row r="564" spans="1:2" x14ac:dyDescent="0.35">
      <c r="A564" s="3" t="s">
        <v>1594</v>
      </c>
      <c r="B564" s="4">
        <v>0.63211168434072496</v>
      </c>
    </row>
    <row r="565" spans="1:2" x14ac:dyDescent="0.35">
      <c r="A565" s="3" t="s">
        <v>1653</v>
      </c>
      <c r="B565" s="4">
        <v>0.82618595071429146</v>
      </c>
    </row>
    <row r="566" spans="1:2" x14ac:dyDescent="0.35">
      <c r="A566" s="3" t="s">
        <v>1656</v>
      </c>
      <c r="B566" s="4">
        <v>0.68451928404762485</v>
      </c>
    </row>
    <row r="567" spans="1:2" x14ac:dyDescent="0.35">
      <c r="A567" s="3" t="s">
        <v>1657</v>
      </c>
      <c r="B567" s="4">
        <v>0.82618595071429146</v>
      </c>
    </row>
    <row r="568" spans="1:2" x14ac:dyDescent="0.35">
      <c r="A568" s="3" t="s">
        <v>1660</v>
      </c>
      <c r="B568" s="4">
        <v>0.68451928404762485</v>
      </c>
    </row>
    <row r="569" spans="1:2" x14ac:dyDescent="0.35">
      <c r="A569" s="3" t="s">
        <v>1661</v>
      </c>
      <c r="B569" s="4">
        <v>0.13882772789345549</v>
      </c>
    </row>
    <row r="570" spans="1:2" x14ac:dyDescent="0.35">
      <c r="A570" s="3" t="s">
        <v>1664</v>
      </c>
      <c r="B570" s="4">
        <v>0.13882772789345549</v>
      </c>
    </row>
    <row r="571" spans="1:2" x14ac:dyDescent="0.35">
      <c r="A571" s="3" t="s">
        <v>1667</v>
      </c>
      <c r="B571" s="4">
        <v>0.41840593484403588</v>
      </c>
    </row>
    <row r="572" spans="1:2" x14ac:dyDescent="0.35">
      <c r="A572" s="3" t="s">
        <v>1670</v>
      </c>
      <c r="B572" s="4">
        <v>0.39211168434072502</v>
      </c>
    </row>
    <row r="573" spans="1:2" x14ac:dyDescent="0.35">
      <c r="A573" s="3" t="s">
        <v>1673</v>
      </c>
      <c r="B573" s="4">
        <v>0.32214289265639179</v>
      </c>
    </row>
    <row r="574" spans="1:2" x14ac:dyDescent="0.35">
      <c r="A574" s="3" t="s">
        <v>1703</v>
      </c>
      <c r="B574" s="4">
        <v>0.77855785214287443</v>
      </c>
    </row>
    <row r="575" spans="1:2" x14ac:dyDescent="0.35">
      <c r="A575" s="3" t="s">
        <v>1706</v>
      </c>
      <c r="B575" s="4">
        <v>0.77855785214287443</v>
      </c>
    </row>
    <row r="576" spans="1:2" x14ac:dyDescent="0.35">
      <c r="A576" s="3" t="s">
        <v>1709</v>
      </c>
      <c r="B576" s="4">
        <v>0.66666666666666663</v>
      </c>
    </row>
    <row r="577" spans="1:2" x14ac:dyDescent="0.35">
      <c r="A577" s="3" t="s">
        <v>1676</v>
      </c>
      <c r="B577" s="4">
        <v>0.45576003453750569</v>
      </c>
    </row>
    <row r="578" spans="1:2" x14ac:dyDescent="0.35">
      <c r="A578" s="3" t="s">
        <v>1679</v>
      </c>
      <c r="B578" s="4">
        <v>0.4</v>
      </c>
    </row>
    <row r="579" spans="1:2" x14ac:dyDescent="0.35">
      <c r="A579" s="3" t="s">
        <v>3994</v>
      </c>
      <c r="B579" s="4">
        <v>1</v>
      </c>
    </row>
    <row r="580" spans="1:2" x14ac:dyDescent="0.35">
      <c r="A580" s="3" t="s">
        <v>1682</v>
      </c>
      <c r="B580" s="4">
        <v>0.48039097893147997</v>
      </c>
    </row>
    <row r="581" spans="1:2" x14ac:dyDescent="0.35">
      <c r="A581" s="3" t="s">
        <v>1685</v>
      </c>
      <c r="B581" s="4">
        <v>0.37343889579073269</v>
      </c>
    </row>
    <row r="582" spans="1:2" x14ac:dyDescent="0.35">
      <c r="A582" s="3" t="s">
        <v>1688</v>
      </c>
      <c r="B582" s="4">
        <v>0.36</v>
      </c>
    </row>
    <row r="583" spans="1:2" x14ac:dyDescent="0.35">
      <c r="A583" s="3" t="s">
        <v>1691</v>
      </c>
      <c r="B583" s="4">
        <v>0.31433084745606399</v>
      </c>
    </row>
    <row r="584" spans="1:2" x14ac:dyDescent="0.35">
      <c r="A584" s="3" t="s">
        <v>1694</v>
      </c>
      <c r="B584" s="4">
        <v>0.48039097893147997</v>
      </c>
    </row>
    <row r="585" spans="1:2" x14ac:dyDescent="0.35">
      <c r="A585" s="3" t="s">
        <v>1712</v>
      </c>
      <c r="B585" s="4">
        <v>0.54456557601604905</v>
      </c>
    </row>
    <row r="586" spans="1:2" x14ac:dyDescent="0.35">
      <c r="A586" s="3" t="s">
        <v>1697</v>
      </c>
      <c r="B586" s="4">
        <v>0.41666666666666657</v>
      </c>
    </row>
    <row r="587" spans="1:2" x14ac:dyDescent="0.35">
      <c r="A587" s="3" t="s">
        <v>1717</v>
      </c>
      <c r="B587" s="4">
        <v>0.67999999999999994</v>
      </c>
    </row>
    <row r="588" spans="1:2" x14ac:dyDescent="0.35">
      <c r="A588" s="3" t="s">
        <v>1720</v>
      </c>
      <c r="B588" s="4">
        <v>0.80642233686814502</v>
      </c>
    </row>
    <row r="589" spans="1:2" x14ac:dyDescent="0.35">
      <c r="A589" s="3" t="s">
        <v>1727</v>
      </c>
      <c r="B589" s="4">
        <v>0.71527182806472489</v>
      </c>
    </row>
    <row r="590" spans="1:2" x14ac:dyDescent="0.35">
      <c r="A590" s="3" t="s">
        <v>1728</v>
      </c>
      <c r="B590" s="4">
        <v>0.65004578280287795</v>
      </c>
    </row>
    <row r="591" spans="1:2" x14ac:dyDescent="0.35">
      <c r="A591" s="3" t="s">
        <v>1729</v>
      </c>
      <c r="B591" s="4">
        <v>0.58495803301033578</v>
      </c>
    </row>
    <row r="592" spans="1:2" x14ac:dyDescent="0.35">
      <c r="A592" s="3" t="s">
        <v>1730</v>
      </c>
      <c r="B592" s="4">
        <v>0.82213390729671987</v>
      </c>
    </row>
    <row r="593" spans="1:2" x14ac:dyDescent="0.35">
      <c r="A593" s="3" t="s">
        <v>1731</v>
      </c>
      <c r="B593" s="4">
        <v>0.72836480342187071</v>
      </c>
    </row>
    <row r="594" spans="1:2" x14ac:dyDescent="0.35">
      <c r="A594" s="3" t="s">
        <v>1732</v>
      </c>
      <c r="B594" s="4">
        <v>0.66575735323145291</v>
      </c>
    </row>
    <row r="595" spans="1:2" x14ac:dyDescent="0.35">
      <c r="A595" s="3" t="s">
        <v>1733</v>
      </c>
      <c r="B595" s="4">
        <v>0.5980510083674816</v>
      </c>
    </row>
    <row r="596" spans="1:2" x14ac:dyDescent="0.35">
      <c r="A596" s="3" t="s">
        <v>1734</v>
      </c>
      <c r="B596" s="4">
        <v>0.77855785214287443</v>
      </c>
    </row>
    <row r="597" spans="1:2" x14ac:dyDescent="0.35">
      <c r="A597" s="3" t="s">
        <v>1735</v>
      </c>
      <c r="B597" s="4">
        <v>0.63211168434072496</v>
      </c>
    </row>
    <row r="598" spans="1:2" x14ac:dyDescent="0.35">
      <c r="A598" s="3" t="s">
        <v>3997</v>
      </c>
      <c r="B598" s="4">
        <v>0.30677222912406599</v>
      </c>
    </row>
    <row r="599" spans="1:2" x14ac:dyDescent="0.35">
      <c r="A599" s="3" t="s">
        <v>1700</v>
      </c>
      <c r="B599" s="4">
        <v>0.22487225569402891</v>
      </c>
    </row>
    <row r="600" spans="1:2" x14ac:dyDescent="0.35">
      <c r="A600" s="3" t="s">
        <v>1821</v>
      </c>
      <c r="B600" s="4">
        <v>0.77855785214287443</v>
      </c>
    </row>
    <row r="601" spans="1:2" x14ac:dyDescent="0.35">
      <c r="A601" s="3" t="s">
        <v>4000</v>
      </c>
      <c r="B601" s="4">
        <v>0.77855785214287443</v>
      </c>
    </row>
    <row r="602" spans="1:2" x14ac:dyDescent="0.35">
      <c r="A602" s="3" t="s">
        <v>1824</v>
      </c>
      <c r="B602" s="4">
        <v>0.73927892607143719</v>
      </c>
    </row>
    <row r="603" spans="1:2" x14ac:dyDescent="0.35">
      <c r="A603" s="3" t="s">
        <v>1825</v>
      </c>
      <c r="B603" s="4">
        <v>0.51903856809524962</v>
      </c>
    </row>
    <row r="604" spans="1:2" x14ac:dyDescent="0.35">
      <c r="A604" s="3" t="s">
        <v>1826</v>
      </c>
      <c r="B604" s="4">
        <v>0.85</v>
      </c>
    </row>
    <row r="605" spans="1:2" x14ac:dyDescent="0.35">
      <c r="A605" s="3" t="s">
        <v>1738</v>
      </c>
      <c r="B605" s="4">
        <v>0.65840593484403587</v>
      </c>
    </row>
    <row r="606" spans="1:2" x14ac:dyDescent="0.35">
      <c r="A606" s="3" t="s">
        <v>1741</v>
      </c>
      <c r="B606" s="4">
        <v>0.43403243405734449</v>
      </c>
    </row>
    <row r="607" spans="1:2" x14ac:dyDescent="0.35">
      <c r="A607" s="3" t="s">
        <v>3890</v>
      </c>
      <c r="B607" s="4">
        <v>0.48790999979115562</v>
      </c>
    </row>
    <row r="608" spans="1:2" x14ac:dyDescent="0.35">
      <c r="A608" s="3" t="s">
        <v>3887</v>
      </c>
      <c r="B608" s="4">
        <v>0.32695243402606888</v>
      </c>
    </row>
    <row r="609" spans="1:2" x14ac:dyDescent="0.35">
      <c r="A609" s="3" t="s">
        <v>3891</v>
      </c>
      <c r="B609" s="4">
        <v>0.31011998735974289</v>
      </c>
    </row>
    <row r="610" spans="1:2" x14ac:dyDescent="0.35">
      <c r="A610" s="3" t="s">
        <v>3898</v>
      </c>
      <c r="B610" s="4">
        <v>0.29383281843599951</v>
      </c>
    </row>
    <row r="611" spans="1:2" x14ac:dyDescent="0.35">
      <c r="A611" s="3" t="s">
        <v>3901</v>
      </c>
      <c r="B611" s="4">
        <v>0.29626657539189599</v>
      </c>
    </row>
    <row r="612" spans="1:2" x14ac:dyDescent="0.35">
      <c r="A612" s="3" t="s">
        <v>3904</v>
      </c>
      <c r="B612" s="4">
        <v>0.46014981003311323</v>
      </c>
    </row>
    <row r="613" spans="1:2" x14ac:dyDescent="0.35">
      <c r="A613" s="3" t="s">
        <v>3905</v>
      </c>
      <c r="B613" s="4">
        <v>0.56180145644844282</v>
      </c>
    </row>
    <row r="614" spans="1:2" x14ac:dyDescent="0.35">
      <c r="A614" s="3" t="s">
        <v>3910</v>
      </c>
      <c r="B614" s="4">
        <v>0.40116910575969328</v>
      </c>
    </row>
    <row r="615" spans="1:2" x14ac:dyDescent="0.35">
      <c r="A615" s="3" t="s">
        <v>3913</v>
      </c>
      <c r="B615" s="4">
        <v>0.50664075892185412</v>
      </c>
    </row>
    <row r="616" spans="1:2" x14ac:dyDescent="0.35">
      <c r="A616" s="3" t="s">
        <v>3916</v>
      </c>
      <c r="B616" s="4">
        <v>0.4665901198222413</v>
      </c>
    </row>
    <row r="617" spans="1:2" x14ac:dyDescent="0.35">
      <c r="A617" s="3" t="s">
        <v>3919</v>
      </c>
      <c r="B617" s="4">
        <v>0.47330742558852079</v>
      </c>
    </row>
    <row r="618" spans="1:2" x14ac:dyDescent="0.35">
      <c r="A618" s="3" t="s">
        <v>3922</v>
      </c>
      <c r="B618" s="4">
        <v>0.43601036376311819</v>
      </c>
    </row>
    <row r="619" spans="1:2" x14ac:dyDescent="0.35">
      <c r="A619" s="3" t="s">
        <v>1744</v>
      </c>
      <c r="B619" s="4">
        <v>0.36544501767405829</v>
      </c>
    </row>
    <row r="620" spans="1:2" x14ac:dyDescent="0.35">
      <c r="A620" s="3" t="s">
        <v>1747</v>
      </c>
      <c r="B620" s="4">
        <v>0.43519655298414461</v>
      </c>
    </row>
    <row r="621" spans="1:2" x14ac:dyDescent="0.35">
      <c r="A621" s="3" t="s">
        <v>1750</v>
      </c>
      <c r="B621" s="4">
        <v>0.4785578521428745</v>
      </c>
    </row>
    <row r="622" spans="1:2" x14ac:dyDescent="0.35">
      <c r="A622" s="3" t="s">
        <v>1753</v>
      </c>
      <c r="B622" s="4">
        <v>0.25840673484243593</v>
      </c>
    </row>
    <row r="623" spans="1:2" x14ac:dyDescent="0.35">
      <c r="A623" s="3" t="s">
        <v>1756</v>
      </c>
      <c r="B623" s="4">
        <v>0.48039097893147997</v>
      </c>
    </row>
    <row r="624" spans="1:2" x14ac:dyDescent="0.35">
      <c r="A624" s="3" t="s">
        <v>1831</v>
      </c>
      <c r="B624" s="4">
        <v>0.69742738813589578</v>
      </c>
    </row>
    <row r="625" spans="1:2" x14ac:dyDescent="0.35">
      <c r="A625" s="3" t="s">
        <v>1834</v>
      </c>
      <c r="B625" s="4">
        <v>0.58795036211382801</v>
      </c>
    </row>
    <row r="626" spans="1:2" x14ac:dyDescent="0.35">
      <c r="A626" s="3" t="s">
        <v>1759</v>
      </c>
      <c r="B626" s="4">
        <v>0.48039097893147997</v>
      </c>
    </row>
    <row r="627" spans="1:2" x14ac:dyDescent="0.35">
      <c r="A627" s="3" t="s">
        <v>1762</v>
      </c>
      <c r="B627" s="4">
        <v>0.41666666666666657</v>
      </c>
    </row>
    <row r="628" spans="1:2" x14ac:dyDescent="0.35">
      <c r="A628" s="3" t="s">
        <v>1765</v>
      </c>
      <c r="B628" s="4">
        <v>0.48039097893147997</v>
      </c>
    </row>
    <row r="629" spans="1:2" x14ac:dyDescent="0.35">
      <c r="A629" s="3" t="s">
        <v>1768</v>
      </c>
      <c r="B629" s="4">
        <v>0.77855785214287443</v>
      </c>
    </row>
    <row r="630" spans="1:2" x14ac:dyDescent="0.35">
      <c r="A630" s="3" t="s">
        <v>1835</v>
      </c>
      <c r="B630" s="4">
        <v>0.77855785214287443</v>
      </c>
    </row>
    <row r="631" spans="1:2" x14ac:dyDescent="0.35">
      <c r="A631" s="3" t="s">
        <v>1838</v>
      </c>
      <c r="B631" s="4">
        <v>0.77855785214287443</v>
      </c>
    </row>
    <row r="632" spans="1:2" x14ac:dyDescent="0.35">
      <c r="A632" s="3" t="s">
        <v>1841</v>
      </c>
      <c r="B632" s="4">
        <v>0.63606512355442457</v>
      </c>
    </row>
    <row r="633" spans="1:2" x14ac:dyDescent="0.35">
      <c r="A633" s="3" t="s">
        <v>1769</v>
      </c>
      <c r="B633" s="4">
        <v>0.36</v>
      </c>
    </row>
    <row r="634" spans="1:2" x14ac:dyDescent="0.35">
      <c r="A634" s="3" t="s">
        <v>1772</v>
      </c>
      <c r="B634" s="4">
        <v>0.24388747994087889</v>
      </c>
    </row>
    <row r="635" spans="1:2" x14ac:dyDescent="0.35">
      <c r="A635" s="3" t="s">
        <v>1775</v>
      </c>
      <c r="B635" s="4">
        <v>0.31994439638249739</v>
      </c>
    </row>
    <row r="636" spans="1:2" x14ac:dyDescent="0.35">
      <c r="A636" s="3" t="s">
        <v>1778</v>
      </c>
      <c r="B636" s="4">
        <v>0.30840593484403578</v>
      </c>
    </row>
    <row r="637" spans="1:2" x14ac:dyDescent="0.35">
      <c r="A637" s="3" t="s">
        <v>1781</v>
      </c>
      <c r="B637" s="4">
        <v>0.30840593484403578</v>
      </c>
    </row>
    <row r="638" spans="1:2" x14ac:dyDescent="0.35">
      <c r="A638" s="3" t="s">
        <v>1784</v>
      </c>
      <c r="B638" s="4">
        <v>0.37855865214127449</v>
      </c>
    </row>
    <row r="639" spans="1:2" x14ac:dyDescent="0.35">
      <c r="A639" s="3" t="s">
        <v>1787</v>
      </c>
      <c r="B639" s="4">
        <v>0.28544501767405828</v>
      </c>
    </row>
    <row r="640" spans="1:2" x14ac:dyDescent="0.35">
      <c r="A640" s="3" t="s">
        <v>1790</v>
      </c>
      <c r="B640" s="4">
        <v>0.37855865214127449</v>
      </c>
    </row>
    <row r="641" spans="1:2" x14ac:dyDescent="0.35">
      <c r="A641" s="3" t="s">
        <v>1793</v>
      </c>
      <c r="B641" s="4">
        <v>0.34061799739838872</v>
      </c>
    </row>
    <row r="642" spans="1:2" x14ac:dyDescent="0.35">
      <c r="A642" s="3" t="s">
        <v>1796</v>
      </c>
      <c r="B642" s="4">
        <v>0.33211168434072502</v>
      </c>
    </row>
    <row r="643" spans="1:2" x14ac:dyDescent="0.35">
      <c r="A643" s="3" t="s">
        <v>1799</v>
      </c>
      <c r="B643" s="4">
        <v>0.34061799739838872</v>
      </c>
    </row>
    <row r="644" spans="1:2" x14ac:dyDescent="0.35">
      <c r="A644" s="3" t="s">
        <v>1802</v>
      </c>
      <c r="B644" s="4">
        <v>0.36</v>
      </c>
    </row>
    <row r="645" spans="1:2" x14ac:dyDescent="0.35">
      <c r="A645" s="3" t="s">
        <v>1805</v>
      </c>
      <c r="B645" s="4">
        <v>0.1112702140468213</v>
      </c>
    </row>
    <row r="646" spans="1:2" x14ac:dyDescent="0.35">
      <c r="A646" s="3" t="s">
        <v>1808</v>
      </c>
      <c r="B646" s="4">
        <v>0.25840673484243593</v>
      </c>
    </row>
    <row r="647" spans="1:2" x14ac:dyDescent="0.35">
      <c r="A647" s="3" t="s">
        <v>1811</v>
      </c>
      <c r="B647" s="4">
        <v>0.48039097893147997</v>
      </c>
    </row>
    <row r="648" spans="1:2" x14ac:dyDescent="0.35">
      <c r="A648" s="3" t="s">
        <v>1814</v>
      </c>
      <c r="B648" s="4">
        <v>0.73729706182540244</v>
      </c>
    </row>
    <row r="649" spans="1:2" x14ac:dyDescent="0.35">
      <c r="A649" s="3" t="s">
        <v>1844</v>
      </c>
      <c r="B649" s="4">
        <v>1</v>
      </c>
    </row>
    <row r="650" spans="1:2" x14ac:dyDescent="0.35">
      <c r="A650" s="3" t="s">
        <v>1847</v>
      </c>
      <c r="B650" s="4">
        <v>0.60000079999839995</v>
      </c>
    </row>
    <row r="651" spans="1:2" x14ac:dyDescent="0.35">
      <c r="A651" s="3" t="s">
        <v>4001</v>
      </c>
      <c r="B651" s="4">
        <v>0.5</v>
      </c>
    </row>
    <row r="652" spans="1:2" x14ac:dyDescent="0.35">
      <c r="A652" s="3" t="s">
        <v>1859</v>
      </c>
      <c r="B652" s="4">
        <v>0.6</v>
      </c>
    </row>
    <row r="653" spans="1:2" x14ac:dyDescent="0.35">
      <c r="A653" s="3" t="s">
        <v>1850</v>
      </c>
      <c r="B653" s="4">
        <v>0.49877835100739171</v>
      </c>
    </row>
    <row r="654" spans="1:2" x14ac:dyDescent="0.35">
      <c r="A654" s="3" t="s">
        <v>1853</v>
      </c>
      <c r="B654" s="4">
        <v>0.28618595071429148</v>
      </c>
    </row>
    <row r="655" spans="1:2" x14ac:dyDescent="0.35">
      <c r="A655" s="3" t="s">
        <v>1856</v>
      </c>
      <c r="B655" s="4">
        <v>0.48039097893147997</v>
      </c>
    </row>
    <row r="656" spans="1:2" x14ac:dyDescent="0.35">
      <c r="A656" s="3" t="s">
        <v>1862</v>
      </c>
      <c r="B656" s="4">
        <v>0.25951928404762481</v>
      </c>
    </row>
    <row r="657" spans="1:2" x14ac:dyDescent="0.35">
      <c r="A657" s="3" t="s">
        <v>1863</v>
      </c>
      <c r="B657" s="4">
        <v>0.27272727272727271</v>
      </c>
    </row>
    <row r="658" spans="1:2" x14ac:dyDescent="0.35">
      <c r="A658" s="3" t="s">
        <v>1866</v>
      </c>
      <c r="B658" s="4">
        <v>0.4</v>
      </c>
    </row>
    <row r="659" spans="1:2" x14ac:dyDescent="0.35">
      <c r="A659" s="3" t="s">
        <v>1869</v>
      </c>
      <c r="B659" s="4">
        <v>0.29660214921817191</v>
      </c>
    </row>
    <row r="660" spans="1:2" x14ac:dyDescent="0.35">
      <c r="A660" s="3" t="s">
        <v>1872</v>
      </c>
      <c r="B660" s="4">
        <v>0.38894369492097042</v>
      </c>
    </row>
    <row r="661" spans="1:2" x14ac:dyDescent="0.35">
      <c r="A661" s="3" t="s">
        <v>1875</v>
      </c>
      <c r="B661" s="4">
        <v>0.3971849483243533</v>
      </c>
    </row>
    <row r="662" spans="1:2" x14ac:dyDescent="0.35">
      <c r="A662" s="3" t="s">
        <v>1990</v>
      </c>
      <c r="B662" s="4">
        <v>0.51270570059316489</v>
      </c>
    </row>
    <row r="663" spans="1:2" x14ac:dyDescent="0.35">
      <c r="A663" s="3" t="s">
        <v>1995</v>
      </c>
      <c r="B663" s="4">
        <v>0.34061799739838872</v>
      </c>
    </row>
    <row r="664" spans="1:2" x14ac:dyDescent="0.35">
      <c r="A664" s="3" t="s">
        <v>1998</v>
      </c>
      <c r="B664" s="4">
        <v>0.34927892607143729</v>
      </c>
    </row>
    <row r="665" spans="1:2" x14ac:dyDescent="0.35">
      <c r="A665" s="3" t="s">
        <v>1880</v>
      </c>
      <c r="B665" s="4">
        <v>0.32480875860590569</v>
      </c>
    </row>
    <row r="666" spans="1:2" x14ac:dyDescent="0.35">
      <c r="A666" s="3" t="s">
        <v>1883</v>
      </c>
      <c r="B666" s="4">
        <v>0.30000079999840001</v>
      </c>
    </row>
    <row r="667" spans="1:2" x14ac:dyDescent="0.35">
      <c r="A667" s="3" t="s">
        <v>1886</v>
      </c>
      <c r="B667" s="4">
        <v>0.34927892607143729</v>
      </c>
    </row>
    <row r="668" spans="1:2" x14ac:dyDescent="0.35">
      <c r="A668" s="3" t="s">
        <v>1889</v>
      </c>
      <c r="B668" s="4">
        <v>0.44522451880954111</v>
      </c>
    </row>
    <row r="669" spans="1:2" x14ac:dyDescent="0.35">
      <c r="A669" s="3" t="s">
        <v>1892</v>
      </c>
      <c r="B669" s="4">
        <v>0.32261225940477062</v>
      </c>
    </row>
    <row r="670" spans="1:2" x14ac:dyDescent="0.35">
      <c r="A670" s="3" t="s">
        <v>1895</v>
      </c>
      <c r="B670" s="4">
        <v>0.34927892607143729</v>
      </c>
    </row>
    <row r="671" spans="1:2" x14ac:dyDescent="0.35">
      <c r="A671" s="3" t="s">
        <v>4002</v>
      </c>
      <c r="B671" s="4">
        <v>1</v>
      </c>
    </row>
    <row r="672" spans="1:2" x14ac:dyDescent="0.35">
      <c r="A672" s="3" t="s">
        <v>1898</v>
      </c>
      <c r="B672" s="4">
        <v>0.29454629453054532</v>
      </c>
    </row>
    <row r="673" spans="1:2" x14ac:dyDescent="0.35">
      <c r="A673" s="3" t="s">
        <v>1901</v>
      </c>
      <c r="B673" s="4">
        <v>0.38927892607143721</v>
      </c>
    </row>
    <row r="674" spans="1:2" x14ac:dyDescent="0.35">
      <c r="A674" s="3" t="s">
        <v>1904</v>
      </c>
      <c r="B674" s="4">
        <v>0.34679032527093562</v>
      </c>
    </row>
    <row r="675" spans="1:2" x14ac:dyDescent="0.35">
      <c r="A675" s="3" t="s">
        <v>1907</v>
      </c>
      <c r="B675" s="4">
        <v>0.42880955932305848</v>
      </c>
    </row>
    <row r="676" spans="1:2" x14ac:dyDescent="0.35">
      <c r="A676" s="3" t="s">
        <v>1910</v>
      </c>
      <c r="B676" s="4">
        <v>1</v>
      </c>
    </row>
    <row r="677" spans="1:2" x14ac:dyDescent="0.35">
      <c r="A677" s="3" t="s">
        <v>4005</v>
      </c>
      <c r="B677" s="4">
        <v>0.77855785214287443</v>
      </c>
    </row>
    <row r="678" spans="1:2" x14ac:dyDescent="0.35">
      <c r="A678" s="3" t="s">
        <v>1913</v>
      </c>
      <c r="B678" s="4">
        <v>0.67999999999999994</v>
      </c>
    </row>
    <row r="679" spans="1:2" x14ac:dyDescent="0.35">
      <c r="A679" s="3" t="s">
        <v>1916</v>
      </c>
      <c r="B679" s="4">
        <v>0.42880955932305848</v>
      </c>
    </row>
    <row r="680" spans="1:2" x14ac:dyDescent="0.35">
      <c r="A680" s="3" t="s">
        <v>1919</v>
      </c>
      <c r="B680" s="4">
        <v>0.64444444444444438</v>
      </c>
    </row>
    <row r="681" spans="1:2" x14ac:dyDescent="0.35">
      <c r="A681" s="3" t="s">
        <v>1922</v>
      </c>
      <c r="B681" s="4">
        <v>0.77855785214287443</v>
      </c>
    </row>
    <row r="682" spans="1:2" x14ac:dyDescent="0.35">
      <c r="A682" s="3" t="s">
        <v>2001</v>
      </c>
      <c r="B682" s="4">
        <v>0.88927892607143721</v>
      </c>
    </row>
    <row r="683" spans="1:2" x14ac:dyDescent="0.35">
      <c r="A683" s="3" t="s">
        <v>4011</v>
      </c>
      <c r="B683" s="4">
        <v>0.77855785214287443</v>
      </c>
    </row>
    <row r="684" spans="1:2" x14ac:dyDescent="0.35">
      <c r="A684" s="3" t="s">
        <v>4008</v>
      </c>
      <c r="B684" s="4">
        <v>0.77855785214287443</v>
      </c>
    </row>
    <row r="685" spans="1:2" x14ac:dyDescent="0.35">
      <c r="A685" s="3" t="s">
        <v>1975</v>
      </c>
      <c r="B685" s="4">
        <v>0.22068637219681561</v>
      </c>
    </row>
    <row r="686" spans="1:2" x14ac:dyDescent="0.35">
      <c r="A686" s="3" t="s">
        <v>1978</v>
      </c>
      <c r="B686" s="4">
        <v>0.20765069841044109</v>
      </c>
    </row>
    <row r="687" spans="1:2" x14ac:dyDescent="0.35">
      <c r="A687" s="3" t="s">
        <v>1925</v>
      </c>
      <c r="B687" s="4">
        <v>0.20000079999680001</v>
      </c>
    </row>
    <row r="688" spans="1:2" x14ac:dyDescent="0.35">
      <c r="A688" s="3" t="s">
        <v>1928</v>
      </c>
      <c r="B688" s="4">
        <v>0.28671984789376642</v>
      </c>
    </row>
    <row r="689" spans="1:2" x14ac:dyDescent="0.35">
      <c r="A689" s="3" t="s">
        <v>1931</v>
      </c>
      <c r="B689" s="4">
        <v>0.20000079999680001</v>
      </c>
    </row>
    <row r="690" spans="1:2" x14ac:dyDescent="0.35">
      <c r="A690" s="3" t="s">
        <v>1934</v>
      </c>
      <c r="B690" s="4">
        <v>0.28671984789376642</v>
      </c>
    </row>
    <row r="691" spans="1:2" x14ac:dyDescent="0.35">
      <c r="A691" s="3" t="s">
        <v>1935</v>
      </c>
      <c r="B691" s="4">
        <v>0.20000079999680001</v>
      </c>
    </row>
    <row r="692" spans="1:2" x14ac:dyDescent="0.35">
      <c r="A692" s="3" t="s">
        <v>1938</v>
      </c>
      <c r="B692" s="4">
        <v>0.28671984789376642</v>
      </c>
    </row>
    <row r="693" spans="1:2" x14ac:dyDescent="0.35">
      <c r="A693" s="3" t="s">
        <v>1951</v>
      </c>
      <c r="B693" s="4">
        <v>0.2341332147636033</v>
      </c>
    </row>
    <row r="694" spans="1:2" x14ac:dyDescent="0.35">
      <c r="A694" s="3" t="s">
        <v>1956</v>
      </c>
      <c r="B694" s="4">
        <v>0.22109754097722881</v>
      </c>
    </row>
    <row r="695" spans="1:2" x14ac:dyDescent="0.35">
      <c r="A695" s="3" t="s">
        <v>1939</v>
      </c>
      <c r="B695" s="4">
        <v>0.20000079999680001</v>
      </c>
    </row>
    <row r="696" spans="1:2" x14ac:dyDescent="0.35">
      <c r="A696" s="3" t="s">
        <v>1942</v>
      </c>
      <c r="B696" s="4">
        <v>0.28671984789376642</v>
      </c>
    </row>
    <row r="697" spans="1:2" x14ac:dyDescent="0.35">
      <c r="A697" s="3" t="s">
        <v>1943</v>
      </c>
      <c r="B697" s="4">
        <v>0.20000079999680001</v>
      </c>
    </row>
    <row r="698" spans="1:2" x14ac:dyDescent="0.35">
      <c r="A698" s="3" t="s">
        <v>1946</v>
      </c>
      <c r="B698" s="4">
        <v>0.28671984789376642</v>
      </c>
    </row>
    <row r="699" spans="1:2" x14ac:dyDescent="0.35">
      <c r="A699" s="3" t="s">
        <v>1947</v>
      </c>
      <c r="B699" s="4">
        <v>0.20000079999680001</v>
      </c>
    </row>
    <row r="700" spans="1:2" x14ac:dyDescent="0.35">
      <c r="A700" s="3" t="s">
        <v>1950</v>
      </c>
      <c r="B700" s="4">
        <v>0.28671984789376642</v>
      </c>
    </row>
    <row r="701" spans="1:2" x14ac:dyDescent="0.35">
      <c r="A701" s="3" t="s">
        <v>1971</v>
      </c>
      <c r="B701" s="4">
        <v>0.19158974721725749</v>
      </c>
    </row>
    <row r="702" spans="1:2" x14ac:dyDescent="0.35">
      <c r="A702" s="3" t="s">
        <v>1974</v>
      </c>
      <c r="B702" s="4">
        <v>0.178554073430883</v>
      </c>
    </row>
    <row r="703" spans="1:2" x14ac:dyDescent="0.35">
      <c r="A703" s="3" t="s">
        <v>1959</v>
      </c>
      <c r="B703" s="4">
        <v>0.20000079999680001</v>
      </c>
    </row>
    <row r="704" spans="1:2" x14ac:dyDescent="0.35">
      <c r="A704" s="3" t="s">
        <v>1962</v>
      </c>
      <c r="B704" s="4">
        <v>0.28671984789376642</v>
      </c>
    </row>
    <row r="705" spans="1:2" x14ac:dyDescent="0.35">
      <c r="A705" s="3" t="s">
        <v>1963</v>
      </c>
      <c r="B705" s="4">
        <v>0.20000079999680001</v>
      </c>
    </row>
    <row r="706" spans="1:2" x14ac:dyDescent="0.35">
      <c r="A706" s="3" t="s">
        <v>1966</v>
      </c>
      <c r="B706" s="4">
        <v>0.28671984789376642</v>
      </c>
    </row>
    <row r="707" spans="1:2" x14ac:dyDescent="0.35">
      <c r="A707" s="3" t="s">
        <v>1967</v>
      </c>
      <c r="B707" s="4">
        <v>0.20000079999680001</v>
      </c>
    </row>
    <row r="708" spans="1:2" x14ac:dyDescent="0.35">
      <c r="A708" s="3" t="s">
        <v>1970</v>
      </c>
      <c r="B708" s="4">
        <v>0.28671984789376642</v>
      </c>
    </row>
    <row r="709" spans="1:2" x14ac:dyDescent="0.35">
      <c r="A709" s="3" t="s">
        <v>2004</v>
      </c>
      <c r="B709" s="4">
        <v>0.51057196287908535</v>
      </c>
    </row>
    <row r="710" spans="1:2" x14ac:dyDescent="0.35">
      <c r="A710" s="3" t="s">
        <v>2007</v>
      </c>
      <c r="B710" s="4">
        <v>0.77855785214287443</v>
      </c>
    </row>
    <row r="711" spans="1:2" x14ac:dyDescent="0.35">
      <c r="A711" s="3" t="s">
        <v>1979</v>
      </c>
      <c r="B711" s="4">
        <v>0.45840593484403591</v>
      </c>
    </row>
    <row r="712" spans="1:2" x14ac:dyDescent="0.35">
      <c r="A712" s="3" t="s">
        <v>1982</v>
      </c>
      <c r="B712" s="4">
        <v>0.64922828697182433</v>
      </c>
    </row>
    <row r="713" spans="1:2" x14ac:dyDescent="0.35">
      <c r="A713" s="3" t="s">
        <v>1987</v>
      </c>
      <c r="B713" s="4">
        <v>0.27343432354687669</v>
      </c>
    </row>
    <row r="714" spans="1:2" x14ac:dyDescent="0.35">
      <c r="A714" s="3" t="s">
        <v>4012</v>
      </c>
      <c r="B714" s="4">
        <v>0.2238874799408789</v>
      </c>
    </row>
    <row r="715" spans="1:2" x14ac:dyDescent="0.35">
      <c r="A715" s="3" t="s">
        <v>2010</v>
      </c>
      <c r="B715" s="4">
        <v>0.34679032527093562</v>
      </c>
    </row>
    <row r="716" spans="1:2" x14ac:dyDescent="0.35">
      <c r="A716" s="3" t="s">
        <v>4015</v>
      </c>
      <c r="B716" s="4">
        <v>0.27457868135331631</v>
      </c>
    </row>
    <row r="717" spans="1:2" x14ac:dyDescent="0.35">
      <c r="A717" s="3" t="s">
        <v>2013</v>
      </c>
      <c r="B717" s="4">
        <v>0.15357561488268931</v>
      </c>
    </row>
    <row r="718" spans="1:2" x14ac:dyDescent="0.35">
      <c r="A718" s="3" t="s">
        <v>2016</v>
      </c>
      <c r="B718" s="4">
        <v>0.15357561488268931</v>
      </c>
    </row>
    <row r="719" spans="1:2" x14ac:dyDescent="0.35">
      <c r="A719" s="3" t="s">
        <v>2019</v>
      </c>
      <c r="B719" s="4">
        <v>0.15357561488268931</v>
      </c>
    </row>
    <row r="720" spans="1:2" x14ac:dyDescent="0.35">
      <c r="A720" s="3" t="s">
        <v>2022</v>
      </c>
      <c r="B720" s="4">
        <v>0.15357561488268931</v>
      </c>
    </row>
    <row r="721" spans="1:2" x14ac:dyDescent="0.35">
      <c r="A721" s="3" t="s">
        <v>2025</v>
      </c>
      <c r="B721" s="4">
        <v>0.15357561488268931</v>
      </c>
    </row>
    <row r="722" spans="1:2" x14ac:dyDescent="0.35">
      <c r="A722" s="3" t="s">
        <v>2028</v>
      </c>
      <c r="B722" s="4">
        <v>0.15357561488268931</v>
      </c>
    </row>
    <row r="723" spans="1:2" x14ac:dyDescent="0.35">
      <c r="A723" s="3" t="s">
        <v>2031</v>
      </c>
      <c r="B723" s="4">
        <v>0.15357561488268931</v>
      </c>
    </row>
    <row r="724" spans="1:2" x14ac:dyDescent="0.35">
      <c r="A724" s="3" t="s">
        <v>2034</v>
      </c>
      <c r="B724" s="4">
        <v>0.15357561488268931</v>
      </c>
    </row>
    <row r="725" spans="1:2" x14ac:dyDescent="0.35">
      <c r="A725" s="3" t="s">
        <v>2037</v>
      </c>
      <c r="B725" s="4">
        <v>0.15357561488268931</v>
      </c>
    </row>
    <row r="726" spans="1:2" x14ac:dyDescent="0.35">
      <c r="A726" s="3" t="s">
        <v>2040</v>
      </c>
      <c r="B726" s="4">
        <v>0.15357561488268931</v>
      </c>
    </row>
    <row r="727" spans="1:2" x14ac:dyDescent="0.35">
      <c r="A727" s="3" t="s">
        <v>2043</v>
      </c>
      <c r="B727" s="4">
        <v>0.15357561488268931</v>
      </c>
    </row>
    <row r="728" spans="1:2" x14ac:dyDescent="0.35">
      <c r="A728" s="3" t="s">
        <v>2046</v>
      </c>
      <c r="B728" s="4">
        <v>0.15357561488268931</v>
      </c>
    </row>
    <row r="729" spans="1:2" x14ac:dyDescent="0.35">
      <c r="A729" s="3" t="s">
        <v>2049</v>
      </c>
      <c r="B729" s="4">
        <v>0.15357561488268931</v>
      </c>
    </row>
    <row r="730" spans="1:2" x14ac:dyDescent="0.35">
      <c r="A730" s="3" t="s">
        <v>2052</v>
      </c>
      <c r="B730" s="4">
        <v>0.15357561488268931</v>
      </c>
    </row>
    <row r="731" spans="1:2" x14ac:dyDescent="0.35">
      <c r="A731" s="3" t="s">
        <v>2055</v>
      </c>
      <c r="B731" s="4">
        <v>0.15357561488268931</v>
      </c>
    </row>
    <row r="732" spans="1:2" x14ac:dyDescent="0.35">
      <c r="A732" s="3" t="s">
        <v>2058</v>
      </c>
      <c r="B732" s="4">
        <v>0.15357561488268931</v>
      </c>
    </row>
    <row r="733" spans="1:2" x14ac:dyDescent="0.35">
      <c r="A733" s="3" t="s">
        <v>2061</v>
      </c>
      <c r="B733" s="4">
        <v>0.15357561488268931</v>
      </c>
    </row>
    <row r="734" spans="1:2" x14ac:dyDescent="0.35">
      <c r="A734" s="3" t="s">
        <v>2064</v>
      </c>
      <c r="B734" s="4">
        <v>0.15357561488268931</v>
      </c>
    </row>
    <row r="735" spans="1:2" x14ac:dyDescent="0.35">
      <c r="A735" s="3" t="s">
        <v>2067</v>
      </c>
      <c r="B735" s="4">
        <v>0.15357561488268931</v>
      </c>
    </row>
    <row r="736" spans="1:2" x14ac:dyDescent="0.35">
      <c r="A736" s="3" t="s">
        <v>2070</v>
      </c>
      <c r="B736" s="4">
        <v>0.15357561488268931</v>
      </c>
    </row>
    <row r="737" spans="1:2" x14ac:dyDescent="0.35">
      <c r="A737" s="3" t="s">
        <v>2073</v>
      </c>
      <c r="B737" s="4">
        <v>0.15357561488268931</v>
      </c>
    </row>
    <row r="738" spans="1:2" x14ac:dyDescent="0.35">
      <c r="A738" s="3" t="s">
        <v>2076</v>
      </c>
      <c r="B738" s="4">
        <v>0.15357561488268931</v>
      </c>
    </row>
    <row r="739" spans="1:2" x14ac:dyDescent="0.35">
      <c r="A739" s="3" t="s">
        <v>2079</v>
      </c>
      <c r="B739" s="4">
        <v>0.15357561488268931</v>
      </c>
    </row>
    <row r="740" spans="1:2" x14ac:dyDescent="0.35">
      <c r="A740" s="3" t="s">
        <v>2082</v>
      </c>
      <c r="B740" s="4">
        <v>0.15357561488268931</v>
      </c>
    </row>
    <row r="741" spans="1:2" x14ac:dyDescent="0.35">
      <c r="A741" s="3" t="s">
        <v>2085</v>
      </c>
      <c r="B741" s="4">
        <v>0.15357561488268931</v>
      </c>
    </row>
    <row r="742" spans="1:2" x14ac:dyDescent="0.35">
      <c r="A742" s="3" t="s">
        <v>2088</v>
      </c>
      <c r="B742" s="4">
        <v>0.15357561488268931</v>
      </c>
    </row>
    <row r="743" spans="1:2" x14ac:dyDescent="0.35">
      <c r="A743" s="3" t="s">
        <v>2091</v>
      </c>
      <c r="B743" s="4">
        <v>0.15357561488268931</v>
      </c>
    </row>
    <row r="744" spans="1:2" x14ac:dyDescent="0.35">
      <c r="A744" s="3" t="s">
        <v>2094</v>
      </c>
      <c r="B744" s="4">
        <v>0.15357561488268931</v>
      </c>
    </row>
    <row r="745" spans="1:2" x14ac:dyDescent="0.35">
      <c r="A745" s="3" t="s">
        <v>2097</v>
      </c>
      <c r="B745" s="4">
        <v>0.15357561488268931</v>
      </c>
    </row>
    <row r="746" spans="1:2" x14ac:dyDescent="0.35">
      <c r="A746" s="3" t="s">
        <v>2100</v>
      </c>
      <c r="B746" s="4">
        <v>0.15357561488268931</v>
      </c>
    </row>
    <row r="747" spans="1:2" x14ac:dyDescent="0.35">
      <c r="A747" s="3" t="s">
        <v>2103</v>
      </c>
      <c r="B747" s="4">
        <v>0.15357561488268931</v>
      </c>
    </row>
    <row r="748" spans="1:2" x14ac:dyDescent="0.35">
      <c r="A748" s="3" t="s">
        <v>2106</v>
      </c>
      <c r="B748" s="4">
        <v>0.15357561488268931</v>
      </c>
    </row>
    <row r="749" spans="1:2" x14ac:dyDescent="0.35">
      <c r="A749" s="3" t="s">
        <v>2109</v>
      </c>
      <c r="B749" s="4">
        <v>0.6518152268267885</v>
      </c>
    </row>
    <row r="750" spans="1:2" x14ac:dyDescent="0.35">
      <c r="A750" s="3" t="s">
        <v>2114</v>
      </c>
      <c r="B750" s="4">
        <v>0.52104991256706723</v>
      </c>
    </row>
    <row r="751" spans="1:2" x14ac:dyDescent="0.35">
      <c r="A751" s="3" t="s">
        <v>2115</v>
      </c>
      <c r="B751" s="4">
        <v>7.0393905964289238E-2</v>
      </c>
    </row>
    <row r="752" spans="1:2" x14ac:dyDescent="0.35">
      <c r="A752" s="3" t="s">
        <v>2118</v>
      </c>
      <c r="B752" s="4">
        <v>7.0393905964289238E-2</v>
      </c>
    </row>
    <row r="753" spans="1:2" x14ac:dyDescent="0.35">
      <c r="A753" s="3" t="s">
        <v>2222</v>
      </c>
      <c r="B753" s="4">
        <v>0.4</v>
      </c>
    </row>
    <row r="754" spans="1:2" x14ac:dyDescent="0.35">
      <c r="A754" s="3" t="s">
        <v>2225</v>
      </c>
      <c r="B754" s="4">
        <v>0.32975964202381242</v>
      </c>
    </row>
    <row r="755" spans="1:2" x14ac:dyDescent="0.35">
      <c r="A755" s="3" t="s">
        <v>2226</v>
      </c>
      <c r="B755" s="4">
        <v>0.55317309468254161</v>
      </c>
    </row>
    <row r="756" spans="1:2" x14ac:dyDescent="0.35">
      <c r="A756" s="3" t="s">
        <v>2229</v>
      </c>
      <c r="B756" s="4">
        <v>0.33098605994611918</v>
      </c>
    </row>
    <row r="757" spans="1:2" x14ac:dyDescent="0.35">
      <c r="A757" s="3" t="s">
        <v>2230</v>
      </c>
      <c r="B757" s="4">
        <v>0.77855785214287443</v>
      </c>
    </row>
    <row r="758" spans="1:2" x14ac:dyDescent="0.35">
      <c r="A758" s="3" t="s">
        <v>2223</v>
      </c>
      <c r="B758" s="4">
        <v>0.45280224494747862</v>
      </c>
    </row>
    <row r="759" spans="1:2" x14ac:dyDescent="0.35">
      <c r="A759" s="3" t="s">
        <v>2224</v>
      </c>
      <c r="B759" s="4">
        <v>0.45280224494747862</v>
      </c>
    </row>
    <row r="760" spans="1:2" x14ac:dyDescent="0.35">
      <c r="A760" s="3" t="s">
        <v>2233</v>
      </c>
      <c r="B760" s="4">
        <v>0.57958792477063159</v>
      </c>
    </row>
    <row r="761" spans="1:2" x14ac:dyDescent="0.35">
      <c r="A761" s="3" t="s">
        <v>2238</v>
      </c>
      <c r="B761" s="4">
        <v>0.9</v>
      </c>
    </row>
    <row r="762" spans="1:2" x14ac:dyDescent="0.35">
      <c r="A762" s="3" t="s">
        <v>2245</v>
      </c>
      <c r="B762" s="4">
        <v>0.73987982101190619</v>
      </c>
    </row>
    <row r="763" spans="1:2" x14ac:dyDescent="0.35">
      <c r="A763" s="3" t="s">
        <v>2246</v>
      </c>
      <c r="B763" s="4">
        <v>0.7523719014285829</v>
      </c>
    </row>
    <row r="764" spans="1:2" x14ac:dyDescent="0.35">
      <c r="A764" s="3" t="s">
        <v>2249</v>
      </c>
      <c r="B764" s="4">
        <v>0.62915874708334329</v>
      </c>
    </row>
    <row r="765" spans="1:2" x14ac:dyDescent="0.35">
      <c r="A765" s="3" t="s">
        <v>2250</v>
      </c>
      <c r="B765" s="4">
        <v>0.9</v>
      </c>
    </row>
    <row r="766" spans="1:2" x14ac:dyDescent="0.35">
      <c r="A766" s="3" t="s">
        <v>2253</v>
      </c>
      <c r="B766" s="4">
        <v>0.73987982101190619</v>
      </c>
    </row>
    <row r="767" spans="1:2" x14ac:dyDescent="0.35">
      <c r="A767" s="3" t="s">
        <v>2254</v>
      </c>
      <c r="B767" s="4">
        <v>0.67920296742201791</v>
      </c>
    </row>
    <row r="768" spans="1:2" x14ac:dyDescent="0.35">
      <c r="A768" s="3" t="s">
        <v>2262</v>
      </c>
      <c r="B768" s="4">
        <v>0.7</v>
      </c>
    </row>
    <row r="769" spans="1:2" x14ac:dyDescent="0.35">
      <c r="A769" s="3" t="s">
        <v>2259</v>
      </c>
      <c r="B769" s="4">
        <v>0.7</v>
      </c>
    </row>
    <row r="770" spans="1:2" x14ac:dyDescent="0.35">
      <c r="A770" s="3" t="s">
        <v>2268</v>
      </c>
      <c r="B770" s="4">
        <v>0.36350685533831101</v>
      </c>
    </row>
    <row r="771" spans="1:2" x14ac:dyDescent="0.35">
      <c r="A771" s="3" t="s">
        <v>2271</v>
      </c>
      <c r="B771" s="4">
        <v>0.35558226795410269</v>
      </c>
    </row>
    <row r="772" spans="1:2" x14ac:dyDescent="0.35">
      <c r="A772" s="3" t="s">
        <v>2274</v>
      </c>
      <c r="B772" s="4">
        <v>0.52678740744294461</v>
      </c>
    </row>
    <row r="773" spans="1:2" x14ac:dyDescent="0.35">
      <c r="A773" s="3" t="s">
        <v>2121</v>
      </c>
      <c r="B773" s="4">
        <v>0.7</v>
      </c>
    </row>
    <row r="774" spans="1:2" x14ac:dyDescent="0.35">
      <c r="A774" s="3" t="s">
        <v>2124</v>
      </c>
      <c r="B774" s="4">
        <v>0.7</v>
      </c>
    </row>
    <row r="775" spans="1:2" x14ac:dyDescent="0.35">
      <c r="A775" s="3" t="s">
        <v>2127</v>
      </c>
      <c r="B775" s="4">
        <v>0.61372431226481328</v>
      </c>
    </row>
    <row r="776" spans="1:2" x14ac:dyDescent="0.35">
      <c r="A776" s="3" t="s">
        <v>2130</v>
      </c>
      <c r="B776" s="4">
        <v>0.7</v>
      </c>
    </row>
    <row r="777" spans="1:2" x14ac:dyDescent="0.35">
      <c r="A777" s="3" t="s">
        <v>2133</v>
      </c>
      <c r="B777" s="4">
        <v>0.44010556245739929</v>
      </c>
    </row>
    <row r="778" spans="1:2" x14ac:dyDescent="0.35">
      <c r="A778" s="3" t="s">
        <v>2263</v>
      </c>
      <c r="B778" s="4">
        <v>0.27371874394556611</v>
      </c>
    </row>
    <row r="779" spans="1:2" x14ac:dyDescent="0.35">
      <c r="A779" s="3" t="s">
        <v>2277</v>
      </c>
      <c r="B779" s="4">
        <v>0.7</v>
      </c>
    </row>
    <row r="780" spans="1:2" x14ac:dyDescent="0.35">
      <c r="A780" s="3" t="s">
        <v>2136</v>
      </c>
      <c r="B780" s="4">
        <v>0.20353427038900021</v>
      </c>
    </row>
    <row r="781" spans="1:2" x14ac:dyDescent="0.35">
      <c r="A781" s="3" t="s">
        <v>2280</v>
      </c>
      <c r="B781" s="4">
        <v>0.7</v>
      </c>
    </row>
    <row r="782" spans="1:2" x14ac:dyDescent="0.35">
      <c r="A782" s="3" t="s">
        <v>2139</v>
      </c>
      <c r="B782" s="4">
        <v>0.25840673484163579</v>
      </c>
    </row>
    <row r="783" spans="1:2" x14ac:dyDescent="0.35">
      <c r="A783" s="3" t="s">
        <v>2142</v>
      </c>
      <c r="B783" s="4">
        <v>0.25840673484163579</v>
      </c>
    </row>
    <row r="784" spans="1:2" x14ac:dyDescent="0.35">
      <c r="A784" s="3" t="s">
        <v>2145</v>
      </c>
      <c r="B784" s="4">
        <v>0.24390663322255701</v>
      </c>
    </row>
    <row r="785" spans="1:2" x14ac:dyDescent="0.35">
      <c r="A785" s="3" t="s">
        <v>2148</v>
      </c>
      <c r="B785" s="4">
        <v>0.34124534801998302</v>
      </c>
    </row>
    <row r="786" spans="1:2" x14ac:dyDescent="0.35">
      <c r="A786" s="3" t="s">
        <v>2151</v>
      </c>
      <c r="B786" s="4">
        <v>0.25840673484243593</v>
      </c>
    </row>
    <row r="787" spans="1:2" x14ac:dyDescent="0.35">
      <c r="A787" s="3" t="s">
        <v>2154</v>
      </c>
      <c r="B787" s="4">
        <v>0.25840673484243593</v>
      </c>
    </row>
    <row r="788" spans="1:2" x14ac:dyDescent="0.35">
      <c r="A788" s="3" t="s">
        <v>2157</v>
      </c>
      <c r="B788" s="4">
        <v>0.34124534801998302</v>
      </c>
    </row>
    <row r="789" spans="1:2" x14ac:dyDescent="0.35">
      <c r="A789" s="3" t="s">
        <v>2160</v>
      </c>
      <c r="B789" s="4">
        <v>0.23013423690887189</v>
      </c>
    </row>
    <row r="790" spans="1:2" x14ac:dyDescent="0.35">
      <c r="A790" s="3" t="s">
        <v>2163</v>
      </c>
      <c r="B790" s="4">
        <v>0.23211248433912501</v>
      </c>
    </row>
    <row r="791" spans="1:2" x14ac:dyDescent="0.35">
      <c r="A791" s="3" t="s">
        <v>2166</v>
      </c>
      <c r="B791" s="4">
        <v>0.25951928404762481</v>
      </c>
    </row>
    <row r="792" spans="1:2" x14ac:dyDescent="0.35">
      <c r="A792" s="3" t="s">
        <v>2169</v>
      </c>
      <c r="B792" s="4">
        <v>0.25840673484243593</v>
      </c>
    </row>
    <row r="793" spans="1:2" x14ac:dyDescent="0.35">
      <c r="A793" s="3" t="s">
        <v>2172</v>
      </c>
      <c r="B793" s="4">
        <v>0.25840673484243593</v>
      </c>
    </row>
    <row r="794" spans="1:2" x14ac:dyDescent="0.35">
      <c r="A794" s="3" t="s">
        <v>2175</v>
      </c>
      <c r="B794" s="4">
        <v>0.25840673484243593</v>
      </c>
    </row>
    <row r="795" spans="1:2" x14ac:dyDescent="0.35">
      <c r="A795" s="3" t="s">
        <v>2178</v>
      </c>
      <c r="B795" s="4">
        <v>0.34388747994087893</v>
      </c>
    </row>
    <row r="796" spans="1:2" x14ac:dyDescent="0.35">
      <c r="A796" s="3" t="s">
        <v>2181</v>
      </c>
      <c r="B796" s="4">
        <v>0.1892797260690372</v>
      </c>
    </row>
    <row r="797" spans="1:2" x14ac:dyDescent="0.35">
      <c r="A797" s="3" t="s">
        <v>2281</v>
      </c>
      <c r="B797" s="4">
        <v>0.73927892607143719</v>
      </c>
    </row>
    <row r="798" spans="1:2" x14ac:dyDescent="0.35">
      <c r="A798" s="3" t="s">
        <v>2184</v>
      </c>
      <c r="B798" s="4">
        <v>0.43403243405734449</v>
      </c>
    </row>
    <row r="799" spans="1:2" x14ac:dyDescent="0.35">
      <c r="A799" s="3" t="s">
        <v>2284</v>
      </c>
      <c r="B799" s="4">
        <v>0.88927892607143721</v>
      </c>
    </row>
    <row r="800" spans="1:2" x14ac:dyDescent="0.35">
      <c r="A800" s="3" t="s">
        <v>2187</v>
      </c>
      <c r="B800" s="4">
        <v>0.58927892607143728</v>
      </c>
    </row>
    <row r="801" spans="1:2" x14ac:dyDescent="0.35">
      <c r="A801" s="3" t="s">
        <v>2190</v>
      </c>
      <c r="B801" s="4">
        <v>0.6</v>
      </c>
    </row>
    <row r="802" spans="1:2" x14ac:dyDescent="0.35">
      <c r="A802" s="3" t="s">
        <v>2285</v>
      </c>
      <c r="B802" s="4">
        <v>0.71232126232896997</v>
      </c>
    </row>
    <row r="803" spans="1:2" x14ac:dyDescent="0.35">
      <c r="A803" s="3" t="s">
        <v>2290</v>
      </c>
      <c r="B803" s="4">
        <v>0.85</v>
      </c>
    </row>
    <row r="804" spans="1:2" x14ac:dyDescent="0.35">
      <c r="A804" s="3" t="s">
        <v>2293</v>
      </c>
      <c r="B804" s="4">
        <v>0.7</v>
      </c>
    </row>
    <row r="805" spans="1:2" x14ac:dyDescent="0.35">
      <c r="A805" s="3" t="s">
        <v>2296</v>
      </c>
      <c r="B805" s="4">
        <v>0.73927892607143719</v>
      </c>
    </row>
    <row r="806" spans="1:2" x14ac:dyDescent="0.35">
      <c r="A806" s="3" t="s">
        <v>2205</v>
      </c>
      <c r="B806" s="4">
        <v>0.37988005823477139</v>
      </c>
    </row>
    <row r="807" spans="1:2" x14ac:dyDescent="0.35">
      <c r="A807" s="3" t="s">
        <v>2208</v>
      </c>
      <c r="B807" s="4">
        <v>0.3668443844483969</v>
      </c>
    </row>
    <row r="808" spans="1:2" x14ac:dyDescent="0.35">
      <c r="A808" s="3" t="s">
        <v>2193</v>
      </c>
      <c r="B808" s="4">
        <v>0.37855865214127449</v>
      </c>
    </row>
    <row r="809" spans="1:2" x14ac:dyDescent="0.35">
      <c r="A809" s="3" t="s">
        <v>2196</v>
      </c>
      <c r="B809" s="4">
        <v>0.37599877396600362</v>
      </c>
    </row>
    <row r="810" spans="1:2" x14ac:dyDescent="0.35">
      <c r="A810" s="3" t="s">
        <v>2197</v>
      </c>
      <c r="B810" s="4">
        <v>0.37855865214127449</v>
      </c>
    </row>
    <row r="811" spans="1:2" x14ac:dyDescent="0.35">
      <c r="A811" s="3" t="s">
        <v>2200</v>
      </c>
      <c r="B811" s="4">
        <v>0.37599877396600362</v>
      </c>
    </row>
    <row r="812" spans="1:2" x14ac:dyDescent="0.35">
      <c r="A812" s="3" t="s">
        <v>2201</v>
      </c>
      <c r="B812" s="4">
        <v>0.37855865214127449</v>
      </c>
    </row>
    <row r="813" spans="1:2" x14ac:dyDescent="0.35">
      <c r="A813" s="3" t="s">
        <v>2204</v>
      </c>
      <c r="B813" s="4">
        <v>0.37599877396600362</v>
      </c>
    </row>
    <row r="814" spans="1:2" x14ac:dyDescent="0.35">
      <c r="A814" s="3" t="s">
        <v>2299</v>
      </c>
      <c r="B814" s="4">
        <v>0.55000000000000004</v>
      </c>
    </row>
    <row r="815" spans="1:2" x14ac:dyDescent="0.35">
      <c r="A815" s="3" t="s">
        <v>2300</v>
      </c>
      <c r="B815" s="4">
        <v>0.58927892607143728</v>
      </c>
    </row>
    <row r="816" spans="1:2" x14ac:dyDescent="0.35">
      <c r="A816" s="3" t="s">
        <v>2301</v>
      </c>
      <c r="B816" s="4">
        <v>0.55000000000000004</v>
      </c>
    </row>
    <row r="817" spans="1:2" x14ac:dyDescent="0.35">
      <c r="A817" s="3" t="s">
        <v>4018</v>
      </c>
      <c r="B817" s="4">
        <v>0.39211168434072502</v>
      </c>
    </row>
    <row r="818" spans="1:2" x14ac:dyDescent="0.35">
      <c r="A818" s="3" t="s">
        <v>2209</v>
      </c>
      <c r="B818" s="4">
        <v>0.30525503814917271</v>
      </c>
    </row>
    <row r="819" spans="1:2" x14ac:dyDescent="0.35">
      <c r="A819" s="3" t="s">
        <v>2212</v>
      </c>
      <c r="B819" s="4">
        <v>0.77855785214287443</v>
      </c>
    </row>
    <row r="820" spans="1:2" x14ac:dyDescent="0.35">
      <c r="A820" s="3" t="s">
        <v>2304</v>
      </c>
      <c r="B820" s="4">
        <v>0.51903856809524962</v>
      </c>
    </row>
    <row r="821" spans="1:2" x14ac:dyDescent="0.35">
      <c r="A821" s="3" t="s">
        <v>2303</v>
      </c>
      <c r="B821" s="4">
        <v>0.51903856809524962</v>
      </c>
    </row>
    <row r="822" spans="1:2" x14ac:dyDescent="0.35">
      <c r="A822" s="3" t="s">
        <v>2213</v>
      </c>
      <c r="B822" s="4">
        <v>0.37855865214127449</v>
      </c>
    </row>
    <row r="823" spans="1:2" x14ac:dyDescent="0.35">
      <c r="A823" s="3" t="s">
        <v>2305</v>
      </c>
      <c r="B823" s="4">
        <v>1</v>
      </c>
    </row>
    <row r="824" spans="1:2" x14ac:dyDescent="0.35">
      <c r="A824" s="3" t="s">
        <v>2313</v>
      </c>
      <c r="B824" s="4">
        <v>0.57599837396680353</v>
      </c>
    </row>
    <row r="825" spans="1:2" x14ac:dyDescent="0.35">
      <c r="A825" s="3" t="s">
        <v>2316</v>
      </c>
      <c r="B825" s="4">
        <v>0.56807378658259533</v>
      </c>
    </row>
    <row r="826" spans="1:2" x14ac:dyDescent="0.35">
      <c r="A826" s="3" t="s">
        <v>2317</v>
      </c>
      <c r="B826" s="4">
        <v>0.73927892607143719</v>
      </c>
    </row>
    <row r="827" spans="1:2" x14ac:dyDescent="0.35">
      <c r="A827" s="3" t="s">
        <v>2308</v>
      </c>
      <c r="B827" s="4">
        <v>0.40427892607143717</v>
      </c>
    </row>
    <row r="828" spans="1:2" x14ac:dyDescent="0.35">
      <c r="A828" s="3" t="s">
        <v>2318</v>
      </c>
      <c r="B828" s="4">
        <v>0.59403722811357496</v>
      </c>
    </row>
    <row r="829" spans="1:2" x14ac:dyDescent="0.35">
      <c r="A829" s="3" t="s">
        <v>2216</v>
      </c>
      <c r="B829" s="4">
        <v>0.22770928174306149</v>
      </c>
    </row>
    <row r="830" spans="1:2" x14ac:dyDescent="0.35">
      <c r="A830" s="3" t="s">
        <v>2219</v>
      </c>
      <c r="B830" s="4">
        <v>0.23259886568476831</v>
      </c>
    </row>
    <row r="831" spans="1:2" x14ac:dyDescent="0.35">
      <c r="A831" s="3" t="s">
        <v>2381</v>
      </c>
      <c r="B831" s="4">
        <v>0.56666666666666665</v>
      </c>
    </row>
    <row r="832" spans="1:2" x14ac:dyDescent="0.35">
      <c r="A832" s="3" t="s">
        <v>2386</v>
      </c>
      <c r="B832" s="4">
        <v>0.57103471555780649</v>
      </c>
    </row>
    <row r="833" spans="1:2" x14ac:dyDescent="0.35">
      <c r="A833" s="3" t="s">
        <v>2323</v>
      </c>
      <c r="B833" s="4">
        <v>0.35357481488588932</v>
      </c>
    </row>
    <row r="834" spans="1:2" x14ac:dyDescent="0.35">
      <c r="A834" s="3" t="s">
        <v>2326</v>
      </c>
      <c r="B834" s="4">
        <v>0.7</v>
      </c>
    </row>
    <row r="835" spans="1:2" x14ac:dyDescent="0.35">
      <c r="A835" s="3" t="s">
        <v>2390</v>
      </c>
      <c r="B835" s="4">
        <v>0.47975964202381238</v>
      </c>
    </row>
    <row r="836" spans="1:2" x14ac:dyDescent="0.35">
      <c r="A836" s="3" t="s">
        <v>2329</v>
      </c>
      <c r="B836" s="4">
        <v>0.27126941404922128</v>
      </c>
    </row>
    <row r="837" spans="1:2" x14ac:dyDescent="0.35">
      <c r="A837" s="3" t="s">
        <v>2332</v>
      </c>
      <c r="B837" s="4">
        <v>0.77855785214287443</v>
      </c>
    </row>
    <row r="838" spans="1:2" x14ac:dyDescent="0.35">
      <c r="A838" s="3" t="s">
        <v>2391</v>
      </c>
      <c r="B838" s="4">
        <v>0.72618595071429137</v>
      </c>
    </row>
    <row r="839" spans="1:2" x14ac:dyDescent="0.35">
      <c r="A839" s="3" t="s">
        <v>2394</v>
      </c>
      <c r="B839" s="4">
        <v>0.60951928404762468</v>
      </c>
    </row>
    <row r="840" spans="1:2" x14ac:dyDescent="0.35">
      <c r="A840" s="3" t="s">
        <v>2335</v>
      </c>
      <c r="B840" s="4">
        <v>0.31395133073172199</v>
      </c>
    </row>
    <row r="841" spans="1:2" x14ac:dyDescent="0.35">
      <c r="A841" s="3" t="s">
        <v>2338</v>
      </c>
      <c r="B841" s="4">
        <v>0.25840673484243593</v>
      </c>
    </row>
    <row r="842" spans="1:2" x14ac:dyDescent="0.35">
      <c r="A842" s="3" t="s">
        <v>2341</v>
      </c>
      <c r="B842" s="4">
        <v>0.28061799739838872</v>
      </c>
    </row>
    <row r="843" spans="1:2" x14ac:dyDescent="0.35">
      <c r="A843" s="3" t="s">
        <v>2344</v>
      </c>
      <c r="B843" s="4">
        <v>0.60000079999839995</v>
      </c>
    </row>
    <row r="844" spans="1:2" x14ac:dyDescent="0.35">
      <c r="A844" s="3" t="s">
        <v>2347</v>
      </c>
      <c r="B844" s="4">
        <v>0.25840673484243593</v>
      </c>
    </row>
    <row r="845" spans="1:2" x14ac:dyDescent="0.35">
      <c r="A845" s="3" t="s">
        <v>2350</v>
      </c>
      <c r="B845" s="4">
        <v>0.37343889579073269</v>
      </c>
    </row>
    <row r="846" spans="1:2" x14ac:dyDescent="0.35">
      <c r="A846" s="3" t="s">
        <v>2353</v>
      </c>
      <c r="B846" s="4">
        <v>0.39431429879868451</v>
      </c>
    </row>
    <row r="847" spans="1:2" x14ac:dyDescent="0.35">
      <c r="A847" s="3" t="s">
        <v>2395</v>
      </c>
      <c r="B847" s="4">
        <v>0.6194686449480119</v>
      </c>
    </row>
    <row r="848" spans="1:2" x14ac:dyDescent="0.35">
      <c r="A848" s="3" t="s">
        <v>2396</v>
      </c>
      <c r="B848" s="4">
        <v>0.42678740744294458</v>
      </c>
    </row>
    <row r="849" spans="1:2" x14ac:dyDescent="0.35">
      <c r="A849" s="3" t="s">
        <v>2399</v>
      </c>
      <c r="B849" s="4">
        <v>0.77855785214287443</v>
      </c>
    </row>
    <row r="850" spans="1:2" x14ac:dyDescent="0.35">
      <c r="A850" s="3" t="s">
        <v>2402</v>
      </c>
      <c r="B850" s="4">
        <v>0.77855785214287443</v>
      </c>
    </row>
    <row r="851" spans="1:2" x14ac:dyDescent="0.35">
      <c r="A851" s="3" t="s">
        <v>2405</v>
      </c>
      <c r="B851" s="4">
        <v>0.6785714285714286</v>
      </c>
    </row>
    <row r="852" spans="1:2" x14ac:dyDescent="0.35">
      <c r="A852" s="3" t="s">
        <v>2410</v>
      </c>
      <c r="B852" s="4">
        <v>0.71190023642857714</v>
      </c>
    </row>
    <row r="853" spans="1:2" x14ac:dyDescent="0.35">
      <c r="A853" s="3" t="s">
        <v>2411</v>
      </c>
      <c r="B853" s="4">
        <v>0.46666666666666667</v>
      </c>
    </row>
    <row r="854" spans="1:2" x14ac:dyDescent="0.35">
      <c r="A854" s="3" t="s">
        <v>2419</v>
      </c>
      <c r="B854" s="4">
        <v>0.52054707644911291</v>
      </c>
    </row>
    <row r="855" spans="1:2" x14ac:dyDescent="0.35">
      <c r="A855" s="3" t="s">
        <v>2414</v>
      </c>
      <c r="B855" s="4">
        <v>0.52054707644911291</v>
      </c>
    </row>
    <row r="856" spans="1:2" x14ac:dyDescent="0.35">
      <c r="A856" s="3" t="s">
        <v>2420</v>
      </c>
      <c r="B856" s="4">
        <v>0.63927892607143721</v>
      </c>
    </row>
    <row r="857" spans="1:2" x14ac:dyDescent="0.35">
      <c r="A857" s="3" t="s">
        <v>2423</v>
      </c>
      <c r="B857" s="4">
        <v>0.44490462978103912</v>
      </c>
    </row>
    <row r="858" spans="1:2" x14ac:dyDescent="0.35">
      <c r="A858" s="3" t="s">
        <v>2356</v>
      </c>
      <c r="B858" s="4">
        <v>1</v>
      </c>
    </row>
    <row r="859" spans="1:2" x14ac:dyDescent="0.35">
      <c r="A859" s="3" t="s">
        <v>2424</v>
      </c>
      <c r="B859" s="4">
        <v>0.45990160008142872</v>
      </c>
    </row>
    <row r="860" spans="1:2" x14ac:dyDescent="0.35">
      <c r="A860" s="3" t="s">
        <v>2359</v>
      </c>
      <c r="B860" s="4">
        <v>0.77855785214287443</v>
      </c>
    </row>
    <row r="861" spans="1:2" x14ac:dyDescent="0.35">
      <c r="A861" s="3" t="s">
        <v>2428</v>
      </c>
      <c r="B861" s="4">
        <v>0.51903856809524962</v>
      </c>
    </row>
    <row r="862" spans="1:2" x14ac:dyDescent="0.35">
      <c r="A862" s="3" t="s">
        <v>2429</v>
      </c>
      <c r="B862" s="4">
        <v>0.73927892607143719</v>
      </c>
    </row>
    <row r="863" spans="1:2" x14ac:dyDescent="0.35">
      <c r="A863" s="3" t="s">
        <v>2432</v>
      </c>
      <c r="B863" s="4">
        <v>0.73927892607143719</v>
      </c>
    </row>
    <row r="864" spans="1:2" x14ac:dyDescent="0.35">
      <c r="A864" s="3" t="s">
        <v>2360</v>
      </c>
      <c r="B864" s="4">
        <v>0.45594559273810392</v>
      </c>
    </row>
    <row r="865" spans="1:2" x14ac:dyDescent="0.35">
      <c r="A865" s="3" t="s">
        <v>2363</v>
      </c>
      <c r="B865" s="4">
        <v>0.40121296119721189</v>
      </c>
    </row>
    <row r="866" spans="1:2" x14ac:dyDescent="0.35">
      <c r="A866" s="3" t="s">
        <v>2433</v>
      </c>
      <c r="B866" s="4">
        <v>0.77855785214287443</v>
      </c>
    </row>
    <row r="867" spans="1:2" x14ac:dyDescent="0.35">
      <c r="A867" s="3" t="s">
        <v>2434</v>
      </c>
      <c r="B867" s="4">
        <v>0.77855785214287443</v>
      </c>
    </row>
    <row r="868" spans="1:2" x14ac:dyDescent="0.35">
      <c r="A868" s="3" t="s">
        <v>2366</v>
      </c>
      <c r="B868" s="4">
        <v>1</v>
      </c>
    </row>
    <row r="869" spans="1:2" x14ac:dyDescent="0.35">
      <c r="A869" s="3" t="s">
        <v>2437</v>
      </c>
      <c r="B869" s="4">
        <v>0.79999999999999993</v>
      </c>
    </row>
    <row r="870" spans="1:2" x14ac:dyDescent="0.35">
      <c r="A870" s="3" t="s">
        <v>2440</v>
      </c>
      <c r="B870" s="4">
        <v>0.66487982101190624</v>
      </c>
    </row>
    <row r="871" spans="1:2" x14ac:dyDescent="0.35">
      <c r="A871" s="3" t="s">
        <v>2441</v>
      </c>
      <c r="B871" s="4">
        <v>0.72618595071429137</v>
      </c>
    </row>
    <row r="872" spans="1:2" x14ac:dyDescent="0.35">
      <c r="A872" s="3" t="s">
        <v>2444</v>
      </c>
      <c r="B872" s="4">
        <v>0.60951928404762468</v>
      </c>
    </row>
    <row r="873" spans="1:2" x14ac:dyDescent="0.35">
      <c r="A873" s="3" t="s">
        <v>2369</v>
      </c>
      <c r="B873" s="4">
        <v>0.39173926817736909</v>
      </c>
    </row>
    <row r="874" spans="1:2" x14ac:dyDescent="0.35">
      <c r="A874" s="3" t="s">
        <v>2372</v>
      </c>
      <c r="B874" s="4">
        <v>0.2979902606743372</v>
      </c>
    </row>
    <row r="875" spans="1:2" x14ac:dyDescent="0.35">
      <c r="A875" s="3" t="s">
        <v>2375</v>
      </c>
      <c r="B875" s="4">
        <v>0.3508693154663064</v>
      </c>
    </row>
    <row r="876" spans="1:2" x14ac:dyDescent="0.35">
      <c r="A876" s="3" t="s">
        <v>2378</v>
      </c>
      <c r="B876" s="4">
        <v>0.3508693154663064</v>
      </c>
    </row>
    <row r="877" spans="1:2" x14ac:dyDescent="0.35">
      <c r="A877" s="3" t="s">
        <v>2445</v>
      </c>
      <c r="B877" s="4">
        <v>0.60802792108518122</v>
      </c>
    </row>
    <row r="878" spans="1:2" x14ac:dyDescent="0.35">
      <c r="A878" s="3" t="s">
        <v>2457</v>
      </c>
      <c r="B878" s="4">
        <v>0.7</v>
      </c>
    </row>
    <row r="879" spans="1:2" x14ac:dyDescent="0.35">
      <c r="A879" s="3" t="s">
        <v>2458</v>
      </c>
      <c r="B879" s="4">
        <v>1</v>
      </c>
    </row>
    <row r="880" spans="1:2" x14ac:dyDescent="0.35">
      <c r="A880" s="3" t="s">
        <v>2461</v>
      </c>
      <c r="B880" s="4">
        <v>0.88927892607143721</v>
      </c>
    </row>
    <row r="881" spans="1:2" x14ac:dyDescent="0.35">
      <c r="A881" s="3" t="s">
        <v>2462</v>
      </c>
      <c r="B881" s="4">
        <v>0.6297596420238124</v>
      </c>
    </row>
    <row r="882" spans="1:2" x14ac:dyDescent="0.35">
      <c r="A882" s="3" t="s">
        <v>2463</v>
      </c>
      <c r="B882" s="4">
        <v>0.88927892607143721</v>
      </c>
    </row>
    <row r="883" spans="1:2" x14ac:dyDescent="0.35">
      <c r="A883" s="3" t="s">
        <v>2464</v>
      </c>
      <c r="B883" s="4">
        <v>0.51903856809524962</v>
      </c>
    </row>
    <row r="884" spans="1:2" x14ac:dyDescent="0.35">
      <c r="A884" s="3" t="s">
        <v>2467</v>
      </c>
      <c r="B884" s="4">
        <v>0.71848189349345515</v>
      </c>
    </row>
    <row r="885" spans="1:2" x14ac:dyDescent="0.35">
      <c r="A885" s="3" t="s">
        <v>2470</v>
      </c>
      <c r="B885" s="4">
        <v>0.50937667080430726</v>
      </c>
    </row>
    <row r="886" spans="1:2" x14ac:dyDescent="0.35">
      <c r="A886" s="3" t="s">
        <v>2478</v>
      </c>
      <c r="B886" s="4">
        <v>0.44864120651118422</v>
      </c>
    </row>
    <row r="887" spans="1:2" x14ac:dyDescent="0.35">
      <c r="A887" s="3" t="s">
        <v>2483</v>
      </c>
      <c r="B887" s="4">
        <v>0.34803131584178232</v>
      </c>
    </row>
    <row r="888" spans="1:2" x14ac:dyDescent="0.35">
      <c r="A888" s="3" t="s">
        <v>2484</v>
      </c>
      <c r="B888" s="4">
        <v>0.82920296742201793</v>
      </c>
    </row>
    <row r="889" spans="1:2" x14ac:dyDescent="0.35">
      <c r="A889" s="3" t="s">
        <v>2487</v>
      </c>
      <c r="B889" s="4">
        <v>0.7</v>
      </c>
    </row>
    <row r="890" spans="1:2" x14ac:dyDescent="0.35">
      <c r="A890" s="3" t="s">
        <v>2488</v>
      </c>
      <c r="B890" s="4">
        <v>0.76636650009052421</v>
      </c>
    </row>
    <row r="891" spans="1:2" x14ac:dyDescent="0.35">
      <c r="A891" s="3" t="s">
        <v>2493</v>
      </c>
      <c r="B891" s="4">
        <v>0.82172703705480565</v>
      </c>
    </row>
    <row r="892" spans="1:2" x14ac:dyDescent="0.35">
      <c r="A892" s="3" t="s">
        <v>2496</v>
      </c>
      <c r="B892" s="4">
        <v>0.77855785214287443</v>
      </c>
    </row>
    <row r="893" spans="1:2" x14ac:dyDescent="0.35">
      <c r="A893" s="3" t="s">
        <v>2448</v>
      </c>
      <c r="B893" s="4">
        <v>1</v>
      </c>
    </row>
    <row r="894" spans="1:2" x14ac:dyDescent="0.35">
      <c r="A894" s="3" t="s">
        <v>2475</v>
      </c>
      <c r="B894" s="4">
        <v>0.74673182982191333</v>
      </c>
    </row>
    <row r="895" spans="1:2" x14ac:dyDescent="0.35">
      <c r="A895" s="3" t="s">
        <v>2497</v>
      </c>
      <c r="B895" s="4">
        <v>0.77855785214287443</v>
      </c>
    </row>
    <row r="896" spans="1:2" x14ac:dyDescent="0.35">
      <c r="A896" s="3" t="s">
        <v>3925</v>
      </c>
      <c r="B896" s="4">
        <v>0.88927892607143721</v>
      </c>
    </row>
    <row r="897" spans="1:2" x14ac:dyDescent="0.35">
      <c r="A897" s="3" t="s">
        <v>2498</v>
      </c>
      <c r="B897" s="4">
        <v>0.88927892607143721</v>
      </c>
    </row>
    <row r="898" spans="1:2" x14ac:dyDescent="0.35">
      <c r="A898" s="3" t="s">
        <v>2451</v>
      </c>
      <c r="B898" s="4">
        <v>0.52507260151070256</v>
      </c>
    </row>
    <row r="899" spans="1:2" x14ac:dyDescent="0.35">
      <c r="A899" s="3" t="s">
        <v>2454</v>
      </c>
      <c r="B899" s="4">
        <v>0.45840593484403591</v>
      </c>
    </row>
    <row r="900" spans="1:2" x14ac:dyDescent="0.35">
      <c r="A900" s="3" t="s">
        <v>2551</v>
      </c>
      <c r="B900" s="4">
        <v>0.31668661743662457</v>
      </c>
    </row>
    <row r="901" spans="1:2" x14ac:dyDescent="0.35">
      <c r="A901" s="3" t="s">
        <v>2554</v>
      </c>
      <c r="B901" s="4">
        <v>0.31668661743662457</v>
      </c>
    </row>
    <row r="902" spans="1:2" x14ac:dyDescent="0.35">
      <c r="A902" s="3" t="s">
        <v>2499</v>
      </c>
      <c r="B902" s="4">
        <v>0.38927892607143721</v>
      </c>
    </row>
    <row r="903" spans="1:2" x14ac:dyDescent="0.35">
      <c r="A903" s="3" t="s">
        <v>2502</v>
      </c>
      <c r="B903" s="4">
        <v>1</v>
      </c>
    </row>
    <row r="904" spans="1:2" x14ac:dyDescent="0.35">
      <c r="A904" s="3" t="s">
        <v>2505</v>
      </c>
      <c r="B904" s="4">
        <v>0.41840593484403588</v>
      </c>
    </row>
    <row r="905" spans="1:2" x14ac:dyDescent="0.35">
      <c r="A905" s="3" t="s">
        <v>2508</v>
      </c>
      <c r="B905" s="4">
        <v>0.55686215613240664</v>
      </c>
    </row>
    <row r="906" spans="1:2" x14ac:dyDescent="0.35">
      <c r="A906" s="3" t="s">
        <v>2558</v>
      </c>
      <c r="B906" s="4">
        <v>0.53606512355442459</v>
      </c>
    </row>
    <row r="907" spans="1:2" x14ac:dyDescent="0.35">
      <c r="A907" s="3" t="s">
        <v>2559</v>
      </c>
      <c r="B907" s="4">
        <v>0.51903856809524962</v>
      </c>
    </row>
    <row r="908" spans="1:2" x14ac:dyDescent="0.35">
      <c r="A908" s="3" t="s">
        <v>2562</v>
      </c>
      <c r="B908" s="4">
        <v>0.77855785214287443</v>
      </c>
    </row>
    <row r="909" spans="1:2" x14ac:dyDescent="0.35">
      <c r="A909" s="3" t="s">
        <v>4027</v>
      </c>
      <c r="B909" s="4">
        <v>0.50883302305476852</v>
      </c>
    </row>
    <row r="910" spans="1:2" x14ac:dyDescent="0.35">
      <c r="A910" s="3" t="s">
        <v>2555</v>
      </c>
      <c r="B910" s="4">
        <v>0.35232368331023139</v>
      </c>
    </row>
    <row r="911" spans="1:2" x14ac:dyDescent="0.35">
      <c r="A911" s="3" t="s">
        <v>4021</v>
      </c>
      <c r="B911" s="4">
        <v>0.39173926817736909</v>
      </c>
    </row>
    <row r="912" spans="1:2" x14ac:dyDescent="0.35">
      <c r="A912" s="3" t="s">
        <v>2511</v>
      </c>
      <c r="B912" s="4">
        <v>0.25127031267302691</v>
      </c>
    </row>
    <row r="913" spans="1:2" x14ac:dyDescent="0.35">
      <c r="A913" s="3" t="s">
        <v>4024</v>
      </c>
      <c r="B913" s="4">
        <v>0.35758972102231612</v>
      </c>
    </row>
    <row r="914" spans="1:2" x14ac:dyDescent="0.35">
      <c r="A914" s="3" t="s">
        <v>2514</v>
      </c>
      <c r="B914" s="4">
        <v>0.8</v>
      </c>
    </row>
    <row r="915" spans="1:2" x14ac:dyDescent="0.35">
      <c r="A915" s="3" t="s">
        <v>2517</v>
      </c>
      <c r="B915" s="4">
        <v>0.33257803671943409</v>
      </c>
    </row>
    <row r="916" spans="1:2" x14ac:dyDescent="0.35">
      <c r="A916" s="3" t="s">
        <v>2518</v>
      </c>
      <c r="B916" s="4">
        <v>0.33257803671943409</v>
      </c>
    </row>
    <row r="917" spans="1:2" x14ac:dyDescent="0.35">
      <c r="A917" s="3" t="s">
        <v>2565</v>
      </c>
      <c r="B917" s="4">
        <v>0.51130612970238531</v>
      </c>
    </row>
    <row r="918" spans="1:2" x14ac:dyDescent="0.35">
      <c r="A918" s="3" t="s">
        <v>2568</v>
      </c>
      <c r="B918" s="4">
        <v>0.69353933246612964</v>
      </c>
    </row>
    <row r="919" spans="1:2" x14ac:dyDescent="0.35">
      <c r="A919" s="3" t="s">
        <v>2571</v>
      </c>
      <c r="B919" s="4">
        <v>0.54030899869919435</v>
      </c>
    </row>
    <row r="920" spans="1:2" x14ac:dyDescent="0.35">
      <c r="A920" s="3" t="s">
        <v>2519</v>
      </c>
      <c r="B920" s="4">
        <v>0.34124534801998302</v>
      </c>
    </row>
    <row r="921" spans="1:2" x14ac:dyDescent="0.35">
      <c r="A921" s="3" t="s">
        <v>2522</v>
      </c>
      <c r="B921" s="4">
        <v>0.30242436779823212</v>
      </c>
    </row>
    <row r="922" spans="1:2" x14ac:dyDescent="0.35">
      <c r="A922" s="3" t="s">
        <v>2525</v>
      </c>
      <c r="B922" s="4">
        <v>0.3345462945305453</v>
      </c>
    </row>
    <row r="923" spans="1:2" x14ac:dyDescent="0.35">
      <c r="A923" s="3" t="s">
        <v>2528</v>
      </c>
      <c r="B923" s="4">
        <v>0.31697541313627181</v>
      </c>
    </row>
    <row r="924" spans="1:2" x14ac:dyDescent="0.35">
      <c r="A924" s="3" t="s">
        <v>2531</v>
      </c>
      <c r="B924" s="4">
        <v>0.63636363636363635</v>
      </c>
    </row>
    <row r="925" spans="1:2" x14ac:dyDescent="0.35">
      <c r="A925" s="3" t="s">
        <v>2572</v>
      </c>
      <c r="B925" s="4">
        <v>0.77855785214287443</v>
      </c>
    </row>
    <row r="926" spans="1:2" x14ac:dyDescent="0.35">
      <c r="A926" s="3" t="s">
        <v>2575</v>
      </c>
      <c r="B926" s="4">
        <v>0.77855785214287443</v>
      </c>
    </row>
    <row r="927" spans="1:2" x14ac:dyDescent="0.35">
      <c r="A927" s="3" t="s">
        <v>2534</v>
      </c>
      <c r="B927" s="4">
        <v>0.77855785214287443</v>
      </c>
    </row>
    <row r="928" spans="1:2" x14ac:dyDescent="0.35">
      <c r="A928" s="3" t="s">
        <v>2578</v>
      </c>
      <c r="B928" s="4">
        <v>0.77855785214287443</v>
      </c>
    </row>
    <row r="929" spans="1:2" x14ac:dyDescent="0.35">
      <c r="A929" s="3" t="s">
        <v>2586</v>
      </c>
      <c r="B929" s="4">
        <v>0.52618595071429153</v>
      </c>
    </row>
    <row r="930" spans="1:2" x14ac:dyDescent="0.35">
      <c r="A930" s="3" t="s">
        <v>2587</v>
      </c>
      <c r="B930" s="4">
        <v>0.61733224931120245</v>
      </c>
    </row>
    <row r="931" spans="1:2" x14ac:dyDescent="0.35">
      <c r="A931" s="3" t="s">
        <v>2581</v>
      </c>
      <c r="B931" s="4">
        <v>0.77855785214287443</v>
      </c>
    </row>
    <row r="932" spans="1:2" x14ac:dyDescent="0.35">
      <c r="A932" s="3" t="s">
        <v>2588</v>
      </c>
      <c r="B932" s="4">
        <v>0.43927932607023717</v>
      </c>
    </row>
    <row r="933" spans="1:2" x14ac:dyDescent="0.35">
      <c r="A933" s="3" t="s">
        <v>2591</v>
      </c>
      <c r="B933" s="4">
        <v>0.31730847382748317</v>
      </c>
    </row>
    <row r="934" spans="1:2" x14ac:dyDescent="0.35">
      <c r="A934" s="3" t="s">
        <v>2537</v>
      </c>
      <c r="B934" s="4">
        <v>0.27642860694210608</v>
      </c>
    </row>
    <row r="935" spans="1:2" x14ac:dyDescent="0.35">
      <c r="A935" s="3" t="s">
        <v>2603</v>
      </c>
      <c r="B935" s="4">
        <v>0.77855785214287443</v>
      </c>
    </row>
    <row r="936" spans="1:2" x14ac:dyDescent="0.35">
      <c r="A936" s="3" t="s">
        <v>2592</v>
      </c>
      <c r="B936" s="4">
        <v>0.92618595071429155</v>
      </c>
    </row>
    <row r="937" spans="1:2" x14ac:dyDescent="0.35">
      <c r="A937" s="3" t="s">
        <v>2597</v>
      </c>
      <c r="B937" s="4">
        <v>0.69495604807473643</v>
      </c>
    </row>
    <row r="938" spans="1:2" x14ac:dyDescent="0.35">
      <c r="A938" s="3" t="s">
        <v>2598</v>
      </c>
      <c r="B938" s="4">
        <v>0.85237190142858299</v>
      </c>
    </row>
    <row r="939" spans="1:2" x14ac:dyDescent="0.35">
      <c r="A939" s="3" t="s">
        <v>2599</v>
      </c>
      <c r="B939" s="4">
        <v>0.82618595071429146</v>
      </c>
    </row>
    <row r="940" spans="1:2" x14ac:dyDescent="0.35">
      <c r="A940" s="3" t="s">
        <v>2600</v>
      </c>
      <c r="B940" s="4">
        <v>0.83391838910715577</v>
      </c>
    </row>
    <row r="941" spans="1:2" x14ac:dyDescent="0.35">
      <c r="A941" s="3" t="s">
        <v>2540</v>
      </c>
      <c r="B941" s="4">
        <v>0.55990160008142875</v>
      </c>
    </row>
    <row r="942" spans="1:2" x14ac:dyDescent="0.35">
      <c r="A942" s="3" t="s">
        <v>2545</v>
      </c>
      <c r="B942" s="4">
        <v>0.73927892607143719</v>
      </c>
    </row>
    <row r="943" spans="1:2" x14ac:dyDescent="0.35">
      <c r="A943" s="3" t="s">
        <v>2606</v>
      </c>
      <c r="B943" s="4">
        <v>0.43662179815621899</v>
      </c>
    </row>
    <row r="944" spans="1:2" x14ac:dyDescent="0.35">
      <c r="A944" s="3" t="s">
        <v>2548</v>
      </c>
      <c r="B944" s="4">
        <v>0.65840593484403587</v>
      </c>
    </row>
    <row r="945" spans="1:2" x14ac:dyDescent="0.35">
      <c r="A945" s="3" t="s">
        <v>2609</v>
      </c>
      <c r="B945" s="4">
        <v>1</v>
      </c>
    </row>
    <row r="946" spans="1:2" x14ac:dyDescent="0.35">
      <c r="A946" s="3" t="s">
        <v>2612</v>
      </c>
      <c r="B946" s="4">
        <v>6.6836189458388706E-2</v>
      </c>
    </row>
    <row r="947" spans="1:2" x14ac:dyDescent="0.35">
      <c r="A947" s="3" t="s">
        <v>2615</v>
      </c>
      <c r="B947" s="4">
        <v>6.6836189458388706E-2</v>
      </c>
    </row>
    <row r="948" spans="1:2" x14ac:dyDescent="0.35">
      <c r="A948" s="3" t="s">
        <v>2618</v>
      </c>
      <c r="B948" s="4">
        <v>6.6836189458388706E-2</v>
      </c>
    </row>
    <row r="949" spans="1:2" x14ac:dyDescent="0.35">
      <c r="A949" s="3" t="s">
        <v>2621</v>
      </c>
      <c r="B949" s="4">
        <v>6.6836189458388706E-2</v>
      </c>
    </row>
    <row r="950" spans="1:2" x14ac:dyDescent="0.35">
      <c r="A950" s="3" t="s">
        <v>2624</v>
      </c>
      <c r="B950" s="4">
        <v>6.6836189458388706E-2</v>
      </c>
    </row>
    <row r="951" spans="1:2" x14ac:dyDescent="0.35">
      <c r="A951" s="3" t="s">
        <v>2627</v>
      </c>
      <c r="B951" s="4">
        <v>6.6836189458388706E-2</v>
      </c>
    </row>
    <row r="952" spans="1:2" x14ac:dyDescent="0.35">
      <c r="A952" s="3" t="s">
        <v>2630</v>
      </c>
      <c r="B952" s="4">
        <v>6.6836189458388706E-2</v>
      </c>
    </row>
    <row r="953" spans="1:2" x14ac:dyDescent="0.35">
      <c r="A953" s="3" t="s">
        <v>2633</v>
      </c>
      <c r="B953" s="4">
        <v>6.6836189458388706E-2</v>
      </c>
    </row>
    <row r="954" spans="1:2" x14ac:dyDescent="0.35">
      <c r="A954" s="3" t="s">
        <v>2636</v>
      </c>
      <c r="B954" s="4">
        <v>6.6836189458388706E-2</v>
      </c>
    </row>
    <row r="955" spans="1:2" x14ac:dyDescent="0.35">
      <c r="A955" s="3" t="s">
        <v>2639</v>
      </c>
      <c r="B955" s="4">
        <v>6.6836189458388706E-2</v>
      </c>
    </row>
    <row r="956" spans="1:2" x14ac:dyDescent="0.35">
      <c r="A956" s="3" t="s">
        <v>2642</v>
      </c>
      <c r="B956" s="4">
        <v>0.25357481488588929</v>
      </c>
    </row>
    <row r="957" spans="1:2" x14ac:dyDescent="0.35">
      <c r="A957" s="3" t="s">
        <v>2645</v>
      </c>
      <c r="B957" s="4">
        <v>0.39147542527257229</v>
      </c>
    </row>
    <row r="958" spans="1:2" x14ac:dyDescent="0.35">
      <c r="A958" s="3" t="s">
        <v>2648</v>
      </c>
      <c r="B958" s="4">
        <v>0.43333333333333329</v>
      </c>
    </row>
    <row r="959" spans="1:2" x14ac:dyDescent="0.35">
      <c r="A959" s="3" t="s">
        <v>2651</v>
      </c>
      <c r="B959" s="4">
        <v>0.39147542527257229</v>
      </c>
    </row>
    <row r="960" spans="1:2" x14ac:dyDescent="0.35">
      <c r="A960" s="3" t="s">
        <v>2654</v>
      </c>
      <c r="B960" s="4">
        <v>0.12764843212961791</v>
      </c>
    </row>
    <row r="961" spans="1:2" x14ac:dyDescent="0.35">
      <c r="A961" s="3" t="s">
        <v>2729</v>
      </c>
      <c r="B961" s="4">
        <v>0.7</v>
      </c>
    </row>
    <row r="962" spans="1:2" x14ac:dyDescent="0.35">
      <c r="A962" s="3" t="s">
        <v>2732</v>
      </c>
      <c r="B962" s="4">
        <v>0.73927892607143719</v>
      </c>
    </row>
    <row r="963" spans="1:2" x14ac:dyDescent="0.35">
      <c r="A963" s="3" t="s">
        <v>2735</v>
      </c>
      <c r="B963" s="4">
        <v>0.57935904539683303</v>
      </c>
    </row>
    <row r="964" spans="1:2" x14ac:dyDescent="0.35">
      <c r="A964" s="3" t="s">
        <v>2657</v>
      </c>
      <c r="B964" s="4">
        <v>0.67920296742201791</v>
      </c>
    </row>
    <row r="965" spans="1:2" x14ac:dyDescent="0.35">
      <c r="A965" s="3" t="s">
        <v>2660</v>
      </c>
      <c r="B965" s="4">
        <v>0.61372431226481328</v>
      </c>
    </row>
    <row r="966" spans="1:2" x14ac:dyDescent="0.35">
      <c r="A966" s="3" t="s">
        <v>2737</v>
      </c>
      <c r="B966" s="4">
        <v>0.73927892607143719</v>
      </c>
    </row>
    <row r="967" spans="1:2" x14ac:dyDescent="0.35">
      <c r="A967" s="3" t="s">
        <v>2740</v>
      </c>
      <c r="B967" s="4">
        <v>0.57935904539683303</v>
      </c>
    </row>
    <row r="968" spans="1:2" x14ac:dyDescent="0.35">
      <c r="A968" s="3" t="s">
        <v>2741</v>
      </c>
      <c r="B968" s="4">
        <v>0.7523719014285829</v>
      </c>
    </row>
    <row r="969" spans="1:2" x14ac:dyDescent="0.35">
      <c r="A969" s="3" t="s">
        <v>2663</v>
      </c>
      <c r="B969" s="4">
        <v>0.61372431226481328</v>
      </c>
    </row>
    <row r="970" spans="1:2" x14ac:dyDescent="0.35">
      <c r="A970" s="3" t="s">
        <v>4035</v>
      </c>
      <c r="B970" s="4">
        <v>0.71848189349345515</v>
      </c>
    </row>
    <row r="971" spans="1:2" x14ac:dyDescent="0.35">
      <c r="A971" s="3" t="s">
        <v>2742</v>
      </c>
      <c r="B971" s="4">
        <v>1</v>
      </c>
    </row>
    <row r="972" spans="1:2" x14ac:dyDescent="0.35">
      <c r="A972" s="3" t="s">
        <v>2666</v>
      </c>
      <c r="B972" s="4">
        <v>0.43333333333333329</v>
      </c>
    </row>
    <row r="973" spans="1:2" x14ac:dyDescent="0.35">
      <c r="A973" s="3" t="s">
        <v>2669</v>
      </c>
      <c r="B973" s="4">
        <v>0.4785578521428745</v>
      </c>
    </row>
    <row r="974" spans="1:2" x14ac:dyDescent="0.35">
      <c r="A974" s="3" t="s">
        <v>2745</v>
      </c>
      <c r="B974" s="4">
        <v>0.78927892607143724</v>
      </c>
    </row>
    <row r="975" spans="1:2" x14ac:dyDescent="0.35">
      <c r="A975" s="3" t="s">
        <v>2672</v>
      </c>
      <c r="B975" s="4">
        <v>0.20012621201135439</v>
      </c>
    </row>
    <row r="976" spans="1:2" x14ac:dyDescent="0.35">
      <c r="A976" s="3" t="s">
        <v>2675</v>
      </c>
      <c r="B976" s="4">
        <v>0.2</v>
      </c>
    </row>
    <row r="977" spans="1:2" x14ac:dyDescent="0.35">
      <c r="A977" s="3" t="s">
        <v>2746</v>
      </c>
      <c r="B977" s="4">
        <v>0.83391838910715577</v>
      </c>
    </row>
    <row r="978" spans="1:2" x14ac:dyDescent="0.35">
      <c r="A978" s="3" t="s">
        <v>2749</v>
      </c>
      <c r="B978" s="4">
        <v>0.71903856809524958</v>
      </c>
    </row>
    <row r="979" spans="1:2" x14ac:dyDescent="0.35">
      <c r="A979" s="3" t="s">
        <v>2678</v>
      </c>
      <c r="B979" s="4">
        <v>0.77855785214287443</v>
      </c>
    </row>
    <row r="980" spans="1:2" x14ac:dyDescent="0.35">
      <c r="A980" s="3" t="s">
        <v>2750</v>
      </c>
      <c r="B980" s="4">
        <v>0.7</v>
      </c>
    </row>
    <row r="981" spans="1:2" x14ac:dyDescent="0.35">
      <c r="A981" s="3" t="s">
        <v>3929</v>
      </c>
      <c r="B981" s="4">
        <v>0.1691101338550037</v>
      </c>
    </row>
    <row r="982" spans="1:2" x14ac:dyDescent="0.35">
      <c r="A982" s="3" t="s">
        <v>2753</v>
      </c>
      <c r="B982" s="4">
        <v>0.8</v>
      </c>
    </row>
    <row r="983" spans="1:2" x14ac:dyDescent="0.35">
      <c r="A983" s="3" t="s">
        <v>2756</v>
      </c>
      <c r="B983" s="4">
        <v>1</v>
      </c>
    </row>
    <row r="984" spans="1:2" x14ac:dyDescent="0.35">
      <c r="A984" s="3" t="s">
        <v>2759</v>
      </c>
      <c r="B984" s="4">
        <v>0.7</v>
      </c>
    </row>
    <row r="985" spans="1:2" x14ac:dyDescent="0.35">
      <c r="A985" s="3" t="s">
        <v>2681</v>
      </c>
      <c r="B985" s="4">
        <v>0.77855785214287443</v>
      </c>
    </row>
    <row r="986" spans="1:2" x14ac:dyDescent="0.35">
      <c r="A986" s="3" t="s">
        <v>2764</v>
      </c>
      <c r="B986" s="4">
        <v>0.52441453210414601</v>
      </c>
    </row>
    <row r="987" spans="1:2" x14ac:dyDescent="0.35">
      <c r="A987" s="3" t="s">
        <v>2767</v>
      </c>
      <c r="B987" s="4">
        <v>0.85</v>
      </c>
    </row>
    <row r="988" spans="1:2" x14ac:dyDescent="0.35">
      <c r="A988" s="3" t="s">
        <v>2770</v>
      </c>
      <c r="B988" s="4">
        <v>0.81605584217036253</v>
      </c>
    </row>
    <row r="989" spans="1:2" x14ac:dyDescent="0.35">
      <c r="A989" s="3" t="s">
        <v>2773</v>
      </c>
      <c r="B989" s="4">
        <v>0.7773705614469083</v>
      </c>
    </row>
    <row r="990" spans="1:2" x14ac:dyDescent="0.35">
      <c r="A990" s="3" t="s">
        <v>2776</v>
      </c>
      <c r="B990" s="4">
        <v>0.81605584217036253</v>
      </c>
    </row>
    <row r="991" spans="1:2" x14ac:dyDescent="0.35">
      <c r="A991" s="3" t="s">
        <v>2777</v>
      </c>
      <c r="B991" s="4">
        <v>0.63054365612944996</v>
      </c>
    </row>
    <row r="992" spans="1:2" x14ac:dyDescent="0.35">
      <c r="A992" s="3" t="s">
        <v>2778</v>
      </c>
      <c r="B992" s="4">
        <v>0.63211168434072496</v>
      </c>
    </row>
    <row r="993" spans="1:2" x14ac:dyDescent="0.35">
      <c r="A993" s="3" t="s">
        <v>2781</v>
      </c>
      <c r="B993" s="4">
        <v>0.51460148371100889</v>
      </c>
    </row>
    <row r="994" spans="1:2" x14ac:dyDescent="0.35">
      <c r="A994" s="3" t="s">
        <v>2784</v>
      </c>
      <c r="B994" s="4">
        <v>0.55388040978244613</v>
      </c>
    </row>
    <row r="995" spans="1:2" x14ac:dyDescent="0.35">
      <c r="A995" s="3" t="s">
        <v>2785</v>
      </c>
      <c r="B995" s="4">
        <v>0.36605584217036252</v>
      </c>
    </row>
    <row r="996" spans="1:2" x14ac:dyDescent="0.35">
      <c r="A996" s="3" t="s">
        <v>2788</v>
      </c>
      <c r="B996" s="4">
        <v>0.28158616100402101</v>
      </c>
    </row>
    <row r="997" spans="1:2" x14ac:dyDescent="0.35">
      <c r="A997" s="3" t="s">
        <v>2789</v>
      </c>
      <c r="B997" s="4">
        <v>0.7</v>
      </c>
    </row>
    <row r="998" spans="1:2" x14ac:dyDescent="0.35">
      <c r="A998" s="3" t="s">
        <v>2790</v>
      </c>
      <c r="B998" s="4">
        <v>0.73927892607143719</v>
      </c>
    </row>
    <row r="999" spans="1:2" x14ac:dyDescent="0.35">
      <c r="A999" s="3" t="s">
        <v>2793</v>
      </c>
      <c r="B999" s="4">
        <v>0.47975964202381238</v>
      </c>
    </row>
    <row r="1000" spans="1:2" x14ac:dyDescent="0.35">
      <c r="A1000" s="3" t="s">
        <v>2794</v>
      </c>
      <c r="B1000" s="4">
        <v>0.47975964202381238</v>
      </c>
    </row>
    <row r="1001" spans="1:2" x14ac:dyDescent="0.35">
      <c r="A1001" s="3" t="s">
        <v>2797</v>
      </c>
      <c r="B1001" s="4">
        <v>0.73927892607143719</v>
      </c>
    </row>
    <row r="1002" spans="1:2" x14ac:dyDescent="0.35">
      <c r="A1002" s="3" t="s">
        <v>2798</v>
      </c>
      <c r="B1002" s="4">
        <v>0.77855785214287443</v>
      </c>
    </row>
    <row r="1003" spans="1:2" x14ac:dyDescent="0.35">
      <c r="A1003" s="3" t="s">
        <v>2801</v>
      </c>
      <c r="B1003" s="4">
        <v>0.71848189349345515</v>
      </c>
    </row>
    <row r="1004" spans="1:2" x14ac:dyDescent="0.35">
      <c r="A1004" s="3" t="s">
        <v>2684</v>
      </c>
      <c r="B1004" s="4">
        <v>0.34639739862643931</v>
      </c>
    </row>
    <row r="1005" spans="1:2" x14ac:dyDescent="0.35">
      <c r="A1005" s="3" t="s">
        <v>2687</v>
      </c>
      <c r="B1005" s="4">
        <v>0.7</v>
      </c>
    </row>
    <row r="1006" spans="1:2" x14ac:dyDescent="0.35">
      <c r="A1006" s="3" t="s">
        <v>4030</v>
      </c>
      <c r="B1006" s="4">
        <v>0.33201652936720921</v>
      </c>
    </row>
    <row r="1007" spans="1:2" x14ac:dyDescent="0.35">
      <c r="A1007" s="3" t="s">
        <v>2804</v>
      </c>
      <c r="B1007" s="4">
        <v>0.77855785214287443</v>
      </c>
    </row>
    <row r="1008" spans="1:2" x14ac:dyDescent="0.35">
      <c r="A1008" s="3" t="s">
        <v>2813</v>
      </c>
      <c r="B1008" s="4">
        <v>0.56605584217036253</v>
      </c>
    </row>
    <row r="1009" spans="1:2" x14ac:dyDescent="0.35">
      <c r="A1009" s="3" t="s">
        <v>2816</v>
      </c>
      <c r="B1009" s="4">
        <v>0.38069673187754588</v>
      </c>
    </row>
    <row r="1010" spans="1:2" x14ac:dyDescent="0.35">
      <c r="A1010" s="3" t="s">
        <v>2807</v>
      </c>
      <c r="B1010" s="4">
        <v>0.39309558829778252</v>
      </c>
    </row>
    <row r="1011" spans="1:2" x14ac:dyDescent="0.35">
      <c r="A1011" s="3" t="s">
        <v>2810</v>
      </c>
      <c r="B1011" s="4">
        <v>0.35748635252914152</v>
      </c>
    </row>
    <row r="1012" spans="1:2" x14ac:dyDescent="0.35">
      <c r="A1012" s="3" t="s">
        <v>2811</v>
      </c>
      <c r="B1012" s="4">
        <v>0.3507816546501043</v>
      </c>
    </row>
    <row r="1013" spans="1:2" x14ac:dyDescent="0.35">
      <c r="A1013" s="3" t="s">
        <v>2812</v>
      </c>
      <c r="B1013" s="4">
        <v>0.32407472782362362</v>
      </c>
    </row>
    <row r="1014" spans="1:2" x14ac:dyDescent="0.35">
      <c r="A1014" s="3" t="s">
        <v>2690</v>
      </c>
      <c r="B1014" s="4">
        <v>0.38184189867060281</v>
      </c>
    </row>
    <row r="1015" spans="1:2" x14ac:dyDescent="0.35">
      <c r="A1015" s="3" t="s">
        <v>2693</v>
      </c>
      <c r="B1015" s="4">
        <v>0.43570070928573162</v>
      </c>
    </row>
    <row r="1016" spans="1:2" x14ac:dyDescent="0.35">
      <c r="A1016" s="3" t="s">
        <v>2696</v>
      </c>
      <c r="B1016" s="4">
        <v>1</v>
      </c>
    </row>
    <row r="1017" spans="1:2" x14ac:dyDescent="0.35">
      <c r="A1017" s="3" t="s">
        <v>2699</v>
      </c>
      <c r="B1017" s="4">
        <v>0.31126941404922143</v>
      </c>
    </row>
    <row r="1018" spans="1:2" x14ac:dyDescent="0.35">
      <c r="A1018" s="3" t="s">
        <v>2702</v>
      </c>
      <c r="B1018" s="4">
        <v>0.37940776149213118</v>
      </c>
    </row>
    <row r="1019" spans="1:2" x14ac:dyDescent="0.35">
      <c r="A1019" s="3" t="s">
        <v>2817</v>
      </c>
      <c r="B1019" s="4">
        <v>0.44983365204606718</v>
      </c>
    </row>
    <row r="1020" spans="1:2" x14ac:dyDescent="0.35">
      <c r="A1020" s="3" t="s">
        <v>2820</v>
      </c>
      <c r="B1020" s="4">
        <v>0.54983365204606716</v>
      </c>
    </row>
    <row r="1021" spans="1:2" x14ac:dyDescent="0.35">
      <c r="A1021" s="3" t="s">
        <v>2821</v>
      </c>
      <c r="B1021" s="4">
        <v>0.77855785214287443</v>
      </c>
    </row>
    <row r="1022" spans="1:2" x14ac:dyDescent="0.35">
      <c r="A1022" s="3" t="s">
        <v>2824</v>
      </c>
      <c r="B1022" s="4">
        <v>0.77855785214287443</v>
      </c>
    </row>
    <row r="1023" spans="1:2" x14ac:dyDescent="0.35">
      <c r="A1023" s="3" t="s">
        <v>2705</v>
      </c>
      <c r="B1023" s="4">
        <v>0.67999999999999994</v>
      </c>
    </row>
    <row r="1024" spans="1:2" x14ac:dyDescent="0.35">
      <c r="A1024" s="3" t="s">
        <v>2827</v>
      </c>
      <c r="B1024" s="4">
        <v>0.35</v>
      </c>
    </row>
    <row r="1025" spans="1:2" x14ac:dyDescent="0.35">
      <c r="A1025" s="3" t="s">
        <v>2830</v>
      </c>
      <c r="B1025" s="4">
        <v>0.30475964202381239</v>
      </c>
    </row>
    <row r="1026" spans="1:2" x14ac:dyDescent="0.35">
      <c r="A1026" s="3" t="s">
        <v>2708</v>
      </c>
      <c r="B1026" s="4">
        <v>0.41372431226481332</v>
      </c>
    </row>
    <row r="1027" spans="1:2" x14ac:dyDescent="0.35">
      <c r="A1027" s="3" t="s">
        <v>2831</v>
      </c>
      <c r="B1027" s="4">
        <v>0.67678740744294463</v>
      </c>
    </row>
    <row r="1028" spans="1:2" x14ac:dyDescent="0.35">
      <c r="A1028" s="3" t="s">
        <v>2832</v>
      </c>
      <c r="B1028" s="4">
        <v>0.88927892607143721</v>
      </c>
    </row>
    <row r="1029" spans="1:2" x14ac:dyDescent="0.35">
      <c r="A1029" s="3" t="s">
        <v>3930</v>
      </c>
      <c r="B1029" s="4">
        <v>0.51903856809524962</v>
      </c>
    </row>
    <row r="1030" spans="1:2" x14ac:dyDescent="0.35">
      <c r="A1030" s="3" t="s">
        <v>2711</v>
      </c>
      <c r="B1030" s="4">
        <v>0.30124534801998298</v>
      </c>
    </row>
    <row r="1031" spans="1:2" x14ac:dyDescent="0.35">
      <c r="A1031" s="3" t="s">
        <v>2833</v>
      </c>
      <c r="B1031" s="4">
        <v>0.88927892607143721</v>
      </c>
    </row>
    <row r="1032" spans="1:2" x14ac:dyDescent="0.35">
      <c r="A1032" s="3" t="s">
        <v>2714</v>
      </c>
      <c r="B1032" s="4">
        <v>0.7</v>
      </c>
    </row>
    <row r="1033" spans="1:2" x14ac:dyDescent="0.35">
      <c r="A1033" s="3" t="s">
        <v>2836</v>
      </c>
      <c r="B1033" s="4">
        <v>0.77855785214287443</v>
      </c>
    </row>
    <row r="1034" spans="1:2" x14ac:dyDescent="0.35">
      <c r="A1034" s="3" t="s">
        <v>2839</v>
      </c>
      <c r="B1034" s="4">
        <v>0.77855785214287443</v>
      </c>
    </row>
    <row r="1035" spans="1:2" x14ac:dyDescent="0.35">
      <c r="A1035" s="3" t="s">
        <v>2842</v>
      </c>
      <c r="B1035" s="4">
        <v>0.69257428008006094</v>
      </c>
    </row>
    <row r="1036" spans="1:2" x14ac:dyDescent="0.35">
      <c r="A1036" s="3" t="s">
        <v>2847</v>
      </c>
      <c r="B1036" s="4">
        <v>0.73927892607143719</v>
      </c>
    </row>
    <row r="1037" spans="1:2" x14ac:dyDescent="0.35">
      <c r="A1037" s="3" t="s">
        <v>2717</v>
      </c>
      <c r="B1037" s="4">
        <v>0.24679032527093561</v>
      </c>
    </row>
    <row r="1038" spans="1:2" x14ac:dyDescent="0.35">
      <c r="A1038" s="3" t="s">
        <v>2720</v>
      </c>
      <c r="B1038" s="4">
        <v>0.26993548255150512</v>
      </c>
    </row>
    <row r="1039" spans="1:2" x14ac:dyDescent="0.35">
      <c r="A1039" s="3" t="s">
        <v>2723</v>
      </c>
      <c r="B1039" s="4">
        <v>0.51189118547620782</v>
      </c>
    </row>
    <row r="1040" spans="1:2" x14ac:dyDescent="0.35">
      <c r="A1040" s="3" t="s">
        <v>2848</v>
      </c>
      <c r="B1040" s="4">
        <v>0.79999999999999993</v>
      </c>
    </row>
    <row r="1041" spans="1:2" x14ac:dyDescent="0.35">
      <c r="A1041" s="3" t="s">
        <v>2853</v>
      </c>
      <c r="B1041" s="4">
        <v>0.72618595071429137</v>
      </c>
    </row>
    <row r="1042" spans="1:2" x14ac:dyDescent="0.35">
      <c r="A1042" s="3" t="s">
        <v>2854</v>
      </c>
      <c r="B1042" s="4">
        <v>0.69999999999999984</v>
      </c>
    </row>
    <row r="1043" spans="1:2" x14ac:dyDescent="0.35">
      <c r="A1043" s="3" t="s">
        <v>2726</v>
      </c>
      <c r="B1043" s="4">
        <v>0.22677170644736411</v>
      </c>
    </row>
    <row r="1044" spans="1:2" x14ac:dyDescent="0.35">
      <c r="A1044" s="3" t="s">
        <v>2855</v>
      </c>
      <c r="B1044" s="4">
        <v>0.53273300018104852</v>
      </c>
    </row>
    <row r="1045" spans="1:2" x14ac:dyDescent="0.35">
      <c r="A1045" s="3" t="s">
        <v>2858</v>
      </c>
      <c r="B1045" s="4">
        <v>0.73927892607143719</v>
      </c>
    </row>
    <row r="1046" spans="1:2" x14ac:dyDescent="0.35">
      <c r="A1046" s="3" t="s">
        <v>2861</v>
      </c>
      <c r="B1046" s="4">
        <v>0.77855785214287443</v>
      </c>
    </row>
    <row r="1047" spans="1:2" x14ac:dyDescent="0.35">
      <c r="A1047" s="3" t="s">
        <v>4040</v>
      </c>
      <c r="B1047" s="4">
        <v>0.60000079999839995</v>
      </c>
    </row>
    <row r="1048" spans="1:2" x14ac:dyDescent="0.35">
      <c r="A1048" s="3" t="s">
        <v>2864</v>
      </c>
      <c r="B1048" s="4">
        <v>7.0590315143773494E-2</v>
      </c>
    </row>
    <row r="1049" spans="1:2" x14ac:dyDescent="0.35">
      <c r="A1049" s="3" t="s">
        <v>2867</v>
      </c>
      <c r="B1049" s="4">
        <v>7.0590315143773494E-2</v>
      </c>
    </row>
    <row r="1050" spans="1:2" x14ac:dyDescent="0.35">
      <c r="A1050" s="3" t="s">
        <v>2870</v>
      </c>
      <c r="B1050" s="4">
        <v>0.65840593484403587</v>
      </c>
    </row>
    <row r="1051" spans="1:2" x14ac:dyDescent="0.35">
      <c r="A1051" s="3" t="s">
        <v>2873</v>
      </c>
      <c r="B1051" s="4">
        <v>0.61071088900958792</v>
      </c>
    </row>
    <row r="1052" spans="1:2" x14ac:dyDescent="0.35">
      <c r="A1052" s="3" t="s">
        <v>3079</v>
      </c>
      <c r="B1052" s="4">
        <v>0.7</v>
      </c>
    </row>
    <row r="1053" spans="1:2" x14ac:dyDescent="0.35">
      <c r="A1053" s="3" t="s">
        <v>3082</v>
      </c>
      <c r="B1053" s="4">
        <v>1</v>
      </c>
    </row>
    <row r="1054" spans="1:2" x14ac:dyDescent="0.35">
      <c r="A1054" s="3" t="s">
        <v>3087</v>
      </c>
      <c r="B1054" s="4">
        <v>0.63211168434072496</v>
      </c>
    </row>
    <row r="1055" spans="1:2" x14ac:dyDescent="0.35">
      <c r="A1055" s="3" t="s">
        <v>2880</v>
      </c>
      <c r="B1055" s="4">
        <v>0.30038010728610448</v>
      </c>
    </row>
    <row r="1056" spans="1:2" x14ac:dyDescent="0.35">
      <c r="A1056" s="3" t="s">
        <v>3088</v>
      </c>
      <c r="B1056" s="4">
        <v>0.81427892607143715</v>
      </c>
    </row>
    <row r="1057" spans="1:2" x14ac:dyDescent="0.35">
      <c r="A1057" s="3" t="s">
        <v>3089</v>
      </c>
      <c r="B1057" s="4">
        <v>0.70332699766667461</v>
      </c>
    </row>
    <row r="1058" spans="1:2" x14ac:dyDescent="0.35">
      <c r="A1058" s="3" t="s">
        <v>2883</v>
      </c>
      <c r="B1058" s="4">
        <v>0.61372431226481328</v>
      </c>
    </row>
    <row r="1059" spans="1:2" x14ac:dyDescent="0.35">
      <c r="A1059" s="3" t="s">
        <v>3090</v>
      </c>
      <c r="B1059" s="4">
        <v>0.81427892607143715</v>
      </c>
    </row>
    <row r="1060" spans="1:2" x14ac:dyDescent="0.35">
      <c r="A1060" s="3" t="s">
        <v>3097</v>
      </c>
      <c r="B1060" s="4">
        <v>0.70332699766667461</v>
      </c>
    </row>
    <row r="1061" spans="1:2" x14ac:dyDescent="0.35">
      <c r="A1061" s="3" t="s">
        <v>3098</v>
      </c>
      <c r="B1061" s="4">
        <v>0.77855785214287443</v>
      </c>
    </row>
    <row r="1062" spans="1:2" x14ac:dyDescent="0.35">
      <c r="A1062" s="3" t="s">
        <v>3101</v>
      </c>
      <c r="B1062" s="4">
        <v>0.7</v>
      </c>
    </row>
    <row r="1063" spans="1:2" x14ac:dyDescent="0.35">
      <c r="A1063" s="3" t="s">
        <v>2886</v>
      </c>
      <c r="B1063" s="4">
        <v>7.9667459180846598E-2</v>
      </c>
    </row>
    <row r="1064" spans="1:2" x14ac:dyDescent="0.35">
      <c r="A1064" s="3" t="s">
        <v>2889</v>
      </c>
      <c r="B1064" s="4">
        <v>7.9667459180846598E-2</v>
      </c>
    </row>
    <row r="1065" spans="1:2" x14ac:dyDescent="0.35">
      <c r="A1065" s="3" t="s">
        <v>2892</v>
      </c>
      <c r="B1065" s="4">
        <v>7.9667459180846598E-2</v>
      </c>
    </row>
    <row r="1066" spans="1:2" x14ac:dyDescent="0.35">
      <c r="A1066" s="3" t="s">
        <v>2895</v>
      </c>
      <c r="B1066" s="4">
        <v>7.9667459180846598E-2</v>
      </c>
    </row>
    <row r="1067" spans="1:2" x14ac:dyDescent="0.35">
      <c r="A1067" s="3" t="s">
        <v>2898</v>
      </c>
      <c r="B1067" s="4">
        <v>7.9667459180846598E-2</v>
      </c>
    </row>
    <row r="1068" spans="1:2" x14ac:dyDescent="0.35">
      <c r="A1068" s="3" t="s">
        <v>2901</v>
      </c>
      <c r="B1068" s="4">
        <v>7.9667459180846598E-2</v>
      </c>
    </row>
    <row r="1069" spans="1:2" x14ac:dyDescent="0.35">
      <c r="A1069" s="3" t="s">
        <v>3104</v>
      </c>
      <c r="B1069" s="4">
        <v>0.51903856809524962</v>
      </c>
    </row>
    <row r="1070" spans="1:2" x14ac:dyDescent="0.35">
      <c r="A1070" s="3" t="s">
        <v>2904</v>
      </c>
      <c r="B1070" s="4">
        <v>0.25840673484163579</v>
      </c>
    </row>
    <row r="1071" spans="1:2" x14ac:dyDescent="0.35">
      <c r="A1071" s="3" t="s">
        <v>2907</v>
      </c>
      <c r="B1071" s="4">
        <v>0.25840673484163579</v>
      </c>
    </row>
    <row r="1072" spans="1:2" x14ac:dyDescent="0.35">
      <c r="A1072" s="3" t="s">
        <v>2910</v>
      </c>
      <c r="B1072" s="4">
        <v>0.25840673484163579</v>
      </c>
    </row>
    <row r="1073" spans="1:2" x14ac:dyDescent="0.35">
      <c r="A1073" s="3" t="s">
        <v>2913</v>
      </c>
      <c r="B1073" s="4">
        <v>0.25840673484163579</v>
      </c>
    </row>
    <row r="1074" spans="1:2" x14ac:dyDescent="0.35">
      <c r="A1074" s="3" t="s">
        <v>2916</v>
      </c>
      <c r="B1074" s="4">
        <v>0.25840673484163579</v>
      </c>
    </row>
    <row r="1075" spans="1:2" x14ac:dyDescent="0.35">
      <c r="A1075" s="3" t="s">
        <v>2919</v>
      </c>
      <c r="B1075" s="4">
        <v>0.25840673484163579</v>
      </c>
    </row>
    <row r="1076" spans="1:2" x14ac:dyDescent="0.35">
      <c r="A1076" s="3" t="s">
        <v>3107</v>
      </c>
      <c r="B1076" s="4">
        <v>0.73927892607143719</v>
      </c>
    </row>
    <row r="1077" spans="1:2" x14ac:dyDescent="0.35">
      <c r="A1077" s="3" t="s">
        <v>2934</v>
      </c>
      <c r="B1077" s="4">
        <v>0.2357679560348484</v>
      </c>
    </row>
    <row r="1078" spans="1:2" x14ac:dyDescent="0.35">
      <c r="A1078" s="3" t="s">
        <v>2937</v>
      </c>
      <c r="B1078" s="4">
        <v>0.22273228224847391</v>
      </c>
    </row>
    <row r="1079" spans="1:2" x14ac:dyDescent="0.35">
      <c r="A1079" s="3" t="s">
        <v>2922</v>
      </c>
      <c r="B1079" s="4">
        <v>7.9667459180846598E-2</v>
      </c>
    </row>
    <row r="1080" spans="1:2" x14ac:dyDescent="0.35">
      <c r="A1080" s="3" t="s">
        <v>2925</v>
      </c>
      <c r="B1080" s="4">
        <v>0.22655317748578971</v>
      </c>
    </row>
    <row r="1081" spans="1:2" x14ac:dyDescent="0.35">
      <c r="A1081" s="3" t="s">
        <v>2926</v>
      </c>
      <c r="B1081" s="4">
        <v>7.9667459180846598E-2</v>
      </c>
    </row>
    <row r="1082" spans="1:2" x14ac:dyDescent="0.35">
      <c r="A1082" s="3" t="s">
        <v>2929</v>
      </c>
      <c r="B1082" s="4">
        <v>0.22655317748578971</v>
      </c>
    </row>
    <row r="1083" spans="1:2" x14ac:dyDescent="0.35">
      <c r="A1083" s="3" t="s">
        <v>2930</v>
      </c>
      <c r="B1083" s="4">
        <v>7.9667459180846598E-2</v>
      </c>
    </row>
    <row r="1084" spans="1:2" x14ac:dyDescent="0.35">
      <c r="A1084" s="3" t="s">
        <v>2933</v>
      </c>
      <c r="B1084" s="4">
        <v>0.22655317748578971</v>
      </c>
    </row>
    <row r="1085" spans="1:2" x14ac:dyDescent="0.35">
      <c r="A1085" s="3" t="s">
        <v>2938</v>
      </c>
      <c r="B1085" s="4">
        <v>0.77855785214287443</v>
      </c>
    </row>
    <row r="1086" spans="1:2" x14ac:dyDescent="0.35">
      <c r="A1086" s="3" t="s">
        <v>3113</v>
      </c>
      <c r="B1086" s="4">
        <v>0.46685672030971892</v>
      </c>
    </row>
    <row r="1087" spans="1:2" x14ac:dyDescent="0.35">
      <c r="A1087" s="3" t="s">
        <v>3114</v>
      </c>
      <c r="B1087" s="4">
        <v>0.7</v>
      </c>
    </row>
    <row r="1088" spans="1:2" x14ac:dyDescent="0.35">
      <c r="A1088" s="3" t="s">
        <v>3110</v>
      </c>
      <c r="B1088" s="4">
        <v>0.47975964202381238</v>
      </c>
    </row>
    <row r="1089" spans="1:2" x14ac:dyDescent="0.35">
      <c r="A1089" s="3" t="s">
        <v>3115</v>
      </c>
      <c r="B1089" s="4">
        <v>0.73927892607143719</v>
      </c>
    </row>
    <row r="1090" spans="1:2" x14ac:dyDescent="0.35">
      <c r="A1090" s="3" t="s">
        <v>2941</v>
      </c>
      <c r="B1090" s="4">
        <v>0.31428571428571428</v>
      </c>
    </row>
    <row r="1091" spans="1:2" x14ac:dyDescent="0.35">
      <c r="A1091" s="3" t="s">
        <v>3116</v>
      </c>
      <c r="B1091" s="4">
        <v>0.71848189349345515</v>
      </c>
    </row>
    <row r="1092" spans="1:2" x14ac:dyDescent="0.35">
      <c r="A1092" s="3" t="s">
        <v>2944</v>
      </c>
      <c r="B1092" s="4">
        <v>0.7</v>
      </c>
    </row>
    <row r="1093" spans="1:2" x14ac:dyDescent="0.35">
      <c r="A1093" s="3" t="s">
        <v>3119</v>
      </c>
      <c r="B1093" s="4">
        <v>0.73927892607143719</v>
      </c>
    </row>
    <row r="1094" spans="1:2" x14ac:dyDescent="0.35">
      <c r="A1094" s="3" t="s">
        <v>3122</v>
      </c>
      <c r="B1094" s="4">
        <v>0.77855785214287443</v>
      </c>
    </row>
    <row r="1095" spans="1:2" x14ac:dyDescent="0.35">
      <c r="A1095" s="3" t="s">
        <v>3123</v>
      </c>
      <c r="B1095" s="4">
        <v>0.61685672030971894</v>
      </c>
    </row>
    <row r="1096" spans="1:2" x14ac:dyDescent="0.35">
      <c r="A1096" s="3" t="s">
        <v>3126</v>
      </c>
      <c r="B1096" s="4">
        <v>1</v>
      </c>
    </row>
    <row r="1097" spans="1:2" x14ac:dyDescent="0.35">
      <c r="A1097" s="3" t="s">
        <v>3129</v>
      </c>
      <c r="B1097" s="4">
        <v>0.88927892607143721</v>
      </c>
    </row>
    <row r="1098" spans="1:2" x14ac:dyDescent="0.35">
      <c r="A1098" s="3" t="s">
        <v>3130</v>
      </c>
      <c r="B1098" s="4">
        <v>0.6297596420238124</v>
      </c>
    </row>
    <row r="1099" spans="1:2" x14ac:dyDescent="0.35">
      <c r="A1099" s="3" t="s">
        <v>3131</v>
      </c>
      <c r="B1099" s="4">
        <v>0.88927892607143721</v>
      </c>
    </row>
    <row r="1100" spans="1:2" x14ac:dyDescent="0.35">
      <c r="A1100" s="3" t="s">
        <v>3132</v>
      </c>
      <c r="B1100" s="4">
        <v>0.51903856809524962</v>
      </c>
    </row>
    <row r="1101" spans="1:2" x14ac:dyDescent="0.35">
      <c r="A1101" s="3" t="s">
        <v>2947</v>
      </c>
      <c r="B1101" s="4">
        <v>0.30000079999840001</v>
      </c>
    </row>
    <row r="1102" spans="1:2" x14ac:dyDescent="0.35">
      <c r="A1102" s="3" t="s">
        <v>2950</v>
      </c>
      <c r="B1102" s="4">
        <v>0.30000079999840001</v>
      </c>
    </row>
    <row r="1103" spans="1:2" x14ac:dyDescent="0.35">
      <c r="A1103" s="3" t="s">
        <v>3135</v>
      </c>
      <c r="B1103" s="4">
        <v>0.73927892607143719</v>
      </c>
    </row>
    <row r="1104" spans="1:2" x14ac:dyDescent="0.35">
      <c r="A1104" s="3" t="s">
        <v>3138</v>
      </c>
      <c r="B1104" s="4">
        <v>0.57935904539683303</v>
      </c>
    </row>
    <row r="1105" spans="1:2" x14ac:dyDescent="0.35">
      <c r="A1105" s="3" t="s">
        <v>3141</v>
      </c>
      <c r="B1105" s="4">
        <v>0.73927892607143719</v>
      </c>
    </row>
    <row r="1106" spans="1:2" x14ac:dyDescent="0.35">
      <c r="A1106" s="3" t="s">
        <v>3142</v>
      </c>
      <c r="B1106" s="4">
        <v>0.58514856016012184</v>
      </c>
    </row>
    <row r="1107" spans="1:2" x14ac:dyDescent="0.35">
      <c r="A1107" s="3" t="s">
        <v>3143</v>
      </c>
      <c r="B1107" s="4">
        <v>0.51903856809524962</v>
      </c>
    </row>
    <row r="1108" spans="1:2" x14ac:dyDescent="0.35">
      <c r="A1108" s="3" t="s">
        <v>3144</v>
      </c>
      <c r="B1108" s="4">
        <v>0.77855785214287443</v>
      </c>
    </row>
    <row r="1109" spans="1:2" x14ac:dyDescent="0.35">
      <c r="A1109" s="3" t="s">
        <v>2953</v>
      </c>
      <c r="B1109" s="4">
        <v>0.25840673484163579</v>
      </c>
    </row>
    <row r="1110" spans="1:2" x14ac:dyDescent="0.35">
      <c r="A1110" s="3" t="s">
        <v>2956</v>
      </c>
      <c r="B1110" s="4">
        <v>0.25840673484163579</v>
      </c>
    </row>
    <row r="1111" spans="1:2" x14ac:dyDescent="0.35">
      <c r="A1111" s="3" t="s">
        <v>2959</v>
      </c>
      <c r="B1111" s="4">
        <v>0.24195889140135751</v>
      </c>
    </row>
    <row r="1112" spans="1:2" x14ac:dyDescent="0.35">
      <c r="A1112" s="3" t="s">
        <v>2962</v>
      </c>
      <c r="B1112" s="4">
        <v>0.3345462945305453</v>
      </c>
    </row>
    <row r="1113" spans="1:2" x14ac:dyDescent="0.35">
      <c r="A1113" s="3" t="s">
        <v>2965</v>
      </c>
      <c r="B1113" s="4">
        <v>0.25840673484243593</v>
      </c>
    </row>
    <row r="1114" spans="1:2" x14ac:dyDescent="0.35">
      <c r="A1114" s="3" t="s">
        <v>2968</v>
      </c>
      <c r="B1114" s="4">
        <v>0.25840673484243593</v>
      </c>
    </row>
    <row r="1115" spans="1:2" x14ac:dyDescent="0.35">
      <c r="A1115" s="3" t="s">
        <v>2971</v>
      </c>
      <c r="B1115" s="4">
        <v>0.3345462945305453</v>
      </c>
    </row>
    <row r="1116" spans="1:2" x14ac:dyDescent="0.35">
      <c r="A1116" s="3" t="s">
        <v>2974</v>
      </c>
      <c r="B1116" s="4">
        <v>0.29490371168410301</v>
      </c>
    </row>
    <row r="1117" spans="1:2" x14ac:dyDescent="0.35">
      <c r="A1117" s="3" t="s">
        <v>2977</v>
      </c>
      <c r="B1117" s="4">
        <v>0.37269164912975011</v>
      </c>
    </row>
    <row r="1118" spans="1:2" x14ac:dyDescent="0.35">
      <c r="A1118" s="3" t="s">
        <v>2980</v>
      </c>
      <c r="B1118" s="4">
        <v>0.25561036158763711</v>
      </c>
    </row>
    <row r="1119" spans="1:2" x14ac:dyDescent="0.35">
      <c r="A1119" s="3" t="s">
        <v>2983</v>
      </c>
      <c r="B1119" s="4">
        <v>0.25840673484243593</v>
      </c>
    </row>
    <row r="1120" spans="1:2" x14ac:dyDescent="0.35">
      <c r="A1120" s="3" t="s">
        <v>2986</v>
      </c>
      <c r="B1120" s="4">
        <v>0.25840673484243593</v>
      </c>
    </row>
    <row r="1121" spans="1:2" x14ac:dyDescent="0.35">
      <c r="A1121" s="3" t="s">
        <v>2989</v>
      </c>
      <c r="B1121" s="4">
        <v>0.25840673484243593</v>
      </c>
    </row>
    <row r="1122" spans="1:2" x14ac:dyDescent="0.35">
      <c r="A1122" s="3" t="s">
        <v>2992</v>
      </c>
      <c r="B1122" s="4">
        <v>0.44728466406505529</v>
      </c>
    </row>
    <row r="1123" spans="1:2" x14ac:dyDescent="0.35">
      <c r="A1123" s="3" t="s">
        <v>2995</v>
      </c>
      <c r="B1123" s="4">
        <v>0.23211248433832499</v>
      </c>
    </row>
    <row r="1124" spans="1:2" x14ac:dyDescent="0.35">
      <c r="A1124" s="3" t="s">
        <v>3145</v>
      </c>
      <c r="B1124" s="4">
        <v>0.54905440268518202</v>
      </c>
    </row>
    <row r="1125" spans="1:2" x14ac:dyDescent="0.35">
      <c r="A1125" s="3" t="s">
        <v>3148</v>
      </c>
      <c r="B1125" s="4">
        <v>1</v>
      </c>
    </row>
    <row r="1126" spans="1:2" x14ac:dyDescent="0.35">
      <c r="A1126" s="3" t="s">
        <v>2998</v>
      </c>
      <c r="B1126" s="4">
        <v>0.36736576739067789</v>
      </c>
    </row>
    <row r="1127" spans="1:2" x14ac:dyDescent="0.35">
      <c r="A1127" s="3" t="s">
        <v>3001</v>
      </c>
      <c r="B1127" s="4">
        <v>0.3888888888888889</v>
      </c>
    </row>
    <row r="1128" spans="1:2" x14ac:dyDescent="0.35">
      <c r="A1128" s="3" t="s">
        <v>3151</v>
      </c>
      <c r="B1128" s="4">
        <v>0.34706528623555249</v>
      </c>
    </row>
    <row r="1129" spans="1:2" x14ac:dyDescent="0.35">
      <c r="A1129" s="3" t="s">
        <v>4043</v>
      </c>
      <c r="B1129" s="4">
        <v>1</v>
      </c>
    </row>
    <row r="1130" spans="1:2" x14ac:dyDescent="0.35">
      <c r="A1130" s="3" t="s">
        <v>3156</v>
      </c>
      <c r="B1130" s="4">
        <v>0.7</v>
      </c>
    </row>
    <row r="1131" spans="1:2" x14ac:dyDescent="0.35">
      <c r="A1131" s="3" t="s">
        <v>3004</v>
      </c>
      <c r="B1131" s="4">
        <v>0.77855785214287443</v>
      </c>
    </row>
    <row r="1132" spans="1:2" x14ac:dyDescent="0.35">
      <c r="A1132" s="3" t="s">
        <v>3005</v>
      </c>
      <c r="B1132" s="4">
        <v>0.41666666666666657</v>
      </c>
    </row>
    <row r="1133" spans="1:2" x14ac:dyDescent="0.35">
      <c r="A1133" s="3" t="s">
        <v>3008</v>
      </c>
      <c r="B1133" s="4">
        <v>0.32</v>
      </c>
    </row>
    <row r="1134" spans="1:2" x14ac:dyDescent="0.35">
      <c r="A1134" s="3" t="s">
        <v>3011</v>
      </c>
      <c r="B1134" s="4">
        <v>0.37855865214127449</v>
      </c>
    </row>
    <row r="1135" spans="1:2" x14ac:dyDescent="0.35">
      <c r="A1135" s="3" t="s">
        <v>3014</v>
      </c>
      <c r="B1135" s="4">
        <v>0.38927892607143721</v>
      </c>
    </row>
    <row r="1136" spans="1:2" x14ac:dyDescent="0.35">
      <c r="A1136" s="3" t="s">
        <v>3017</v>
      </c>
      <c r="B1136" s="4">
        <v>0.34927892607143729</v>
      </c>
    </row>
    <row r="1137" spans="1:2" x14ac:dyDescent="0.35">
      <c r="A1137" s="3" t="s">
        <v>3020</v>
      </c>
      <c r="B1137" s="4">
        <v>0.41345699193760221</v>
      </c>
    </row>
    <row r="1138" spans="1:2" x14ac:dyDescent="0.35">
      <c r="A1138" s="3" t="s">
        <v>3023</v>
      </c>
      <c r="B1138" s="4">
        <v>0.41840593484403588</v>
      </c>
    </row>
    <row r="1139" spans="1:2" x14ac:dyDescent="0.35">
      <c r="A1139" s="3" t="s">
        <v>3026</v>
      </c>
      <c r="B1139" s="4">
        <v>0.5</v>
      </c>
    </row>
    <row r="1140" spans="1:2" x14ac:dyDescent="0.35">
      <c r="A1140" s="3" t="s">
        <v>3029</v>
      </c>
      <c r="B1140" s="4">
        <v>0.65840593484403587</v>
      </c>
    </row>
    <row r="1141" spans="1:2" x14ac:dyDescent="0.35">
      <c r="A1141" s="3" t="s">
        <v>3032</v>
      </c>
      <c r="B1141" s="4">
        <v>0.63211168434072496</v>
      </c>
    </row>
    <row r="1142" spans="1:2" x14ac:dyDescent="0.35">
      <c r="A1142" s="3" t="s">
        <v>3035</v>
      </c>
      <c r="B1142" s="4">
        <v>0.65840593484403587</v>
      </c>
    </row>
    <row r="1143" spans="1:2" x14ac:dyDescent="0.35">
      <c r="A1143" s="3" t="s">
        <v>3038</v>
      </c>
      <c r="B1143" s="4">
        <v>0.63211168434072496</v>
      </c>
    </row>
    <row r="1144" spans="1:2" x14ac:dyDescent="0.35">
      <c r="A1144" s="3" t="s">
        <v>3041</v>
      </c>
      <c r="B1144" s="4">
        <v>0.38927892607143721</v>
      </c>
    </row>
    <row r="1145" spans="1:2" x14ac:dyDescent="0.35">
      <c r="A1145" s="3" t="s">
        <v>3047</v>
      </c>
      <c r="B1145" s="4">
        <v>0.5367194478953663</v>
      </c>
    </row>
    <row r="1146" spans="1:2" x14ac:dyDescent="0.35">
      <c r="A1146" s="3" t="s">
        <v>3048</v>
      </c>
      <c r="B1146" s="4">
        <v>0.44431939327945252</v>
      </c>
    </row>
    <row r="1147" spans="1:2" x14ac:dyDescent="0.35">
      <c r="A1147" s="3" t="s">
        <v>3049</v>
      </c>
      <c r="B1147" s="4">
        <v>0.5832395449595893</v>
      </c>
    </row>
    <row r="1148" spans="1:2" x14ac:dyDescent="0.35">
      <c r="A1148" s="3" t="s">
        <v>3050</v>
      </c>
      <c r="B1148" s="4">
        <v>0.44367620560434962</v>
      </c>
    </row>
    <row r="1149" spans="1:2" x14ac:dyDescent="0.35">
      <c r="A1149" s="3" t="s">
        <v>3051</v>
      </c>
      <c r="B1149" s="4">
        <v>0.75951928404762492</v>
      </c>
    </row>
    <row r="1150" spans="1:2" x14ac:dyDescent="0.35">
      <c r="A1150" s="3" t="s">
        <v>3044</v>
      </c>
      <c r="B1150" s="4">
        <v>0.59938917550369575</v>
      </c>
    </row>
    <row r="1151" spans="1:2" x14ac:dyDescent="0.35">
      <c r="A1151" s="3" t="s">
        <v>3159</v>
      </c>
      <c r="B1151" s="4">
        <v>0.65840593484403587</v>
      </c>
    </row>
    <row r="1152" spans="1:2" x14ac:dyDescent="0.35">
      <c r="A1152" s="3" t="s">
        <v>3052</v>
      </c>
      <c r="B1152" s="4">
        <v>0.21372511226241331</v>
      </c>
    </row>
    <row r="1153" spans="1:2" x14ac:dyDescent="0.35">
      <c r="A1153" s="3" t="s">
        <v>3055</v>
      </c>
      <c r="B1153" s="4">
        <v>0.21372511226241331</v>
      </c>
    </row>
    <row r="1154" spans="1:2" x14ac:dyDescent="0.35">
      <c r="A1154" s="3" t="s">
        <v>3058</v>
      </c>
      <c r="B1154" s="4">
        <v>0.21372511226241331</v>
      </c>
    </row>
    <row r="1155" spans="1:2" x14ac:dyDescent="0.35">
      <c r="A1155" s="3" t="s">
        <v>3061</v>
      </c>
      <c r="B1155" s="4">
        <v>0.21372511226241331</v>
      </c>
    </row>
    <row r="1156" spans="1:2" x14ac:dyDescent="0.35">
      <c r="A1156" s="3" t="s">
        <v>3064</v>
      </c>
      <c r="B1156" s="4">
        <v>0.21372511226241331</v>
      </c>
    </row>
    <row r="1157" spans="1:2" x14ac:dyDescent="0.35">
      <c r="A1157" s="3" t="s">
        <v>3067</v>
      </c>
      <c r="B1157" s="4">
        <v>0.23532830310548181</v>
      </c>
    </row>
    <row r="1158" spans="1:2" x14ac:dyDescent="0.35">
      <c r="A1158" s="3" t="s">
        <v>3070</v>
      </c>
      <c r="B1158" s="4">
        <v>0.67999999999999994</v>
      </c>
    </row>
    <row r="1159" spans="1:2" x14ac:dyDescent="0.35">
      <c r="A1159" s="3" t="s">
        <v>3073</v>
      </c>
      <c r="B1159" s="4">
        <v>0.28480875860590571</v>
      </c>
    </row>
    <row r="1160" spans="1:2" x14ac:dyDescent="0.35">
      <c r="A1160" s="3" t="s">
        <v>3076</v>
      </c>
      <c r="B1160" s="4">
        <v>0.44010556245739929</v>
      </c>
    </row>
    <row r="1161" spans="1:2" x14ac:dyDescent="0.35">
      <c r="A1161" s="3" t="s">
        <v>3162</v>
      </c>
      <c r="B1161" s="4">
        <v>0.71588296220259107</v>
      </c>
    </row>
    <row r="1162" spans="1:2" x14ac:dyDescent="0.35">
      <c r="A1162" s="3" t="s">
        <v>3165</v>
      </c>
      <c r="B1162" s="4">
        <v>0.45525537209381273</v>
      </c>
    </row>
    <row r="1163" spans="1:2" x14ac:dyDescent="0.35">
      <c r="A1163" s="3" t="s">
        <v>3258</v>
      </c>
      <c r="B1163" s="4">
        <v>1</v>
      </c>
    </row>
    <row r="1164" spans="1:2" x14ac:dyDescent="0.35">
      <c r="A1164" s="3" t="s">
        <v>3265</v>
      </c>
      <c r="B1164" s="4">
        <v>0.56549435701151174</v>
      </c>
    </row>
    <row r="1165" spans="1:2" x14ac:dyDescent="0.35">
      <c r="A1165" s="3" t="s">
        <v>3268</v>
      </c>
      <c r="B1165" s="4">
        <v>0.61876023079435227</v>
      </c>
    </row>
    <row r="1166" spans="1:2" x14ac:dyDescent="0.35">
      <c r="A1166" s="3" t="s">
        <v>3271</v>
      </c>
      <c r="B1166" s="4">
        <v>0.78613531161467864</v>
      </c>
    </row>
    <row r="1167" spans="1:2" x14ac:dyDescent="0.35">
      <c r="A1167" s="3" t="s">
        <v>3274</v>
      </c>
      <c r="B1167" s="4">
        <v>0.45896260944583028</v>
      </c>
    </row>
    <row r="1168" spans="1:2" x14ac:dyDescent="0.35">
      <c r="A1168" s="3" t="s">
        <v>3280</v>
      </c>
      <c r="B1168" s="4">
        <v>0.71232126232896997</v>
      </c>
    </row>
    <row r="1169" spans="1:2" x14ac:dyDescent="0.35">
      <c r="A1169" s="3" t="s">
        <v>3275</v>
      </c>
      <c r="B1169" s="4">
        <v>0.54376023079435243</v>
      </c>
    </row>
    <row r="1170" spans="1:2" x14ac:dyDescent="0.35">
      <c r="A1170" s="3" t="s">
        <v>3261</v>
      </c>
      <c r="B1170" s="4">
        <v>0.67920296742201791</v>
      </c>
    </row>
    <row r="1171" spans="1:2" x14ac:dyDescent="0.35">
      <c r="A1171" s="3" t="s">
        <v>3262</v>
      </c>
      <c r="B1171" s="4">
        <v>0.67920296742201791</v>
      </c>
    </row>
    <row r="1172" spans="1:2" x14ac:dyDescent="0.35">
      <c r="A1172" s="3" t="s">
        <v>3281</v>
      </c>
      <c r="B1172" s="4">
        <v>0.51903856809524962</v>
      </c>
    </row>
    <row r="1173" spans="1:2" x14ac:dyDescent="0.35">
      <c r="A1173" s="3" t="s">
        <v>3166</v>
      </c>
      <c r="B1173" s="4">
        <v>0.3345462945305453</v>
      </c>
    </row>
    <row r="1174" spans="1:2" x14ac:dyDescent="0.35">
      <c r="A1174" s="3" t="s">
        <v>3169</v>
      </c>
      <c r="B1174" s="4">
        <v>0.48039097893147997</v>
      </c>
    </row>
    <row r="1175" spans="1:2" x14ac:dyDescent="0.35">
      <c r="A1175" s="3" t="s">
        <v>3172</v>
      </c>
      <c r="B1175" s="4">
        <v>0.85</v>
      </c>
    </row>
    <row r="1176" spans="1:2" x14ac:dyDescent="0.35">
      <c r="A1176" s="3" t="s">
        <v>3286</v>
      </c>
      <c r="B1176" s="4">
        <v>0.85</v>
      </c>
    </row>
    <row r="1177" spans="1:2" x14ac:dyDescent="0.35">
      <c r="A1177" s="3" t="s">
        <v>3285</v>
      </c>
      <c r="B1177" s="4">
        <v>0.85</v>
      </c>
    </row>
    <row r="1178" spans="1:2" x14ac:dyDescent="0.35">
      <c r="A1178" s="3" t="s">
        <v>4046</v>
      </c>
      <c r="B1178" s="4">
        <v>0.7</v>
      </c>
    </row>
    <row r="1179" spans="1:2" x14ac:dyDescent="0.35">
      <c r="A1179" s="3" t="s">
        <v>3287</v>
      </c>
      <c r="B1179" s="4">
        <v>0.72618595071429137</v>
      </c>
    </row>
    <row r="1180" spans="1:2" x14ac:dyDescent="0.35">
      <c r="A1180" s="3" t="s">
        <v>3290</v>
      </c>
      <c r="B1180" s="4">
        <v>0.60951928404762468</v>
      </c>
    </row>
    <row r="1181" spans="1:2" x14ac:dyDescent="0.35">
      <c r="A1181" s="3" t="s">
        <v>3173</v>
      </c>
      <c r="B1181" s="4">
        <v>0.44010556245739929</v>
      </c>
    </row>
    <row r="1182" spans="1:2" x14ac:dyDescent="0.35">
      <c r="A1182" s="3" t="s">
        <v>3176</v>
      </c>
      <c r="B1182" s="4">
        <v>0.44728466406505529</v>
      </c>
    </row>
    <row r="1183" spans="1:2" x14ac:dyDescent="0.35">
      <c r="A1183" s="3" t="s">
        <v>3291</v>
      </c>
      <c r="B1183" s="4">
        <v>0.72618595071429137</v>
      </c>
    </row>
    <row r="1184" spans="1:2" x14ac:dyDescent="0.35">
      <c r="A1184" s="3" t="s">
        <v>3294</v>
      </c>
      <c r="B1184" s="4">
        <v>0.7</v>
      </c>
    </row>
    <row r="1185" spans="1:2" x14ac:dyDescent="0.35">
      <c r="A1185" s="3" t="s">
        <v>3179</v>
      </c>
      <c r="B1185" s="4">
        <v>0.61372431226481328</v>
      </c>
    </row>
    <row r="1186" spans="1:2" x14ac:dyDescent="0.35">
      <c r="A1186" s="3" t="s">
        <v>4047</v>
      </c>
      <c r="B1186" s="4">
        <v>0.30000079999840001</v>
      </c>
    </row>
    <row r="1187" spans="1:2" x14ac:dyDescent="0.35">
      <c r="A1187" s="3" t="s">
        <v>3297</v>
      </c>
      <c r="B1187" s="4">
        <v>0.73927892607143719</v>
      </c>
    </row>
    <row r="1188" spans="1:2" x14ac:dyDescent="0.35">
      <c r="A1188" s="3" t="s">
        <v>3298</v>
      </c>
      <c r="B1188" s="4">
        <v>0.61689603308390784</v>
      </c>
    </row>
    <row r="1189" spans="1:2" x14ac:dyDescent="0.35">
      <c r="A1189" s="3" t="s">
        <v>3299</v>
      </c>
      <c r="B1189" s="4">
        <v>0.7385072130432615</v>
      </c>
    </row>
    <row r="1190" spans="1:2" x14ac:dyDescent="0.35">
      <c r="A1190" s="3" t="s">
        <v>3302</v>
      </c>
      <c r="B1190" s="4">
        <v>0.51903856809524962</v>
      </c>
    </row>
    <row r="1191" spans="1:2" x14ac:dyDescent="0.35">
      <c r="A1191" s="3" t="s">
        <v>3305</v>
      </c>
      <c r="B1191" s="4">
        <v>0.77855785214287443</v>
      </c>
    </row>
    <row r="1192" spans="1:2" x14ac:dyDescent="0.35">
      <c r="A1192" s="3" t="s">
        <v>4066</v>
      </c>
      <c r="B1192" s="4">
        <v>0.77855785214287432</v>
      </c>
    </row>
    <row r="1193" spans="1:2" x14ac:dyDescent="0.35">
      <c r="A1193" s="3" t="s">
        <v>3308</v>
      </c>
      <c r="B1193" s="4">
        <v>0.78987957373868734</v>
      </c>
    </row>
    <row r="1194" spans="1:2" x14ac:dyDescent="0.35">
      <c r="A1194" s="3" t="s">
        <v>3313</v>
      </c>
      <c r="B1194" s="4">
        <v>0.70148619212351015</v>
      </c>
    </row>
    <row r="1195" spans="1:2" x14ac:dyDescent="0.35">
      <c r="A1195" s="3" t="s">
        <v>3182</v>
      </c>
      <c r="B1195" s="4">
        <v>0.65840593484403587</v>
      </c>
    </row>
    <row r="1196" spans="1:2" x14ac:dyDescent="0.35">
      <c r="A1196" s="3" t="s">
        <v>3314</v>
      </c>
      <c r="B1196" s="4">
        <v>1</v>
      </c>
    </row>
    <row r="1197" spans="1:2" x14ac:dyDescent="0.35">
      <c r="A1197" s="3" t="s">
        <v>3317</v>
      </c>
      <c r="B1197" s="4">
        <v>0.60000079999839995</v>
      </c>
    </row>
    <row r="1198" spans="1:2" x14ac:dyDescent="0.35">
      <c r="A1198" s="3" t="s">
        <v>3185</v>
      </c>
      <c r="B1198" s="4">
        <v>0.45840593484403591</v>
      </c>
    </row>
    <row r="1199" spans="1:2" x14ac:dyDescent="0.35">
      <c r="A1199" s="3" t="s">
        <v>3321</v>
      </c>
      <c r="B1199" s="4">
        <v>0.7</v>
      </c>
    </row>
    <row r="1200" spans="1:2" x14ac:dyDescent="0.35">
      <c r="A1200" s="3" t="s">
        <v>3188</v>
      </c>
      <c r="B1200" s="4">
        <v>0.41840593484403588</v>
      </c>
    </row>
    <row r="1201" spans="1:2" x14ac:dyDescent="0.35">
      <c r="A1201" s="3" t="s">
        <v>3324</v>
      </c>
      <c r="B1201" s="4">
        <v>0.60533476824179977</v>
      </c>
    </row>
    <row r="1202" spans="1:2" x14ac:dyDescent="0.35">
      <c r="A1202" s="3" t="s">
        <v>3327</v>
      </c>
      <c r="B1202" s="4">
        <v>0.4279325508662204</v>
      </c>
    </row>
    <row r="1203" spans="1:2" x14ac:dyDescent="0.35">
      <c r="A1203" s="3" t="s">
        <v>3328</v>
      </c>
      <c r="B1203" s="4">
        <v>0.77855785214287443</v>
      </c>
    </row>
    <row r="1204" spans="1:2" x14ac:dyDescent="0.35">
      <c r="A1204" s="3" t="s">
        <v>3191</v>
      </c>
      <c r="B1204" s="4">
        <v>0.58061799739838871</v>
      </c>
    </row>
    <row r="1205" spans="1:2" x14ac:dyDescent="0.35">
      <c r="A1205" s="3" t="s">
        <v>3194</v>
      </c>
      <c r="B1205" s="4">
        <v>0.44728466406505529</v>
      </c>
    </row>
    <row r="1206" spans="1:2" x14ac:dyDescent="0.35">
      <c r="A1206" s="3" t="s">
        <v>3197</v>
      </c>
      <c r="B1206" s="4">
        <v>0.58927892607143728</v>
      </c>
    </row>
    <row r="1207" spans="1:2" x14ac:dyDescent="0.35">
      <c r="A1207" s="3" t="s">
        <v>3200</v>
      </c>
      <c r="B1207" s="4">
        <v>0.57343889579073271</v>
      </c>
    </row>
    <row r="1208" spans="1:2" x14ac:dyDescent="0.35">
      <c r="A1208" s="3" t="s">
        <v>3334</v>
      </c>
      <c r="B1208" s="4">
        <v>0.50273179022109127</v>
      </c>
    </row>
    <row r="1209" spans="1:2" x14ac:dyDescent="0.35">
      <c r="A1209" s="3" t="s">
        <v>3335</v>
      </c>
      <c r="B1209" s="4">
        <v>0.49533549222416712</v>
      </c>
    </row>
    <row r="1210" spans="1:2" x14ac:dyDescent="0.35">
      <c r="A1210" s="3" t="s">
        <v>3336</v>
      </c>
      <c r="B1210" s="4">
        <v>0.40710376584495661</v>
      </c>
    </row>
    <row r="1211" spans="1:2" x14ac:dyDescent="0.35">
      <c r="A1211" s="3" t="s">
        <v>3337</v>
      </c>
      <c r="B1211" s="4">
        <v>0.43662179815621899</v>
      </c>
    </row>
    <row r="1212" spans="1:2" x14ac:dyDescent="0.35">
      <c r="A1212" s="3" t="s">
        <v>3338</v>
      </c>
      <c r="B1212" s="4">
        <v>0.65686215613240662</v>
      </c>
    </row>
    <row r="1213" spans="1:2" x14ac:dyDescent="0.35">
      <c r="A1213" s="3" t="s">
        <v>3339</v>
      </c>
      <c r="B1213" s="4">
        <v>0.69614108220384385</v>
      </c>
    </row>
    <row r="1214" spans="1:2" x14ac:dyDescent="0.35">
      <c r="A1214" s="3" t="s">
        <v>3340</v>
      </c>
      <c r="B1214" s="4">
        <v>0.61694667218352073</v>
      </c>
    </row>
    <row r="1215" spans="1:2" x14ac:dyDescent="0.35">
      <c r="A1215" s="3" t="s">
        <v>3341</v>
      </c>
      <c r="B1215" s="4">
        <v>0.52871494580431022</v>
      </c>
    </row>
    <row r="1216" spans="1:2" x14ac:dyDescent="0.35">
      <c r="A1216" s="3" t="s">
        <v>3342</v>
      </c>
      <c r="B1216" s="4">
        <v>0.80686215613240664</v>
      </c>
    </row>
    <row r="1217" spans="1:2" x14ac:dyDescent="0.35">
      <c r="A1217" s="3" t="s">
        <v>3331</v>
      </c>
      <c r="B1217" s="4">
        <v>0.65686215613240662</v>
      </c>
    </row>
    <row r="1218" spans="1:2" x14ac:dyDescent="0.35">
      <c r="A1218" s="3" t="s">
        <v>3332</v>
      </c>
      <c r="B1218" s="4">
        <v>0.69614108220384385</v>
      </c>
    </row>
    <row r="1219" spans="1:2" x14ac:dyDescent="0.35">
      <c r="A1219" s="3" t="s">
        <v>3333</v>
      </c>
      <c r="B1219" s="4">
        <v>0.43662179815621899</v>
      </c>
    </row>
    <row r="1220" spans="1:2" x14ac:dyDescent="0.35">
      <c r="A1220" s="3" t="s">
        <v>4069</v>
      </c>
      <c r="B1220" s="4">
        <v>0.64145628124004073</v>
      </c>
    </row>
    <row r="1221" spans="1:2" x14ac:dyDescent="0.35">
      <c r="A1221" s="3" t="s">
        <v>3345</v>
      </c>
      <c r="B1221" s="4">
        <v>0.73927892607143719</v>
      </c>
    </row>
    <row r="1222" spans="1:2" x14ac:dyDescent="0.35">
      <c r="A1222" s="3" t="s">
        <v>3348</v>
      </c>
      <c r="B1222" s="4">
        <v>0.7</v>
      </c>
    </row>
    <row r="1223" spans="1:2" x14ac:dyDescent="0.35">
      <c r="A1223" s="3" t="s">
        <v>3352</v>
      </c>
      <c r="B1223" s="4">
        <v>0.7</v>
      </c>
    </row>
    <row r="1224" spans="1:2" x14ac:dyDescent="0.35">
      <c r="A1224" s="3" t="s">
        <v>3351</v>
      </c>
      <c r="B1224" s="4">
        <v>0.57920296742201793</v>
      </c>
    </row>
    <row r="1225" spans="1:2" x14ac:dyDescent="0.35">
      <c r="A1225" s="3" t="s">
        <v>3353</v>
      </c>
      <c r="B1225" s="4">
        <v>0.47975964202381238</v>
      </c>
    </row>
    <row r="1226" spans="1:2" x14ac:dyDescent="0.35">
      <c r="A1226" s="3" t="s">
        <v>3203</v>
      </c>
      <c r="B1226" s="4">
        <v>0.31605584217036248</v>
      </c>
    </row>
    <row r="1227" spans="1:2" x14ac:dyDescent="0.35">
      <c r="A1227" s="3" t="s">
        <v>3356</v>
      </c>
      <c r="B1227" s="4">
        <v>0.47780518079381851</v>
      </c>
    </row>
    <row r="1228" spans="1:2" x14ac:dyDescent="0.35">
      <c r="A1228" s="3" t="s">
        <v>3365</v>
      </c>
      <c r="B1228" s="4">
        <v>0.69614108220384385</v>
      </c>
    </row>
    <row r="1229" spans="1:2" x14ac:dyDescent="0.35">
      <c r="A1229" s="3" t="s">
        <v>3361</v>
      </c>
      <c r="B1229" s="4">
        <v>0.43662179815621899</v>
      </c>
    </row>
    <row r="1230" spans="1:2" x14ac:dyDescent="0.35">
      <c r="A1230" s="3" t="s">
        <v>3364</v>
      </c>
      <c r="B1230" s="4">
        <v>0.69614108220384385</v>
      </c>
    </row>
    <row r="1231" spans="1:2" x14ac:dyDescent="0.35">
      <c r="A1231" s="3" t="s">
        <v>3366</v>
      </c>
      <c r="B1231" s="4">
        <v>0.7</v>
      </c>
    </row>
    <row r="1232" spans="1:2" x14ac:dyDescent="0.35">
      <c r="A1232" s="3" t="s">
        <v>3367</v>
      </c>
      <c r="B1232" s="4">
        <v>0.43640535725278262</v>
      </c>
    </row>
    <row r="1233" spans="1:2" x14ac:dyDescent="0.35">
      <c r="A1233" s="3" t="s">
        <v>3206</v>
      </c>
      <c r="B1233" s="4">
        <v>0.77855785214287443</v>
      </c>
    </row>
    <row r="1234" spans="1:2" x14ac:dyDescent="0.35">
      <c r="A1234" s="3" t="s">
        <v>3371</v>
      </c>
      <c r="B1234" s="4">
        <v>0.71848189349345515</v>
      </c>
    </row>
    <row r="1235" spans="1:2" x14ac:dyDescent="0.35">
      <c r="A1235" s="3" t="s">
        <v>3374</v>
      </c>
      <c r="B1235" s="4">
        <v>0.71848189349345515</v>
      </c>
    </row>
    <row r="1236" spans="1:2" x14ac:dyDescent="0.35">
      <c r="A1236" s="3" t="s">
        <v>3375</v>
      </c>
      <c r="B1236" s="4">
        <v>0.51903856809524962</v>
      </c>
    </row>
    <row r="1237" spans="1:2" x14ac:dyDescent="0.35">
      <c r="A1237" s="3" t="s">
        <v>3372</v>
      </c>
      <c r="B1237" s="4">
        <v>0.71848189349345515</v>
      </c>
    </row>
    <row r="1238" spans="1:2" x14ac:dyDescent="0.35">
      <c r="A1238" s="3" t="s">
        <v>3373</v>
      </c>
      <c r="B1238" s="4">
        <v>0.77855785214287443</v>
      </c>
    </row>
    <row r="1239" spans="1:2" x14ac:dyDescent="0.35">
      <c r="A1239" s="3" t="s">
        <v>3207</v>
      </c>
      <c r="B1239" s="4">
        <v>0.42880955932305848</v>
      </c>
    </row>
    <row r="1240" spans="1:2" x14ac:dyDescent="0.35">
      <c r="A1240" s="3" t="s">
        <v>3210</v>
      </c>
      <c r="B1240" s="4">
        <v>0.6</v>
      </c>
    </row>
    <row r="1241" spans="1:2" x14ac:dyDescent="0.35">
      <c r="A1241" s="3" t="s">
        <v>3213</v>
      </c>
      <c r="B1241" s="4">
        <v>0.30069910072401118</v>
      </c>
    </row>
    <row r="1242" spans="1:2" x14ac:dyDescent="0.35">
      <c r="A1242" s="3" t="s">
        <v>3216</v>
      </c>
      <c r="B1242" s="4">
        <v>0.58302515710921177</v>
      </c>
    </row>
    <row r="1243" spans="1:2" x14ac:dyDescent="0.35">
      <c r="A1243" s="3" t="s">
        <v>3376</v>
      </c>
      <c r="B1243" s="4">
        <v>0.7</v>
      </c>
    </row>
    <row r="1244" spans="1:2" x14ac:dyDescent="0.35">
      <c r="A1244" s="3" t="s">
        <v>3377</v>
      </c>
      <c r="B1244" s="4">
        <v>0.67920296742201791</v>
      </c>
    </row>
    <row r="1245" spans="1:2" x14ac:dyDescent="0.35">
      <c r="A1245" s="3" t="s">
        <v>3388</v>
      </c>
      <c r="B1245" s="4">
        <v>0.73927892607143719</v>
      </c>
    </row>
    <row r="1246" spans="1:2" x14ac:dyDescent="0.35">
      <c r="A1246" s="3" t="s">
        <v>3389</v>
      </c>
      <c r="B1246" s="4">
        <v>0.71848189349345515</v>
      </c>
    </row>
    <row r="1247" spans="1:2" x14ac:dyDescent="0.35">
      <c r="A1247" s="3" t="s">
        <v>3378</v>
      </c>
      <c r="B1247" s="4">
        <v>0.73927892607143719</v>
      </c>
    </row>
    <row r="1248" spans="1:2" x14ac:dyDescent="0.35">
      <c r="A1248" s="3" t="s">
        <v>3379</v>
      </c>
      <c r="B1248" s="4">
        <v>0.56606633351438185</v>
      </c>
    </row>
    <row r="1249" spans="1:2" x14ac:dyDescent="0.35">
      <c r="A1249" s="3" t="s">
        <v>3380</v>
      </c>
      <c r="B1249" s="4">
        <v>0.56427892607143715</v>
      </c>
    </row>
    <row r="1250" spans="1:2" x14ac:dyDescent="0.35">
      <c r="A1250" s="3" t="s">
        <v>3381</v>
      </c>
      <c r="B1250" s="4">
        <v>0.71848189349345515</v>
      </c>
    </row>
    <row r="1251" spans="1:2" x14ac:dyDescent="0.35">
      <c r="A1251" s="3" t="s">
        <v>3382</v>
      </c>
      <c r="B1251" s="4">
        <v>0.52137688033376328</v>
      </c>
    </row>
    <row r="1252" spans="1:2" x14ac:dyDescent="0.35">
      <c r="A1252" s="3" t="s">
        <v>3385</v>
      </c>
      <c r="B1252" s="4">
        <v>0.72927892607143718</v>
      </c>
    </row>
    <row r="1253" spans="1:2" x14ac:dyDescent="0.35">
      <c r="A1253" s="3" t="s">
        <v>3390</v>
      </c>
      <c r="B1253" s="4">
        <v>0.63211168434072496</v>
      </c>
    </row>
    <row r="1254" spans="1:2" x14ac:dyDescent="0.35">
      <c r="A1254" s="3" t="s">
        <v>3391</v>
      </c>
      <c r="B1254" s="4">
        <v>0.64525880959238036</v>
      </c>
    </row>
    <row r="1255" spans="1:2" x14ac:dyDescent="0.35">
      <c r="A1255" s="3" t="s">
        <v>3392</v>
      </c>
      <c r="B1255" s="4">
        <v>0.77855785214287443</v>
      </c>
    </row>
    <row r="1256" spans="1:2" x14ac:dyDescent="0.35">
      <c r="A1256" s="3" t="s">
        <v>3393</v>
      </c>
      <c r="B1256" s="4">
        <v>0.51903856809524962</v>
      </c>
    </row>
    <row r="1257" spans="1:2" x14ac:dyDescent="0.35">
      <c r="A1257" s="3" t="s">
        <v>3394</v>
      </c>
      <c r="B1257" s="4">
        <v>0.77855785214287443</v>
      </c>
    </row>
    <row r="1258" spans="1:2" x14ac:dyDescent="0.35">
      <c r="A1258" s="3" t="s">
        <v>3395</v>
      </c>
      <c r="B1258" s="4">
        <v>0.77855785214287443</v>
      </c>
    </row>
    <row r="1259" spans="1:2" x14ac:dyDescent="0.35">
      <c r="A1259" s="3" t="s">
        <v>3396</v>
      </c>
      <c r="B1259" s="4">
        <v>0.88927892607143721</v>
      </c>
    </row>
    <row r="1260" spans="1:2" x14ac:dyDescent="0.35">
      <c r="A1260" s="3" t="s">
        <v>3399</v>
      </c>
      <c r="B1260" s="4">
        <v>0.67935904539683312</v>
      </c>
    </row>
    <row r="1261" spans="1:2" x14ac:dyDescent="0.35">
      <c r="A1261" s="3" t="s">
        <v>3221</v>
      </c>
      <c r="B1261" s="4">
        <v>0.65840593484403587</v>
      </c>
    </row>
    <row r="1262" spans="1:2" x14ac:dyDescent="0.35">
      <c r="A1262" s="3" t="s">
        <v>3224</v>
      </c>
      <c r="B1262" s="4">
        <v>0.37855865214127449</v>
      </c>
    </row>
    <row r="1263" spans="1:2" x14ac:dyDescent="0.35">
      <c r="A1263" s="3" t="s">
        <v>3227</v>
      </c>
      <c r="B1263" s="4">
        <v>0.37855865214127449</v>
      </c>
    </row>
    <row r="1264" spans="1:2" x14ac:dyDescent="0.35">
      <c r="A1264" s="3" t="s">
        <v>3400</v>
      </c>
      <c r="B1264" s="4">
        <v>0.49284324961330711</v>
      </c>
    </row>
    <row r="1265" spans="1:2" x14ac:dyDescent="0.35">
      <c r="A1265" s="3" t="s">
        <v>3403</v>
      </c>
      <c r="B1265" s="4">
        <v>0.49105584217036252</v>
      </c>
    </row>
    <row r="1266" spans="1:2" x14ac:dyDescent="0.35">
      <c r="A1266" s="3" t="s">
        <v>3404</v>
      </c>
      <c r="B1266" s="4">
        <v>0.4481537964326886</v>
      </c>
    </row>
    <row r="1267" spans="1:2" x14ac:dyDescent="0.35">
      <c r="A1267" s="3" t="s">
        <v>3405</v>
      </c>
      <c r="B1267" s="4">
        <v>0.65605584217036239</v>
      </c>
    </row>
    <row r="1268" spans="1:2" x14ac:dyDescent="0.35">
      <c r="A1268" s="3" t="s">
        <v>3406</v>
      </c>
      <c r="B1268" s="4">
        <v>0.77855785214287443</v>
      </c>
    </row>
    <row r="1269" spans="1:2" x14ac:dyDescent="0.35">
      <c r="A1269" s="3" t="s">
        <v>3230</v>
      </c>
      <c r="B1269" s="4">
        <v>0.44728466406505529</v>
      </c>
    </row>
    <row r="1270" spans="1:2" x14ac:dyDescent="0.35">
      <c r="A1270" s="3" t="s">
        <v>3233</v>
      </c>
      <c r="B1270" s="4">
        <v>0.44010556245739929</v>
      </c>
    </row>
    <row r="1271" spans="1:2" x14ac:dyDescent="0.35">
      <c r="A1271" s="3" t="s">
        <v>3236</v>
      </c>
      <c r="B1271" s="4">
        <v>0.44728466406505529</v>
      </c>
    </row>
    <row r="1272" spans="1:2" x14ac:dyDescent="0.35">
      <c r="A1272" s="3" t="s">
        <v>3239</v>
      </c>
      <c r="B1272" s="4">
        <v>0.44728466406505529</v>
      </c>
    </row>
    <row r="1273" spans="1:2" x14ac:dyDescent="0.35">
      <c r="A1273" s="3" t="s">
        <v>3242</v>
      </c>
      <c r="B1273" s="4">
        <v>0.44728466406505529</v>
      </c>
    </row>
    <row r="1274" spans="1:2" x14ac:dyDescent="0.35">
      <c r="A1274" s="3" t="s">
        <v>3409</v>
      </c>
      <c r="B1274" s="4">
        <v>1</v>
      </c>
    </row>
    <row r="1275" spans="1:2" x14ac:dyDescent="0.35">
      <c r="A1275" s="3" t="s">
        <v>3412</v>
      </c>
      <c r="B1275" s="4">
        <v>0.43403243405734449</v>
      </c>
    </row>
    <row r="1276" spans="1:2" x14ac:dyDescent="0.35">
      <c r="A1276" s="3" t="s">
        <v>3415</v>
      </c>
      <c r="B1276" s="4">
        <v>0.42880955932305848</v>
      </c>
    </row>
    <row r="1277" spans="1:2" x14ac:dyDescent="0.35">
      <c r="A1277" s="3" t="s">
        <v>3418</v>
      </c>
      <c r="B1277" s="4">
        <v>0.42880955932305848</v>
      </c>
    </row>
    <row r="1278" spans="1:2" x14ac:dyDescent="0.35">
      <c r="A1278" s="3" t="s">
        <v>3421</v>
      </c>
      <c r="B1278" s="4">
        <v>0.43403243405734449</v>
      </c>
    </row>
    <row r="1279" spans="1:2" x14ac:dyDescent="0.35">
      <c r="A1279" s="3" t="s">
        <v>3424</v>
      </c>
      <c r="B1279" s="4">
        <v>0.42880955932305848</v>
      </c>
    </row>
    <row r="1280" spans="1:2" x14ac:dyDescent="0.35">
      <c r="A1280" s="3" t="s">
        <v>3427</v>
      </c>
      <c r="B1280" s="4">
        <v>1</v>
      </c>
    </row>
    <row r="1281" spans="1:2" x14ac:dyDescent="0.35">
      <c r="A1281" s="3" t="s">
        <v>3430</v>
      </c>
      <c r="B1281" s="4">
        <v>0.88927892607143721</v>
      </c>
    </row>
    <row r="1282" spans="1:2" x14ac:dyDescent="0.35">
      <c r="A1282" s="3" t="s">
        <v>3433</v>
      </c>
      <c r="B1282" s="4">
        <v>0.42880955932305848</v>
      </c>
    </row>
    <row r="1283" spans="1:2" x14ac:dyDescent="0.35">
      <c r="A1283" s="3" t="s">
        <v>3245</v>
      </c>
      <c r="B1283" s="4">
        <v>1</v>
      </c>
    </row>
    <row r="1284" spans="1:2" x14ac:dyDescent="0.35">
      <c r="A1284" s="3" t="s">
        <v>4051</v>
      </c>
      <c r="B1284" s="4">
        <v>0.83089545181830071</v>
      </c>
    </row>
    <row r="1285" spans="1:2" x14ac:dyDescent="0.35">
      <c r="A1285" s="3" t="s">
        <v>4056</v>
      </c>
      <c r="B1285" s="4">
        <v>0.71443149057203825</v>
      </c>
    </row>
    <row r="1286" spans="1:2" x14ac:dyDescent="0.35">
      <c r="A1286" s="3" t="s">
        <v>4063</v>
      </c>
      <c r="B1286" s="4">
        <v>0.54167770559390471</v>
      </c>
    </row>
    <row r="1287" spans="1:2" x14ac:dyDescent="0.35">
      <c r="A1287" s="3" t="s">
        <v>4050</v>
      </c>
      <c r="B1287" s="4">
        <v>0.59634389494695439</v>
      </c>
    </row>
    <row r="1288" spans="1:2" x14ac:dyDescent="0.35">
      <c r="A1288" s="3" t="s">
        <v>3440</v>
      </c>
      <c r="B1288" s="4">
        <v>0.88927892607143721</v>
      </c>
    </row>
    <row r="1289" spans="1:2" x14ac:dyDescent="0.35">
      <c r="A1289" s="3" t="s">
        <v>3436</v>
      </c>
      <c r="B1289" s="4">
        <v>0.4600412195347563</v>
      </c>
    </row>
    <row r="1290" spans="1:2" x14ac:dyDescent="0.35">
      <c r="A1290" s="3" t="s">
        <v>3443</v>
      </c>
      <c r="B1290" s="4">
        <v>0.6</v>
      </c>
    </row>
    <row r="1291" spans="1:2" x14ac:dyDescent="0.35">
      <c r="A1291" s="3" t="s">
        <v>3446</v>
      </c>
      <c r="B1291" s="4">
        <v>0.63211168434072496</v>
      </c>
    </row>
    <row r="1292" spans="1:2" x14ac:dyDescent="0.35">
      <c r="A1292" s="3" t="s">
        <v>3449</v>
      </c>
      <c r="B1292" s="4">
        <v>0.61372431226481328</v>
      </c>
    </row>
    <row r="1293" spans="1:2" x14ac:dyDescent="0.35">
      <c r="A1293" s="3" t="s">
        <v>3452</v>
      </c>
      <c r="B1293" s="4">
        <v>0.6660558421703624</v>
      </c>
    </row>
    <row r="1294" spans="1:2" x14ac:dyDescent="0.35">
      <c r="A1294" s="3" t="s">
        <v>3246</v>
      </c>
      <c r="B1294" s="4">
        <v>0.42880955932305848</v>
      </c>
    </row>
    <row r="1295" spans="1:2" x14ac:dyDescent="0.35">
      <c r="A1295" s="3" t="s">
        <v>3249</v>
      </c>
      <c r="B1295" s="4">
        <v>0.61372431226481328</v>
      </c>
    </row>
    <row r="1296" spans="1:2" x14ac:dyDescent="0.35">
      <c r="A1296" s="3" t="s">
        <v>3457</v>
      </c>
      <c r="B1296" s="4">
        <v>0.77855785214287443</v>
      </c>
    </row>
    <row r="1297" spans="1:2" x14ac:dyDescent="0.35">
      <c r="A1297" s="3" t="s">
        <v>3252</v>
      </c>
      <c r="B1297" s="4">
        <v>0.3175897210223162</v>
      </c>
    </row>
    <row r="1298" spans="1:2" x14ac:dyDescent="0.35">
      <c r="A1298" s="3" t="s">
        <v>3255</v>
      </c>
      <c r="B1298" s="4">
        <v>0.26214289265639179</v>
      </c>
    </row>
    <row r="1299" spans="1:2" x14ac:dyDescent="0.35">
      <c r="A1299" s="3" t="s">
        <v>4103</v>
      </c>
      <c r="B1299" s="4">
        <v>0.41666666666666657</v>
      </c>
    </row>
    <row r="1300" spans="1:2" x14ac:dyDescent="0.35">
      <c r="A1300" s="3" t="s">
        <v>3460</v>
      </c>
      <c r="B1300" s="4">
        <v>0.37515466268462122</v>
      </c>
    </row>
    <row r="1301" spans="1:2" x14ac:dyDescent="0.35">
      <c r="A1301" s="3" t="s">
        <v>3539</v>
      </c>
      <c r="B1301" s="4">
        <v>0.65840593484403587</v>
      </c>
    </row>
    <row r="1302" spans="1:2" x14ac:dyDescent="0.35">
      <c r="A1302" s="3" t="s">
        <v>3542</v>
      </c>
      <c r="B1302" s="4">
        <v>0.4</v>
      </c>
    </row>
    <row r="1303" spans="1:2" x14ac:dyDescent="0.35">
      <c r="A1303" s="3" t="s">
        <v>3545</v>
      </c>
      <c r="B1303" s="4">
        <v>0.4</v>
      </c>
    </row>
    <row r="1304" spans="1:2" x14ac:dyDescent="0.35">
      <c r="A1304" s="3" t="s">
        <v>3546</v>
      </c>
      <c r="B1304" s="4">
        <v>0.45990160008142872</v>
      </c>
    </row>
    <row r="1305" spans="1:2" x14ac:dyDescent="0.35">
      <c r="A1305" s="3" t="s">
        <v>3549</v>
      </c>
      <c r="B1305" s="4">
        <v>0.32761961083307889</v>
      </c>
    </row>
    <row r="1306" spans="1:2" x14ac:dyDescent="0.35">
      <c r="A1306" s="3" t="s">
        <v>3550</v>
      </c>
      <c r="B1306" s="4">
        <v>0.4</v>
      </c>
    </row>
    <row r="1307" spans="1:2" x14ac:dyDescent="0.35">
      <c r="A1307" s="3" t="s">
        <v>3551</v>
      </c>
      <c r="B1307" s="4">
        <v>0.36671944789536642</v>
      </c>
    </row>
    <row r="1308" spans="1:2" x14ac:dyDescent="0.35">
      <c r="A1308" s="3" t="s">
        <v>3552</v>
      </c>
      <c r="B1308" s="4">
        <v>0.65237190142858303</v>
      </c>
    </row>
    <row r="1309" spans="1:2" x14ac:dyDescent="0.35">
      <c r="A1309" s="3" t="s">
        <v>4189</v>
      </c>
      <c r="B1309" s="4">
        <v>0.35909047528462401</v>
      </c>
    </row>
    <row r="1310" spans="1:2" x14ac:dyDescent="0.35">
      <c r="A1310" s="3" t="s">
        <v>3944</v>
      </c>
      <c r="B1310" s="4">
        <v>0.34772800161382827</v>
      </c>
    </row>
    <row r="1311" spans="1:2" x14ac:dyDescent="0.35">
      <c r="A1311" s="3" t="s">
        <v>4173</v>
      </c>
      <c r="B1311" s="4">
        <v>0.43469922844387893</v>
      </c>
    </row>
    <row r="1312" spans="1:2" x14ac:dyDescent="0.35">
      <c r="A1312" s="3" t="s">
        <v>3935</v>
      </c>
      <c r="B1312" s="4">
        <v>0.42775938275510322</v>
      </c>
    </row>
    <row r="1313" spans="1:2" x14ac:dyDescent="0.35">
      <c r="A1313" s="3" t="s">
        <v>3942</v>
      </c>
      <c r="B1313" s="4">
        <v>0.49075428354429301</v>
      </c>
    </row>
    <row r="1314" spans="1:2" x14ac:dyDescent="0.35">
      <c r="A1314" s="3" t="s">
        <v>3943</v>
      </c>
      <c r="B1314" s="4">
        <v>0.44278702211119603</v>
      </c>
    </row>
    <row r="1315" spans="1:2" x14ac:dyDescent="0.35">
      <c r="A1315" s="3" t="s">
        <v>4174</v>
      </c>
      <c r="B1315" s="4">
        <v>0.49807054110192189</v>
      </c>
    </row>
    <row r="1316" spans="1:2" x14ac:dyDescent="0.35">
      <c r="A1316" s="3" t="s">
        <v>4175</v>
      </c>
      <c r="B1316" s="4">
        <v>0.60457477075493771</v>
      </c>
    </row>
    <row r="1317" spans="1:2" x14ac:dyDescent="0.35">
      <c r="A1317" s="3" t="s">
        <v>4179</v>
      </c>
      <c r="B1317" s="4">
        <v>0.5984564328815376</v>
      </c>
    </row>
    <row r="1318" spans="1:2" x14ac:dyDescent="0.35">
      <c r="A1318" s="3" t="s">
        <v>4182</v>
      </c>
      <c r="B1318" s="4">
        <v>0.5984564328815376</v>
      </c>
    </row>
    <row r="1319" spans="1:2" x14ac:dyDescent="0.35">
      <c r="A1319" s="3" t="s">
        <v>4185</v>
      </c>
      <c r="B1319" s="4">
        <v>0.52826809002321651</v>
      </c>
    </row>
    <row r="1320" spans="1:2" x14ac:dyDescent="0.35">
      <c r="A1320" s="3" t="s">
        <v>4188</v>
      </c>
      <c r="B1320" s="4">
        <v>0.46800135489682693</v>
      </c>
    </row>
    <row r="1321" spans="1:2" x14ac:dyDescent="0.35">
      <c r="A1321" s="3" t="s">
        <v>4176</v>
      </c>
      <c r="B1321" s="4">
        <v>0.55631237809534506</v>
      </c>
    </row>
    <row r="1322" spans="1:2" x14ac:dyDescent="0.35">
      <c r="A1322" s="3" t="s">
        <v>4190</v>
      </c>
      <c r="B1322" s="4">
        <v>0.49003515094646227</v>
      </c>
    </row>
    <row r="1323" spans="1:2" x14ac:dyDescent="0.35">
      <c r="A1323" s="3" t="s">
        <v>4193</v>
      </c>
      <c r="B1323" s="4">
        <v>0.36643516811372301</v>
      </c>
    </row>
    <row r="1324" spans="1:2" x14ac:dyDescent="0.35">
      <c r="A1324" s="3" t="s">
        <v>4194</v>
      </c>
      <c r="B1324" s="4">
        <v>0.45928778549468108</v>
      </c>
    </row>
    <row r="1325" spans="1:2" x14ac:dyDescent="0.35">
      <c r="A1325" s="3" t="s">
        <v>4197</v>
      </c>
      <c r="B1325" s="4">
        <v>0.66666666666666663</v>
      </c>
    </row>
    <row r="1326" spans="1:2" x14ac:dyDescent="0.35">
      <c r="A1326" s="3" t="s">
        <v>4200</v>
      </c>
      <c r="B1326" s="4">
        <v>0.66666666666666663</v>
      </c>
    </row>
    <row r="1327" spans="1:2" x14ac:dyDescent="0.35">
      <c r="A1327" s="3" t="s">
        <v>4201</v>
      </c>
      <c r="B1327" s="4">
        <v>0.56666666666666665</v>
      </c>
    </row>
    <row r="1328" spans="1:2" x14ac:dyDescent="0.35">
      <c r="A1328" s="3" t="s">
        <v>4204</v>
      </c>
      <c r="B1328" s="4">
        <v>0.46892407637468858</v>
      </c>
    </row>
    <row r="1329" spans="1:2" x14ac:dyDescent="0.35">
      <c r="A1329" s="3" t="s">
        <v>4210</v>
      </c>
      <c r="B1329" s="4">
        <v>0.63014967920636067</v>
      </c>
    </row>
    <row r="1330" spans="1:2" x14ac:dyDescent="0.35">
      <c r="A1330" s="3" t="s">
        <v>4209</v>
      </c>
      <c r="B1330" s="4">
        <v>0.62690068897619566</v>
      </c>
    </row>
    <row r="1331" spans="1:2" x14ac:dyDescent="0.35">
      <c r="A1331" s="3" t="s">
        <v>4211</v>
      </c>
      <c r="B1331" s="4">
        <v>0.55594559273810384</v>
      </c>
    </row>
    <row r="1332" spans="1:2" x14ac:dyDescent="0.35">
      <c r="A1332" s="3" t="s">
        <v>4212</v>
      </c>
      <c r="B1332" s="4">
        <v>0.55255580979601882</v>
      </c>
    </row>
    <row r="1333" spans="1:2" x14ac:dyDescent="0.35">
      <c r="A1333" s="3" t="s">
        <v>4213</v>
      </c>
      <c r="B1333" s="4">
        <v>0.55594559273810384</v>
      </c>
    </row>
    <row r="1334" spans="1:2" x14ac:dyDescent="0.35">
      <c r="A1334" s="3" t="s">
        <v>4214</v>
      </c>
      <c r="B1334" s="4">
        <v>0.55594559273810384</v>
      </c>
    </row>
    <row r="1335" spans="1:2" x14ac:dyDescent="0.35">
      <c r="A1335" s="3" t="s">
        <v>4215</v>
      </c>
      <c r="B1335" s="4">
        <v>0.60396372849206925</v>
      </c>
    </row>
    <row r="1336" spans="1:2" x14ac:dyDescent="0.35">
      <c r="A1336" s="3" t="s">
        <v>4216</v>
      </c>
      <c r="B1336" s="4">
        <v>0.5372970618254026</v>
      </c>
    </row>
    <row r="1337" spans="1:2" x14ac:dyDescent="0.35">
      <c r="A1337" s="3" t="s">
        <v>4217</v>
      </c>
      <c r="B1337" s="4">
        <v>0.55594559273810384</v>
      </c>
    </row>
    <row r="1338" spans="1:2" x14ac:dyDescent="0.35">
      <c r="A1338" s="3" t="s">
        <v>4220</v>
      </c>
      <c r="B1338" s="4">
        <v>0.55594559273810384</v>
      </c>
    </row>
    <row r="1339" spans="1:2" x14ac:dyDescent="0.35">
      <c r="A1339" s="3" t="s">
        <v>4221</v>
      </c>
      <c r="B1339" s="4">
        <v>0.47352882279907332</v>
      </c>
    </row>
    <row r="1340" spans="1:2" x14ac:dyDescent="0.35">
      <c r="A1340" s="3" t="s">
        <v>4222</v>
      </c>
      <c r="B1340" s="4">
        <v>0.51666666666666661</v>
      </c>
    </row>
    <row r="1341" spans="1:2" x14ac:dyDescent="0.35">
      <c r="A1341" s="3" t="s">
        <v>4223</v>
      </c>
      <c r="B1341" s="4">
        <v>0.55594559273810384</v>
      </c>
    </row>
    <row r="1342" spans="1:2" x14ac:dyDescent="0.35">
      <c r="A1342" s="3" t="s">
        <v>4224</v>
      </c>
      <c r="B1342" s="4">
        <v>0.55594559273810384</v>
      </c>
    </row>
    <row r="1343" spans="1:2" x14ac:dyDescent="0.35">
      <c r="A1343" s="3" t="s">
        <v>4225</v>
      </c>
      <c r="B1343" s="4">
        <v>0.48272250883702922</v>
      </c>
    </row>
    <row r="1344" spans="1:2" x14ac:dyDescent="0.35">
      <c r="A1344" s="3" t="s">
        <v>4226</v>
      </c>
      <c r="B1344" s="4">
        <v>0.55594559273810384</v>
      </c>
    </row>
    <row r="1345" spans="1:2" x14ac:dyDescent="0.35">
      <c r="A1345" s="3" t="s">
        <v>4232</v>
      </c>
      <c r="B1345" s="4">
        <v>0.63014967920636067</v>
      </c>
    </row>
    <row r="1346" spans="1:2" x14ac:dyDescent="0.35">
      <c r="A1346" s="3" t="s">
        <v>4229</v>
      </c>
      <c r="B1346" s="4">
        <v>0.61507483960318032</v>
      </c>
    </row>
    <row r="1347" spans="1:2" x14ac:dyDescent="0.35">
      <c r="A1347" s="3" t="s">
        <v>4235</v>
      </c>
      <c r="B1347" s="4">
        <v>0.55594559273810384</v>
      </c>
    </row>
    <row r="1348" spans="1:2" x14ac:dyDescent="0.35">
      <c r="A1348" s="3" t="s">
        <v>4236</v>
      </c>
      <c r="B1348" s="4">
        <v>0.56391308939245632</v>
      </c>
    </row>
    <row r="1349" spans="1:2" x14ac:dyDescent="0.35">
      <c r="A1349" s="3" t="s">
        <v>4239</v>
      </c>
      <c r="B1349" s="4">
        <v>0.6777777777777777</v>
      </c>
    </row>
    <row r="1350" spans="1:2" x14ac:dyDescent="0.35">
      <c r="A1350" s="3" t="s">
        <v>4105</v>
      </c>
      <c r="B1350" s="4">
        <v>0.45033312648095669</v>
      </c>
    </row>
    <row r="1351" spans="1:2" x14ac:dyDescent="0.35">
      <c r="A1351" s="3" t="s">
        <v>4106</v>
      </c>
      <c r="B1351" s="4">
        <v>0.52414717576666525</v>
      </c>
    </row>
    <row r="1352" spans="1:2" x14ac:dyDescent="0.35">
      <c r="A1352" s="3" t="s">
        <v>4107</v>
      </c>
      <c r="B1352" s="4">
        <v>0.72797279636905188</v>
      </c>
    </row>
    <row r="1353" spans="1:2" x14ac:dyDescent="0.35">
      <c r="A1353" s="3" t="s">
        <v>4110</v>
      </c>
      <c r="B1353" s="4">
        <v>0.55594559273810384</v>
      </c>
    </row>
    <row r="1354" spans="1:2" x14ac:dyDescent="0.35">
      <c r="A1354" s="3" t="s">
        <v>4111</v>
      </c>
      <c r="B1354" s="4">
        <v>0.74126079031747194</v>
      </c>
    </row>
    <row r="1355" spans="1:2" x14ac:dyDescent="0.35">
      <c r="A1355" s="3" t="s">
        <v>4116</v>
      </c>
      <c r="B1355" s="4">
        <v>0.69557241282313675</v>
      </c>
    </row>
    <row r="1356" spans="1:2" x14ac:dyDescent="0.35">
      <c r="A1356" s="3" t="s">
        <v>4121</v>
      </c>
      <c r="B1356" s="4">
        <v>0.70977099449262371</v>
      </c>
    </row>
    <row r="1357" spans="1:2" x14ac:dyDescent="0.35">
      <c r="A1357" s="3" t="s">
        <v>4122</v>
      </c>
      <c r="B1357" s="4">
        <v>0.72123547076766548</v>
      </c>
    </row>
    <row r="1358" spans="1:2" x14ac:dyDescent="0.35">
      <c r="A1358" s="3" t="s">
        <v>4129</v>
      </c>
      <c r="B1358" s="4">
        <v>0.72816781496032623</v>
      </c>
    </row>
    <row r="1359" spans="1:2" x14ac:dyDescent="0.35">
      <c r="A1359" s="3" t="s">
        <v>4136</v>
      </c>
      <c r="B1359" s="4">
        <v>0.72816781496032623</v>
      </c>
    </row>
    <row r="1360" spans="1:2" x14ac:dyDescent="0.35">
      <c r="A1360" s="3" t="s">
        <v>4139</v>
      </c>
      <c r="B1360" s="4">
        <v>0.76507483960318046</v>
      </c>
    </row>
    <row r="1361" spans="1:2" x14ac:dyDescent="0.35">
      <c r="A1361" s="3" t="s">
        <v>4140</v>
      </c>
      <c r="B1361" s="4">
        <v>0.74126079031747194</v>
      </c>
    </row>
    <row r="1362" spans="1:2" x14ac:dyDescent="0.35">
      <c r="A1362" s="3" t="s">
        <v>4143</v>
      </c>
      <c r="B1362" s="4">
        <v>0.7581424954105197</v>
      </c>
    </row>
    <row r="1363" spans="1:2" x14ac:dyDescent="0.35">
      <c r="A1363" s="3" t="s">
        <v>4148</v>
      </c>
      <c r="B1363" s="4">
        <v>0.73380137795239142</v>
      </c>
    </row>
    <row r="1364" spans="1:2" x14ac:dyDescent="0.35">
      <c r="A1364" s="3" t="s">
        <v>4153</v>
      </c>
      <c r="B1364" s="4">
        <v>0.72816781496032623</v>
      </c>
    </row>
    <row r="1365" spans="1:2" x14ac:dyDescent="0.35">
      <c r="A1365" s="3" t="s">
        <v>4154</v>
      </c>
      <c r="B1365" s="4">
        <v>0.74880057396338651</v>
      </c>
    </row>
    <row r="1366" spans="1:2" x14ac:dyDescent="0.35">
      <c r="A1366" s="3" t="s">
        <v>4160</v>
      </c>
      <c r="B1366" s="4">
        <v>0.55594559273810384</v>
      </c>
    </row>
    <row r="1367" spans="1:2" x14ac:dyDescent="0.35">
      <c r="A1367" s="3" t="s">
        <v>4163</v>
      </c>
      <c r="B1367" s="4">
        <v>0.63014967920636067</v>
      </c>
    </row>
    <row r="1368" spans="1:2" x14ac:dyDescent="0.35">
      <c r="A1368" s="3" t="s">
        <v>4157</v>
      </c>
      <c r="B1368" s="4">
        <v>0.68666666666666676</v>
      </c>
    </row>
    <row r="1369" spans="1:2" x14ac:dyDescent="0.35">
      <c r="A1369" s="3" t="s">
        <v>4169</v>
      </c>
      <c r="B1369" s="4">
        <v>0.52414717576666525</v>
      </c>
    </row>
    <row r="1370" spans="1:2" x14ac:dyDescent="0.35">
      <c r="A1370" s="3" t="s">
        <v>4166</v>
      </c>
      <c r="B1370" s="4">
        <v>0.34773811299486262</v>
      </c>
    </row>
    <row r="1371" spans="1:2" x14ac:dyDescent="0.35">
      <c r="A1371" s="3" t="s">
        <v>4170</v>
      </c>
      <c r="B1371" s="4">
        <v>0.51274984486071751</v>
      </c>
    </row>
    <row r="1372" spans="1:2" x14ac:dyDescent="0.35">
      <c r="A1372" s="3" t="s">
        <v>4171</v>
      </c>
      <c r="B1372" s="4">
        <v>0.52414717576666525</v>
      </c>
    </row>
    <row r="1373" spans="1:2" x14ac:dyDescent="0.35">
      <c r="A1373" s="3" t="s">
        <v>4172</v>
      </c>
      <c r="B1373" s="4">
        <v>0.51666666666666661</v>
      </c>
    </row>
    <row r="1374" spans="1:2" x14ac:dyDescent="0.35">
      <c r="A1374" s="3" t="s">
        <v>3558</v>
      </c>
      <c r="B1374" s="4">
        <v>0.70533476824179964</v>
      </c>
    </row>
    <row r="1375" spans="1:2" x14ac:dyDescent="0.35">
      <c r="A1375" s="3" t="s">
        <v>3555</v>
      </c>
      <c r="B1375" s="4">
        <v>0.39912658512337079</v>
      </c>
    </row>
    <row r="1376" spans="1:2" x14ac:dyDescent="0.35">
      <c r="A1376" s="3" t="s">
        <v>3463</v>
      </c>
      <c r="B1376" s="4">
        <v>0.65840593484403587</v>
      </c>
    </row>
    <row r="1377" spans="1:2" x14ac:dyDescent="0.35">
      <c r="A1377" s="3" t="s">
        <v>3466</v>
      </c>
      <c r="B1377" s="4">
        <v>0.44728466406505529</v>
      </c>
    </row>
    <row r="1378" spans="1:2" x14ac:dyDescent="0.35">
      <c r="A1378" s="3" t="s">
        <v>3561</v>
      </c>
      <c r="B1378" s="4">
        <v>0.77855785214287443</v>
      </c>
    </row>
    <row r="1379" spans="1:2" x14ac:dyDescent="0.35">
      <c r="A1379" s="3" t="s">
        <v>3562</v>
      </c>
      <c r="B1379" s="4">
        <v>0.65840593484403587</v>
      </c>
    </row>
    <row r="1380" spans="1:2" x14ac:dyDescent="0.35">
      <c r="A1380" s="3" t="s">
        <v>3945</v>
      </c>
      <c r="B1380" s="4">
        <v>0.7</v>
      </c>
    </row>
    <row r="1381" spans="1:2" x14ac:dyDescent="0.35">
      <c r="A1381" s="3" t="s">
        <v>4074</v>
      </c>
      <c r="B1381" s="4">
        <v>0.7</v>
      </c>
    </row>
    <row r="1382" spans="1:2" x14ac:dyDescent="0.35">
      <c r="A1382" s="3" t="s">
        <v>4077</v>
      </c>
      <c r="B1382" s="4">
        <v>0.61372431226481328</v>
      </c>
    </row>
    <row r="1383" spans="1:2" x14ac:dyDescent="0.35">
      <c r="A1383" s="3" t="s">
        <v>3469</v>
      </c>
      <c r="B1383" s="4">
        <v>0.44010556245739929</v>
      </c>
    </row>
    <row r="1384" spans="1:2" x14ac:dyDescent="0.35">
      <c r="A1384" s="3" t="s">
        <v>3472</v>
      </c>
      <c r="B1384" s="4">
        <v>0.3</v>
      </c>
    </row>
    <row r="1385" spans="1:2" x14ac:dyDescent="0.35">
      <c r="A1385" s="3" t="s">
        <v>3475</v>
      </c>
      <c r="B1385" s="4">
        <v>0.63211168434072496</v>
      </c>
    </row>
    <row r="1386" spans="1:2" x14ac:dyDescent="0.35">
      <c r="A1386" s="3" t="s">
        <v>4080</v>
      </c>
      <c r="B1386" s="4">
        <v>0.44010556245739929</v>
      </c>
    </row>
    <row r="1387" spans="1:2" x14ac:dyDescent="0.35">
      <c r="A1387" s="3" t="s">
        <v>3478</v>
      </c>
      <c r="B1387" s="4">
        <v>0.34679032527093562</v>
      </c>
    </row>
    <row r="1388" spans="1:2" x14ac:dyDescent="0.35">
      <c r="A1388" s="3" t="s">
        <v>3481</v>
      </c>
      <c r="B1388" s="4">
        <v>0.58927892607143728</v>
      </c>
    </row>
    <row r="1389" spans="1:2" x14ac:dyDescent="0.35">
      <c r="A1389" s="3" t="s">
        <v>3484</v>
      </c>
      <c r="B1389" s="4">
        <v>0.30000079999840001</v>
      </c>
    </row>
    <row r="1390" spans="1:2" x14ac:dyDescent="0.35">
      <c r="A1390" s="3" t="s">
        <v>3487</v>
      </c>
      <c r="B1390" s="4">
        <v>0.39017476614292729</v>
      </c>
    </row>
    <row r="1391" spans="1:2" x14ac:dyDescent="0.35">
      <c r="A1391" s="3" t="s">
        <v>3490</v>
      </c>
      <c r="B1391" s="4">
        <v>0.61372431226481328</v>
      </c>
    </row>
    <row r="1392" spans="1:2" x14ac:dyDescent="0.35">
      <c r="A1392" s="3" t="s">
        <v>3493</v>
      </c>
      <c r="B1392" s="4">
        <v>0.22700768882004521</v>
      </c>
    </row>
    <row r="1393" spans="1:2" x14ac:dyDescent="0.35">
      <c r="A1393" s="3" t="s">
        <v>4242</v>
      </c>
      <c r="B1393" s="4">
        <v>0.71785035464286584</v>
      </c>
    </row>
    <row r="1394" spans="1:2" x14ac:dyDescent="0.35">
      <c r="A1394" s="3" t="s">
        <v>4264</v>
      </c>
      <c r="B1394" s="4">
        <v>0.66992367351159088</v>
      </c>
    </row>
    <row r="1395" spans="1:2" x14ac:dyDescent="0.35">
      <c r="A1395" s="3" t="s">
        <v>4271</v>
      </c>
      <c r="B1395" s="4">
        <v>0.57087876974968255</v>
      </c>
    </row>
    <row r="1396" spans="1:2" x14ac:dyDescent="0.35">
      <c r="A1396" s="3" t="s">
        <v>4273</v>
      </c>
      <c r="B1396" s="4">
        <v>0.46649105677479558</v>
      </c>
    </row>
    <row r="1397" spans="1:2" x14ac:dyDescent="0.35">
      <c r="A1397" s="3" t="s">
        <v>4272</v>
      </c>
      <c r="B1397" s="4">
        <v>0.59276512885376986</v>
      </c>
    </row>
    <row r="1398" spans="1:2" x14ac:dyDescent="0.35">
      <c r="A1398" s="3" t="s">
        <v>4276</v>
      </c>
      <c r="B1398" s="4">
        <v>0.31372086513312147</v>
      </c>
    </row>
    <row r="1399" spans="1:2" x14ac:dyDescent="0.35">
      <c r="A1399" s="3" t="s">
        <v>4277</v>
      </c>
      <c r="B1399" s="4">
        <v>0.50605584217036248</v>
      </c>
    </row>
    <row r="1400" spans="1:2" x14ac:dyDescent="0.35">
      <c r="A1400" s="3" t="s">
        <v>4280</v>
      </c>
      <c r="B1400" s="4">
        <v>0.42916434410701082</v>
      </c>
    </row>
    <row r="1401" spans="1:2" x14ac:dyDescent="0.35">
      <c r="A1401" s="3" t="s">
        <v>4283</v>
      </c>
      <c r="B1401" s="4">
        <v>0.77266738412089997</v>
      </c>
    </row>
    <row r="1402" spans="1:2" x14ac:dyDescent="0.35">
      <c r="A1402" s="3" t="s">
        <v>4284</v>
      </c>
      <c r="B1402" s="4">
        <v>0.77266738412089997</v>
      </c>
    </row>
    <row r="1403" spans="1:2" x14ac:dyDescent="0.35">
      <c r="A1403" s="3" t="s">
        <v>4287</v>
      </c>
      <c r="B1403" s="4">
        <v>0.59688984549453317</v>
      </c>
    </row>
    <row r="1404" spans="1:2" x14ac:dyDescent="0.35">
      <c r="A1404" s="3" t="s">
        <v>4288</v>
      </c>
      <c r="B1404" s="4">
        <v>0.54533476824179972</v>
      </c>
    </row>
    <row r="1405" spans="1:2" x14ac:dyDescent="0.35">
      <c r="A1405" s="3" t="s">
        <v>4291</v>
      </c>
      <c r="B1405" s="4">
        <v>0.57426040694144154</v>
      </c>
    </row>
    <row r="1406" spans="1:2" x14ac:dyDescent="0.35">
      <c r="A1406" s="3" t="s">
        <v>4296</v>
      </c>
      <c r="B1406" s="4">
        <v>0.41063829483452752</v>
      </c>
    </row>
    <row r="1407" spans="1:2" x14ac:dyDescent="0.35">
      <c r="A1407" s="3" t="s">
        <v>4297</v>
      </c>
      <c r="B1407" s="4">
        <v>0.56813128291613757</v>
      </c>
    </row>
    <row r="1408" spans="1:2" x14ac:dyDescent="0.35">
      <c r="A1408" s="3" t="s">
        <v>4300</v>
      </c>
      <c r="B1408" s="4">
        <v>0.57426040694144154</v>
      </c>
    </row>
    <row r="1409" spans="1:2" x14ac:dyDescent="0.35">
      <c r="A1409" s="3" t="s">
        <v>4301</v>
      </c>
      <c r="B1409" s="4">
        <v>0.54533476824179972</v>
      </c>
    </row>
    <row r="1410" spans="1:2" x14ac:dyDescent="0.35">
      <c r="A1410" s="3" t="s">
        <v>4302</v>
      </c>
      <c r="B1410" s="4">
        <v>0.42320706656356633</v>
      </c>
    </row>
    <row r="1411" spans="1:2" x14ac:dyDescent="0.35">
      <c r="A1411" s="3" t="s">
        <v>4305</v>
      </c>
      <c r="B1411" s="4">
        <v>0.53661205047517146</v>
      </c>
    </row>
    <row r="1412" spans="1:2" x14ac:dyDescent="0.35">
      <c r="A1412" s="3" t="s">
        <v>4312</v>
      </c>
      <c r="B1412" s="4">
        <v>0.57070389478024164</v>
      </c>
    </row>
    <row r="1413" spans="1:2" x14ac:dyDescent="0.35">
      <c r="A1413" s="3" t="s">
        <v>4313</v>
      </c>
      <c r="B1413" s="4">
        <v>0.54533476824179972</v>
      </c>
    </row>
    <row r="1414" spans="1:2" x14ac:dyDescent="0.35">
      <c r="A1414" s="3" t="s">
        <v>4314</v>
      </c>
      <c r="B1414" s="4">
        <v>0.48302515710921168</v>
      </c>
    </row>
    <row r="1415" spans="1:2" x14ac:dyDescent="0.35">
      <c r="A1415" s="3" t="s">
        <v>4317</v>
      </c>
      <c r="B1415" s="4">
        <v>0.51635849044254511</v>
      </c>
    </row>
    <row r="1416" spans="1:2" x14ac:dyDescent="0.35">
      <c r="A1416" s="3" t="s">
        <v>4320</v>
      </c>
      <c r="B1416" s="4">
        <v>0.59022317882786646</v>
      </c>
    </row>
    <row r="1417" spans="1:2" x14ac:dyDescent="0.35">
      <c r="A1417" s="3" t="s">
        <v>4323</v>
      </c>
      <c r="B1417" s="4">
        <v>0.46813128291613748</v>
      </c>
    </row>
    <row r="1418" spans="1:2" x14ac:dyDescent="0.35">
      <c r="A1418" s="3" t="s">
        <v>4326</v>
      </c>
      <c r="B1418" s="4">
        <v>0.48537151805255258</v>
      </c>
    </row>
    <row r="1419" spans="1:2" x14ac:dyDescent="0.35">
      <c r="A1419" s="3" t="s">
        <v>4329</v>
      </c>
      <c r="B1419" s="4">
        <v>0.47507194367138161</v>
      </c>
    </row>
    <row r="1420" spans="1:2" x14ac:dyDescent="0.35">
      <c r="A1420" s="3" t="s">
        <v>4334</v>
      </c>
      <c r="B1420" s="4">
        <v>0.47924239402724872</v>
      </c>
    </row>
    <row r="1421" spans="1:2" x14ac:dyDescent="0.35">
      <c r="A1421" s="3" t="s">
        <v>4332</v>
      </c>
      <c r="B1421" s="4">
        <v>0.45037853886104989</v>
      </c>
    </row>
    <row r="1422" spans="1:2" x14ac:dyDescent="0.35">
      <c r="A1422" s="3" t="s">
        <v>4333</v>
      </c>
      <c r="B1422" s="4">
        <v>0.2987315512491146</v>
      </c>
    </row>
    <row r="1423" spans="1:2" x14ac:dyDescent="0.35">
      <c r="A1423" s="3" t="s">
        <v>4247</v>
      </c>
      <c r="B1423" s="4">
        <v>0.6560558421703625</v>
      </c>
    </row>
    <row r="1424" spans="1:2" x14ac:dyDescent="0.35">
      <c r="A1424" s="3" t="s">
        <v>4250</v>
      </c>
      <c r="B1424" s="4">
        <v>0.69688984549453314</v>
      </c>
    </row>
    <row r="1425" spans="1:2" x14ac:dyDescent="0.35">
      <c r="A1425" s="3" t="s">
        <v>4251</v>
      </c>
      <c r="B1425" s="4">
        <v>0.59688984549453317</v>
      </c>
    </row>
    <row r="1426" spans="1:2" x14ac:dyDescent="0.35">
      <c r="A1426" s="3" t="s">
        <v>4252</v>
      </c>
      <c r="B1426" s="4">
        <v>0.57266738412089979</v>
      </c>
    </row>
    <row r="1427" spans="1:2" x14ac:dyDescent="0.35">
      <c r="A1427" s="3" t="s">
        <v>4253</v>
      </c>
      <c r="B1427" s="4">
        <v>0.55683920639492024</v>
      </c>
    </row>
    <row r="1428" spans="1:2" x14ac:dyDescent="0.35">
      <c r="A1428" s="3" t="s">
        <v>4254</v>
      </c>
      <c r="B1428" s="4">
        <v>0.54533476824179972</v>
      </c>
    </row>
    <row r="1429" spans="1:2" x14ac:dyDescent="0.35">
      <c r="A1429" s="3" t="s">
        <v>4255</v>
      </c>
      <c r="B1429" s="4">
        <v>0.53022317882786651</v>
      </c>
    </row>
    <row r="1430" spans="1:2" x14ac:dyDescent="0.35">
      <c r="A1430" s="3" t="s">
        <v>4256</v>
      </c>
      <c r="B1430" s="4">
        <v>0.55683920639492024</v>
      </c>
    </row>
    <row r="1431" spans="1:2" x14ac:dyDescent="0.35">
      <c r="A1431" s="3" t="s">
        <v>4257</v>
      </c>
      <c r="B1431" s="4">
        <v>0.54533476824179972</v>
      </c>
    </row>
    <row r="1432" spans="1:2" x14ac:dyDescent="0.35">
      <c r="A1432" s="3" t="s">
        <v>4258</v>
      </c>
      <c r="B1432" s="4">
        <v>0.55683920639492024</v>
      </c>
    </row>
    <row r="1433" spans="1:2" x14ac:dyDescent="0.35">
      <c r="A1433" s="3" t="s">
        <v>4259</v>
      </c>
      <c r="B1433" s="4">
        <v>0.54533476824179972</v>
      </c>
    </row>
    <row r="1434" spans="1:2" x14ac:dyDescent="0.35">
      <c r="A1434" s="3" t="s">
        <v>4260</v>
      </c>
      <c r="B1434" s="4">
        <v>0.50605584217036248</v>
      </c>
    </row>
    <row r="1435" spans="1:2" x14ac:dyDescent="0.35">
      <c r="A1435" s="3" t="s">
        <v>4261</v>
      </c>
      <c r="B1435" s="4">
        <v>0.6560558421703625</v>
      </c>
    </row>
    <row r="1436" spans="1:2" x14ac:dyDescent="0.35">
      <c r="A1436" s="3" t="s">
        <v>4262</v>
      </c>
      <c r="B1436" s="4">
        <v>0.54533476824179972</v>
      </c>
    </row>
    <row r="1437" spans="1:2" x14ac:dyDescent="0.35">
      <c r="A1437" s="3" t="s">
        <v>4263</v>
      </c>
      <c r="B1437" s="4">
        <v>0.53420976784182861</v>
      </c>
    </row>
    <row r="1438" spans="1:2" x14ac:dyDescent="0.35">
      <c r="A1438" s="3" t="s">
        <v>3573</v>
      </c>
      <c r="B1438" s="4">
        <v>0.56280774887051055</v>
      </c>
    </row>
    <row r="1439" spans="1:2" x14ac:dyDescent="0.35">
      <c r="A1439" s="3" t="s">
        <v>3570</v>
      </c>
      <c r="B1439" s="4">
        <v>0.56280774887051055</v>
      </c>
    </row>
    <row r="1440" spans="1:2" x14ac:dyDescent="0.35">
      <c r="A1440" s="3" t="s">
        <v>3563</v>
      </c>
      <c r="B1440" s="4">
        <v>0.43292611700246392</v>
      </c>
    </row>
    <row r="1441" spans="1:2" x14ac:dyDescent="0.35">
      <c r="A1441" s="3" t="s">
        <v>3574</v>
      </c>
      <c r="B1441" s="4">
        <v>0.71848189349345515</v>
      </c>
    </row>
    <row r="1442" spans="1:2" x14ac:dyDescent="0.35">
      <c r="A1442" s="3" t="s">
        <v>3577</v>
      </c>
      <c r="B1442" s="4">
        <v>0.51976940880411282</v>
      </c>
    </row>
    <row r="1443" spans="1:2" x14ac:dyDescent="0.35">
      <c r="A1443" s="3" t="s">
        <v>3496</v>
      </c>
      <c r="B1443" s="4">
        <v>1</v>
      </c>
    </row>
    <row r="1444" spans="1:2" x14ac:dyDescent="0.35">
      <c r="A1444" s="3" t="s">
        <v>3499</v>
      </c>
      <c r="B1444" s="4">
        <v>0.44728466406505529</v>
      </c>
    </row>
    <row r="1445" spans="1:2" x14ac:dyDescent="0.35">
      <c r="A1445" s="3" t="s">
        <v>3502</v>
      </c>
      <c r="B1445" s="4">
        <v>0.33211168434072502</v>
      </c>
    </row>
    <row r="1446" spans="1:2" x14ac:dyDescent="0.35">
      <c r="A1446" s="3" t="s">
        <v>3505</v>
      </c>
      <c r="B1446" s="4">
        <v>0.2396436254146681</v>
      </c>
    </row>
    <row r="1447" spans="1:2" x14ac:dyDescent="0.35">
      <c r="A1447" s="3" t="s">
        <v>3508</v>
      </c>
      <c r="B1447" s="4">
        <v>0.77855785214287443</v>
      </c>
    </row>
    <row r="1448" spans="1:2" x14ac:dyDescent="0.35">
      <c r="A1448" s="3" t="s">
        <v>3511</v>
      </c>
      <c r="B1448" s="4">
        <v>0.65840593484403587</v>
      </c>
    </row>
    <row r="1449" spans="1:2" x14ac:dyDescent="0.35">
      <c r="A1449" s="3" t="s">
        <v>3580</v>
      </c>
      <c r="B1449" s="4">
        <v>0.60132308444306803</v>
      </c>
    </row>
    <row r="1450" spans="1:2" x14ac:dyDescent="0.35">
      <c r="A1450" s="3" t="s">
        <v>3581</v>
      </c>
      <c r="B1450" s="4">
        <v>0.88927892607143721</v>
      </c>
    </row>
    <row r="1451" spans="1:2" x14ac:dyDescent="0.35">
      <c r="A1451" s="3" t="s">
        <v>3584</v>
      </c>
      <c r="B1451" s="4">
        <v>0.67935904539683312</v>
      </c>
    </row>
    <row r="1452" spans="1:2" x14ac:dyDescent="0.35">
      <c r="A1452" s="3" t="s">
        <v>3514</v>
      </c>
      <c r="B1452" s="4">
        <v>0.25817319422659307</v>
      </c>
    </row>
    <row r="1453" spans="1:2" x14ac:dyDescent="0.35">
      <c r="A1453" s="3" t="s">
        <v>3517</v>
      </c>
      <c r="B1453" s="4">
        <v>0.36</v>
      </c>
    </row>
    <row r="1454" spans="1:2" x14ac:dyDescent="0.35">
      <c r="A1454" s="3" t="s">
        <v>3520</v>
      </c>
      <c r="B1454" s="4">
        <v>0.46</v>
      </c>
    </row>
    <row r="1455" spans="1:2" x14ac:dyDescent="0.35">
      <c r="A1455" s="3" t="s">
        <v>3585</v>
      </c>
      <c r="B1455" s="4">
        <v>0.77855785214287443</v>
      </c>
    </row>
    <row r="1456" spans="1:2" x14ac:dyDescent="0.35">
      <c r="A1456" s="3" t="s">
        <v>3523</v>
      </c>
      <c r="B1456" s="4">
        <v>0.32100057322961378</v>
      </c>
    </row>
    <row r="1457" spans="1:2" x14ac:dyDescent="0.35">
      <c r="A1457" s="3" t="s">
        <v>3588</v>
      </c>
      <c r="B1457" s="4">
        <v>0.77855785214287443</v>
      </c>
    </row>
    <row r="1458" spans="1:2" x14ac:dyDescent="0.35">
      <c r="A1458" s="3" t="s">
        <v>3591</v>
      </c>
      <c r="B1458" s="4">
        <v>0.51903856809524962</v>
      </c>
    </row>
    <row r="1459" spans="1:2" x14ac:dyDescent="0.35">
      <c r="A1459" s="3" t="s">
        <v>3592</v>
      </c>
      <c r="B1459" s="4">
        <v>0.73927892607143719</v>
      </c>
    </row>
    <row r="1460" spans="1:2" x14ac:dyDescent="0.35">
      <c r="A1460" s="3" t="s">
        <v>3526</v>
      </c>
      <c r="B1460" s="4">
        <v>0.77855785214287443</v>
      </c>
    </row>
    <row r="1461" spans="1:2" x14ac:dyDescent="0.35">
      <c r="A1461" s="3" t="s">
        <v>3593</v>
      </c>
      <c r="B1461" s="4">
        <v>0.77855785214287443</v>
      </c>
    </row>
    <row r="1462" spans="1:2" x14ac:dyDescent="0.35">
      <c r="A1462" s="3" t="s">
        <v>3596</v>
      </c>
      <c r="B1462" s="4">
        <v>0.73927892607143719</v>
      </c>
    </row>
    <row r="1463" spans="1:2" x14ac:dyDescent="0.35">
      <c r="A1463" s="3" t="s">
        <v>3599</v>
      </c>
      <c r="B1463" s="4">
        <v>0.57935904539683303</v>
      </c>
    </row>
    <row r="1464" spans="1:2" x14ac:dyDescent="0.35">
      <c r="A1464" s="3" t="s">
        <v>3529</v>
      </c>
      <c r="B1464" s="4">
        <v>0.26666666666666672</v>
      </c>
    </row>
    <row r="1465" spans="1:2" x14ac:dyDescent="0.35">
      <c r="A1465" s="3" t="s">
        <v>3600</v>
      </c>
      <c r="B1465" s="4">
        <v>0.7</v>
      </c>
    </row>
    <row r="1466" spans="1:2" x14ac:dyDescent="0.35">
      <c r="A1466" s="3" t="s">
        <v>3603</v>
      </c>
      <c r="B1466" s="4">
        <v>0.7</v>
      </c>
    </row>
    <row r="1467" spans="1:2" x14ac:dyDescent="0.35">
      <c r="A1467" s="3" t="s">
        <v>3532</v>
      </c>
      <c r="B1467" s="4">
        <v>0.77855785214287443</v>
      </c>
    </row>
    <row r="1468" spans="1:2" x14ac:dyDescent="0.35">
      <c r="A1468" s="3" t="s">
        <v>3610</v>
      </c>
      <c r="B1468" s="4">
        <v>0.43930840629722029</v>
      </c>
    </row>
    <row r="1469" spans="1:2" x14ac:dyDescent="0.35">
      <c r="A1469" s="3" t="s">
        <v>3604</v>
      </c>
      <c r="B1469" s="4">
        <v>0.51951196612121231</v>
      </c>
    </row>
    <row r="1470" spans="1:2" x14ac:dyDescent="0.35">
      <c r="A1470" s="3" t="s">
        <v>3607</v>
      </c>
      <c r="B1470" s="4">
        <v>0.53919392812843303</v>
      </c>
    </row>
    <row r="1471" spans="1:2" x14ac:dyDescent="0.35">
      <c r="A1471" s="3" t="s">
        <v>3608</v>
      </c>
      <c r="B1471" s="4">
        <v>0.60586059479509968</v>
      </c>
    </row>
    <row r="1472" spans="1:2" x14ac:dyDescent="0.35">
      <c r="A1472" s="3" t="s">
        <v>3535</v>
      </c>
      <c r="B1472" s="4">
        <v>0.6</v>
      </c>
    </row>
    <row r="1473" spans="1:2" x14ac:dyDescent="0.35">
      <c r="A1473" s="3" t="s">
        <v>3609</v>
      </c>
      <c r="B1473" s="4">
        <v>0.529202967422018</v>
      </c>
    </row>
    <row r="1474" spans="1:2" x14ac:dyDescent="0.35">
      <c r="A1474" s="3" t="s">
        <v>3611</v>
      </c>
      <c r="B1474" s="4">
        <v>0.77855785214287443</v>
      </c>
    </row>
    <row r="1475" spans="1:2" x14ac:dyDescent="0.35">
      <c r="A1475" s="3" t="s">
        <v>3614</v>
      </c>
      <c r="B1475" s="4">
        <v>0.77855785214287443</v>
      </c>
    </row>
    <row r="1476" spans="1:2" x14ac:dyDescent="0.35">
      <c r="A1476" s="3" t="s">
        <v>3617</v>
      </c>
      <c r="B1476" s="4">
        <v>0.37855865214127449</v>
      </c>
    </row>
    <row r="1477" spans="1:2" x14ac:dyDescent="0.35">
      <c r="A1477" s="3" t="s">
        <v>3620</v>
      </c>
      <c r="B1477" s="4">
        <v>0.73927892607143719</v>
      </c>
    </row>
    <row r="1478" spans="1:2" x14ac:dyDescent="0.35">
      <c r="A1478" s="3" t="s">
        <v>3623</v>
      </c>
      <c r="B1478" s="4">
        <v>0.51108882977216652</v>
      </c>
    </row>
    <row r="1479" spans="1:2" x14ac:dyDescent="0.35">
      <c r="A1479" s="3" t="s">
        <v>3628</v>
      </c>
      <c r="B1479" s="4">
        <v>0.59916725668173687</v>
      </c>
    </row>
    <row r="1480" spans="1:2" x14ac:dyDescent="0.35">
      <c r="A1480" s="3" t="s">
        <v>3629</v>
      </c>
      <c r="B1480" s="4">
        <v>0.51425526352320894</v>
      </c>
    </row>
    <row r="1481" spans="1:2" x14ac:dyDescent="0.35">
      <c r="A1481" s="3" t="s">
        <v>3630</v>
      </c>
      <c r="B1481" s="4">
        <v>0.71695919455357782</v>
      </c>
    </row>
    <row r="1482" spans="1:2" x14ac:dyDescent="0.35">
      <c r="A1482" s="3" t="s">
        <v>3633</v>
      </c>
      <c r="B1482" s="4">
        <v>0.62547121245238713</v>
      </c>
    </row>
    <row r="1483" spans="1:2" x14ac:dyDescent="0.35">
      <c r="A1483" s="3" t="s">
        <v>3538</v>
      </c>
      <c r="B1483" s="4">
        <v>0.25758972102231609</v>
      </c>
    </row>
    <row r="1484" spans="1:2" x14ac:dyDescent="0.35">
      <c r="A1484" s="3" t="s">
        <v>4335</v>
      </c>
      <c r="B1484" s="4">
        <v>0.52368901167249027</v>
      </c>
    </row>
    <row r="1485" spans="1:2" x14ac:dyDescent="0.35">
      <c r="A1485" s="3" t="s">
        <v>4342</v>
      </c>
      <c r="B1485" s="4">
        <v>0.52368901167249027</v>
      </c>
    </row>
    <row r="1486" spans="1:2" x14ac:dyDescent="0.35">
      <c r="A1486" s="3" t="s">
        <v>4345</v>
      </c>
      <c r="B1486" s="4">
        <v>0.53975286564738034</v>
      </c>
    </row>
    <row r="1487" spans="1:2" x14ac:dyDescent="0.35">
      <c r="A1487" s="3" t="s">
        <v>3634</v>
      </c>
      <c r="B1487" s="4">
        <v>0.63927892607143721</v>
      </c>
    </row>
    <row r="1488" spans="1:2" x14ac:dyDescent="0.35">
      <c r="A1488" s="3" t="s">
        <v>3637</v>
      </c>
      <c r="B1488" s="4">
        <v>0.7</v>
      </c>
    </row>
    <row r="1489" spans="1:2" x14ac:dyDescent="0.35">
      <c r="A1489" s="3" t="s">
        <v>3638</v>
      </c>
      <c r="B1489" s="4">
        <v>0.38</v>
      </c>
    </row>
    <row r="1490" spans="1:2" x14ac:dyDescent="0.35">
      <c r="A1490" s="3" t="s">
        <v>3652</v>
      </c>
      <c r="B1490" s="4">
        <v>0.53606512355442459</v>
      </c>
    </row>
    <row r="1491" spans="1:2" x14ac:dyDescent="0.35">
      <c r="A1491" s="3" t="s">
        <v>3655</v>
      </c>
      <c r="B1491" s="4">
        <v>0.77855785214287443</v>
      </c>
    </row>
    <row r="1492" spans="1:2" x14ac:dyDescent="0.35">
      <c r="A1492" s="3" t="s">
        <v>3658</v>
      </c>
      <c r="B1492" s="4">
        <v>0.64525880959238036</v>
      </c>
    </row>
    <row r="1493" spans="1:2" x14ac:dyDescent="0.35">
      <c r="A1493" s="3" t="s">
        <v>3659</v>
      </c>
      <c r="B1493" s="4">
        <v>1</v>
      </c>
    </row>
    <row r="1494" spans="1:2" x14ac:dyDescent="0.35">
      <c r="A1494" s="3" t="s">
        <v>3662</v>
      </c>
      <c r="B1494" s="4">
        <v>0.44605968773173682</v>
      </c>
    </row>
    <row r="1495" spans="1:2" x14ac:dyDescent="0.35">
      <c r="A1495" s="3" t="s">
        <v>3663</v>
      </c>
      <c r="B1495" s="4">
        <v>0.71848189349345515</v>
      </c>
    </row>
    <row r="1496" spans="1:2" x14ac:dyDescent="0.35">
      <c r="A1496" s="3" t="s">
        <v>3664</v>
      </c>
      <c r="B1496" s="4">
        <v>0.67920296742201791</v>
      </c>
    </row>
    <row r="1497" spans="1:2" x14ac:dyDescent="0.35">
      <c r="A1497" s="3" t="s">
        <v>3665</v>
      </c>
      <c r="B1497" s="4">
        <v>0.71848189349345515</v>
      </c>
    </row>
    <row r="1498" spans="1:2" x14ac:dyDescent="0.35">
      <c r="A1498" s="3" t="s">
        <v>3666</v>
      </c>
      <c r="B1498" s="4">
        <v>0.82920296742201793</v>
      </c>
    </row>
    <row r="1499" spans="1:2" x14ac:dyDescent="0.35">
      <c r="A1499" s="3" t="s">
        <v>3669</v>
      </c>
      <c r="B1499" s="4">
        <v>0.45896260944583028</v>
      </c>
    </row>
    <row r="1500" spans="1:2" x14ac:dyDescent="0.35">
      <c r="A1500" s="3" t="s">
        <v>3670</v>
      </c>
      <c r="B1500" s="4">
        <v>0.71848189349345515</v>
      </c>
    </row>
    <row r="1501" spans="1:2" x14ac:dyDescent="0.35">
      <c r="A1501" s="3" t="s">
        <v>3671</v>
      </c>
      <c r="B1501" s="4">
        <v>0.61685672030971894</v>
      </c>
    </row>
    <row r="1502" spans="1:2" x14ac:dyDescent="0.35">
      <c r="A1502" s="3" t="s">
        <v>3674</v>
      </c>
      <c r="B1502" s="4">
        <v>0.85</v>
      </c>
    </row>
    <row r="1503" spans="1:2" x14ac:dyDescent="0.35">
      <c r="A1503" s="3" t="s">
        <v>3675</v>
      </c>
      <c r="B1503" s="4">
        <v>0.88927892607143721</v>
      </c>
    </row>
    <row r="1504" spans="1:2" x14ac:dyDescent="0.35">
      <c r="A1504" s="3" t="s">
        <v>3679</v>
      </c>
      <c r="B1504" s="4">
        <v>0.85</v>
      </c>
    </row>
    <row r="1505" spans="1:2" x14ac:dyDescent="0.35">
      <c r="A1505" s="3" t="s">
        <v>3682</v>
      </c>
      <c r="B1505" s="4">
        <v>0.7</v>
      </c>
    </row>
    <row r="1506" spans="1:2" x14ac:dyDescent="0.35">
      <c r="A1506" s="3" t="s">
        <v>3649</v>
      </c>
      <c r="B1506" s="4">
        <v>0.58927892607143728</v>
      </c>
    </row>
    <row r="1507" spans="1:2" x14ac:dyDescent="0.35">
      <c r="A1507" s="3" t="s">
        <v>3641</v>
      </c>
      <c r="B1507" s="4">
        <v>0.4</v>
      </c>
    </row>
    <row r="1508" spans="1:2" x14ac:dyDescent="0.35">
      <c r="A1508" s="3" t="s">
        <v>3644</v>
      </c>
      <c r="B1508" s="4">
        <v>0.35737807291027801</v>
      </c>
    </row>
    <row r="1509" spans="1:2" x14ac:dyDescent="0.35">
      <c r="A1509" s="3" t="s">
        <v>3647</v>
      </c>
      <c r="B1509" s="4">
        <v>0.26419590852465219</v>
      </c>
    </row>
    <row r="1510" spans="1:2" x14ac:dyDescent="0.35">
      <c r="A1510" s="3" t="s">
        <v>3648</v>
      </c>
      <c r="B1510" s="4">
        <v>0.67999999999999994</v>
      </c>
    </row>
    <row r="1511" spans="1:2" x14ac:dyDescent="0.35">
      <c r="A1511" s="3" t="s">
        <v>3685</v>
      </c>
      <c r="B1511" s="4">
        <v>0.58927892607143728</v>
      </c>
    </row>
    <row r="1512" spans="1:2" x14ac:dyDescent="0.35">
      <c r="A1512" s="3" t="s">
        <v>3686</v>
      </c>
      <c r="B1512" s="4">
        <v>0.32261225940477062</v>
      </c>
    </row>
    <row r="1513" spans="1:2" x14ac:dyDescent="0.35">
      <c r="A1513" s="3" t="s">
        <v>3743</v>
      </c>
      <c r="B1513" s="4">
        <v>0.85</v>
      </c>
    </row>
    <row r="1514" spans="1:2" x14ac:dyDescent="0.35">
      <c r="A1514" s="3" t="s">
        <v>3746</v>
      </c>
      <c r="B1514" s="4">
        <v>0.7</v>
      </c>
    </row>
    <row r="1515" spans="1:2" x14ac:dyDescent="0.35">
      <c r="A1515" s="3" t="s">
        <v>3747</v>
      </c>
      <c r="B1515" s="4">
        <v>0.54463946303571853</v>
      </c>
    </row>
    <row r="1516" spans="1:2" x14ac:dyDescent="0.35">
      <c r="A1516" s="3" t="s">
        <v>3750</v>
      </c>
      <c r="B1516" s="4">
        <v>0.51130612970238531</v>
      </c>
    </row>
    <row r="1517" spans="1:2" x14ac:dyDescent="0.35">
      <c r="A1517" s="3" t="s">
        <v>3751</v>
      </c>
      <c r="B1517" s="4">
        <v>1</v>
      </c>
    </row>
    <row r="1518" spans="1:2" x14ac:dyDescent="0.35">
      <c r="A1518" s="3" t="s">
        <v>3754</v>
      </c>
      <c r="B1518" s="4">
        <v>0.55594559273810384</v>
      </c>
    </row>
    <row r="1519" spans="1:2" x14ac:dyDescent="0.35">
      <c r="A1519" s="3" t="s">
        <v>3689</v>
      </c>
      <c r="B1519" s="4">
        <v>0.45840593484403591</v>
      </c>
    </row>
    <row r="1520" spans="1:2" x14ac:dyDescent="0.35">
      <c r="A1520" s="3" t="s">
        <v>3757</v>
      </c>
      <c r="B1520" s="4">
        <v>0.77855785214287443</v>
      </c>
    </row>
    <row r="1521" spans="1:2" x14ac:dyDescent="0.35">
      <c r="A1521" s="3" t="s">
        <v>3692</v>
      </c>
      <c r="B1521" s="4">
        <v>0.77855785214287443</v>
      </c>
    </row>
    <row r="1522" spans="1:2" x14ac:dyDescent="0.35">
      <c r="A1522" s="3" t="s">
        <v>3760</v>
      </c>
      <c r="B1522" s="4">
        <v>0.73927892607143719</v>
      </c>
    </row>
    <row r="1523" spans="1:2" x14ac:dyDescent="0.35">
      <c r="A1523" s="3" t="s">
        <v>3761</v>
      </c>
      <c r="B1523" s="4">
        <v>0.57935904539683303</v>
      </c>
    </row>
    <row r="1524" spans="1:2" x14ac:dyDescent="0.35">
      <c r="A1524" s="3" t="s">
        <v>4083</v>
      </c>
      <c r="B1524" s="4">
        <v>0.31000000000000011</v>
      </c>
    </row>
    <row r="1525" spans="1:2" x14ac:dyDescent="0.35">
      <c r="A1525" s="3" t="s">
        <v>3695</v>
      </c>
      <c r="B1525" s="4">
        <v>0.22797279636905191</v>
      </c>
    </row>
    <row r="1526" spans="1:2" x14ac:dyDescent="0.35">
      <c r="A1526" s="3" t="s">
        <v>3698</v>
      </c>
      <c r="B1526" s="4">
        <v>0.46</v>
      </c>
    </row>
    <row r="1527" spans="1:2" x14ac:dyDescent="0.35">
      <c r="A1527" s="3" t="s">
        <v>4086</v>
      </c>
      <c r="B1527" s="4">
        <v>0.45840593484403591</v>
      </c>
    </row>
    <row r="1528" spans="1:2" x14ac:dyDescent="0.35">
      <c r="A1528" s="3" t="s">
        <v>3762</v>
      </c>
      <c r="B1528" s="4">
        <v>0.77855785214287443</v>
      </c>
    </row>
    <row r="1529" spans="1:2" x14ac:dyDescent="0.35">
      <c r="A1529" s="3" t="s">
        <v>3765</v>
      </c>
      <c r="B1529" s="4">
        <v>0.50613564638115616</v>
      </c>
    </row>
    <row r="1530" spans="1:2" x14ac:dyDescent="0.35">
      <c r="A1530" s="3" t="s">
        <v>3766</v>
      </c>
      <c r="B1530" s="4">
        <v>0.73927892607143719</v>
      </c>
    </row>
    <row r="1531" spans="1:2" x14ac:dyDescent="0.35">
      <c r="A1531" s="3" t="s">
        <v>3767</v>
      </c>
      <c r="B1531" s="4">
        <v>0.6319808773938681</v>
      </c>
    </row>
    <row r="1532" spans="1:2" x14ac:dyDescent="0.35">
      <c r="A1532" s="3" t="s">
        <v>3701</v>
      </c>
      <c r="B1532" s="4">
        <v>0.77855785214287443</v>
      </c>
    </row>
    <row r="1533" spans="1:2" x14ac:dyDescent="0.35">
      <c r="A1533" s="3" t="s">
        <v>3772</v>
      </c>
      <c r="B1533" s="4">
        <v>0.77855785214287443</v>
      </c>
    </row>
    <row r="1534" spans="1:2" x14ac:dyDescent="0.35">
      <c r="A1534" s="3" t="s">
        <v>3702</v>
      </c>
      <c r="B1534" s="4">
        <v>0.3806179973983887</v>
      </c>
    </row>
    <row r="1535" spans="1:2" x14ac:dyDescent="0.35">
      <c r="A1535" s="3" t="s">
        <v>4089</v>
      </c>
      <c r="B1535" s="4">
        <v>0.77855785214287443</v>
      </c>
    </row>
    <row r="1536" spans="1:2" x14ac:dyDescent="0.35">
      <c r="A1536" s="3" t="s">
        <v>3705</v>
      </c>
      <c r="B1536" s="4">
        <v>0.34061799739838872</v>
      </c>
    </row>
    <row r="1537" spans="1:2" x14ac:dyDescent="0.35">
      <c r="A1537" s="3" t="s">
        <v>3708</v>
      </c>
      <c r="B1537" s="4">
        <v>0.38927892607143721</v>
      </c>
    </row>
    <row r="1538" spans="1:2" x14ac:dyDescent="0.35">
      <c r="A1538" s="3" t="s">
        <v>3773</v>
      </c>
      <c r="B1538" s="4">
        <v>0.71848189349345515</v>
      </c>
    </row>
    <row r="1539" spans="1:2" x14ac:dyDescent="0.35">
      <c r="A1539" s="3" t="s">
        <v>3711</v>
      </c>
      <c r="B1539" s="4">
        <v>0.3806179973983887</v>
      </c>
    </row>
    <row r="1540" spans="1:2" x14ac:dyDescent="0.35">
      <c r="A1540" s="3" t="s">
        <v>3717</v>
      </c>
      <c r="B1540" s="4">
        <v>0.34671944789536641</v>
      </c>
    </row>
    <row r="1541" spans="1:2" x14ac:dyDescent="0.35">
      <c r="A1541" s="3" t="s">
        <v>3714</v>
      </c>
      <c r="B1541" s="4">
        <v>0.60140711991592855</v>
      </c>
    </row>
    <row r="1542" spans="1:2" x14ac:dyDescent="0.35">
      <c r="A1542" s="3" t="s">
        <v>3722</v>
      </c>
      <c r="B1542" s="4">
        <v>0.24544126653218479</v>
      </c>
    </row>
    <row r="1543" spans="1:2" x14ac:dyDescent="0.35">
      <c r="A1543" s="3" t="s">
        <v>3725</v>
      </c>
      <c r="B1543" s="4">
        <v>0.42880955932305848</v>
      </c>
    </row>
    <row r="1544" spans="1:2" x14ac:dyDescent="0.35">
      <c r="A1544" s="3" t="s">
        <v>3728</v>
      </c>
      <c r="B1544" s="4">
        <v>0.38927892607143721</v>
      </c>
    </row>
    <row r="1545" spans="1:2" x14ac:dyDescent="0.35">
      <c r="A1545" s="3" t="s">
        <v>3731</v>
      </c>
      <c r="B1545" s="4">
        <v>0.30000079999840001</v>
      </c>
    </row>
    <row r="1546" spans="1:2" x14ac:dyDescent="0.35">
      <c r="A1546" s="3" t="s">
        <v>4092</v>
      </c>
      <c r="B1546" s="4">
        <v>0.25840673484243593</v>
      </c>
    </row>
    <row r="1547" spans="1:2" x14ac:dyDescent="0.35">
      <c r="A1547" s="3" t="s">
        <v>3734</v>
      </c>
      <c r="B1547" s="4">
        <v>0.41428571428571431</v>
      </c>
    </row>
    <row r="1548" spans="1:2" x14ac:dyDescent="0.35">
      <c r="A1548" s="3" t="s">
        <v>3737</v>
      </c>
      <c r="B1548" s="4">
        <v>0.37855865214127449</v>
      </c>
    </row>
    <row r="1549" spans="1:2" x14ac:dyDescent="0.35">
      <c r="A1549" s="3" t="s">
        <v>3740</v>
      </c>
      <c r="B1549" s="4">
        <v>0.2450426620741481</v>
      </c>
    </row>
    <row r="1550" spans="1:2" x14ac:dyDescent="0.35">
      <c r="A1550" s="3" t="s">
        <v>3776</v>
      </c>
      <c r="B1550" s="4">
        <v>0.65840593484403587</v>
      </c>
    </row>
    <row r="1551" spans="1:2" x14ac:dyDescent="0.35">
      <c r="A1551" s="3" t="s">
        <v>3796</v>
      </c>
      <c r="B1551" s="4">
        <v>0.65686215613240662</v>
      </c>
    </row>
    <row r="1552" spans="1:2" x14ac:dyDescent="0.35">
      <c r="A1552" s="3" t="s">
        <v>3799</v>
      </c>
      <c r="B1552" s="4">
        <v>0.77855785214287443</v>
      </c>
    </row>
    <row r="1553" spans="1:2" x14ac:dyDescent="0.35">
      <c r="A1553" s="3" t="s">
        <v>3795</v>
      </c>
      <c r="B1553" s="4">
        <v>0.63211168434072496</v>
      </c>
    </row>
    <row r="1554" spans="1:2" x14ac:dyDescent="0.35">
      <c r="A1554" s="3" t="s">
        <v>3779</v>
      </c>
      <c r="B1554" s="4">
        <v>0.4</v>
      </c>
    </row>
    <row r="1555" spans="1:2" x14ac:dyDescent="0.35">
      <c r="A1555" s="3" t="s">
        <v>3782</v>
      </c>
      <c r="B1555" s="4">
        <v>0.41372431226481332</v>
      </c>
    </row>
    <row r="1556" spans="1:2" x14ac:dyDescent="0.35">
      <c r="A1556" s="3" t="s">
        <v>3785</v>
      </c>
      <c r="B1556" s="4">
        <v>0.77855785214287443</v>
      </c>
    </row>
    <row r="1557" spans="1:2" x14ac:dyDescent="0.35">
      <c r="A1557" s="3" t="s">
        <v>3803</v>
      </c>
      <c r="B1557" s="4">
        <v>1</v>
      </c>
    </row>
    <row r="1558" spans="1:2" x14ac:dyDescent="0.35">
      <c r="A1558" s="3" t="s">
        <v>3788</v>
      </c>
      <c r="B1558" s="4">
        <v>0.7</v>
      </c>
    </row>
    <row r="1559" spans="1:2" x14ac:dyDescent="0.35">
      <c r="A1559" s="3" t="s">
        <v>3789</v>
      </c>
      <c r="B1559" s="4">
        <v>0.77855785214287443</v>
      </c>
    </row>
    <row r="1560" spans="1:2" x14ac:dyDescent="0.35">
      <c r="A1560" s="3" t="s">
        <v>3807</v>
      </c>
      <c r="B1560" s="4">
        <v>0.66438077138176366</v>
      </c>
    </row>
    <row r="1561" spans="1:2" x14ac:dyDescent="0.35">
      <c r="A1561" s="3" t="s">
        <v>3810</v>
      </c>
      <c r="B1561" s="4">
        <v>0.46891007880017987</v>
      </c>
    </row>
    <row r="1562" spans="1:2" x14ac:dyDescent="0.35">
      <c r="A1562" s="3" t="s">
        <v>3811</v>
      </c>
      <c r="B1562" s="4">
        <v>0.70355651216119985</v>
      </c>
    </row>
    <row r="1563" spans="1:2" x14ac:dyDescent="0.35">
      <c r="A1563" s="3" t="s">
        <v>3812</v>
      </c>
      <c r="B1563" s="4">
        <v>0.59254720513280601</v>
      </c>
    </row>
    <row r="1564" spans="1:2" x14ac:dyDescent="0.35">
      <c r="A1564" s="3" t="s">
        <v>3817</v>
      </c>
      <c r="B1564" s="4">
        <v>0.73927892607143719</v>
      </c>
    </row>
    <row r="1565" spans="1:2" x14ac:dyDescent="0.35">
      <c r="A1565" s="3" t="s">
        <v>3813</v>
      </c>
      <c r="B1565" s="4">
        <v>0.60902023441748232</v>
      </c>
    </row>
    <row r="1566" spans="1:2" x14ac:dyDescent="0.35">
      <c r="A1566" s="3" t="s">
        <v>3816</v>
      </c>
      <c r="B1566" s="4">
        <v>0.5893807713817637</v>
      </c>
    </row>
    <row r="1567" spans="1:2" x14ac:dyDescent="0.35">
      <c r="A1567" s="3" t="s">
        <v>4095</v>
      </c>
      <c r="B1567" s="4">
        <v>0.81605584217036253</v>
      </c>
    </row>
    <row r="1568" spans="1:2" x14ac:dyDescent="0.35">
      <c r="A1568" s="3" t="s">
        <v>3820</v>
      </c>
      <c r="B1568" s="4">
        <v>0.65840593484403587</v>
      </c>
    </row>
    <row r="1569" spans="1:2" x14ac:dyDescent="0.35">
      <c r="A1569" s="3" t="s">
        <v>3823</v>
      </c>
      <c r="B1569" s="4">
        <v>0.65840593484403587</v>
      </c>
    </row>
    <row r="1570" spans="1:2" x14ac:dyDescent="0.35">
      <c r="A1570" s="3" t="s">
        <v>3824</v>
      </c>
      <c r="B1570" s="4">
        <v>0.71848189349345515</v>
      </c>
    </row>
    <row r="1571" spans="1:2" x14ac:dyDescent="0.35">
      <c r="A1571" s="3" t="s">
        <v>3828</v>
      </c>
      <c r="B1571" s="4">
        <v>0.77855785214287443</v>
      </c>
    </row>
    <row r="1572" spans="1:2" x14ac:dyDescent="0.35">
      <c r="A1572" s="3" t="s">
        <v>3827</v>
      </c>
      <c r="B1572" s="4">
        <v>0.64525880959238036</v>
      </c>
    </row>
    <row r="1573" spans="1:2" x14ac:dyDescent="0.35">
      <c r="A1573" s="3" t="s">
        <v>3831</v>
      </c>
      <c r="B1573" s="4">
        <v>0.77855785214287443</v>
      </c>
    </row>
    <row r="1574" spans="1:2" x14ac:dyDescent="0.35">
      <c r="A1574" s="3" t="s">
        <v>3837</v>
      </c>
      <c r="B1574" s="4">
        <v>0.88927892607143721</v>
      </c>
    </row>
    <row r="1575" spans="1:2" x14ac:dyDescent="0.35">
      <c r="A1575" s="3" t="s">
        <v>3838</v>
      </c>
      <c r="B1575" s="4">
        <v>0.84</v>
      </c>
    </row>
    <row r="1576" spans="1:2" x14ac:dyDescent="0.35">
      <c r="A1576" s="3" t="s">
        <v>3839</v>
      </c>
      <c r="B1576" s="4">
        <v>0.62427023816852167</v>
      </c>
    </row>
    <row r="1577" spans="1:2" x14ac:dyDescent="0.35">
      <c r="A1577" s="3" t="s">
        <v>3840</v>
      </c>
      <c r="B1577" s="4">
        <v>0.85</v>
      </c>
    </row>
    <row r="1578" spans="1:2" x14ac:dyDescent="0.35">
      <c r="A1578" s="3" t="s">
        <v>3834</v>
      </c>
      <c r="B1578" s="4">
        <v>0.63930840629722019</v>
      </c>
    </row>
    <row r="1579" spans="1:2" x14ac:dyDescent="0.35">
      <c r="A1579" s="3" t="s">
        <v>3843</v>
      </c>
      <c r="B1579" s="4">
        <v>0.88927892607143721</v>
      </c>
    </row>
    <row r="1580" spans="1:2" x14ac:dyDescent="0.35">
      <c r="A1580" s="3" t="s">
        <v>3854</v>
      </c>
      <c r="B1580" s="4">
        <v>0.77855785214287443</v>
      </c>
    </row>
    <row r="1581" spans="1:2" x14ac:dyDescent="0.35">
      <c r="A1581" s="3" t="s">
        <v>3855</v>
      </c>
      <c r="B1581" s="4">
        <v>0.71848189349345515</v>
      </c>
    </row>
    <row r="1582" spans="1:2" x14ac:dyDescent="0.35">
      <c r="A1582" s="3" t="s">
        <v>3792</v>
      </c>
      <c r="B1582" s="4">
        <v>0.77855785214287443</v>
      </c>
    </row>
    <row r="1583" spans="1:2" x14ac:dyDescent="0.35">
      <c r="A1583" s="3" t="s">
        <v>3848</v>
      </c>
      <c r="B1583" s="4">
        <v>0.77855785214287443</v>
      </c>
    </row>
    <row r="1584" spans="1:2" x14ac:dyDescent="0.35">
      <c r="A1584" s="3" t="s">
        <v>3853</v>
      </c>
      <c r="B1584" s="4">
        <v>0.71848189349345515</v>
      </c>
    </row>
    <row r="1585" spans="1:2" x14ac:dyDescent="0.35">
      <c r="A1585" s="3" t="s">
        <v>3856</v>
      </c>
      <c r="B1585" s="4">
        <v>0.42514856016012181</v>
      </c>
    </row>
    <row r="1586" spans="1:2" x14ac:dyDescent="0.35">
      <c r="A1586" s="3" t="s">
        <v>3858</v>
      </c>
      <c r="B1586" s="4">
        <v>0.57927892607143727</v>
      </c>
    </row>
    <row r="1587" spans="1:2" x14ac:dyDescent="0.35">
      <c r="A1587" s="3" t="s">
        <v>3859</v>
      </c>
      <c r="B1587" s="4">
        <v>0.41200143490846641</v>
      </c>
    </row>
    <row r="1588" spans="1:2" x14ac:dyDescent="0.35">
      <c r="A1588" s="3" t="s">
        <v>3862</v>
      </c>
      <c r="B1588" s="4">
        <v>0.31372431226481329</v>
      </c>
    </row>
    <row r="1589" spans="1:2" x14ac:dyDescent="0.35">
      <c r="A1589" s="3" t="s">
        <v>4348</v>
      </c>
      <c r="B1589" s="4">
        <v>0.59404083083334192</v>
      </c>
    </row>
    <row r="1590" spans="1:2" x14ac:dyDescent="0.35">
      <c r="A1590" s="3" t="s">
        <v>4351</v>
      </c>
      <c r="B1590" s="4">
        <v>0.64017008616072513</v>
      </c>
    </row>
    <row r="1591" spans="1:2" x14ac:dyDescent="0.35">
      <c r="A1591" s="3" t="s">
        <v>4100</v>
      </c>
      <c r="B1591" s="4">
        <v>0.51540550908962446</v>
      </c>
    </row>
    <row r="1592" spans="1:2" x14ac:dyDescent="0.35">
      <c r="A1592" s="3" t="s">
        <v>3865</v>
      </c>
      <c r="B1592" s="4">
        <v>0.29280097059130611</v>
      </c>
    </row>
    <row r="1593" spans="1:2" x14ac:dyDescent="0.35">
      <c r="A1593" s="3" t="s">
        <v>3867</v>
      </c>
      <c r="B1593" s="4">
        <v>0.44693133650262151</v>
      </c>
    </row>
    <row r="1594" spans="1:2" x14ac:dyDescent="0.35">
      <c r="A1594" s="3" t="s">
        <v>3868</v>
      </c>
      <c r="B1594" s="4">
        <v>0.27965384533965071</v>
      </c>
    </row>
    <row r="1595" spans="1:2" x14ac:dyDescent="0.35">
      <c r="A1595" s="3" t="s">
        <v>3869</v>
      </c>
      <c r="B1595" s="4">
        <v>0.30069910072401118</v>
      </c>
    </row>
    <row r="1596" spans="1:2" x14ac:dyDescent="0.35">
      <c r="A1596" s="3" t="s">
        <v>3872</v>
      </c>
      <c r="B1596" s="4">
        <v>0.7</v>
      </c>
    </row>
    <row r="1597" spans="1:2" x14ac:dyDescent="0.35">
      <c r="A1597" s="3" t="s">
        <v>4352</v>
      </c>
      <c r="B1597" s="4">
        <v>0.73927892607143719</v>
      </c>
    </row>
    <row r="1598" spans="1:2" x14ac:dyDescent="0.35">
      <c r="A1598" s="3" t="s">
        <v>3873</v>
      </c>
      <c r="B1598" s="4">
        <v>0.29204148470330937</v>
      </c>
    </row>
    <row r="1599" spans="1:2" x14ac:dyDescent="0.35">
      <c r="A1599" s="3" t="s">
        <v>3876</v>
      </c>
      <c r="B1599" s="4">
        <v>0.5</v>
      </c>
    </row>
    <row r="1600" spans="1:2" x14ac:dyDescent="0.35">
      <c r="A1600" s="3" t="s">
        <v>3880</v>
      </c>
      <c r="B1600" s="4">
        <v>0.57920296742201793</v>
      </c>
    </row>
    <row r="1601" spans="1:2" x14ac:dyDescent="0.35">
      <c r="A1601" s="3" t="s">
        <v>3879</v>
      </c>
      <c r="B1601" s="4">
        <v>0.57920296742201793</v>
      </c>
    </row>
    <row r="1602" spans="1:2" x14ac:dyDescent="0.35">
      <c r="A1602" s="3" t="s">
        <v>3881</v>
      </c>
      <c r="B1602" s="4">
        <v>0.7</v>
      </c>
    </row>
    <row r="1603" spans="1:2" x14ac:dyDescent="0.35">
      <c r="A1603" s="3" t="s">
        <v>4354</v>
      </c>
      <c r="B1603" s="4"/>
    </row>
    <row r="1604" spans="1:2" x14ac:dyDescent="0.35">
      <c r="A1604" s="3" t="s">
        <v>4355</v>
      </c>
      <c r="B160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8392-64BC-44AF-81E2-E33D8E9CD4C6}">
  <dimension ref="A1:I1600"/>
  <sheetViews>
    <sheetView tabSelected="1" workbookViewId="0">
      <pane ySplit="1" topLeftCell="A14" activePane="bottomLeft" state="frozen"/>
      <selection pane="bottomLeft" activeCell="B3" sqref="B3"/>
    </sheetView>
  </sheetViews>
  <sheetFormatPr defaultRowHeight="14.5" x14ac:dyDescent="0.35"/>
  <cols>
    <col min="1" max="1" width="44.08984375" bestFit="1" customWidth="1"/>
    <col min="2" max="2" width="20.26953125" bestFit="1" customWidth="1"/>
    <col min="4" max="4" width="11.81640625" bestFit="1" customWidth="1"/>
  </cols>
  <sheetData>
    <row r="1" spans="1:9" s="6" customFormat="1" x14ac:dyDescent="0.35">
      <c r="A1" s="6" t="s">
        <v>4353</v>
      </c>
      <c r="B1" s="6" t="s">
        <v>4356</v>
      </c>
      <c r="C1" s="6" t="s">
        <v>4360</v>
      </c>
      <c r="D1" s="6" t="s">
        <v>4362</v>
      </c>
      <c r="E1" s="6" t="s">
        <v>4363</v>
      </c>
      <c r="G1" s="6" t="s">
        <v>4357</v>
      </c>
      <c r="H1" s="6" t="s">
        <v>4358</v>
      </c>
      <c r="I1" s="6" t="s">
        <v>4359</v>
      </c>
    </row>
    <row r="2" spans="1:9" x14ac:dyDescent="0.35">
      <c r="A2" t="s">
        <v>63</v>
      </c>
      <c r="B2">
        <v>0.47464037283976152</v>
      </c>
      <c r="C2" t="str">
        <f>IF(B2&gt;=$G$2,"N1",IF(B2&gt;=$H$2,"N2","N3"))</f>
        <v>N2</v>
      </c>
      <c r="D2" t="str">
        <f>VLOOKUP(A2,manual!A:C,3,FALSE)</f>
        <v>N2</v>
      </c>
      <c r="E2">
        <f>IF(C2=D2,1,0)</f>
        <v>1</v>
      </c>
      <c r="F2">
        <f>SUM(E:E)</f>
        <v>1081</v>
      </c>
      <c r="G2">
        <v>0.6</v>
      </c>
      <c r="H2">
        <v>0.3</v>
      </c>
      <c r="I2">
        <v>0</v>
      </c>
    </row>
    <row r="3" spans="1:9" x14ac:dyDescent="0.35">
      <c r="A3" t="s">
        <v>68</v>
      </c>
      <c r="B3">
        <v>0.77855785214287443</v>
      </c>
      <c r="C3" t="str">
        <f t="shared" ref="C3:C66" si="0">IF(B3&gt;=$G$2,"N1",IF(B3&gt;=$H$2,"N2","N3"))</f>
        <v>N1</v>
      </c>
      <c r="D3" t="str">
        <f>VLOOKUP(A3,manual!A:C,3,FALSE)</f>
        <v>N1</v>
      </c>
      <c r="E3">
        <f t="shared" ref="E3:E66" si="1">IF(C3=D3,1,0)</f>
        <v>1</v>
      </c>
      <c r="F3">
        <f>COUNT(E:E)</f>
        <v>1599</v>
      </c>
    </row>
    <row r="4" spans="1:9" x14ac:dyDescent="0.35">
      <c r="A4" t="s">
        <v>71</v>
      </c>
      <c r="B4">
        <v>0.77855785214287443</v>
      </c>
      <c r="C4" t="str">
        <f t="shared" si="0"/>
        <v>N1</v>
      </c>
      <c r="D4" t="str">
        <f>VLOOKUP(A4,manual!A:C,3,FALSE)</f>
        <v>N1</v>
      </c>
      <c r="E4">
        <f t="shared" si="1"/>
        <v>1</v>
      </c>
      <c r="F4" s="5">
        <f>F2/F3</f>
        <v>0.6760475297060663</v>
      </c>
    </row>
    <row r="5" spans="1:9" x14ac:dyDescent="0.35">
      <c r="A5" t="s">
        <v>74</v>
      </c>
      <c r="B5">
        <v>0.51903856809524962</v>
      </c>
      <c r="C5" t="str">
        <f t="shared" si="0"/>
        <v>N2</v>
      </c>
      <c r="D5" t="str">
        <f>VLOOKUP(A5,manual!A:C,3,FALSE)</f>
        <v>N1</v>
      </c>
      <c r="E5">
        <f t="shared" si="1"/>
        <v>0</v>
      </c>
    </row>
    <row r="6" spans="1:9" x14ac:dyDescent="0.35">
      <c r="A6" t="s">
        <v>77</v>
      </c>
      <c r="B6">
        <v>0.77855785214287443</v>
      </c>
      <c r="C6" t="str">
        <f t="shared" si="0"/>
        <v>N1</v>
      </c>
      <c r="D6" t="str">
        <f>VLOOKUP(A6,manual!A:C,3,FALSE)</f>
        <v>N1</v>
      </c>
      <c r="E6">
        <f t="shared" si="1"/>
        <v>1</v>
      </c>
    </row>
    <row r="7" spans="1:9" x14ac:dyDescent="0.35">
      <c r="A7" t="s">
        <v>88</v>
      </c>
      <c r="B7">
        <v>0.49824741574128401</v>
      </c>
      <c r="C7" t="str">
        <f t="shared" si="0"/>
        <v>N2</v>
      </c>
      <c r="D7" t="str">
        <f>VLOOKUP(A7,manual!A:C,3,FALSE)</f>
        <v>N2</v>
      </c>
      <c r="E7">
        <f t="shared" si="1"/>
        <v>1</v>
      </c>
    </row>
    <row r="8" spans="1:9" x14ac:dyDescent="0.35">
      <c r="A8" t="s">
        <v>80</v>
      </c>
      <c r="B8">
        <v>0.60896848966984674</v>
      </c>
      <c r="C8" t="str">
        <f t="shared" si="0"/>
        <v>N1</v>
      </c>
      <c r="D8" t="str">
        <f>VLOOKUP(A8,manual!A:C,3,FALSE)</f>
        <v>N2</v>
      </c>
      <c r="E8">
        <f t="shared" si="1"/>
        <v>0</v>
      </c>
    </row>
    <row r="9" spans="1:9" x14ac:dyDescent="0.35">
      <c r="A9" t="s">
        <v>85</v>
      </c>
      <c r="B9">
        <v>0.49824741574128401</v>
      </c>
      <c r="C9" t="str">
        <f t="shared" si="0"/>
        <v>N2</v>
      </c>
      <c r="D9" t="str">
        <f>VLOOKUP(A9,manual!A:C,3,FALSE)</f>
        <v>N2</v>
      </c>
      <c r="E9">
        <f t="shared" si="1"/>
        <v>1</v>
      </c>
    </row>
    <row r="10" spans="1:9" x14ac:dyDescent="0.35">
      <c r="A10" t="s">
        <v>89</v>
      </c>
      <c r="B10">
        <v>0.88927892607143721</v>
      </c>
      <c r="C10" t="str">
        <f t="shared" si="0"/>
        <v>N1</v>
      </c>
      <c r="D10" t="str">
        <f>VLOOKUP(A10,manual!A:C,3,FALSE)</f>
        <v>N1</v>
      </c>
      <c r="E10">
        <f t="shared" si="1"/>
        <v>1</v>
      </c>
    </row>
    <row r="11" spans="1:9" x14ac:dyDescent="0.35">
      <c r="A11" t="s">
        <v>15</v>
      </c>
      <c r="B11">
        <v>0.7</v>
      </c>
      <c r="C11" t="str">
        <f t="shared" si="0"/>
        <v>N1</v>
      </c>
      <c r="D11" t="str">
        <f>VLOOKUP(A11,manual!A:C,3,FALSE)</f>
        <v>N1</v>
      </c>
      <c r="E11">
        <f t="shared" si="1"/>
        <v>1</v>
      </c>
    </row>
    <row r="12" spans="1:9" x14ac:dyDescent="0.35">
      <c r="A12" t="s">
        <v>92</v>
      </c>
      <c r="B12">
        <v>0.7090368932912976</v>
      </c>
      <c r="C12" t="str">
        <f t="shared" si="0"/>
        <v>N1</v>
      </c>
      <c r="D12" t="str">
        <f>VLOOKUP(A12,manual!A:C,3,FALSE)</f>
        <v>N2</v>
      </c>
      <c r="E12">
        <f t="shared" si="1"/>
        <v>0</v>
      </c>
    </row>
    <row r="13" spans="1:9" x14ac:dyDescent="0.35">
      <c r="A13" t="s">
        <v>101</v>
      </c>
      <c r="B13">
        <v>1</v>
      </c>
      <c r="C13" t="str">
        <f t="shared" si="0"/>
        <v>N1</v>
      </c>
      <c r="D13" t="str">
        <f>VLOOKUP(A13,manual!A:C,3,FALSE)</f>
        <v>N1</v>
      </c>
      <c r="E13">
        <f t="shared" si="1"/>
        <v>1</v>
      </c>
    </row>
    <row r="14" spans="1:9" x14ac:dyDescent="0.35">
      <c r="A14" t="s">
        <v>18</v>
      </c>
      <c r="B14">
        <v>0.77855785214287443</v>
      </c>
      <c r="C14" t="str">
        <f t="shared" si="0"/>
        <v>N1</v>
      </c>
      <c r="D14" t="str">
        <f>VLOOKUP(A14,manual!A:C,3,FALSE)</f>
        <v>N1</v>
      </c>
      <c r="E14">
        <f t="shared" si="1"/>
        <v>1</v>
      </c>
    </row>
    <row r="15" spans="1:9" x14ac:dyDescent="0.35">
      <c r="A15" t="s">
        <v>21</v>
      </c>
      <c r="B15">
        <v>0.65840593484403587</v>
      </c>
      <c r="C15" t="str">
        <f t="shared" si="0"/>
        <v>N1</v>
      </c>
      <c r="D15" t="str">
        <f>VLOOKUP(A15,manual!A:C,3,FALSE)</f>
        <v>N2</v>
      </c>
      <c r="E15">
        <f t="shared" si="1"/>
        <v>0</v>
      </c>
    </row>
    <row r="16" spans="1:9" x14ac:dyDescent="0.35">
      <c r="A16" t="s">
        <v>104</v>
      </c>
      <c r="B16">
        <v>0.81232126232897006</v>
      </c>
      <c r="C16" t="str">
        <f t="shared" si="0"/>
        <v>N1</v>
      </c>
      <c r="D16" t="str">
        <f>VLOOKUP(A16,manual!A:C,3,FALSE)</f>
        <v>N1</v>
      </c>
      <c r="E16">
        <f t="shared" si="1"/>
        <v>1</v>
      </c>
    </row>
    <row r="17" spans="1:5" x14ac:dyDescent="0.35">
      <c r="A17" t="s">
        <v>111</v>
      </c>
      <c r="B17">
        <v>0.67412076775863383</v>
      </c>
      <c r="C17" t="str">
        <f t="shared" si="0"/>
        <v>N1</v>
      </c>
      <c r="D17" t="str">
        <f>VLOOKUP(A17,manual!A:C,3,FALSE)</f>
        <v>N1</v>
      </c>
      <c r="E17">
        <f t="shared" si="1"/>
        <v>1</v>
      </c>
    </row>
    <row r="18" spans="1:5" x14ac:dyDescent="0.35">
      <c r="A18" t="s">
        <v>112</v>
      </c>
      <c r="B18">
        <v>0.82618595071429146</v>
      </c>
      <c r="C18" t="str">
        <f t="shared" si="0"/>
        <v>N1</v>
      </c>
      <c r="D18" t="str">
        <f>VLOOKUP(A18,manual!A:C,3,FALSE)</f>
        <v>N1</v>
      </c>
      <c r="E18">
        <f t="shared" si="1"/>
        <v>1</v>
      </c>
    </row>
    <row r="19" spans="1:5" x14ac:dyDescent="0.35">
      <c r="A19" t="s">
        <v>117</v>
      </c>
      <c r="B19">
        <v>0.68451928404762485</v>
      </c>
      <c r="C19" t="str">
        <f t="shared" si="0"/>
        <v>N1</v>
      </c>
      <c r="D19" t="str">
        <f>VLOOKUP(A19,manual!A:C,3,FALSE)</f>
        <v>N1</v>
      </c>
      <c r="E19">
        <f t="shared" si="1"/>
        <v>1</v>
      </c>
    </row>
    <row r="20" spans="1:5" x14ac:dyDescent="0.35">
      <c r="A20" t="s">
        <v>24</v>
      </c>
      <c r="B20">
        <v>1</v>
      </c>
      <c r="C20" t="str">
        <f t="shared" si="0"/>
        <v>N1</v>
      </c>
      <c r="D20" t="str">
        <f>VLOOKUP(A20,manual!A:C,3,FALSE)</f>
        <v>N1</v>
      </c>
      <c r="E20">
        <f t="shared" si="1"/>
        <v>1</v>
      </c>
    </row>
    <row r="21" spans="1:5" x14ac:dyDescent="0.35">
      <c r="A21" t="s">
        <v>120</v>
      </c>
      <c r="B21">
        <v>0.85</v>
      </c>
      <c r="C21" t="str">
        <f t="shared" si="0"/>
        <v>N1</v>
      </c>
      <c r="D21" t="str">
        <f>VLOOKUP(A21,manual!A:C,3,FALSE)</f>
        <v>N1</v>
      </c>
      <c r="E21">
        <f t="shared" si="1"/>
        <v>1</v>
      </c>
    </row>
    <row r="22" spans="1:5" x14ac:dyDescent="0.35">
      <c r="A22" t="s">
        <v>27</v>
      </c>
      <c r="B22">
        <v>0.60000079999839995</v>
      </c>
      <c r="C22" t="str">
        <f t="shared" si="0"/>
        <v>N1</v>
      </c>
      <c r="D22" t="str">
        <f>VLOOKUP(A22,manual!A:C,3,FALSE)</f>
        <v>N1</v>
      </c>
      <c r="E22">
        <f t="shared" si="1"/>
        <v>1</v>
      </c>
    </row>
    <row r="23" spans="1:5" x14ac:dyDescent="0.35">
      <c r="A23" t="s">
        <v>30</v>
      </c>
      <c r="B23">
        <v>0.34388747994087893</v>
      </c>
      <c r="C23" t="str">
        <f t="shared" si="0"/>
        <v>N2</v>
      </c>
      <c r="D23" t="str">
        <f>VLOOKUP(A23,manual!A:C,3,FALSE)</f>
        <v>N1</v>
      </c>
      <c r="E23">
        <f t="shared" si="1"/>
        <v>0</v>
      </c>
    </row>
    <row r="24" spans="1:5" x14ac:dyDescent="0.35">
      <c r="A24" t="s">
        <v>124</v>
      </c>
      <c r="B24">
        <v>0.82920296742201793</v>
      </c>
      <c r="C24" t="str">
        <f t="shared" si="0"/>
        <v>N1</v>
      </c>
      <c r="D24" t="str">
        <f>VLOOKUP(A24,manual!A:C,3,FALSE)</f>
        <v>N1</v>
      </c>
      <c r="E24">
        <f t="shared" si="1"/>
        <v>1</v>
      </c>
    </row>
    <row r="25" spans="1:5" x14ac:dyDescent="0.35">
      <c r="A25" t="s">
        <v>129</v>
      </c>
      <c r="B25">
        <v>1</v>
      </c>
      <c r="C25" t="str">
        <f t="shared" si="0"/>
        <v>N1</v>
      </c>
      <c r="D25" t="str">
        <f>VLOOKUP(A25,manual!A:C,3,FALSE)</f>
        <v>N1</v>
      </c>
      <c r="E25">
        <f t="shared" si="1"/>
        <v>1</v>
      </c>
    </row>
    <row r="26" spans="1:5" x14ac:dyDescent="0.35">
      <c r="A26" t="s">
        <v>3951</v>
      </c>
      <c r="B26">
        <v>0.34124534801998302</v>
      </c>
      <c r="C26" t="str">
        <f t="shared" si="0"/>
        <v>N2</v>
      </c>
      <c r="D26" t="str">
        <f>VLOOKUP(A26,manual!A:C,3,FALSE)</f>
        <v>N2</v>
      </c>
      <c r="E26">
        <f t="shared" si="1"/>
        <v>1</v>
      </c>
    </row>
    <row r="27" spans="1:5" x14ac:dyDescent="0.35">
      <c r="A27" t="s">
        <v>132</v>
      </c>
      <c r="B27">
        <v>0.48531891850126108</v>
      </c>
      <c r="C27" t="str">
        <f t="shared" si="0"/>
        <v>N2</v>
      </c>
      <c r="D27" t="str">
        <f>VLOOKUP(A27,manual!A:C,3,FALSE)</f>
        <v>N2</v>
      </c>
      <c r="E27">
        <f t="shared" si="1"/>
        <v>1</v>
      </c>
    </row>
    <row r="28" spans="1:5" x14ac:dyDescent="0.35">
      <c r="A28" t="s">
        <v>141</v>
      </c>
      <c r="B28">
        <v>0.44015899161053379</v>
      </c>
      <c r="C28" t="str">
        <f t="shared" si="0"/>
        <v>N2</v>
      </c>
      <c r="D28" t="str">
        <f>VLOOKUP(A28,manual!A:C,3,FALSE)</f>
        <v>N2</v>
      </c>
      <c r="E28">
        <f t="shared" si="1"/>
        <v>1</v>
      </c>
    </row>
    <row r="29" spans="1:5" x14ac:dyDescent="0.35">
      <c r="A29" t="s">
        <v>142</v>
      </c>
      <c r="B29">
        <v>0.48531891850126108</v>
      </c>
      <c r="C29" t="str">
        <f t="shared" si="0"/>
        <v>N2</v>
      </c>
      <c r="D29" t="str">
        <f>VLOOKUP(A29,manual!A:C,3,FALSE)</f>
        <v>N2</v>
      </c>
      <c r="E29">
        <f t="shared" si="1"/>
        <v>1</v>
      </c>
    </row>
    <row r="30" spans="1:5" x14ac:dyDescent="0.35">
      <c r="A30" t="s">
        <v>145</v>
      </c>
      <c r="B30">
        <v>0.44015899161053379</v>
      </c>
      <c r="C30" t="str">
        <f t="shared" si="0"/>
        <v>N2</v>
      </c>
      <c r="D30" t="str">
        <f>VLOOKUP(A30,manual!A:C,3,FALSE)</f>
        <v>N2</v>
      </c>
      <c r="E30">
        <f t="shared" si="1"/>
        <v>1</v>
      </c>
    </row>
    <row r="31" spans="1:5" x14ac:dyDescent="0.35">
      <c r="A31" t="s">
        <v>146</v>
      </c>
      <c r="B31">
        <v>0.45528093917655149</v>
      </c>
      <c r="C31" t="str">
        <f t="shared" si="0"/>
        <v>N2</v>
      </c>
      <c r="D31" t="str">
        <f>VLOOKUP(A31,manual!A:C,3,FALSE)</f>
        <v>N2</v>
      </c>
      <c r="E31">
        <f t="shared" si="1"/>
        <v>1</v>
      </c>
    </row>
    <row r="32" spans="1:5" x14ac:dyDescent="0.35">
      <c r="A32" t="s">
        <v>149</v>
      </c>
      <c r="B32">
        <v>0.41612860815076608</v>
      </c>
      <c r="C32" t="str">
        <f t="shared" si="0"/>
        <v>N2</v>
      </c>
      <c r="D32" t="str">
        <f>VLOOKUP(A32,manual!A:C,3,FALSE)</f>
        <v>N2</v>
      </c>
      <c r="E32">
        <f t="shared" si="1"/>
        <v>1</v>
      </c>
    </row>
    <row r="33" spans="1:5" x14ac:dyDescent="0.35">
      <c r="A33" t="s">
        <v>150</v>
      </c>
      <c r="B33">
        <v>0.52825513480100894</v>
      </c>
      <c r="C33" t="str">
        <f t="shared" si="0"/>
        <v>N2</v>
      </c>
      <c r="D33" t="str">
        <f>VLOOKUP(A33,manual!A:C,3,FALSE)</f>
        <v>N2</v>
      </c>
      <c r="E33">
        <f t="shared" si="1"/>
        <v>1</v>
      </c>
    </row>
    <row r="34" spans="1:5" x14ac:dyDescent="0.35">
      <c r="A34" t="s">
        <v>155</v>
      </c>
      <c r="B34">
        <v>0.4834658263421116</v>
      </c>
      <c r="C34" t="str">
        <f t="shared" si="0"/>
        <v>N2</v>
      </c>
      <c r="D34" t="str">
        <f>VLOOKUP(A34,manual!A:C,3,FALSE)</f>
        <v>N2</v>
      </c>
      <c r="E34">
        <f t="shared" si="1"/>
        <v>1</v>
      </c>
    </row>
    <row r="35" spans="1:5" x14ac:dyDescent="0.35">
      <c r="A35" t="s">
        <v>156</v>
      </c>
      <c r="B35">
        <v>0.44411053353174579</v>
      </c>
      <c r="C35" t="str">
        <f t="shared" si="0"/>
        <v>N2</v>
      </c>
      <c r="D35" t="str">
        <f>VLOOKUP(A35,manual!A:C,3,FALSE)</f>
        <v>N2</v>
      </c>
      <c r="E35">
        <f t="shared" si="1"/>
        <v>1</v>
      </c>
    </row>
    <row r="36" spans="1:5" x14ac:dyDescent="0.35">
      <c r="A36" t="s">
        <v>159</v>
      </c>
      <c r="B36">
        <v>0.40719228363492171</v>
      </c>
      <c r="C36" t="str">
        <f t="shared" si="0"/>
        <v>N2</v>
      </c>
      <c r="D36" t="str">
        <f>VLOOKUP(A36,manual!A:C,3,FALSE)</f>
        <v>N2</v>
      </c>
      <c r="E36">
        <f t="shared" si="1"/>
        <v>1</v>
      </c>
    </row>
    <row r="37" spans="1:5" x14ac:dyDescent="0.35">
      <c r="A37" t="s">
        <v>160</v>
      </c>
      <c r="B37">
        <v>0.51069530520608108</v>
      </c>
      <c r="C37" t="str">
        <f t="shared" si="0"/>
        <v>N2</v>
      </c>
      <c r="D37" t="str">
        <f>VLOOKUP(A37,manual!A:C,3,FALSE)</f>
        <v>N2</v>
      </c>
      <c r="E37">
        <f t="shared" si="1"/>
        <v>1</v>
      </c>
    </row>
    <row r="38" spans="1:5" x14ac:dyDescent="0.35">
      <c r="A38" t="s">
        <v>33</v>
      </c>
      <c r="B38">
        <v>0.33660214921817178</v>
      </c>
      <c r="C38" t="str">
        <f t="shared" si="0"/>
        <v>N2</v>
      </c>
      <c r="D38" t="str">
        <f>VLOOKUP(A38,manual!A:C,3,FALSE)</f>
        <v>N3</v>
      </c>
      <c r="E38">
        <f t="shared" si="1"/>
        <v>0</v>
      </c>
    </row>
    <row r="39" spans="1:5" x14ac:dyDescent="0.35">
      <c r="A39" t="s">
        <v>36</v>
      </c>
      <c r="B39">
        <v>0.39586963408868459</v>
      </c>
      <c r="C39" t="str">
        <f t="shared" si="0"/>
        <v>N2</v>
      </c>
      <c r="D39" t="str">
        <f>VLOOKUP(A39,manual!A:C,3,FALSE)</f>
        <v>N3</v>
      </c>
      <c r="E39">
        <f t="shared" si="1"/>
        <v>0</v>
      </c>
    </row>
    <row r="40" spans="1:5" x14ac:dyDescent="0.35">
      <c r="A40" t="s">
        <v>39</v>
      </c>
      <c r="B40">
        <v>0.22</v>
      </c>
      <c r="C40" t="str">
        <f t="shared" si="0"/>
        <v>N3</v>
      </c>
      <c r="D40" t="str">
        <f>VLOOKUP(A40,manual!A:C,3,FALSE)</f>
        <v>N3</v>
      </c>
      <c r="E40">
        <f t="shared" si="1"/>
        <v>1</v>
      </c>
    </row>
    <row r="41" spans="1:5" x14ac:dyDescent="0.35">
      <c r="A41" t="s">
        <v>42</v>
      </c>
      <c r="B41">
        <v>0.25386267300524301</v>
      </c>
      <c r="C41" t="str">
        <f t="shared" si="0"/>
        <v>N3</v>
      </c>
      <c r="D41" t="str">
        <f>VLOOKUP(A41,manual!A:C,3,FALSE)</f>
        <v>N2</v>
      </c>
      <c r="E41">
        <f t="shared" si="1"/>
        <v>0</v>
      </c>
    </row>
    <row r="42" spans="1:5" x14ac:dyDescent="0.35">
      <c r="A42" t="s">
        <v>45</v>
      </c>
      <c r="B42">
        <v>0.37855865214127449</v>
      </c>
      <c r="C42" t="str">
        <f t="shared" si="0"/>
        <v>N2</v>
      </c>
      <c r="D42" t="str">
        <f>VLOOKUP(A42,manual!A:C,3,FALSE)</f>
        <v>N2</v>
      </c>
      <c r="E42">
        <f t="shared" si="1"/>
        <v>1</v>
      </c>
    </row>
    <row r="43" spans="1:5" x14ac:dyDescent="0.35">
      <c r="A43" t="s">
        <v>48</v>
      </c>
      <c r="B43">
        <v>0.31994439638249739</v>
      </c>
      <c r="C43" t="str">
        <f t="shared" si="0"/>
        <v>N2</v>
      </c>
      <c r="D43" t="str">
        <f>VLOOKUP(A43,manual!A:C,3,FALSE)</f>
        <v>N2</v>
      </c>
      <c r="E43">
        <f t="shared" si="1"/>
        <v>1</v>
      </c>
    </row>
    <row r="44" spans="1:5" x14ac:dyDescent="0.35">
      <c r="A44" t="s">
        <v>51</v>
      </c>
      <c r="B44">
        <v>0.77855785214287443</v>
      </c>
      <c r="C44" t="str">
        <f t="shared" si="0"/>
        <v>N1</v>
      </c>
      <c r="D44" t="str">
        <f>VLOOKUP(A44,manual!A:C,3,FALSE)</f>
        <v>N1</v>
      </c>
      <c r="E44">
        <f t="shared" si="1"/>
        <v>1</v>
      </c>
    </row>
    <row r="45" spans="1:5" x14ac:dyDescent="0.35">
      <c r="A45" t="s">
        <v>163</v>
      </c>
      <c r="B45">
        <v>0.7</v>
      </c>
      <c r="C45" t="str">
        <f t="shared" si="0"/>
        <v>N1</v>
      </c>
      <c r="D45" t="str">
        <f>VLOOKUP(A45,manual!A:C,3,FALSE)</f>
        <v>N1</v>
      </c>
      <c r="E45">
        <f t="shared" si="1"/>
        <v>1</v>
      </c>
    </row>
    <row r="46" spans="1:5" x14ac:dyDescent="0.35">
      <c r="A46" t="s">
        <v>168</v>
      </c>
      <c r="B46">
        <v>0.7</v>
      </c>
      <c r="C46" t="str">
        <f t="shared" si="0"/>
        <v>N1</v>
      </c>
      <c r="D46" t="str">
        <f>VLOOKUP(A46,manual!A:C,3,FALSE)</f>
        <v>N1</v>
      </c>
      <c r="E46">
        <f t="shared" si="1"/>
        <v>1</v>
      </c>
    </row>
    <row r="47" spans="1:5" x14ac:dyDescent="0.35">
      <c r="A47" t="s">
        <v>54</v>
      </c>
      <c r="B47">
        <v>0.32736576739067791</v>
      </c>
      <c r="C47" t="str">
        <f t="shared" si="0"/>
        <v>N2</v>
      </c>
      <c r="D47" t="str">
        <f>VLOOKUP(A47,manual!A:C,3,FALSE)</f>
        <v>N2</v>
      </c>
      <c r="E47">
        <f t="shared" si="1"/>
        <v>1</v>
      </c>
    </row>
    <row r="48" spans="1:5" x14ac:dyDescent="0.35">
      <c r="A48" t="s">
        <v>169</v>
      </c>
      <c r="B48">
        <v>0.7150748396031803</v>
      </c>
      <c r="C48" t="str">
        <f t="shared" si="0"/>
        <v>N1</v>
      </c>
      <c r="D48" t="str">
        <f>VLOOKUP(A48,manual!A:C,3,FALSE)</f>
        <v>N1</v>
      </c>
      <c r="E48">
        <f t="shared" si="1"/>
        <v>1</v>
      </c>
    </row>
    <row r="49" spans="1:5" x14ac:dyDescent="0.35">
      <c r="A49" t="s">
        <v>176</v>
      </c>
      <c r="B49">
        <v>0.60118595071429137</v>
      </c>
      <c r="C49" t="str">
        <f t="shared" si="0"/>
        <v>N1</v>
      </c>
      <c r="D49" t="str">
        <f>VLOOKUP(A49,manual!A:C,3,FALSE)</f>
        <v>N1</v>
      </c>
      <c r="E49">
        <f t="shared" si="1"/>
        <v>1</v>
      </c>
    </row>
    <row r="50" spans="1:5" x14ac:dyDescent="0.35">
      <c r="A50" t="s">
        <v>57</v>
      </c>
      <c r="B50">
        <v>0.3345462945305453</v>
      </c>
      <c r="C50" t="str">
        <f t="shared" si="0"/>
        <v>N2</v>
      </c>
      <c r="D50" t="str">
        <f>VLOOKUP(A50,manual!A:C,3,FALSE)</f>
        <v>N2</v>
      </c>
      <c r="E50">
        <f t="shared" si="1"/>
        <v>1</v>
      </c>
    </row>
    <row r="51" spans="1:5" x14ac:dyDescent="0.35">
      <c r="A51" t="s">
        <v>177</v>
      </c>
      <c r="B51">
        <v>0.77855785214287443</v>
      </c>
      <c r="C51" t="str">
        <f t="shared" si="0"/>
        <v>N1</v>
      </c>
      <c r="D51" t="str">
        <f>VLOOKUP(A51,manual!A:C,3,FALSE)</f>
        <v>N1</v>
      </c>
      <c r="E51">
        <f t="shared" si="1"/>
        <v>1</v>
      </c>
    </row>
    <row r="52" spans="1:5" x14ac:dyDescent="0.35">
      <c r="A52" t="s">
        <v>180</v>
      </c>
      <c r="B52">
        <v>0.61848189349345517</v>
      </c>
      <c r="C52" t="str">
        <f t="shared" si="0"/>
        <v>N1</v>
      </c>
      <c r="D52" t="str">
        <f>VLOOKUP(A52,manual!A:C,3,FALSE)</f>
        <v>N2</v>
      </c>
      <c r="E52">
        <f t="shared" si="1"/>
        <v>0</v>
      </c>
    </row>
    <row r="53" spans="1:5" x14ac:dyDescent="0.35">
      <c r="A53" t="s">
        <v>183</v>
      </c>
      <c r="B53">
        <v>0.88927892607143721</v>
      </c>
      <c r="C53" t="str">
        <f t="shared" si="0"/>
        <v>N1</v>
      </c>
      <c r="D53" t="str">
        <f>VLOOKUP(A53,manual!A:C,3,FALSE)</f>
        <v>N1</v>
      </c>
      <c r="E53">
        <f t="shared" si="1"/>
        <v>1</v>
      </c>
    </row>
    <row r="54" spans="1:5" x14ac:dyDescent="0.35">
      <c r="A54" t="s">
        <v>188</v>
      </c>
      <c r="B54">
        <v>0.77855785214287443</v>
      </c>
      <c r="C54" t="str">
        <f t="shared" si="0"/>
        <v>N1</v>
      </c>
      <c r="D54" t="str">
        <f>VLOOKUP(A54,manual!A:C,3,FALSE)</f>
        <v>N1</v>
      </c>
      <c r="E54">
        <f t="shared" si="1"/>
        <v>1</v>
      </c>
    </row>
    <row r="55" spans="1:5" x14ac:dyDescent="0.35">
      <c r="A55" t="s">
        <v>191</v>
      </c>
      <c r="B55">
        <v>0.77855785214287443</v>
      </c>
      <c r="C55" t="str">
        <f t="shared" si="0"/>
        <v>N1</v>
      </c>
      <c r="D55" t="str">
        <f>VLOOKUP(A55,manual!A:C,3,FALSE)</f>
        <v>N1</v>
      </c>
      <c r="E55">
        <f t="shared" si="1"/>
        <v>1</v>
      </c>
    </row>
    <row r="56" spans="1:5" x14ac:dyDescent="0.35">
      <c r="A56" t="s">
        <v>194</v>
      </c>
      <c r="B56">
        <v>0.67855785214287445</v>
      </c>
      <c r="C56" t="str">
        <f t="shared" si="0"/>
        <v>N1</v>
      </c>
      <c r="D56" t="str">
        <f>VLOOKUP(A56,manual!A:C,3,FALSE)</f>
        <v>N2</v>
      </c>
      <c r="E56">
        <f t="shared" si="1"/>
        <v>0</v>
      </c>
    </row>
    <row r="57" spans="1:5" x14ac:dyDescent="0.35">
      <c r="A57" t="s">
        <v>197</v>
      </c>
      <c r="B57">
        <v>0.68570523476191625</v>
      </c>
      <c r="C57" t="str">
        <f t="shared" si="0"/>
        <v>N1</v>
      </c>
      <c r="D57" t="str">
        <f>VLOOKUP(A57,manual!A:C,3,FALSE)</f>
        <v>N2</v>
      </c>
      <c r="E57">
        <f t="shared" si="1"/>
        <v>0</v>
      </c>
    </row>
    <row r="58" spans="1:5" x14ac:dyDescent="0.35">
      <c r="A58" t="s">
        <v>198</v>
      </c>
      <c r="B58">
        <v>0.71848189349345515</v>
      </c>
      <c r="C58" t="str">
        <f t="shared" si="0"/>
        <v>N1</v>
      </c>
      <c r="D58" t="str">
        <f>VLOOKUP(A58,manual!A:C,3,FALSE)</f>
        <v>N1</v>
      </c>
      <c r="E58">
        <f t="shared" si="1"/>
        <v>1</v>
      </c>
    </row>
    <row r="59" spans="1:5" x14ac:dyDescent="0.35">
      <c r="A59" t="s">
        <v>215</v>
      </c>
      <c r="B59">
        <v>0.85237190142858299</v>
      </c>
      <c r="C59" t="str">
        <f t="shared" si="0"/>
        <v>N1</v>
      </c>
      <c r="D59" t="str">
        <f>VLOOKUP(A59,manual!A:C,3,FALSE)</f>
        <v>N1</v>
      </c>
      <c r="E59">
        <f t="shared" si="1"/>
        <v>1</v>
      </c>
    </row>
    <row r="60" spans="1:5" x14ac:dyDescent="0.35">
      <c r="A60" t="s">
        <v>222</v>
      </c>
      <c r="B60">
        <v>0.70415874708334347</v>
      </c>
      <c r="C60" t="str">
        <f t="shared" si="0"/>
        <v>N1</v>
      </c>
      <c r="D60" t="str">
        <f>VLOOKUP(A60,manual!A:C,3,FALSE)</f>
        <v>N1</v>
      </c>
      <c r="E60">
        <f t="shared" si="1"/>
        <v>1</v>
      </c>
    </row>
    <row r="61" spans="1:5" x14ac:dyDescent="0.35">
      <c r="A61" t="s">
        <v>201</v>
      </c>
      <c r="B61">
        <v>0.83391838910715577</v>
      </c>
      <c r="C61" t="str">
        <f t="shared" si="0"/>
        <v>N1</v>
      </c>
      <c r="D61" t="str">
        <f>VLOOKUP(A61,manual!A:C,3,FALSE)</f>
        <v>N1</v>
      </c>
      <c r="E61">
        <f t="shared" si="1"/>
        <v>1</v>
      </c>
    </row>
    <row r="62" spans="1:5" x14ac:dyDescent="0.35">
      <c r="A62" t="s">
        <v>210</v>
      </c>
      <c r="B62">
        <v>0.71903856809524958</v>
      </c>
      <c r="C62" t="str">
        <f t="shared" si="0"/>
        <v>N1</v>
      </c>
      <c r="D62" t="str">
        <f>VLOOKUP(A62,manual!A:C,3,FALSE)</f>
        <v>N1</v>
      </c>
      <c r="E62">
        <f t="shared" si="1"/>
        <v>1</v>
      </c>
    </row>
    <row r="63" spans="1:5" x14ac:dyDescent="0.35">
      <c r="A63" t="s">
        <v>211</v>
      </c>
      <c r="B63">
        <v>0.7523719014285829</v>
      </c>
      <c r="C63" t="str">
        <f t="shared" si="0"/>
        <v>N1</v>
      </c>
      <c r="D63" t="str">
        <f>VLOOKUP(A63,manual!A:C,3,FALSE)</f>
        <v>N1</v>
      </c>
      <c r="E63">
        <f t="shared" si="1"/>
        <v>1</v>
      </c>
    </row>
    <row r="64" spans="1:5" x14ac:dyDescent="0.35">
      <c r="A64" t="s">
        <v>214</v>
      </c>
      <c r="B64">
        <v>0.62915874708334329</v>
      </c>
      <c r="C64" t="str">
        <f t="shared" si="0"/>
        <v>N1</v>
      </c>
      <c r="D64" t="str">
        <f>VLOOKUP(A64,manual!A:C,3,FALSE)</f>
        <v>N1</v>
      </c>
      <c r="E64">
        <f t="shared" si="1"/>
        <v>1</v>
      </c>
    </row>
    <row r="65" spans="1:5" x14ac:dyDescent="0.35">
      <c r="A65" t="s">
        <v>60</v>
      </c>
      <c r="B65">
        <v>0.77855785214287443</v>
      </c>
      <c r="C65" t="str">
        <f t="shared" si="0"/>
        <v>N1</v>
      </c>
      <c r="D65" t="str">
        <f>VLOOKUP(A65,manual!A:C,3,FALSE)</f>
        <v>N2</v>
      </c>
      <c r="E65">
        <f t="shared" si="1"/>
        <v>0</v>
      </c>
    </row>
    <row r="66" spans="1:5" x14ac:dyDescent="0.35">
      <c r="A66" t="s">
        <v>3954</v>
      </c>
      <c r="B66">
        <v>0.77855785214287443</v>
      </c>
      <c r="C66" t="str">
        <f t="shared" si="0"/>
        <v>N1</v>
      </c>
      <c r="D66" t="str">
        <f>VLOOKUP(A66,manual!A:C,3,FALSE)</f>
        <v>N2</v>
      </c>
      <c r="E66">
        <f t="shared" si="1"/>
        <v>0</v>
      </c>
    </row>
    <row r="67" spans="1:5" x14ac:dyDescent="0.35">
      <c r="A67" t="s">
        <v>223</v>
      </c>
      <c r="B67">
        <v>0.77855785214287443</v>
      </c>
      <c r="C67" t="str">
        <f t="shared" ref="C67:C130" si="2">IF(B67&gt;=$G$2,"N1",IF(B67&gt;=$H$2,"N2","N3"))</f>
        <v>N1</v>
      </c>
      <c r="D67" t="str">
        <f>VLOOKUP(A67,manual!A:C,3,FALSE)</f>
        <v>N1</v>
      </c>
      <c r="E67">
        <f t="shared" ref="E67:E130" si="3">IF(C67=D67,1,0)</f>
        <v>1</v>
      </c>
    </row>
    <row r="68" spans="1:5" x14ac:dyDescent="0.35">
      <c r="A68" t="s">
        <v>228</v>
      </c>
      <c r="B68">
        <v>0.60554499611112456</v>
      </c>
      <c r="C68" t="str">
        <f t="shared" si="2"/>
        <v>N1</v>
      </c>
      <c r="D68" t="str">
        <f>VLOOKUP(A68,manual!A:C,3,FALSE)</f>
        <v>N1</v>
      </c>
      <c r="E68">
        <f t="shared" si="3"/>
        <v>1</v>
      </c>
    </row>
    <row r="69" spans="1:5" x14ac:dyDescent="0.35">
      <c r="A69" t="s">
        <v>229</v>
      </c>
      <c r="B69">
        <v>0.73927892607143719</v>
      </c>
      <c r="C69" t="str">
        <f t="shared" si="2"/>
        <v>N1</v>
      </c>
      <c r="D69" t="str">
        <f>VLOOKUP(A69,manual!A:C,3,FALSE)</f>
        <v>N1</v>
      </c>
      <c r="E69">
        <f t="shared" si="3"/>
        <v>1</v>
      </c>
    </row>
    <row r="70" spans="1:5" x14ac:dyDescent="0.35">
      <c r="A70" t="s">
        <v>234</v>
      </c>
      <c r="B70">
        <v>0.432111684340725</v>
      </c>
      <c r="C70" t="str">
        <f t="shared" si="2"/>
        <v>N2</v>
      </c>
      <c r="D70" t="str">
        <f>VLOOKUP(A70,manual!A:C,3,FALSE)</f>
        <v>N2</v>
      </c>
      <c r="E70">
        <f t="shared" si="3"/>
        <v>1</v>
      </c>
    </row>
    <row r="71" spans="1:5" x14ac:dyDescent="0.35">
      <c r="A71" t="s">
        <v>237</v>
      </c>
      <c r="B71">
        <v>0.63211168434072496</v>
      </c>
      <c r="C71" t="str">
        <f t="shared" si="2"/>
        <v>N1</v>
      </c>
      <c r="D71" t="str">
        <f>VLOOKUP(A71,manual!A:C,3,FALSE)</f>
        <v>N1</v>
      </c>
      <c r="E71">
        <f t="shared" si="3"/>
        <v>1</v>
      </c>
    </row>
    <row r="72" spans="1:5" x14ac:dyDescent="0.35">
      <c r="A72" t="s">
        <v>240</v>
      </c>
      <c r="B72">
        <v>0.63211168434072496</v>
      </c>
      <c r="C72" t="str">
        <f t="shared" si="2"/>
        <v>N1</v>
      </c>
      <c r="D72" t="str">
        <f>VLOOKUP(A72,manual!A:C,3,FALSE)</f>
        <v>N1</v>
      </c>
      <c r="E72">
        <f t="shared" si="3"/>
        <v>1</v>
      </c>
    </row>
    <row r="73" spans="1:5" x14ac:dyDescent="0.35">
      <c r="A73" t="s">
        <v>243</v>
      </c>
      <c r="B73">
        <v>0.63211168434072496</v>
      </c>
      <c r="C73" t="str">
        <f t="shared" si="2"/>
        <v>N1</v>
      </c>
      <c r="D73" t="str">
        <f>VLOOKUP(A73,manual!A:C,3,FALSE)</f>
        <v>N1</v>
      </c>
      <c r="E73">
        <f t="shared" si="3"/>
        <v>1</v>
      </c>
    </row>
    <row r="74" spans="1:5" x14ac:dyDescent="0.35">
      <c r="A74" t="s">
        <v>408</v>
      </c>
      <c r="B74">
        <v>0.7523719014285829</v>
      </c>
      <c r="C74" t="str">
        <f t="shared" si="2"/>
        <v>N1</v>
      </c>
      <c r="D74" t="str">
        <f>VLOOKUP(A74,manual!A:C,3,FALSE)</f>
        <v>N1</v>
      </c>
      <c r="E74">
        <f t="shared" si="3"/>
        <v>1</v>
      </c>
    </row>
    <row r="75" spans="1:5" x14ac:dyDescent="0.35">
      <c r="A75" t="s">
        <v>413</v>
      </c>
      <c r="B75">
        <v>0.6319808773938681</v>
      </c>
      <c r="C75" t="str">
        <f t="shared" si="2"/>
        <v>N1</v>
      </c>
      <c r="D75" t="str">
        <f>VLOOKUP(A75,manual!A:C,3,FALSE)</f>
        <v>N1</v>
      </c>
      <c r="E75">
        <f t="shared" si="3"/>
        <v>1</v>
      </c>
    </row>
    <row r="76" spans="1:5" x14ac:dyDescent="0.35">
      <c r="A76" t="s">
        <v>402</v>
      </c>
      <c r="B76">
        <v>0.77855785214287443</v>
      </c>
      <c r="C76" t="str">
        <f t="shared" si="2"/>
        <v>N1</v>
      </c>
      <c r="D76" t="str">
        <f>VLOOKUP(A76,manual!A:C,3,FALSE)</f>
        <v>N1</v>
      </c>
      <c r="E76">
        <f t="shared" si="3"/>
        <v>1</v>
      </c>
    </row>
    <row r="77" spans="1:5" x14ac:dyDescent="0.35">
      <c r="A77" t="s">
        <v>407</v>
      </c>
      <c r="B77">
        <v>0.60554499611112456</v>
      </c>
      <c r="C77" t="str">
        <f t="shared" si="2"/>
        <v>N1</v>
      </c>
      <c r="D77" t="str">
        <f>VLOOKUP(A77,manual!A:C,3,FALSE)</f>
        <v>N1</v>
      </c>
      <c r="E77">
        <f t="shared" si="3"/>
        <v>1</v>
      </c>
    </row>
    <row r="78" spans="1:5" x14ac:dyDescent="0.35">
      <c r="A78" t="s">
        <v>246</v>
      </c>
      <c r="B78">
        <v>0.42425638768898277</v>
      </c>
      <c r="C78" t="str">
        <f t="shared" si="2"/>
        <v>N2</v>
      </c>
      <c r="D78" t="str">
        <f>VLOOKUP(A78,manual!A:C,3,FALSE)</f>
        <v>N1</v>
      </c>
      <c r="E78">
        <f t="shared" si="3"/>
        <v>0</v>
      </c>
    </row>
    <row r="79" spans="1:5" x14ac:dyDescent="0.35">
      <c r="A79" t="s">
        <v>249</v>
      </c>
      <c r="B79">
        <v>0.30000079999840001</v>
      </c>
      <c r="C79" t="str">
        <f t="shared" si="2"/>
        <v>N2</v>
      </c>
      <c r="D79" t="str">
        <f>VLOOKUP(A79,manual!A:C,3,FALSE)</f>
        <v>N2</v>
      </c>
      <c r="E79">
        <f t="shared" si="3"/>
        <v>1</v>
      </c>
    </row>
    <row r="80" spans="1:5" x14ac:dyDescent="0.35">
      <c r="A80" t="s">
        <v>252</v>
      </c>
      <c r="B80">
        <v>0.42880955932305848</v>
      </c>
      <c r="C80" t="str">
        <f t="shared" si="2"/>
        <v>N2</v>
      </c>
      <c r="D80" t="str">
        <f>VLOOKUP(A80,manual!A:C,3,FALSE)</f>
        <v>N1</v>
      </c>
      <c r="E80">
        <f t="shared" si="3"/>
        <v>0</v>
      </c>
    </row>
    <row r="81" spans="1:5" x14ac:dyDescent="0.35">
      <c r="A81" t="s">
        <v>255</v>
      </c>
      <c r="B81">
        <v>0.37372431226481329</v>
      </c>
      <c r="C81" t="str">
        <f t="shared" si="2"/>
        <v>N2</v>
      </c>
      <c r="D81" t="str">
        <f>VLOOKUP(A81,manual!A:C,3,FALSE)</f>
        <v>N3</v>
      </c>
      <c r="E81">
        <f t="shared" si="3"/>
        <v>0</v>
      </c>
    </row>
    <row r="82" spans="1:5" x14ac:dyDescent="0.35">
      <c r="A82" t="s">
        <v>258</v>
      </c>
      <c r="B82">
        <v>0.60000079999839995</v>
      </c>
      <c r="C82" t="str">
        <f t="shared" si="2"/>
        <v>N1</v>
      </c>
      <c r="D82" t="str">
        <f>VLOOKUP(A82,manual!A:C,3,FALSE)</f>
        <v>N2</v>
      </c>
      <c r="E82">
        <f t="shared" si="3"/>
        <v>0</v>
      </c>
    </row>
    <row r="83" spans="1:5" x14ac:dyDescent="0.35">
      <c r="A83" t="s">
        <v>261</v>
      </c>
      <c r="B83">
        <v>0.36214289265639188</v>
      </c>
      <c r="C83" t="str">
        <f t="shared" si="2"/>
        <v>N2</v>
      </c>
      <c r="D83" t="str">
        <f>VLOOKUP(A83,manual!A:C,3,FALSE)</f>
        <v>N2</v>
      </c>
      <c r="E83">
        <f t="shared" si="3"/>
        <v>1</v>
      </c>
    </row>
    <row r="84" spans="1:5" x14ac:dyDescent="0.35">
      <c r="A84" t="s">
        <v>264</v>
      </c>
      <c r="B84">
        <v>0.27642860694210608</v>
      </c>
      <c r="C84" t="str">
        <f t="shared" si="2"/>
        <v>N3</v>
      </c>
      <c r="D84" t="str">
        <f>VLOOKUP(A84,manual!A:C,3,FALSE)</f>
        <v>N3</v>
      </c>
      <c r="E84">
        <f t="shared" si="3"/>
        <v>1</v>
      </c>
    </row>
    <row r="85" spans="1:5" x14ac:dyDescent="0.35">
      <c r="A85" t="s">
        <v>267</v>
      </c>
      <c r="B85">
        <v>0.28165148167639209</v>
      </c>
      <c r="C85" t="str">
        <f t="shared" si="2"/>
        <v>N3</v>
      </c>
      <c r="D85" t="str">
        <f>VLOOKUP(A85,manual!A:C,3,FALSE)</f>
        <v>N3</v>
      </c>
      <c r="E85">
        <f t="shared" si="3"/>
        <v>1</v>
      </c>
    </row>
    <row r="86" spans="1:5" x14ac:dyDescent="0.35">
      <c r="A86" t="s">
        <v>270</v>
      </c>
      <c r="B86">
        <v>0.37855865214127449</v>
      </c>
      <c r="C86" t="str">
        <f t="shared" si="2"/>
        <v>N2</v>
      </c>
      <c r="D86" t="str">
        <f>VLOOKUP(A86,manual!A:C,3,FALSE)</f>
        <v>N2</v>
      </c>
      <c r="E86">
        <f t="shared" si="3"/>
        <v>1</v>
      </c>
    </row>
    <row r="87" spans="1:5" x14ac:dyDescent="0.35">
      <c r="A87" t="s">
        <v>273</v>
      </c>
      <c r="B87">
        <v>0.23211248433912501</v>
      </c>
      <c r="C87" t="str">
        <f t="shared" si="2"/>
        <v>N3</v>
      </c>
      <c r="D87" t="str">
        <f>VLOOKUP(A87,manual!A:C,3,FALSE)</f>
        <v>N2</v>
      </c>
      <c r="E87">
        <f t="shared" si="3"/>
        <v>0</v>
      </c>
    </row>
    <row r="88" spans="1:5" x14ac:dyDescent="0.35">
      <c r="A88" t="s">
        <v>276</v>
      </c>
      <c r="B88">
        <v>0.37855865214127449</v>
      </c>
      <c r="C88" t="str">
        <f t="shared" si="2"/>
        <v>N2</v>
      </c>
      <c r="D88" t="str">
        <f>VLOOKUP(A88,manual!A:C,3,FALSE)</f>
        <v>N2</v>
      </c>
      <c r="E88">
        <f t="shared" si="3"/>
        <v>1</v>
      </c>
    </row>
    <row r="89" spans="1:5" x14ac:dyDescent="0.35">
      <c r="A89" t="s">
        <v>279</v>
      </c>
      <c r="B89">
        <v>0.17343969578833271</v>
      </c>
      <c r="C89" t="str">
        <f t="shared" si="2"/>
        <v>N3</v>
      </c>
      <c r="D89" t="str">
        <f>VLOOKUP(A89,manual!A:C,3,FALSE)</f>
        <v>N2</v>
      </c>
      <c r="E89">
        <f t="shared" si="3"/>
        <v>0</v>
      </c>
    </row>
    <row r="90" spans="1:5" x14ac:dyDescent="0.35">
      <c r="A90" t="s">
        <v>282</v>
      </c>
      <c r="B90">
        <v>0.37855865214127449</v>
      </c>
      <c r="C90" t="str">
        <f t="shared" si="2"/>
        <v>N2</v>
      </c>
      <c r="D90" t="str">
        <f>VLOOKUP(A90,manual!A:C,3,FALSE)</f>
        <v>N1</v>
      </c>
      <c r="E90">
        <f t="shared" si="3"/>
        <v>0</v>
      </c>
    </row>
    <row r="91" spans="1:5" x14ac:dyDescent="0.35">
      <c r="A91" t="s">
        <v>285</v>
      </c>
      <c r="B91">
        <v>0.42880955932305848</v>
      </c>
      <c r="C91" t="str">
        <f t="shared" si="2"/>
        <v>N2</v>
      </c>
      <c r="D91" t="str">
        <f>VLOOKUP(A91,manual!A:C,3,FALSE)</f>
        <v>N1</v>
      </c>
      <c r="E91">
        <f t="shared" si="3"/>
        <v>0</v>
      </c>
    </row>
    <row r="92" spans="1:5" x14ac:dyDescent="0.35">
      <c r="A92" t="s">
        <v>288</v>
      </c>
      <c r="B92">
        <v>0.42880955932305848</v>
      </c>
      <c r="C92" t="str">
        <f t="shared" si="2"/>
        <v>N2</v>
      </c>
      <c r="D92" t="str">
        <f>VLOOKUP(A92,manual!A:C,3,FALSE)</f>
        <v>N1</v>
      </c>
      <c r="E92">
        <f t="shared" si="3"/>
        <v>0</v>
      </c>
    </row>
    <row r="93" spans="1:5" x14ac:dyDescent="0.35">
      <c r="A93" t="s">
        <v>291</v>
      </c>
      <c r="B93">
        <v>0.26199496977214842</v>
      </c>
      <c r="C93" t="str">
        <f t="shared" si="2"/>
        <v>N3</v>
      </c>
      <c r="D93" t="str">
        <f>VLOOKUP(A93,manual!A:C,3,FALSE)</f>
        <v>N2</v>
      </c>
      <c r="E93">
        <f t="shared" si="3"/>
        <v>0</v>
      </c>
    </row>
    <row r="94" spans="1:5" x14ac:dyDescent="0.35">
      <c r="A94" t="s">
        <v>294</v>
      </c>
      <c r="B94">
        <v>0.42880955932305848</v>
      </c>
      <c r="C94" t="str">
        <f t="shared" si="2"/>
        <v>N2</v>
      </c>
      <c r="D94" t="str">
        <f>VLOOKUP(A94,manual!A:C,3,FALSE)</f>
        <v>N1</v>
      </c>
      <c r="E94">
        <f t="shared" si="3"/>
        <v>0</v>
      </c>
    </row>
    <row r="95" spans="1:5" x14ac:dyDescent="0.35">
      <c r="A95" t="s">
        <v>297</v>
      </c>
      <c r="B95">
        <v>0.42425638768898277</v>
      </c>
      <c r="C95" t="str">
        <f t="shared" si="2"/>
        <v>N2</v>
      </c>
      <c r="D95" t="str">
        <f>VLOOKUP(A95,manual!A:C,3,FALSE)</f>
        <v>N1</v>
      </c>
      <c r="E95">
        <f t="shared" si="3"/>
        <v>0</v>
      </c>
    </row>
    <row r="96" spans="1:5" x14ac:dyDescent="0.35">
      <c r="A96" t="s">
        <v>416</v>
      </c>
      <c r="B96">
        <v>0.69614108220384385</v>
      </c>
      <c r="C96" t="str">
        <f t="shared" si="2"/>
        <v>N1</v>
      </c>
      <c r="D96" t="str">
        <f>VLOOKUP(A96,manual!A:C,3,FALSE)</f>
        <v>N1</v>
      </c>
      <c r="E96">
        <f t="shared" si="3"/>
        <v>1</v>
      </c>
    </row>
    <row r="97" spans="1:5" x14ac:dyDescent="0.35">
      <c r="A97" t="s">
        <v>421</v>
      </c>
      <c r="B97">
        <v>0.63211168434072496</v>
      </c>
      <c r="C97" t="str">
        <f t="shared" si="2"/>
        <v>N1</v>
      </c>
      <c r="D97" t="str">
        <f>VLOOKUP(A97,manual!A:C,3,FALSE)</f>
        <v>N1</v>
      </c>
      <c r="E97">
        <f t="shared" si="3"/>
        <v>1</v>
      </c>
    </row>
    <row r="98" spans="1:5" x14ac:dyDescent="0.35">
      <c r="A98" t="s">
        <v>426</v>
      </c>
      <c r="B98">
        <v>0.72357429784554961</v>
      </c>
      <c r="C98" t="str">
        <f t="shared" si="2"/>
        <v>N1</v>
      </c>
      <c r="D98" t="str">
        <f>VLOOKUP(A98,manual!A:C,3,FALSE)</f>
        <v>N2</v>
      </c>
      <c r="E98">
        <f t="shared" si="3"/>
        <v>0</v>
      </c>
    </row>
    <row r="99" spans="1:5" x14ac:dyDescent="0.35">
      <c r="A99" t="s">
        <v>431</v>
      </c>
      <c r="B99">
        <v>0.46294670773677121</v>
      </c>
      <c r="C99" t="str">
        <f t="shared" si="2"/>
        <v>N2</v>
      </c>
      <c r="D99" t="str">
        <f>VLOOKUP(A99,manual!A:C,3,FALSE)</f>
        <v>N2</v>
      </c>
      <c r="E99">
        <f t="shared" si="3"/>
        <v>1</v>
      </c>
    </row>
    <row r="100" spans="1:5" x14ac:dyDescent="0.35">
      <c r="A100" t="s">
        <v>434</v>
      </c>
      <c r="B100">
        <v>0.70118595071429146</v>
      </c>
      <c r="C100" t="str">
        <f t="shared" si="2"/>
        <v>N1</v>
      </c>
      <c r="D100" t="str">
        <f>VLOOKUP(A100,manual!A:C,3,FALSE)</f>
        <v>N1</v>
      </c>
      <c r="E100">
        <f t="shared" si="3"/>
        <v>1</v>
      </c>
    </row>
    <row r="101" spans="1:5" x14ac:dyDescent="0.35">
      <c r="A101" t="s">
        <v>441</v>
      </c>
      <c r="B101">
        <v>0.73204362181384275</v>
      </c>
      <c r="C101" t="str">
        <f t="shared" si="2"/>
        <v>N1</v>
      </c>
      <c r="D101" t="str">
        <f>VLOOKUP(A101,manual!A:C,3,FALSE)</f>
        <v>N2</v>
      </c>
      <c r="E101">
        <f t="shared" si="3"/>
        <v>0</v>
      </c>
    </row>
    <row r="102" spans="1:5" x14ac:dyDescent="0.35">
      <c r="A102" t="s">
        <v>444</v>
      </c>
      <c r="B102">
        <v>0.47141603170506441</v>
      </c>
      <c r="C102" t="str">
        <f t="shared" si="2"/>
        <v>N2</v>
      </c>
      <c r="D102" t="str">
        <f>VLOOKUP(A102,manual!A:C,3,FALSE)</f>
        <v>N2</v>
      </c>
      <c r="E102">
        <f t="shared" si="3"/>
        <v>1</v>
      </c>
    </row>
    <row r="103" spans="1:5" x14ac:dyDescent="0.35">
      <c r="A103" t="s">
        <v>445</v>
      </c>
      <c r="B103">
        <v>0.72082541375001008</v>
      </c>
      <c r="C103" t="str">
        <f t="shared" si="2"/>
        <v>N1</v>
      </c>
      <c r="D103" t="str">
        <f>VLOOKUP(A103,manual!A:C,3,FALSE)</f>
        <v>N1</v>
      </c>
      <c r="E103">
        <f t="shared" si="3"/>
        <v>1</v>
      </c>
    </row>
    <row r="104" spans="1:5" x14ac:dyDescent="0.35">
      <c r="A104" t="s">
        <v>450</v>
      </c>
      <c r="B104">
        <v>0.72082541375001008</v>
      </c>
      <c r="C104" t="str">
        <f t="shared" si="2"/>
        <v>N1</v>
      </c>
      <c r="D104" t="str">
        <f>VLOOKUP(A104,manual!A:C,3,FALSE)</f>
        <v>N1</v>
      </c>
      <c r="E104">
        <f t="shared" si="3"/>
        <v>1</v>
      </c>
    </row>
    <row r="105" spans="1:5" x14ac:dyDescent="0.35">
      <c r="A105" t="s">
        <v>455</v>
      </c>
      <c r="B105">
        <v>0.85</v>
      </c>
      <c r="C105" t="str">
        <f t="shared" si="2"/>
        <v>N1</v>
      </c>
      <c r="D105" t="str">
        <f>VLOOKUP(A105,manual!A:C,3,FALSE)</f>
        <v>N1</v>
      </c>
      <c r="E105">
        <f t="shared" si="3"/>
        <v>1</v>
      </c>
    </row>
    <row r="106" spans="1:5" x14ac:dyDescent="0.35">
      <c r="A106" t="s">
        <v>456</v>
      </c>
      <c r="B106">
        <v>0.65317309468254159</v>
      </c>
      <c r="C106" t="str">
        <f t="shared" si="2"/>
        <v>N1</v>
      </c>
      <c r="D106" t="str">
        <f>VLOOKUP(A106,manual!A:C,3,FALSE)</f>
        <v>N1</v>
      </c>
      <c r="E106">
        <f t="shared" si="3"/>
        <v>1</v>
      </c>
    </row>
    <row r="107" spans="1:5" x14ac:dyDescent="0.35">
      <c r="A107" t="s">
        <v>457</v>
      </c>
      <c r="B107">
        <v>0.72852567642067212</v>
      </c>
      <c r="C107" t="str">
        <f t="shared" si="2"/>
        <v>N1</v>
      </c>
      <c r="D107" t="str">
        <f>VLOOKUP(A107,manual!A:C,3,FALSE)</f>
        <v>N2</v>
      </c>
      <c r="E107">
        <f t="shared" si="3"/>
        <v>0</v>
      </c>
    </row>
    <row r="108" spans="1:5" x14ac:dyDescent="0.35">
      <c r="A108" t="s">
        <v>460</v>
      </c>
      <c r="B108">
        <v>0.46789808631189372</v>
      </c>
      <c r="C108" t="str">
        <f t="shared" si="2"/>
        <v>N2</v>
      </c>
      <c r="D108" t="str">
        <f>VLOOKUP(A108,manual!A:C,3,FALSE)</f>
        <v>N2</v>
      </c>
      <c r="E108">
        <f t="shared" si="3"/>
        <v>1</v>
      </c>
    </row>
    <row r="109" spans="1:5" x14ac:dyDescent="0.35">
      <c r="A109" t="s">
        <v>300</v>
      </c>
      <c r="B109">
        <v>0.25951928404762481</v>
      </c>
      <c r="C109" t="str">
        <f t="shared" si="2"/>
        <v>N3</v>
      </c>
      <c r="D109" t="str">
        <f>VLOOKUP(A109,manual!A:C,3,FALSE)</f>
        <v>N3</v>
      </c>
      <c r="E109">
        <f t="shared" si="3"/>
        <v>1</v>
      </c>
    </row>
    <row r="110" spans="1:5" x14ac:dyDescent="0.35">
      <c r="A110" t="s">
        <v>303</v>
      </c>
      <c r="B110">
        <v>0.34211835783653782</v>
      </c>
      <c r="C110" t="str">
        <f t="shared" si="2"/>
        <v>N2</v>
      </c>
      <c r="D110" t="str">
        <f>VLOOKUP(A110,manual!A:C,3,FALSE)</f>
        <v>N3</v>
      </c>
      <c r="E110">
        <f t="shared" si="3"/>
        <v>0</v>
      </c>
    </row>
    <row r="111" spans="1:5" x14ac:dyDescent="0.35">
      <c r="A111" t="s">
        <v>308</v>
      </c>
      <c r="B111">
        <v>0.34211835783653782</v>
      </c>
      <c r="C111" t="str">
        <f t="shared" si="2"/>
        <v>N2</v>
      </c>
      <c r="D111" t="str">
        <f>VLOOKUP(A111,manual!A:C,3,FALSE)</f>
        <v>N3</v>
      </c>
      <c r="E111">
        <f t="shared" si="3"/>
        <v>0</v>
      </c>
    </row>
    <row r="112" spans="1:5" x14ac:dyDescent="0.35">
      <c r="A112" t="s">
        <v>461</v>
      </c>
      <c r="B112">
        <v>1</v>
      </c>
      <c r="C112" t="str">
        <f t="shared" si="2"/>
        <v>N1</v>
      </c>
      <c r="D112" t="str">
        <f>VLOOKUP(A112,manual!A:C,3,FALSE)</f>
        <v>N1</v>
      </c>
      <c r="E112">
        <f t="shared" si="3"/>
        <v>1</v>
      </c>
    </row>
    <row r="113" spans="1:5" x14ac:dyDescent="0.35">
      <c r="A113" t="s">
        <v>311</v>
      </c>
      <c r="B113">
        <v>0.65840593484403587</v>
      </c>
      <c r="C113" t="str">
        <f t="shared" si="2"/>
        <v>N1</v>
      </c>
      <c r="D113" t="str">
        <f>VLOOKUP(A113,manual!A:C,3,FALSE)</f>
        <v>N1</v>
      </c>
      <c r="E113">
        <f t="shared" si="3"/>
        <v>1</v>
      </c>
    </row>
    <row r="114" spans="1:5" x14ac:dyDescent="0.35">
      <c r="A114" t="s">
        <v>314</v>
      </c>
      <c r="B114">
        <v>0.37855865214127449</v>
      </c>
      <c r="C114" t="str">
        <f t="shared" si="2"/>
        <v>N2</v>
      </c>
      <c r="D114" t="str">
        <f>VLOOKUP(A114,manual!A:C,3,FALSE)</f>
        <v>N2</v>
      </c>
      <c r="E114">
        <f t="shared" si="3"/>
        <v>1</v>
      </c>
    </row>
    <row r="115" spans="1:5" x14ac:dyDescent="0.35">
      <c r="A115" t="s">
        <v>317</v>
      </c>
      <c r="B115">
        <v>0.65840593484403587</v>
      </c>
      <c r="C115" t="str">
        <f t="shared" si="2"/>
        <v>N1</v>
      </c>
      <c r="D115" t="str">
        <f>VLOOKUP(A115,manual!A:C,3,FALSE)</f>
        <v>N2</v>
      </c>
      <c r="E115">
        <f t="shared" si="3"/>
        <v>0</v>
      </c>
    </row>
    <row r="116" spans="1:5" x14ac:dyDescent="0.35">
      <c r="A116" t="s">
        <v>320</v>
      </c>
      <c r="B116">
        <v>0.37855865214127449</v>
      </c>
      <c r="C116" t="str">
        <f t="shared" si="2"/>
        <v>N2</v>
      </c>
      <c r="D116" t="str">
        <f>VLOOKUP(A116,manual!A:C,3,FALSE)</f>
        <v>N2</v>
      </c>
      <c r="E116">
        <f t="shared" si="3"/>
        <v>1</v>
      </c>
    </row>
    <row r="117" spans="1:5" x14ac:dyDescent="0.35">
      <c r="A117" t="s">
        <v>323</v>
      </c>
      <c r="B117">
        <v>0.63211168434072496</v>
      </c>
      <c r="C117" t="str">
        <f t="shared" si="2"/>
        <v>N1</v>
      </c>
      <c r="D117" t="str">
        <f>VLOOKUP(A117,manual!A:C,3,FALSE)</f>
        <v>N1</v>
      </c>
      <c r="E117">
        <f t="shared" si="3"/>
        <v>1</v>
      </c>
    </row>
    <row r="118" spans="1:5" x14ac:dyDescent="0.35">
      <c r="A118" t="s">
        <v>326</v>
      </c>
      <c r="B118">
        <v>0.37855865214127449</v>
      </c>
      <c r="C118" t="str">
        <f t="shared" si="2"/>
        <v>N2</v>
      </c>
      <c r="D118" t="str">
        <f>VLOOKUP(A118,manual!A:C,3,FALSE)</f>
        <v>N2</v>
      </c>
      <c r="E118">
        <f t="shared" si="3"/>
        <v>1</v>
      </c>
    </row>
    <row r="119" spans="1:5" x14ac:dyDescent="0.35">
      <c r="A119" t="s">
        <v>329</v>
      </c>
      <c r="B119">
        <v>0.45840593484403591</v>
      </c>
      <c r="C119" t="str">
        <f t="shared" si="2"/>
        <v>N2</v>
      </c>
      <c r="D119" t="str">
        <f>VLOOKUP(A119,manual!A:C,3,FALSE)</f>
        <v>N2</v>
      </c>
      <c r="E119">
        <f t="shared" si="3"/>
        <v>1</v>
      </c>
    </row>
    <row r="120" spans="1:5" x14ac:dyDescent="0.35">
      <c r="A120" t="s">
        <v>332</v>
      </c>
      <c r="B120">
        <v>0.39173926817736909</v>
      </c>
      <c r="C120" t="str">
        <f t="shared" si="2"/>
        <v>N2</v>
      </c>
      <c r="D120" t="str">
        <f>VLOOKUP(A120,manual!A:C,3,FALSE)</f>
        <v>N2</v>
      </c>
      <c r="E120">
        <f t="shared" si="3"/>
        <v>1</v>
      </c>
    </row>
    <row r="121" spans="1:5" x14ac:dyDescent="0.35">
      <c r="A121" t="s">
        <v>335</v>
      </c>
      <c r="B121">
        <v>0.37855865214127449</v>
      </c>
      <c r="C121" t="str">
        <f t="shared" si="2"/>
        <v>N2</v>
      </c>
      <c r="D121" t="str">
        <f>VLOOKUP(A121,manual!A:C,3,FALSE)</f>
        <v>N2</v>
      </c>
      <c r="E121">
        <f t="shared" si="3"/>
        <v>1</v>
      </c>
    </row>
    <row r="122" spans="1:5" x14ac:dyDescent="0.35">
      <c r="A122" t="s">
        <v>338</v>
      </c>
      <c r="B122">
        <v>0.37855865214127449</v>
      </c>
      <c r="C122" t="str">
        <f t="shared" si="2"/>
        <v>N2</v>
      </c>
      <c r="D122" t="str">
        <f>VLOOKUP(A122,manual!A:C,3,FALSE)</f>
        <v>N3</v>
      </c>
      <c r="E122">
        <f t="shared" si="3"/>
        <v>0</v>
      </c>
    </row>
    <row r="123" spans="1:5" x14ac:dyDescent="0.35">
      <c r="A123" t="s">
        <v>341</v>
      </c>
      <c r="B123">
        <v>0.37855865214127449</v>
      </c>
      <c r="C123" t="str">
        <f t="shared" si="2"/>
        <v>N2</v>
      </c>
      <c r="D123" t="str">
        <f>VLOOKUP(A123,manual!A:C,3,FALSE)</f>
        <v>N2</v>
      </c>
      <c r="E123">
        <f t="shared" si="3"/>
        <v>1</v>
      </c>
    </row>
    <row r="124" spans="1:5" x14ac:dyDescent="0.35">
      <c r="A124" t="s">
        <v>344</v>
      </c>
      <c r="B124">
        <v>0.37855865214127449</v>
      </c>
      <c r="C124" t="str">
        <f t="shared" si="2"/>
        <v>N2</v>
      </c>
      <c r="D124" t="str">
        <f>VLOOKUP(A124,manual!A:C,3,FALSE)</f>
        <v>N3</v>
      </c>
      <c r="E124">
        <f t="shared" si="3"/>
        <v>0</v>
      </c>
    </row>
    <row r="125" spans="1:5" x14ac:dyDescent="0.35">
      <c r="A125" t="s">
        <v>347</v>
      </c>
      <c r="B125">
        <v>0.37855865214127449</v>
      </c>
      <c r="C125" t="str">
        <f t="shared" si="2"/>
        <v>N2</v>
      </c>
      <c r="D125" t="str">
        <f>VLOOKUP(A125,manual!A:C,3,FALSE)</f>
        <v>N2</v>
      </c>
      <c r="E125">
        <f t="shared" si="3"/>
        <v>1</v>
      </c>
    </row>
    <row r="126" spans="1:5" x14ac:dyDescent="0.35">
      <c r="A126" t="s">
        <v>350</v>
      </c>
      <c r="B126">
        <v>0.63211168434072496</v>
      </c>
      <c r="C126" t="str">
        <f t="shared" si="2"/>
        <v>N1</v>
      </c>
      <c r="D126" t="str">
        <f>VLOOKUP(A126,manual!A:C,3,FALSE)</f>
        <v>N2</v>
      </c>
      <c r="E126">
        <f t="shared" si="3"/>
        <v>0</v>
      </c>
    </row>
    <row r="127" spans="1:5" x14ac:dyDescent="0.35">
      <c r="A127" t="s">
        <v>353</v>
      </c>
      <c r="B127">
        <v>0.63211168434072496</v>
      </c>
      <c r="C127" t="str">
        <f t="shared" si="2"/>
        <v>N1</v>
      </c>
      <c r="D127" t="str">
        <f>VLOOKUP(A127,manual!A:C,3,FALSE)</f>
        <v>N1</v>
      </c>
      <c r="E127">
        <f t="shared" si="3"/>
        <v>1</v>
      </c>
    </row>
    <row r="128" spans="1:5" x14ac:dyDescent="0.35">
      <c r="A128" t="s">
        <v>356</v>
      </c>
      <c r="B128">
        <v>0.39173926817736909</v>
      </c>
      <c r="C128" t="str">
        <f t="shared" si="2"/>
        <v>N2</v>
      </c>
      <c r="D128" t="str">
        <f>VLOOKUP(A128,manual!A:C,3,FALSE)</f>
        <v>N3</v>
      </c>
      <c r="E128">
        <f t="shared" si="3"/>
        <v>0</v>
      </c>
    </row>
    <row r="129" spans="1:5" x14ac:dyDescent="0.35">
      <c r="A129" t="s">
        <v>359</v>
      </c>
      <c r="B129">
        <v>0.43403243405734449</v>
      </c>
      <c r="C129" t="str">
        <f t="shared" si="2"/>
        <v>N2</v>
      </c>
      <c r="D129" t="str">
        <f>VLOOKUP(A129,manual!A:C,3,FALSE)</f>
        <v>N1</v>
      </c>
      <c r="E129">
        <f t="shared" si="3"/>
        <v>0</v>
      </c>
    </row>
    <row r="130" spans="1:5" x14ac:dyDescent="0.35">
      <c r="A130" t="s">
        <v>362</v>
      </c>
      <c r="B130">
        <v>0.37855865214127449</v>
      </c>
      <c r="C130" t="str">
        <f t="shared" si="2"/>
        <v>N2</v>
      </c>
      <c r="D130" t="str">
        <f>VLOOKUP(A130,manual!A:C,3,FALSE)</f>
        <v>N2</v>
      </c>
      <c r="E130">
        <f t="shared" si="3"/>
        <v>1</v>
      </c>
    </row>
    <row r="131" spans="1:5" x14ac:dyDescent="0.35">
      <c r="A131" t="s">
        <v>365</v>
      </c>
      <c r="B131">
        <v>0.37855865214127449</v>
      </c>
      <c r="C131" t="str">
        <f t="shared" ref="C131:C194" si="4">IF(B131&gt;=$G$2,"N1",IF(B131&gt;=$H$2,"N2","N3"))</f>
        <v>N2</v>
      </c>
      <c r="D131" t="str">
        <f>VLOOKUP(A131,manual!A:C,3,FALSE)</f>
        <v>N3</v>
      </c>
      <c r="E131">
        <f t="shared" ref="E131:E194" si="5">IF(C131=D131,1,0)</f>
        <v>0</v>
      </c>
    </row>
    <row r="132" spans="1:5" x14ac:dyDescent="0.35">
      <c r="A132" t="s">
        <v>464</v>
      </c>
      <c r="B132">
        <v>0.3288443315747489</v>
      </c>
      <c r="C132" t="str">
        <f t="shared" si="4"/>
        <v>N2</v>
      </c>
      <c r="D132" t="str">
        <f>VLOOKUP(A132,manual!A:C,3,FALSE)</f>
        <v>N2</v>
      </c>
      <c r="E132">
        <f t="shared" si="5"/>
        <v>1</v>
      </c>
    </row>
    <row r="133" spans="1:5" x14ac:dyDescent="0.35">
      <c r="A133" t="s">
        <v>472</v>
      </c>
      <c r="B133">
        <v>0.45117981193923867</v>
      </c>
      <c r="C133" t="str">
        <f t="shared" si="4"/>
        <v>N2</v>
      </c>
      <c r="D133" t="str">
        <f>VLOOKUP(A133,manual!A:C,3,FALSE)</f>
        <v>N2</v>
      </c>
      <c r="E133">
        <f t="shared" si="5"/>
        <v>1</v>
      </c>
    </row>
    <row r="134" spans="1:5" x14ac:dyDescent="0.35">
      <c r="A134" t="s">
        <v>475</v>
      </c>
      <c r="B134">
        <v>0.57810844726422184</v>
      </c>
      <c r="C134" t="str">
        <f t="shared" si="4"/>
        <v>N2</v>
      </c>
      <c r="D134" t="str">
        <f>VLOOKUP(A134,manual!A:C,3,FALSE)</f>
        <v>N1</v>
      </c>
      <c r="E134">
        <f t="shared" si="5"/>
        <v>0</v>
      </c>
    </row>
    <row r="135" spans="1:5" x14ac:dyDescent="0.35">
      <c r="A135" t="s">
        <v>368</v>
      </c>
      <c r="B135">
        <v>0.58497423301115858</v>
      </c>
      <c r="C135" t="str">
        <f t="shared" si="4"/>
        <v>N2</v>
      </c>
      <c r="D135" t="str">
        <f>VLOOKUP(A135,manual!A:C,3,FALSE)</f>
        <v>N2</v>
      </c>
      <c r="E135">
        <f t="shared" si="5"/>
        <v>1</v>
      </c>
    </row>
    <row r="136" spans="1:5" x14ac:dyDescent="0.35">
      <c r="A136" t="s">
        <v>469</v>
      </c>
      <c r="B136">
        <v>0.29482225960552139</v>
      </c>
      <c r="C136" t="str">
        <f t="shared" si="4"/>
        <v>N3</v>
      </c>
      <c r="D136" t="str">
        <f>VLOOKUP(A136,manual!A:C,3,FALSE)</f>
        <v>N2</v>
      </c>
      <c r="E136">
        <f t="shared" si="5"/>
        <v>0</v>
      </c>
    </row>
    <row r="137" spans="1:5" x14ac:dyDescent="0.35">
      <c r="A137" t="s">
        <v>476</v>
      </c>
      <c r="B137">
        <v>0.50277529006572885</v>
      </c>
      <c r="C137" t="str">
        <f t="shared" si="4"/>
        <v>N2</v>
      </c>
      <c r="D137" t="str">
        <f>VLOOKUP(A137,manual!A:C,3,FALSE)</f>
        <v>N1</v>
      </c>
      <c r="E137">
        <f t="shared" si="5"/>
        <v>0</v>
      </c>
    </row>
    <row r="138" spans="1:5" x14ac:dyDescent="0.35">
      <c r="A138" t="s">
        <v>481</v>
      </c>
      <c r="B138">
        <v>0.51428420579365264</v>
      </c>
      <c r="C138" t="str">
        <f t="shared" si="4"/>
        <v>N2</v>
      </c>
      <c r="D138" t="str">
        <f>VLOOKUP(A138,manual!A:C,3,FALSE)</f>
        <v>N1</v>
      </c>
      <c r="E138">
        <f t="shared" si="5"/>
        <v>0</v>
      </c>
    </row>
    <row r="139" spans="1:5" x14ac:dyDescent="0.35">
      <c r="A139" t="s">
        <v>486</v>
      </c>
      <c r="B139">
        <v>0.60844939247127006</v>
      </c>
      <c r="C139" t="str">
        <f t="shared" si="4"/>
        <v>N1</v>
      </c>
      <c r="D139" t="str">
        <f>VLOOKUP(A139,manual!A:C,3,FALSE)</f>
        <v>N1</v>
      </c>
      <c r="E139">
        <f t="shared" si="5"/>
        <v>1</v>
      </c>
    </row>
    <row r="140" spans="1:5" x14ac:dyDescent="0.35">
      <c r="A140" t="s">
        <v>491</v>
      </c>
      <c r="B140">
        <v>0.60844939247127006</v>
      </c>
      <c r="C140" t="str">
        <f t="shared" si="4"/>
        <v>N1</v>
      </c>
      <c r="D140" t="str">
        <f>VLOOKUP(A140,manual!A:C,3,FALSE)</f>
        <v>N1</v>
      </c>
      <c r="E140">
        <f t="shared" si="5"/>
        <v>1</v>
      </c>
    </row>
    <row r="141" spans="1:5" x14ac:dyDescent="0.35">
      <c r="A141" t="s">
        <v>494</v>
      </c>
      <c r="B141">
        <v>0.50844939247126997</v>
      </c>
      <c r="C141" t="str">
        <f t="shared" si="4"/>
        <v>N2</v>
      </c>
      <c r="D141" t="str">
        <f>VLOOKUP(A141,manual!A:C,3,FALSE)</f>
        <v>N2</v>
      </c>
      <c r="E141">
        <f t="shared" si="5"/>
        <v>1</v>
      </c>
    </row>
    <row r="142" spans="1:5" x14ac:dyDescent="0.35">
      <c r="A142" t="s">
        <v>499</v>
      </c>
      <c r="B142">
        <v>0.48226344175697849</v>
      </c>
      <c r="C142" t="str">
        <f t="shared" si="4"/>
        <v>N2</v>
      </c>
      <c r="D142" t="str">
        <f>VLOOKUP(A142,manual!A:C,3,FALSE)</f>
        <v>N2</v>
      </c>
      <c r="E142">
        <f t="shared" si="5"/>
        <v>1</v>
      </c>
    </row>
    <row r="143" spans="1:5" x14ac:dyDescent="0.35">
      <c r="A143" t="s">
        <v>500</v>
      </c>
      <c r="B143">
        <v>0.58226344175697853</v>
      </c>
      <c r="C143" t="str">
        <f t="shared" si="4"/>
        <v>N2</v>
      </c>
      <c r="D143" t="str">
        <f>VLOOKUP(A143,manual!A:C,3,FALSE)</f>
        <v>N2</v>
      </c>
      <c r="E143">
        <f t="shared" si="5"/>
        <v>1</v>
      </c>
    </row>
    <row r="144" spans="1:5" x14ac:dyDescent="0.35">
      <c r="A144" t="s">
        <v>503</v>
      </c>
      <c r="B144">
        <v>0.7385072130432615</v>
      </c>
      <c r="C144" t="str">
        <f t="shared" si="4"/>
        <v>N1</v>
      </c>
      <c r="D144" t="str">
        <f>VLOOKUP(A144,manual!A:C,3,FALSE)</f>
        <v>N1</v>
      </c>
      <c r="E144">
        <f t="shared" si="5"/>
        <v>1</v>
      </c>
    </row>
    <row r="145" spans="1:5" x14ac:dyDescent="0.35">
      <c r="A145" t="s">
        <v>510</v>
      </c>
      <c r="B145">
        <v>0.61876023079435227</v>
      </c>
      <c r="C145" t="str">
        <f t="shared" si="4"/>
        <v>N1</v>
      </c>
      <c r="D145" t="str">
        <f>VLOOKUP(A145,manual!A:C,3,FALSE)</f>
        <v>N1</v>
      </c>
      <c r="E145">
        <f t="shared" si="5"/>
        <v>1</v>
      </c>
    </row>
    <row r="146" spans="1:5" x14ac:dyDescent="0.35">
      <c r="A146" t="s">
        <v>511</v>
      </c>
      <c r="B146">
        <v>0.7385072130432615</v>
      </c>
      <c r="C146" t="str">
        <f t="shared" si="4"/>
        <v>N1</v>
      </c>
      <c r="D146" t="str">
        <f>VLOOKUP(A146,manual!A:C,3,FALSE)</f>
        <v>N1</v>
      </c>
      <c r="E146">
        <f t="shared" si="5"/>
        <v>1</v>
      </c>
    </row>
    <row r="147" spans="1:5" x14ac:dyDescent="0.35">
      <c r="A147" t="s">
        <v>514</v>
      </c>
      <c r="B147">
        <v>0.61876023079435227</v>
      </c>
      <c r="C147" t="str">
        <f t="shared" si="4"/>
        <v>N1</v>
      </c>
      <c r="D147" t="str">
        <f>VLOOKUP(A147,manual!A:C,3,FALSE)</f>
        <v>N1</v>
      </c>
      <c r="E147">
        <f t="shared" si="5"/>
        <v>1</v>
      </c>
    </row>
    <row r="148" spans="1:5" x14ac:dyDescent="0.35">
      <c r="A148" t="s">
        <v>379</v>
      </c>
      <c r="B148">
        <v>0.2</v>
      </c>
      <c r="C148" t="str">
        <f t="shared" si="4"/>
        <v>N3</v>
      </c>
      <c r="D148" t="str">
        <f>VLOOKUP(A148,manual!A:C,3,FALSE)</f>
        <v>N3</v>
      </c>
      <c r="E148">
        <f t="shared" si="5"/>
        <v>1</v>
      </c>
    </row>
    <row r="149" spans="1:5" x14ac:dyDescent="0.35">
      <c r="A149" t="s">
        <v>382</v>
      </c>
      <c r="B149">
        <v>0.56280774887051055</v>
      </c>
      <c r="C149" t="str">
        <f t="shared" si="4"/>
        <v>N2</v>
      </c>
      <c r="D149" t="str">
        <f>VLOOKUP(A149,manual!A:C,3,FALSE)</f>
        <v>N3</v>
      </c>
      <c r="E149">
        <f t="shared" si="5"/>
        <v>0</v>
      </c>
    </row>
    <row r="150" spans="1:5" x14ac:dyDescent="0.35">
      <c r="A150" t="s">
        <v>515</v>
      </c>
      <c r="B150">
        <v>0.55280224494747865</v>
      </c>
      <c r="C150" t="str">
        <f t="shared" si="4"/>
        <v>N2</v>
      </c>
      <c r="D150" t="str">
        <f>VLOOKUP(A150,manual!A:C,3,FALSE)</f>
        <v>N2</v>
      </c>
      <c r="E150">
        <f t="shared" si="5"/>
        <v>1</v>
      </c>
    </row>
    <row r="151" spans="1:5" x14ac:dyDescent="0.35">
      <c r="A151" t="s">
        <v>520</v>
      </c>
      <c r="B151">
        <v>0.77855785214287443</v>
      </c>
      <c r="C151" t="str">
        <f t="shared" si="4"/>
        <v>N1</v>
      </c>
      <c r="D151" t="str">
        <f>VLOOKUP(A151,manual!A:C,3,FALSE)</f>
        <v>N1</v>
      </c>
      <c r="E151">
        <f t="shared" si="5"/>
        <v>1</v>
      </c>
    </row>
    <row r="152" spans="1:5" x14ac:dyDescent="0.35">
      <c r="A152" t="s">
        <v>387</v>
      </c>
      <c r="B152">
        <v>0.38666666666666671</v>
      </c>
      <c r="C152" t="str">
        <f t="shared" si="4"/>
        <v>N2</v>
      </c>
      <c r="D152" t="str">
        <f>VLOOKUP(A152,manual!A:C,3,FALSE)</f>
        <v>N2</v>
      </c>
      <c r="E152">
        <f t="shared" si="5"/>
        <v>1</v>
      </c>
    </row>
    <row r="153" spans="1:5" x14ac:dyDescent="0.35">
      <c r="A153" t="s">
        <v>523</v>
      </c>
      <c r="B153">
        <v>0.85</v>
      </c>
      <c r="C153" t="str">
        <f t="shared" si="4"/>
        <v>N1</v>
      </c>
      <c r="D153" t="str">
        <f>VLOOKUP(A153,manual!A:C,3,FALSE)</f>
        <v>N1</v>
      </c>
      <c r="E153">
        <f t="shared" si="5"/>
        <v>1</v>
      </c>
    </row>
    <row r="154" spans="1:5" x14ac:dyDescent="0.35">
      <c r="A154" t="s">
        <v>528</v>
      </c>
      <c r="B154">
        <v>0.65317309468254159</v>
      </c>
      <c r="C154" t="str">
        <f t="shared" si="4"/>
        <v>N1</v>
      </c>
      <c r="D154" t="str">
        <f>VLOOKUP(A154,manual!A:C,3,FALSE)</f>
        <v>N1</v>
      </c>
      <c r="E154">
        <f t="shared" si="5"/>
        <v>1</v>
      </c>
    </row>
    <row r="155" spans="1:5" x14ac:dyDescent="0.35">
      <c r="A155" t="s">
        <v>390</v>
      </c>
      <c r="B155">
        <v>0.7</v>
      </c>
      <c r="C155" t="str">
        <f t="shared" si="4"/>
        <v>N1</v>
      </c>
      <c r="D155" t="str">
        <f>VLOOKUP(A155,manual!A:C,3,FALSE)</f>
        <v>N1</v>
      </c>
      <c r="E155">
        <f t="shared" si="5"/>
        <v>1</v>
      </c>
    </row>
    <row r="156" spans="1:5" x14ac:dyDescent="0.35">
      <c r="A156" t="s">
        <v>393</v>
      </c>
      <c r="B156">
        <v>0.65840593484403587</v>
      </c>
      <c r="C156" t="str">
        <f t="shared" si="4"/>
        <v>N1</v>
      </c>
      <c r="D156" t="str">
        <f>VLOOKUP(A156,manual!A:C,3,FALSE)</f>
        <v>N1</v>
      </c>
      <c r="E156">
        <f t="shared" si="5"/>
        <v>1</v>
      </c>
    </row>
    <row r="157" spans="1:5" x14ac:dyDescent="0.35">
      <c r="A157" t="s">
        <v>529</v>
      </c>
      <c r="B157">
        <v>0.62343237344008118</v>
      </c>
      <c r="C157" t="str">
        <f t="shared" si="4"/>
        <v>N1</v>
      </c>
      <c r="D157" t="str">
        <f>VLOOKUP(A157,manual!A:C,3,FALSE)</f>
        <v>N2</v>
      </c>
      <c r="E157">
        <f t="shared" si="5"/>
        <v>0</v>
      </c>
    </row>
    <row r="158" spans="1:5" x14ac:dyDescent="0.35">
      <c r="A158" t="s">
        <v>532</v>
      </c>
      <c r="B158">
        <v>0.72618595071429137</v>
      </c>
      <c r="C158" t="str">
        <f t="shared" si="4"/>
        <v>N1</v>
      </c>
      <c r="D158" t="str">
        <f>VLOOKUP(A158,manual!A:C,3,FALSE)</f>
        <v>N1</v>
      </c>
      <c r="E158">
        <f t="shared" si="5"/>
        <v>1</v>
      </c>
    </row>
    <row r="159" spans="1:5" x14ac:dyDescent="0.35">
      <c r="A159" t="s">
        <v>533</v>
      </c>
      <c r="B159">
        <v>0.60951928404762468</v>
      </c>
      <c r="C159" t="str">
        <f t="shared" si="4"/>
        <v>N1</v>
      </c>
      <c r="D159" t="str">
        <f>VLOOKUP(A159,manual!A:C,3,FALSE)</f>
        <v>N1</v>
      </c>
      <c r="E159">
        <f t="shared" si="5"/>
        <v>1</v>
      </c>
    </row>
    <row r="160" spans="1:5" x14ac:dyDescent="0.35">
      <c r="A160" t="s">
        <v>396</v>
      </c>
      <c r="B160">
        <v>0.7</v>
      </c>
      <c r="C160" t="str">
        <f t="shared" si="4"/>
        <v>N1</v>
      </c>
      <c r="D160" t="str">
        <f>VLOOKUP(A160,manual!A:C,3,FALSE)</f>
        <v>N1</v>
      </c>
      <c r="E160">
        <f t="shared" si="5"/>
        <v>1</v>
      </c>
    </row>
    <row r="161" spans="1:5" x14ac:dyDescent="0.35">
      <c r="A161" t="s">
        <v>3957</v>
      </c>
      <c r="B161">
        <v>0.88927892607143721</v>
      </c>
      <c r="C161" t="str">
        <f t="shared" si="4"/>
        <v>N1</v>
      </c>
      <c r="D161" t="str">
        <f>VLOOKUP(A161,manual!A:C,3,FALSE)</f>
        <v>N1</v>
      </c>
      <c r="E161">
        <f t="shared" si="5"/>
        <v>1</v>
      </c>
    </row>
    <row r="162" spans="1:5" x14ac:dyDescent="0.35">
      <c r="A162" t="s">
        <v>399</v>
      </c>
      <c r="B162">
        <v>0.3388269278958555</v>
      </c>
      <c r="C162" t="str">
        <f t="shared" si="4"/>
        <v>N2</v>
      </c>
      <c r="D162" t="str">
        <f>VLOOKUP(A162,manual!A:C,3,FALSE)</f>
        <v>N3</v>
      </c>
      <c r="E162">
        <f t="shared" si="5"/>
        <v>0</v>
      </c>
    </row>
    <row r="163" spans="1:5" x14ac:dyDescent="0.35">
      <c r="A163" t="s">
        <v>535</v>
      </c>
      <c r="B163">
        <v>0.49640912954215799</v>
      </c>
      <c r="C163" t="str">
        <f t="shared" si="4"/>
        <v>N2</v>
      </c>
      <c r="D163" t="str">
        <f>VLOOKUP(A163,manual!A:C,3,FALSE)</f>
        <v>N3</v>
      </c>
      <c r="E163">
        <f t="shared" si="5"/>
        <v>0</v>
      </c>
    </row>
    <row r="164" spans="1:5" x14ac:dyDescent="0.35">
      <c r="A164" t="s">
        <v>542</v>
      </c>
      <c r="B164">
        <v>0.37669206966036661</v>
      </c>
      <c r="C164" t="str">
        <f t="shared" si="4"/>
        <v>N2</v>
      </c>
      <c r="D164" t="str">
        <f>VLOOKUP(A164,manual!A:C,3,FALSE)</f>
        <v>N3</v>
      </c>
      <c r="E164">
        <f t="shared" si="5"/>
        <v>0</v>
      </c>
    </row>
    <row r="165" spans="1:5" x14ac:dyDescent="0.35">
      <c r="A165" t="s">
        <v>547</v>
      </c>
      <c r="B165">
        <v>0.31083108835200829</v>
      </c>
      <c r="C165" t="str">
        <f t="shared" si="4"/>
        <v>N2</v>
      </c>
      <c r="D165" t="str">
        <f>VLOOKUP(A165,manual!A:C,3,FALSE)</f>
        <v>N1</v>
      </c>
      <c r="E165">
        <f t="shared" si="5"/>
        <v>0</v>
      </c>
    </row>
    <row r="166" spans="1:5" x14ac:dyDescent="0.35">
      <c r="A166" t="s">
        <v>550</v>
      </c>
      <c r="B166">
        <v>0.64085649909177089</v>
      </c>
      <c r="C166" t="str">
        <f t="shared" si="4"/>
        <v>N1</v>
      </c>
      <c r="D166" t="str">
        <f>VLOOKUP(A166,manual!A:C,3,FALSE)</f>
        <v>N1</v>
      </c>
      <c r="E166">
        <f t="shared" si="5"/>
        <v>1</v>
      </c>
    </row>
    <row r="167" spans="1:5" x14ac:dyDescent="0.35">
      <c r="A167" t="s">
        <v>555</v>
      </c>
      <c r="B167">
        <v>0.56458905608294163</v>
      </c>
      <c r="C167" t="str">
        <f t="shared" si="4"/>
        <v>N2</v>
      </c>
      <c r="D167" t="str">
        <f>VLOOKUP(A167,manual!A:C,3,FALSE)</f>
        <v>N1</v>
      </c>
      <c r="E167">
        <f t="shared" si="5"/>
        <v>0</v>
      </c>
    </row>
    <row r="168" spans="1:5" x14ac:dyDescent="0.35">
      <c r="A168" t="s">
        <v>556</v>
      </c>
      <c r="B168">
        <v>0.41142769615012892</v>
      </c>
      <c r="C168" t="str">
        <f t="shared" si="4"/>
        <v>N2</v>
      </c>
      <c r="D168" t="str">
        <f>VLOOKUP(A168,manual!A:C,3,FALSE)</f>
        <v>N2</v>
      </c>
      <c r="E168">
        <f t="shared" si="5"/>
        <v>1</v>
      </c>
    </row>
    <row r="169" spans="1:5" x14ac:dyDescent="0.35">
      <c r="A169" t="s">
        <v>561</v>
      </c>
      <c r="B169">
        <v>0.50315514604066736</v>
      </c>
      <c r="C169" t="str">
        <f t="shared" si="4"/>
        <v>N2</v>
      </c>
      <c r="D169" t="str">
        <f>VLOOKUP(A169,manual!A:C,3,FALSE)</f>
        <v>N1</v>
      </c>
      <c r="E169">
        <f t="shared" si="5"/>
        <v>0</v>
      </c>
    </row>
    <row r="170" spans="1:5" x14ac:dyDescent="0.35">
      <c r="A170" t="s">
        <v>562</v>
      </c>
      <c r="B170">
        <v>0.42194319204298653</v>
      </c>
      <c r="C170" t="str">
        <f t="shared" si="4"/>
        <v>N2</v>
      </c>
      <c r="D170" t="str">
        <f>VLOOKUP(A170,manual!A:C,3,FALSE)</f>
        <v>N1</v>
      </c>
      <c r="E170">
        <f t="shared" si="5"/>
        <v>0</v>
      </c>
    </row>
    <row r="171" spans="1:5" x14ac:dyDescent="0.35">
      <c r="A171" t="s">
        <v>563</v>
      </c>
      <c r="B171">
        <v>6.614228590201672E-2</v>
      </c>
      <c r="C171" t="str">
        <f t="shared" si="4"/>
        <v>N3</v>
      </c>
      <c r="D171" t="str">
        <f>VLOOKUP(A171,manual!A:C,3,FALSE)</f>
        <v>N3</v>
      </c>
      <c r="E171">
        <f t="shared" si="5"/>
        <v>1</v>
      </c>
    </row>
    <row r="172" spans="1:5" x14ac:dyDescent="0.35">
      <c r="A172" t="s">
        <v>566</v>
      </c>
      <c r="B172">
        <v>6.614228590201672E-2</v>
      </c>
      <c r="C172" t="str">
        <f t="shared" si="4"/>
        <v>N3</v>
      </c>
      <c r="D172" t="str">
        <f>VLOOKUP(A172,manual!A:C,3,FALSE)</f>
        <v>N3</v>
      </c>
      <c r="E172">
        <f t="shared" si="5"/>
        <v>1</v>
      </c>
    </row>
    <row r="173" spans="1:5" x14ac:dyDescent="0.35">
      <c r="A173" t="s">
        <v>569</v>
      </c>
      <c r="B173">
        <v>6.614228590201672E-2</v>
      </c>
      <c r="C173" t="str">
        <f t="shared" si="4"/>
        <v>N3</v>
      </c>
      <c r="D173" t="str">
        <f>VLOOKUP(A173,manual!A:C,3,FALSE)</f>
        <v>N3</v>
      </c>
      <c r="E173">
        <f t="shared" si="5"/>
        <v>1</v>
      </c>
    </row>
    <row r="174" spans="1:5" x14ac:dyDescent="0.35">
      <c r="A174" t="s">
        <v>572</v>
      </c>
      <c r="B174">
        <v>6.614228590201672E-2</v>
      </c>
      <c r="C174" t="str">
        <f t="shared" si="4"/>
        <v>N3</v>
      </c>
      <c r="D174" t="str">
        <f>VLOOKUP(A174,manual!A:C,3,FALSE)</f>
        <v>N3</v>
      </c>
      <c r="E174">
        <f t="shared" si="5"/>
        <v>1</v>
      </c>
    </row>
    <row r="175" spans="1:5" x14ac:dyDescent="0.35">
      <c r="A175" t="s">
        <v>575</v>
      </c>
      <c r="B175">
        <v>6.614228590201672E-2</v>
      </c>
      <c r="C175" t="str">
        <f t="shared" si="4"/>
        <v>N3</v>
      </c>
      <c r="D175" t="str">
        <f>VLOOKUP(A175,manual!A:C,3,FALSE)</f>
        <v>N3</v>
      </c>
      <c r="E175">
        <f t="shared" si="5"/>
        <v>1</v>
      </c>
    </row>
    <row r="176" spans="1:5" x14ac:dyDescent="0.35">
      <c r="A176" t="s">
        <v>578</v>
      </c>
      <c r="B176">
        <v>6.614228590201672E-2</v>
      </c>
      <c r="C176" t="str">
        <f t="shared" si="4"/>
        <v>N3</v>
      </c>
      <c r="D176" t="str">
        <f>VLOOKUP(A176,manual!A:C,3,FALSE)</f>
        <v>N3</v>
      </c>
      <c r="E176">
        <f t="shared" si="5"/>
        <v>1</v>
      </c>
    </row>
    <row r="177" spans="1:5" x14ac:dyDescent="0.35">
      <c r="A177" t="s">
        <v>581</v>
      </c>
      <c r="B177">
        <v>0.24766418078939739</v>
      </c>
      <c r="C177" t="str">
        <f t="shared" si="4"/>
        <v>N3</v>
      </c>
      <c r="D177" t="str">
        <f>VLOOKUP(A177,manual!A:C,3,FALSE)</f>
        <v>N3</v>
      </c>
      <c r="E177">
        <f t="shared" si="5"/>
        <v>1</v>
      </c>
    </row>
    <row r="178" spans="1:5" x14ac:dyDescent="0.35">
      <c r="A178" t="s">
        <v>772</v>
      </c>
      <c r="B178">
        <v>0.88927892607143721</v>
      </c>
      <c r="C178" t="str">
        <f t="shared" si="4"/>
        <v>N1</v>
      </c>
      <c r="D178" t="str">
        <f>VLOOKUP(A178,manual!A:C,3,FALSE)</f>
        <v>N1</v>
      </c>
      <c r="E178">
        <f t="shared" si="5"/>
        <v>1</v>
      </c>
    </row>
    <row r="179" spans="1:5" x14ac:dyDescent="0.35">
      <c r="A179" t="s">
        <v>777</v>
      </c>
      <c r="B179">
        <v>0.88927892607143721</v>
      </c>
      <c r="C179" t="str">
        <f t="shared" si="4"/>
        <v>N1</v>
      </c>
      <c r="D179" t="str">
        <f>VLOOKUP(A179,manual!A:C,3,FALSE)</f>
        <v>N1</v>
      </c>
      <c r="E179">
        <f t="shared" si="5"/>
        <v>1</v>
      </c>
    </row>
    <row r="180" spans="1:5" x14ac:dyDescent="0.35">
      <c r="A180" t="s">
        <v>787</v>
      </c>
      <c r="B180">
        <v>0.70686215613240666</v>
      </c>
      <c r="C180" t="str">
        <f t="shared" si="4"/>
        <v>N1</v>
      </c>
      <c r="D180" t="str">
        <f>VLOOKUP(A180,manual!A:C,3,FALSE)</f>
        <v>N1</v>
      </c>
      <c r="E180">
        <f t="shared" si="5"/>
        <v>1</v>
      </c>
    </row>
    <row r="181" spans="1:5" x14ac:dyDescent="0.35">
      <c r="A181" t="s">
        <v>792</v>
      </c>
      <c r="B181">
        <v>0.82920296742201793</v>
      </c>
      <c r="C181" t="str">
        <f t="shared" si="4"/>
        <v>N1</v>
      </c>
      <c r="D181" t="str">
        <f>VLOOKUP(A181,manual!A:C,3,FALSE)</f>
        <v>N1</v>
      </c>
      <c r="E181">
        <f t="shared" si="5"/>
        <v>1</v>
      </c>
    </row>
    <row r="182" spans="1:5" x14ac:dyDescent="0.35">
      <c r="A182" t="s">
        <v>795</v>
      </c>
      <c r="B182">
        <v>0.88927892607143721</v>
      </c>
      <c r="C182" t="str">
        <f t="shared" si="4"/>
        <v>N1</v>
      </c>
      <c r="D182" t="str">
        <f>VLOOKUP(A182,manual!A:C,3,FALSE)</f>
        <v>N1</v>
      </c>
      <c r="E182">
        <f t="shared" si="5"/>
        <v>1</v>
      </c>
    </row>
    <row r="183" spans="1:5" x14ac:dyDescent="0.35">
      <c r="A183" t="s">
        <v>778</v>
      </c>
      <c r="B183">
        <v>0.31452545552931982</v>
      </c>
      <c r="C183" t="str">
        <f t="shared" si="4"/>
        <v>N2</v>
      </c>
      <c r="D183" t="str">
        <f>VLOOKUP(A183,manual!A:C,3,FALSE)</f>
        <v>N3</v>
      </c>
      <c r="E183">
        <f t="shared" si="5"/>
        <v>0</v>
      </c>
    </row>
    <row r="184" spans="1:5" x14ac:dyDescent="0.35">
      <c r="A184" t="s">
        <v>783</v>
      </c>
      <c r="B184">
        <v>0.44301697035287979</v>
      </c>
      <c r="C184" t="str">
        <f t="shared" si="4"/>
        <v>N2</v>
      </c>
      <c r="D184" t="str">
        <f>VLOOKUP(A184,manual!A:C,3,FALSE)</f>
        <v>N2</v>
      </c>
      <c r="E184">
        <f t="shared" si="5"/>
        <v>1</v>
      </c>
    </row>
    <row r="185" spans="1:5" x14ac:dyDescent="0.35">
      <c r="A185" t="s">
        <v>784</v>
      </c>
      <c r="B185">
        <v>0.40253625440050472</v>
      </c>
      <c r="C185" t="str">
        <f t="shared" si="4"/>
        <v>N2</v>
      </c>
      <c r="D185" t="str">
        <f>VLOOKUP(A185,manual!A:C,3,FALSE)</f>
        <v>N3</v>
      </c>
      <c r="E185">
        <f t="shared" si="5"/>
        <v>0</v>
      </c>
    </row>
    <row r="186" spans="1:5" x14ac:dyDescent="0.35">
      <c r="A186" t="s">
        <v>798</v>
      </c>
      <c r="B186">
        <v>0.73927892607143719</v>
      </c>
      <c r="C186" t="str">
        <f t="shared" si="4"/>
        <v>N1</v>
      </c>
      <c r="D186" t="str">
        <f>VLOOKUP(A186,manual!A:C,3,FALSE)</f>
        <v>N1</v>
      </c>
      <c r="E186">
        <f t="shared" si="5"/>
        <v>1</v>
      </c>
    </row>
    <row r="187" spans="1:5" x14ac:dyDescent="0.35">
      <c r="A187" t="s">
        <v>803</v>
      </c>
      <c r="B187">
        <v>0.73927892607143719</v>
      </c>
      <c r="C187" t="str">
        <f t="shared" si="4"/>
        <v>N1</v>
      </c>
      <c r="D187" t="str">
        <f>VLOOKUP(A187,manual!A:C,3,FALSE)</f>
        <v>N1</v>
      </c>
      <c r="E187">
        <f t="shared" si="5"/>
        <v>1</v>
      </c>
    </row>
    <row r="188" spans="1:5" x14ac:dyDescent="0.35">
      <c r="A188" t="s">
        <v>804</v>
      </c>
      <c r="B188">
        <v>0.73927892607143719</v>
      </c>
      <c r="C188" t="str">
        <f t="shared" si="4"/>
        <v>N1</v>
      </c>
      <c r="D188" t="str">
        <f>VLOOKUP(A188,manual!A:C,3,FALSE)</f>
        <v>N1</v>
      </c>
      <c r="E188">
        <f t="shared" si="5"/>
        <v>1</v>
      </c>
    </row>
    <row r="189" spans="1:5" x14ac:dyDescent="0.35">
      <c r="A189" t="s">
        <v>807</v>
      </c>
      <c r="B189">
        <v>0.77855785214287443</v>
      </c>
      <c r="C189" t="str">
        <f t="shared" si="4"/>
        <v>N1</v>
      </c>
      <c r="D189" t="str">
        <f>VLOOKUP(A189,manual!A:C,3,FALSE)</f>
        <v>N1</v>
      </c>
      <c r="E189">
        <f t="shared" si="5"/>
        <v>1</v>
      </c>
    </row>
    <row r="190" spans="1:5" x14ac:dyDescent="0.35">
      <c r="A190" t="s">
        <v>584</v>
      </c>
      <c r="B190">
        <v>0.27642860694210608</v>
      </c>
      <c r="C190" t="str">
        <f t="shared" si="4"/>
        <v>N3</v>
      </c>
      <c r="D190" t="str">
        <f>VLOOKUP(A190,manual!A:C,3,FALSE)</f>
        <v>N2</v>
      </c>
      <c r="E190">
        <f t="shared" si="5"/>
        <v>0</v>
      </c>
    </row>
    <row r="191" spans="1:5" x14ac:dyDescent="0.35">
      <c r="A191" t="s">
        <v>587</v>
      </c>
      <c r="B191">
        <v>0.32350809947626069</v>
      </c>
      <c r="C191" t="str">
        <f t="shared" si="4"/>
        <v>N2</v>
      </c>
      <c r="D191" t="str">
        <f>VLOOKUP(A191,manual!A:C,3,FALSE)</f>
        <v>N2</v>
      </c>
      <c r="E191">
        <f t="shared" si="5"/>
        <v>1</v>
      </c>
    </row>
    <row r="192" spans="1:5" x14ac:dyDescent="0.35">
      <c r="A192" t="s">
        <v>590</v>
      </c>
      <c r="B192">
        <v>0.30076926737422521</v>
      </c>
      <c r="C192" t="str">
        <f t="shared" si="4"/>
        <v>N2</v>
      </c>
      <c r="D192" t="str">
        <f>VLOOKUP(A192,manual!A:C,3,FALSE)</f>
        <v>N2</v>
      </c>
      <c r="E192">
        <f t="shared" si="5"/>
        <v>1</v>
      </c>
    </row>
    <row r="193" spans="1:5" x14ac:dyDescent="0.35">
      <c r="A193" t="s">
        <v>593</v>
      </c>
      <c r="B193">
        <v>0.31793697933969362</v>
      </c>
      <c r="C193" t="str">
        <f t="shared" si="4"/>
        <v>N2</v>
      </c>
      <c r="D193" t="str">
        <f>VLOOKUP(A193,manual!A:C,3,FALSE)</f>
        <v>N1</v>
      </c>
      <c r="E193">
        <f t="shared" si="5"/>
        <v>0</v>
      </c>
    </row>
    <row r="194" spans="1:5" x14ac:dyDescent="0.35">
      <c r="A194" t="s">
        <v>596</v>
      </c>
      <c r="B194">
        <v>0.30331726027645889</v>
      </c>
      <c r="C194" t="str">
        <f t="shared" si="4"/>
        <v>N2</v>
      </c>
      <c r="D194" t="str">
        <f>VLOOKUP(A194,manual!A:C,3,FALSE)</f>
        <v>N1</v>
      </c>
      <c r="E194">
        <f t="shared" si="5"/>
        <v>0</v>
      </c>
    </row>
    <row r="195" spans="1:5" x14ac:dyDescent="0.35">
      <c r="A195" t="s">
        <v>599</v>
      </c>
      <c r="B195">
        <v>0.58061799739838871</v>
      </c>
      <c r="C195" t="str">
        <f t="shared" ref="C195:C258" si="6">IF(B195&gt;=$G$2,"N1",IF(B195&gt;=$H$2,"N2","N3"))</f>
        <v>N2</v>
      </c>
      <c r="D195" t="str">
        <f>VLOOKUP(A195,manual!A:C,3,FALSE)</f>
        <v>N1</v>
      </c>
      <c r="E195">
        <f t="shared" ref="E195:E258" si="7">IF(C195=D195,1,0)</f>
        <v>0</v>
      </c>
    </row>
    <row r="196" spans="1:5" x14ac:dyDescent="0.35">
      <c r="A196" t="s">
        <v>602</v>
      </c>
      <c r="B196">
        <v>0.36736576739067789</v>
      </c>
      <c r="C196" t="str">
        <f t="shared" si="6"/>
        <v>N2</v>
      </c>
      <c r="D196" t="str">
        <f>VLOOKUP(A196,manual!A:C,3,FALSE)</f>
        <v>N2</v>
      </c>
      <c r="E196">
        <f t="shared" si="7"/>
        <v>1</v>
      </c>
    </row>
    <row r="197" spans="1:5" x14ac:dyDescent="0.35">
      <c r="A197" t="s">
        <v>605</v>
      </c>
      <c r="B197">
        <v>1</v>
      </c>
      <c r="C197" t="str">
        <f t="shared" si="6"/>
        <v>N1</v>
      </c>
      <c r="D197" t="str">
        <f>VLOOKUP(A197,manual!A:C,3,FALSE)</f>
        <v>N1</v>
      </c>
      <c r="E197">
        <f t="shared" si="7"/>
        <v>1</v>
      </c>
    </row>
    <row r="198" spans="1:5" x14ac:dyDescent="0.35">
      <c r="A198" t="s">
        <v>606</v>
      </c>
      <c r="B198">
        <v>0.25840673484243593</v>
      </c>
      <c r="C198" t="str">
        <f t="shared" si="6"/>
        <v>N3</v>
      </c>
      <c r="D198" t="str">
        <f>VLOOKUP(A198,manual!A:C,3,FALSE)</f>
        <v>N1</v>
      </c>
      <c r="E198">
        <f t="shared" si="7"/>
        <v>0</v>
      </c>
    </row>
    <row r="199" spans="1:5" x14ac:dyDescent="0.35">
      <c r="A199" t="s">
        <v>609</v>
      </c>
      <c r="B199">
        <v>0.25840673484243593</v>
      </c>
      <c r="C199" t="str">
        <f t="shared" si="6"/>
        <v>N3</v>
      </c>
      <c r="D199" t="str">
        <f>VLOOKUP(A199,manual!A:C,3,FALSE)</f>
        <v>N1</v>
      </c>
      <c r="E199">
        <f t="shared" si="7"/>
        <v>0</v>
      </c>
    </row>
    <row r="200" spans="1:5" x14ac:dyDescent="0.35">
      <c r="A200" t="s">
        <v>612</v>
      </c>
      <c r="B200">
        <v>0.25840673484243593</v>
      </c>
      <c r="C200" t="str">
        <f t="shared" si="6"/>
        <v>N3</v>
      </c>
      <c r="D200" t="str">
        <f>VLOOKUP(A200,manual!A:C,3,FALSE)</f>
        <v>N1</v>
      </c>
      <c r="E200">
        <f t="shared" si="7"/>
        <v>0</v>
      </c>
    </row>
    <row r="201" spans="1:5" x14ac:dyDescent="0.35">
      <c r="A201" t="s">
        <v>615</v>
      </c>
      <c r="B201">
        <v>0.23</v>
      </c>
      <c r="C201" t="str">
        <f t="shared" si="6"/>
        <v>N3</v>
      </c>
      <c r="D201" t="str">
        <f>VLOOKUP(A201,manual!A:C,3,FALSE)</f>
        <v>N3</v>
      </c>
      <c r="E201">
        <f t="shared" si="7"/>
        <v>1</v>
      </c>
    </row>
    <row r="202" spans="1:5" x14ac:dyDescent="0.35">
      <c r="A202" t="s">
        <v>618</v>
      </c>
      <c r="B202">
        <v>0.2277158167847444</v>
      </c>
      <c r="C202" t="str">
        <f t="shared" si="6"/>
        <v>N3</v>
      </c>
      <c r="D202" t="str">
        <f>VLOOKUP(A202,manual!A:C,3,FALSE)</f>
        <v>N2</v>
      </c>
      <c r="E202">
        <f t="shared" si="7"/>
        <v>0</v>
      </c>
    </row>
    <row r="203" spans="1:5" x14ac:dyDescent="0.35">
      <c r="A203" t="s">
        <v>621</v>
      </c>
      <c r="B203">
        <v>0.32736576739067791</v>
      </c>
      <c r="C203" t="str">
        <f t="shared" si="6"/>
        <v>N2</v>
      </c>
      <c r="D203" t="str">
        <f>VLOOKUP(A203,manual!A:C,3,FALSE)</f>
        <v>N2</v>
      </c>
      <c r="E203">
        <f t="shared" si="7"/>
        <v>1</v>
      </c>
    </row>
    <row r="204" spans="1:5" x14ac:dyDescent="0.35">
      <c r="A204" t="s">
        <v>624</v>
      </c>
      <c r="B204">
        <v>0.27722081327421222</v>
      </c>
      <c r="C204" t="str">
        <f t="shared" si="6"/>
        <v>N3</v>
      </c>
      <c r="D204" t="str">
        <f>VLOOKUP(A204,manual!A:C,3,FALSE)</f>
        <v>N2</v>
      </c>
      <c r="E204">
        <f t="shared" si="7"/>
        <v>0</v>
      </c>
    </row>
    <row r="205" spans="1:5" x14ac:dyDescent="0.35">
      <c r="A205" t="s">
        <v>627</v>
      </c>
      <c r="B205">
        <v>0.37855865214127449</v>
      </c>
      <c r="C205" t="str">
        <f t="shared" si="6"/>
        <v>N2</v>
      </c>
      <c r="D205" t="str">
        <f>VLOOKUP(A205,manual!A:C,3,FALSE)</f>
        <v>N2</v>
      </c>
      <c r="E205">
        <f t="shared" si="7"/>
        <v>1</v>
      </c>
    </row>
    <row r="206" spans="1:5" x14ac:dyDescent="0.35">
      <c r="A206" t="s">
        <v>630</v>
      </c>
      <c r="B206">
        <v>0.37855865214047452</v>
      </c>
      <c r="C206" t="str">
        <f t="shared" si="6"/>
        <v>N2</v>
      </c>
      <c r="D206" t="str">
        <f>VLOOKUP(A206,manual!A:C,3,FALSE)</f>
        <v>N3</v>
      </c>
      <c r="E206">
        <f t="shared" si="7"/>
        <v>0</v>
      </c>
    </row>
    <row r="207" spans="1:5" x14ac:dyDescent="0.35">
      <c r="A207" t="s">
        <v>633</v>
      </c>
      <c r="B207">
        <v>0.27216026122918879</v>
      </c>
      <c r="C207" t="str">
        <f t="shared" si="6"/>
        <v>N3</v>
      </c>
      <c r="D207" t="str">
        <f>VLOOKUP(A207,manual!A:C,3,FALSE)</f>
        <v>N2</v>
      </c>
      <c r="E207">
        <f t="shared" si="7"/>
        <v>0</v>
      </c>
    </row>
    <row r="208" spans="1:5" x14ac:dyDescent="0.35">
      <c r="A208" t="s">
        <v>636</v>
      </c>
      <c r="B208">
        <v>0.312111684340725</v>
      </c>
      <c r="C208" t="str">
        <f t="shared" si="6"/>
        <v>N2</v>
      </c>
      <c r="D208" t="str">
        <f>VLOOKUP(A208,manual!A:C,3,FALSE)</f>
        <v>N3</v>
      </c>
      <c r="E208">
        <f t="shared" si="7"/>
        <v>0</v>
      </c>
    </row>
    <row r="209" spans="1:5" x14ac:dyDescent="0.35">
      <c r="A209" t="s">
        <v>639</v>
      </c>
      <c r="B209">
        <v>9.8911314030096231E-2</v>
      </c>
      <c r="C209" t="str">
        <f t="shared" si="6"/>
        <v>N3</v>
      </c>
      <c r="D209" t="str">
        <f>VLOOKUP(A209,manual!A:C,3,FALSE)</f>
        <v>N3</v>
      </c>
      <c r="E209">
        <f t="shared" si="7"/>
        <v>1</v>
      </c>
    </row>
    <row r="210" spans="1:5" x14ac:dyDescent="0.35">
      <c r="A210" t="s">
        <v>642</v>
      </c>
      <c r="B210">
        <v>9.8911314030096231E-2</v>
      </c>
      <c r="C210" t="str">
        <f t="shared" si="6"/>
        <v>N3</v>
      </c>
      <c r="D210" t="str">
        <f>VLOOKUP(A210,manual!A:C,3,FALSE)</f>
        <v>N3</v>
      </c>
      <c r="E210">
        <f t="shared" si="7"/>
        <v>1</v>
      </c>
    </row>
    <row r="211" spans="1:5" x14ac:dyDescent="0.35">
      <c r="A211" t="s">
        <v>645</v>
      </c>
      <c r="B211">
        <v>0.41055414660754552</v>
      </c>
      <c r="C211" t="str">
        <f t="shared" si="6"/>
        <v>N2</v>
      </c>
      <c r="D211" t="str">
        <f>VLOOKUP(A211,manual!A:C,3,FALSE)</f>
        <v>N2</v>
      </c>
      <c r="E211">
        <f t="shared" si="7"/>
        <v>1</v>
      </c>
    </row>
    <row r="212" spans="1:5" x14ac:dyDescent="0.35">
      <c r="A212" t="s">
        <v>810</v>
      </c>
      <c r="B212">
        <v>0.64977632973322852</v>
      </c>
      <c r="C212" t="str">
        <f t="shared" si="6"/>
        <v>N1</v>
      </c>
      <c r="D212" t="str">
        <f>VLOOKUP(A212,manual!A:C,3,FALSE)</f>
        <v>N1</v>
      </c>
      <c r="E212">
        <f t="shared" si="7"/>
        <v>1</v>
      </c>
    </row>
    <row r="213" spans="1:5" x14ac:dyDescent="0.35">
      <c r="A213" t="s">
        <v>815</v>
      </c>
      <c r="B213">
        <v>1</v>
      </c>
      <c r="C213" t="str">
        <f t="shared" si="6"/>
        <v>N1</v>
      </c>
      <c r="D213" t="str">
        <f>VLOOKUP(A213,manual!A:C,3,FALSE)</f>
        <v>N1</v>
      </c>
      <c r="E213">
        <f t="shared" si="7"/>
        <v>1</v>
      </c>
    </row>
    <row r="214" spans="1:5" x14ac:dyDescent="0.35">
      <c r="A214" t="s">
        <v>818</v>
      </c>
      <c r="B214">
        <v>0.61685672030971894</v>
      </c>
      <c r="C214" t="str">
        <f t="shared" si="6"/>
        <v>N1</v>
      </c>
      <c r="D214" t="str">
        <f>VLOOKUP(A214,manual!A:C,3,FALSE)</f>
        <v>N1</v>
      </c>
      <c r="E214">
        <f t="shared" si="7"/>
        <v>1</v>
      </c>
    </row>
    <row r="215" spans="1:5" x14ac:dyDescent="0.35">
      <c r="A215" t="s">
        <v>821</v>
      </c>
      <c r="B215">
        <v>0.85</v>
      </c>
      <c r="C215" t="str">
        <f t="shared" si="6"/>
        <v>N1</v>
      </c>
      <c r="D215" t="str">
        <f>VLOOKUP(A215,manual!A:C,3,FALSE)</f>
        <v>N1</v>
      </c>
      <c r="E215">
        <f t="shared" si="7"/>
        <v>1</v>
      </c>
    </row>
    <row r="216" spans="1:5" x14ac:dyDescent="0.35">
      <c r="A216" t="s">
        <v>824</v>
      </c>
      <c r="B216">
        <v>0.77855785214287443</v>
      </c>
      <c r="C216" t="str">
        <f t="shared" si="6"/>
        <v>N1</v>
      </c>
      <c r="D216" t="str">
        <f>VLOOKUP(A216,manual!A:C,3,FALSE)</f>
        <v>N1</v>
      </c>
      <c r="E216">
        <f t="shared" si="7"/>
        <v>1</v>
      </c>
    </row>
    <row r="217" spans="1:5" x14ac:dyDescent="0.35">
      <c r="A217" t="s">
        <v>829</v>
      </c>
      <c r="B217">
        <v>0.60554499611112456</v>
      </c>
      <c r="C217" t="str">
        <f t="shared" si="6"/>
        <v>N1</v>
      </c>
      <c r="D217" t="str">
        <f>VLOOKUP(A217,manual!A:C,3,FALSE)</f>
        <v>N1</v>
      </c>
      <c r="E217">
        <f t="shared" si="7"/>
        <v>1</v>
      </c>
    </row>
    <row r="218" spans="1:5" x14ac:dyDescent="0.35">
      <c r="A218" t="s">
        <v>830</v>
      </c>
      <c r="B218">
        <v>0.60853849924700698</v>
      </c>
      <c r="C218" t="str">
        <f t="shared" si="6"/>
        <v>N1</v>
      </c>
      <c r="D218" t="str">
        <f>VLOOKUP(A218,manual!A:C,3,FALSE)</f>
        <v>N2</v>
      </c>
      <c r="E218">
        <f t="shared" si="7"/>
        <v>0</v>
      </c>
    </row>
    <row r="219" spans="1:5" x14ac:dyDescent="0.35">
      <c r="A219" t="s">
        <v>648</v>
      </c>
      <c r="B219">
        <v>0.60000079999839995</v>
      </c>
      <c r="C219" t="str">
        <f t="shared" si="6"/>
        <v>N1</v>
      </c>
      <c r="D219" t="str">
        <f>VLOOKUP(A219,manual!A:C,3,FALSE)</f>
        <v>N2</v>
      </c>
      <c r="E219">
        <f t="shared" si="7"/>
        <v>0</v>
      </c>
    </row>
    <row r="220" spans="1:5" x14ac:dyDescent="0.35">
      <c r="A220" t="s">
        <v>651</v>
      </c>
      <c r="B220">
        <v>0.65840593484403587</v>
      </c>
      <c r="C220" t="str">
        <f t="shared" si="6"/>
        <v>N1</v>
      </c>
      <c r="D220" t="str">
        <f>VLOOKUP(A220,manual!A:C,3,FALSE)</f>
        <v>N2</v>
      </c>
      <c r="E220">
        <f t="shared" si="7"/>
        <v>0</v>
      </c>
    </row>
    <row r="221" spans="1:5" x14ac:dyDescent="0.35">
      <c r="A221" t="s">
        <v>654</v>
      </c>
      <c r="B221">
        <v>0.33211168434072502</v>
      </c>
      <c r="C221" t="str">
        <f t="shared" si="6"/>
        <v>N2</v>
      </c>
      <c r="D221" t="str">
        <f>VLOOKUP(A221,manual!A:C,3,FALSE)</f>
        <v>N2</v>
      </c>
      <c r="E221">
        <f t="shared" si="7"/>
        <v>1</v>
      </c>
    </row>
    <row r="222" spans="1:5" x14ac:dyDescent="0.35">
      <c r="A222" t="s">
        <v>657</v>
      </c>
      <c r="B222">
        <v>0.7</v>
      </c>
      <c r="C222" t="str">
        <f t="shared" si="6"/>
        <v>N1</v>
      </c>
      <c r="D222" t="str">
        <f>VLOOKUP(A222,manual!A:C,3,FALSE)</f>
        <v>N2</v>
      </c>
      <c r="E222">
        <f t="shared" si="7"/>
        <v>0</v>
      </c>
    </row>
    <row r="223" spans="1:5" x14ac:dyDescent="0.35">
      <c r="A223" t="s">
        <v>660</v>
      </c>
      <c r="B223">
        <v>0.60000079999839995</v>
      </c>
      <c r="C223" t="str">
        <f t="shared" si="6"/>
        <v>N1</v>
      </c>
      <c r="D223" t="str">
        <f>VLOOKUP(A223,manual!A:C,3,FALSE)</f>
        <v>N2</v>
      </c>
      <c r="E223">
        <f t="shared" si="7"/>
        <v>0</v>
      </c>
    </row>
    <row r="224" spans="1:5" x14ac:dyDescent="0.35">
      <c r="A224" t="s">
        <v>663</v>
      </c>
      <c r="B224">
        <v>0.7</v>
      </c>
      <c r="C224" t="str">
        <f t="shared" si="6"/>
        <v>N1</v>
      </c>
      <c r="D224" t="str">
        <f>VLOOKUP(A224,manual!A:C,3,FALSE)</f>
        <v>N1</v>
      </c>
      <c r="E224">
        <f t="shared" si="7"/>
        <v>1</v>
      </c>
    </row>
    <row r="225" spans="1:5" x14ac:dyDescent="0.35">
      <c r="A225" t="s">
        <v>3962</v>
      </c>
      <c r="B225">
        <v>0.65840593484403587</v>
      </c>
      <c r="C225" t="str">
        <f t="shared" si="6"/>
        <v>N1</v>
      </c>
      <c r="D225" t="str">
        <f>VLOOKUP(A225,manual!A:C,3,FALSE)</f>
        <v>N2</v>
      </c>
      <c r="E225">
        <f t="shared" si="7"/>
        <v>0</v>
      </c>
    </row>
    <row r="226" spans="1:5" x14ac:dyDescent="0.35">
      <c r="A226" t="s">
        <v>666</v>
      </c>
      <c r="B226">
        <v>0.3888888888888889</v>
      </c>
      <c r="C226" t="str">
        <f t="shared" si="6"/>
        <v>N2</v>
      </c>
      <c r="D226" t="str">
        <f>VLOOKUP(A226,manual!A:C,3,FALSE)</f>
        <v>N1</v>
      </c>
      <c r="E226">
        <f t="shared" si="7"/>
        <v>0</v>
      </c>
    </row>
    <row r="227" spans="1:5" x14ac:dyDescent="0.35">
      <c r="A227" t="s">
        <v>669</v>
      </c>
      <c r="B227">
        <v>0.3888888888888889</v>
      </c>
      <c r="C227" t="str">
        <f t="shared" si="6"/>
        <v>N2</v>
      </c>
      <c r="D227" t="str">
        <f>VLOOKUP(A227,manual!A:C,3,FALSE)</f>
        <v>N1</v>
      </c>
      <c r="E227">
        <f t="shared" si="7"/>
        <v>0</v>
      </c>
    </row>
    <row r="228" spans="1:5" x14ac:dyDescent="0.35">
      <c r="A228" t="s">
        <v>672</v>
      </c>
      <c r="B228">
        <v>0.3311332075713086</v>
      </c>
      <c r="C228" t="str">
        <f t="shared" si="6"/>
        <v>N2</v>
      </c>
      <c r="D228" t="str">
        <f>VLOOKUP(A228,manual!A:C,3,FALSE)</f>
        <v>N2</v>
      </c>
      <c r="E228">
        <f t="shared" si="7"/>
        <v>1</v>
      </c>
    </row>
    <row r="229" spans="1:5" x14ac:dyDescent="0.35">
      <c r="A229" t="s">
        <v>675</v>
      </c>
      <c r="B229">
        <v>0.15000079999759999</v>
      </c>
      <c r="C229" t="str">
        <f t="shared" si="6"/>
        <v>N3</v>
      </c>
      <c r="D229" t="str">
        <f>VLOOKUP(A229,manual!A:C,3,FALSE)</f>
        <v>N2</v>
      </c>
      <c r="E229">
        <f t="shared" si="7"/>
        <v>0</v>
      </c>
    </row>
    <row r="230" spans="1:5" x14ac:dyDescent="0.35">
      <c r="A230" t="s">
        <v>678</v>
      </c>
      <c r="B230">
        <v>0.22612195792438081</v>
      </c>
      <c r="C230" t="str">
        <f t="shared" si="6"/>
        <v>N3</v>
      </c>
      <c r="D230" t="str">
        <f>VLOOKUP(A230,manual!A:C,3,FALSE)</f>
        <v>N2</v>
      </c>
      <c r="E230">
        <f t="shared" si="7"/>
        <v>0</v>
      </c>
    </row>
    <row r="231" spans="1:5" x14ac:dyDescent="0.35">
      <c r="A231" t="s">
        <v>681</v>
      </c>
      <c r="B231">
        <v>0.31395133073172199</v>
      </c>
      <c r="C231" t="str">
        <f t="shared" si="6"/>
        <v>N2</v>
      </c>
      <c r="D231" t="str">
        <f>VLOOKUP(A231,manual!A:C,3,FALSE)</f>
        <v>N3</v>
      </c>
      <c r="E231">
        <f t="shared" si="7"/>
        <v>0</v>
      </c>
    </row>
    <row r="232" spans="1:5" x14ac:dyDescent="0.35">
      <c r="A232" t="s">
        <v>684</v>
      </c>
      <c r="B232">
        <v>1</v>
      </c>
      <c r="C232" t="str">
        <f t="shared" si="6"/>
        <v>N1</v>
      </c>
      <c r="D232" t="str">
        <f>VLOOKUP(A232,manual!A:C,3,FALSE)</f>
        <v>N1</v>
      </c>
      <c r="E232">
        <f t="shared" si="7"/>
        <v>1</v>
      </c>
    </row>
    <row r="233" spans="1:5" x14ac:dyDescent="0.35">
      <c r="A233" t="s">
        <v>687</v>
      </c>
      <c r="B233">
        <v>0.7</v>
      </c>
      <c r="C233" t="str">
        <f t="shared" si="6"/>
        <v>N1</v>
      </c>
      <c r="D233" t="str">
        <f>VLOOKUP(A233,manual!A:C,3,FALSE)</f>
        <v>N1</v>
      </c>
      <c r="E233">
        <f t="shared" si="7"/>
        <v>1</v>
      </c>
    </row>
    <row r="234" spans="1:5" x14ac:dyDescent="0.35">
      <c r="A234" t="s">
        <v>688</v>
      </c>
      <c r="B234">
        <v>0.30000079999840001</v>
      </c>
      <c r="C234" t="str">
        <f t="shared" si="6"/>
        <v>N2</v>
      </c>
      <c r="D234" t="str">
        <f>VLOOKUP(A234,manual!A:C,3,FALSE)</f>
        <v>N2</v>
      </c>
      <c r="E234">
        <f t="shared" si="7"/>
        <v>1</v>
      </c>
    </row>
    <row r="235" spans="1:5" x14ac:dyDescent="0.35">
      <c r="A235" t="s">
        <v>691</v>
      </c>
      <c r="B235">
        <v>0.30000079999840001</v>
      </c>
      <c r="C235" t="str">
        <f t="shared" si="6"/>
        <v>N2</v>
      </c>
      <c r="D235" t="str">
        <f>VLOOKUP(A235,manual!A:C,3,FALSE)</f>
        <v>N2</v>
      </c>
      <c r="E235">
        <f t="shared" si="7"/>
        <v>1</v>
      </c>
    </row>
    <row r="236" spans="1:5" x14ac:dyDescent="0.35">
      <c r="A236" t="s">
        <v>837</v>
      </c>
      <c r="B236">
        <v>0.7</v>
      </c>
      <c r="C236" t="str">
        <f t="shared" si="6"/>
        <v>N1</v>
      </c>
      <c r="D236" t="str">
        <f>VLOOKUP(A236,manual!A:C,3,FALSE)</f>
        <v>N1</v>
      </c>
      <c r="E236">
        <f t="shared" si="7"/>
        <v>1</v>
      </c>
    </row>
    <row r="237" spans="1:5" x14ac:dyDescent="0.35">
      <c r="A237" t="s">
        <v>840</v>
      </c>
      <c r="B237">
        <v>0.77855785214287443</v>
      </c>
      <c r="C237" t="str">
        <f t="shared" si="6"/>
        <v>N1</v>
      </c>
      <c r="D237" t="str">
        <f>VLOOKUP(A237,manual!A:C,3,FALSE)</f>
        <v>N1</v>
      </c>
      <c r="E237">
        <f t="shared" si="7"/>
        <v>1</v>
      </c>
    </row>
    <row r="238" spans="1:5" x14ac:dyDescent="0.35">
      <c r="A238" t="s">
        <v>843</v>
      </c>
      <c r="B238">
        <v>0.77855785214287443</v>
      </c>
      <c r="C238" t="str">
        <f t="shared" si="6"/>
        <v>N1</v>
      </c>
      <c r="D238" t="str">
        <f>VLOOKUP(A238,manual!A:C,3,FALSE)</f>
        <v>N1</v>
      </c>
      <c r="E238">
        <f t="shared" si="7"/>
        <v>1</v>
      </c>
    </row>
    <row r="239" spans="1:5" x14ac:dyDescent="0.35">
      <c r="A239" t="s">
        <v>694</v>
      </c>
      <c r="B239">
        <v>0.73333333333333328</v>
      </c>
      <c r="C239" t="str">
        <f t="shared" si="6"/>
        <v>N1</v>
      </c>
      <c r="D239" t="str">
        <f>VLOOKUP(A239,manual!A:C,3,FALSE)</f>
        <v>N3</v>
      </c>
      <c r="E239">
        <f t="shared" si="7"/>
        <v>0</v>
      </c>
    </row>
    <row r="240" spans="1:5" x14ac:dyDescent="0.35">
      <c r="A240" t="s">
        <v>697</v>
      </c>
      <c r="B240">
        <v>0.5</v>
      </c>
      <c r="C240" t="str">
        <f t="shared" si="6"/>
        <v>N2</v>
      </c>
      <c r="D240" t="str">
        <f>VLOOKUP(A240,manual!A:C,3,FALSE)</f>
        <v>N2</v>
      </c>
      <c r="E240">
        <f t="shared" si="7"/>
        <v>1</v>
      </c>
    </row>
    <row r="241" spans="1:5" x14ac:dyDescent="0.35">
      <c r="A241" t="s">
        <v>700</v>
      </c>
      <c r="B241">
        <v>0.5</v>
      </c>
      <c r="C241" t="str">
        <f t="shared" si="6"/>
        <v>N2</v>
      </c>
      <c r="D241" t="str">
        <f>VLOOKUP(A241,manual!A:C,3,FALSE)</f>
        <v>N2</v>
      </c>
      <c r="E241">
        <f t="shared" si="7"/>
        <v>1</v>
      </c>
    </row>
    <row r="242" spans="1:5" x14ac:dyDescent="0.35">
      <c r="A242" t="s">
        <v>719</v>
      </c>
      <c r="B242">
        <v>0.2409373933069989</v>
      </c>
      <c r="C242" t="str">
        <f t="shared" si="6"/>
        <v>N3</v>
      </c>
      <c r="D242" t="str">
        <f>VLOOKUP(A242,manual!A:C,3,FALSE)</f>
        <v>N3</v>
      </c>
      <c r="E242">
        <f t="shared" si="7"/>
        <v>1</v>
      </c>
    </row>
    <row r="243" spans="1:5" x14ac:dyDescent="0.35">
      <c r="A243" t="s">
        <v>726</v>
      </c>
      <c r="B243">
        <v>0.2409373933069989</v>
      </c>
      <c r="C243" t="str">
        <f t="shared" si="6"/>
        <v>N3</v>
      </c>
      <c r="D243" t="str">
        <f>VLOOKUP(A243,manual!A:C,3,FALSE)</f>
        <v>N3</v>
      </c>
      <c r="E243">
        <f t="shared" si="7"/>
        <v>1</v>
      </c>
    </row>
    <row r="244" spans="1:5" x14ac:dyDescent="0.35">
      <c r="A244" t="s">
        <v>729</v>
      </c>
      <c r="B244">
        <v>0.2409373933069989</v>
      </c>
      <c r="C244" t="str">
        <f t="shared" si="6"/>
        <v>N3</v>
      </c>
      <c r="D244" t="str">
        <f>VLOOKUP(A244,manual!A:C,3,FALSE)</f>
        <v>N3</v>
      </c>
      <c r="E244">
        <f t="shared" si="7"/>
        <v>1</v>
      </c>
    </row>
    <row r="245" spans="1:5" x14ac:dyDescent="0.35">
      <c r="A245" t="s">
        <v>732</v>
      </c>
      <c r="B245">
        <v>0.34670320941370181</v>
      </c>
      <c r="C245" t="str">
        <f t="shared" si="6"/>
        <v>N2</v>
      </c>
      <c r="D245" t="str">
        <f>VLOOKUP(A245,manual!A:C,3,FALSE)</f>
        <v>N3</v>
      </c>
      <c r="E245">
        <f t="shared" si="7"/>
        <v>0</v>
      </c>
    </row>
    <row r="246" spans="1:5" x14ac:dyDescent="0.35">
      <c r="A246" t="s">
        <v>846</v>
      </c>
      <c r="B246">
        <v>0.65840593484403587</v>
      </c>
      <c r="C246" t="str">
        <f t="shared" si="6"/>
        <v>N1</v>
      </c>
      <c r="D246" t="str">
        <f>VLOOKUP(A246,manual!A:C,3,FALSE)</f>
        <v>N1</v>
      </c>
      <c r="E246">
        <f t="shared" si="7"/>
        <v>1</v>
      </c>
    </row>
    <row r="247" spans="1:5" x14ac:dyDescent="0.35">
      <c r="A247" t="s">
        <v>849</v>
      </c>
      <c r="B247">
        <v>0.48861040663710609</v>
      </c>
      <c r="C247" t="str">
        <f t="shared" si="6"/>
        <v>N2</v>
      </c>
      <c r="D247" t="str">
        <f>VLOOKUP(A247,manual!A:C,3,FALSE)</f>
        <v>N2</v>
      </c>
      <c r="E247">
        <f t="shared" si="7"/>
        <v>1</v>
      </c>
    </row>
    <row r="248" spans="1:5" x14ac:dyDescent="0.35">
      <c r="A248" t="s">
        <v>855</v>
      </c>
      <c r="B248">
        <v>0.77855785214287443</v>
      </c>
      <c r="C248" t="str">
        <f t="shared" si="6"/>
        <v>N1</v>
      </c>
      <c r="D248" t="str">
        <f>VLOOKUP(A248,manual!A:C,3,FALSE)</f>
        <v>N1</v>
      </c>
      <c r="E248">
        <f t="shared" si="7"/>
        <v>1</v>
      </c>
    </row>
    <row r="249" spans="1:5" x14ac:dyDescent="0.35">
      <c r="A249" t="s">
        <v>860</v>
      </c>
      <c r="B249">
        <v>0.77855785214287443</v>
      </c>
      <c r="C249" t="str">
        <f t="shared" si="6"/>
        <v>N1</v>
      </c>
      <c r="D249" t="str">
        <f>VLOOKUP(A249,manual!A:C,3,FALSE)</f>
        <v>N1</v>
      </c>
      <c r="E249">
        <f t="shared" si="7"/>
        <v>1</v>
      </c>
    </row>
    <row r="250" spans="1:5" x14ac:dyDescent="0.35">
      <c r="A250" t="s">
        <v>852</v>
      </c>
      <c r="B250">
        <v>0.33448004072579068</v>
      </c>
      <c r="C250" t="str">
        <f t="shared" si="6"/>
        <v>N2</v>
      </c>
      <c r="D250" t="str">
        <f>VLOOKUP(A250,manual!A:C,3,FALSE)</f>
        <v>N2</v>
      </c>
      <c r="E250">
        <f t="shared" si="7"/>
        <v>1</v>
      </c>
    </row>
    <row r="251" spans="1:5" x14ac:dyDescent="0.35">
      <c r="A251" t="s">
        <v>861</v>
      </c>
      <c r="B251">
        <v>0.77855785214287443</v>
      </c>
      <c r="C251" t="str">
        <f t="shared" si="6"/>
        <v>N1</v>
      </c>
      <c r="D251" t="str">
        <f>VLOOKUP(A251,manual!A:C,3,FALSE)</f>
        <v>N1</v>
      </c>
      <c r="E251">
        <f t="shared" si="7"/>
        <v>1</v>
      </c>
    </row>
    <row r="252" spans="1:5" x14ac:dyDescent="0.35">
      <c r="A252" t="s">
        <v>864</v>
      </c>
      <c r="B252">
        <v>0.77855785214287443</v>
      </c>
      <c r="C252" t="str">
        <f t="shared" si="6"/>
        <v>N1</v>
      </c>
      <c r="D252" t="str">
        <f>VLOOKUP(A252,manual!A:C,3,FALSE)</f>
        <v>N1</v>
      </c>
      <c r="E252">
        <f t="shared" si="7"/>
        <v>1</v>
      </c>
    </row>
    <row r="253" spans="1:5" x14ac:dyDescent="0.35">
      <c r="A253" t="s">
        <v>870</v>
      </c>
      <c r="B253">
        <v>0.55599837396680352</v>
      </c>
      <c r="C253" t="str">
        <f t="shared" si="6"/>
        <v>N2</v>
      </c>
      <c r="D253" t="str">
        <f>VLOOKUP(A253,manual!A:C,3,FALSE)</f>
        <v>N1</v>
      </c>
      <c r="E253">
        <f t="shared" si="7"/>
        <v>0</v>
      </c>
    </row>
    <row r="254" spans="1:5" x14ac:dyDescent="0.35">
      <c r="A254" t="s">
        <v>873</v>
      </c>
      <c r="B254">
        <v>0.50876082073977369</v>
      </c>
      <c r="C254" t="str">
        <f t="shared" si="6"/>
        <v>N2</v>
      </c>
      <c r="D254" t="str">
        <f>VLOOKUP(A254,manual!A:C,3,FALSE)</f>
        <v>N2</v>
      </c>
      <c r="E254">
        <f t="shared" si="7"/>
        <v>1</v>
      </c>
    </row>
    <row r="255" spans="1:5" x14ac:dyDescent="0.35">
      <c r="A255" t="s">
        <v>867</v>
      </c>
      <c r="B255">
        <v>0.78927892607143724</v>
      </c>
      <c r="C255" t="str">
        <f t="shared" si="6"/>
        <v>N1</v>
      </c>
      <c r="D255" t="str">
        <f>VLOOKUP(A255,manual!A:C,3,FALSE)</f>
        <v>N3</v>
      </c>
      <c r="E255">
        <f t="shared" si="7"/>
        <v>0</v>
      </c>
    </row>
    <row r="256" spans="1:5" x14ac:dyDescent="0.35">
      <c r="A256" t="s">
        <v>703</v>
      </c>
      <c r="B256">
        <v>0.73927892607143719</v>
      </c>
      <c r="C256" t="str">
        <f t="shared" si="6"/>
        <v>N1</v>
      </c>
      <c r="D256" t="str">
        <f>VLOOKUP(A256,manual!A:C,3,FALSE)</f>
        <v>N1</v>
      </c>
      <c r="E256">
        <f t="shared" si="7"/>
        <v>1</v>
      </c>
    </row>
    <row r="257" spans="1:5" x14ac:dyDescent="0.35">
      <c r="A257" t="s">
        <v>878</v>
      </c>
      <c r="B257">
        <v>0.73927892607143719</v>
      </c>
      <c r="C257" t="str">
        <f t="shared" si="6"/>
        <v>N1</v>
      </c>
      <c r="D257" t="str">
        <f>VLOOKUP(A257,manual!A:C,3,FALSE)</f>
        <v>N1</v>
      </c>
      <c r="E257">
        <f t="shared" si="7"/>
        <v>1</v>
      </c>
    </row>
    <row r="258" spans="1:5" x14ac:dyDescent="0.35">
      <c r="A258" t="s">
        <v>877</v>
      </c>
      <c r="B258">
        <v>0.73927892607143719</v>
      </c>
      <c r="C258" t="str">
        <f t="shared" si="6"/>
        <v>N1</v>
      </c>
      <c r="D258" t="str">
        <f>VLOOKUP(A258,manual!A:C,3,FALSE)</f>
        <v>N1</v>
      </c>
      <c r="E258">
        <f t="shared" si="7"/>
        <v>1</v>
      </c>
    </row>
    <row r="259" spans="1:5" x14ac:dyDescent="0.35">
      <c r="A259" t="s">
        <v>704</v>
      </c>
      <c r="B259">
        <v>0.37343889579073269</v>
      </c>
      <c r="C259" t="str">
        <f t="shared" ref="C259:C322" si="8">IF(B259&gt;=$G$2,"N1",IF(B259&gt;=$H$2,"N2","N3"))</f>
        <v>N2</v>
      </c>
      <c r="D259" t="str">
        <f>VLOOKUP(A259,manual!A:C,3,FALSE)</f>
        <v>N2</v>
      </c>
      <c r="E259">
        <f t="shared" ref="E259:E322" si="9">IF(C259=D259,1,0)</f>
        <v>1</v>
      </c>
    </row>
    <row r="260" spans="1:5" x14ac:dyDescent="0.35">
      <c r="A260" t="s">
        <v>879</v>
      </c>
      <c r="B260">
        <v>0.56338854720331188</v>
      </c>
      <c r="C260" t="str">
        <f t="shared" si="8"/>
        <v>N2</v>
      </c>
      <c r="D260" t="str">
        <f>VLOOKUP(A260,manual!A:C,3,FALSE)</f>
        <v>N2</v>
      </c>
      <c r="E260">
        <f t="shared" si="9"/>
        <v>1</v>
      </c>
    </row>
    <row r="261" spans="1:5" x14ac:dyDescent="0.35">
      <c r="A261" t="s">
        <v>884</v>
      </c>
      <c r="B261">
        <v>0.47958792477063161</v>
      </c>
      <c r="C261" t="str">
        <f t="shared" si="8"/>
        <v>N2</v>
      </c>
      <c r="D261" t="str">
        <f>VLOOKUP(A261,manual!A:C,3,FALSE)</f>
        <v>N2</v>
      </c>
      <c r="E261">
        <f t="shared" si="9"/>
        <v>1</v>
      </c>
    </row>
    <row r="262" spans="1:5" x14ac:dyDescent="0.35">
      <c r="A262" t="s">
        <v>887</v>
      </c>
      <c r="B262">
        <v>0.57958792477063159</v>
      </c>
      <c r="C262" t="str">
        <f t="shared" si="8"/>
        <v>N2</v>
      </c>
      <c r="D262" t="str">
        <f>VLOOKUP(A262,manual!A:C,3,FALSE)</f>
        <v>N2</v>
      </c>
      <c r="E262">
        <f t="shared" si="9"/>
        <v>1</v>
      </c>
    </row>
    <row r="263" spans="1:5" x14ac:dyDescent="0.35">
      <c r="A263" t="s">
        <v>888</v>
      </c>
      <c r="B263">
        <v>0.77855785214287443</v>
      </c>
      <c r="C263" t="str">
        <f t="shared" si="8"/>
        <v>N1</v>
      </c>
      <c r="D263" t="str">
        <f>VLOOKUP(A263,manual!A:C,3,FALSE)</f>
        <v>N1</v>
      </c>
      <c r="E263">
        <f t="shared" si="9"/>
        <v>1</v>
      </c>
    </row>
    <row r="264" spans="1:5" x14ac:dyDescent="0.35">
      <c r="A264" t="s">
        <v>891</v>
      </c>
      <c r="B264">
        <v>1</v>
      </c>
      <c r="C264" t="str">
        <f t="shared" si="8"/>
        <v>N1</v>
      </c>
      <c r="D264" t="str">
        <f>VLOOKUP(A264,manual!A:C,3,FALSE)</f>
        <v>N1</v>
      </c>
      <c r="E264">
        <f t="shared" si="9"/>
        <v>1</v>
      </c>
    </row>
    <row r="265" spans="1:5" x14ac:dyDescent="0.35">
      <c r="A265" t="s">
        <v>707</v>
      </c>
      <c r="B265">
        <v>0.77855785214287443</v>
      </c>
      <c r="C265" t="str">
        <f t="shared" si="8"/>
        <v>N1</v>
      </c>
      <c r="D265" t="str">
        <f>VLOOKUP(A265,manual!A:C,3,FALSE)</f>
        <v>N1</v>
      </c>
      <c r="E265">
        <f t="shared" si="9"/>
        <v>1</v>
      </c>
    </row>
    <row r="266" spans="1:5" x14ac:dyDescent="0.35">
      <c r="A266" t="s">
        <v>710</v>
      </c>
      <c r="B266">
        <v>0.7</v>
      </c>
      <c r="C266" t="str">
        <f t="shared" si="8"/>
        <v>N1</v>
      </c>
      <c r="D266" t="str">
        <f>VLOOKUP(A266,manual!A:C,3,FALSE)</f>
        <v>N1</v>
      </c>
      <c r="E266">
        <f t="shared" si="9"/>
        <v>1</v>
      </c>
    </row>
    <row r="267" spans="1:5" x14ac:dyDescent="0.35">
      <c r="A267" t="s">
        <v>895</v>
      </c>
      <c r="B267">
        <v>0.47975964202381238</v>
      </c>
      <c r="C267" t="str">
        <f t="shared" si="8"/>
        <v>N2</v>
      </c>
      <c r="D267" t="str">
        <f>VLOOKUP(A267,manual!A:C,3,FALSE)</f>
        <v>N1</v>
      </c>
      <c r="E267">
        <f t="shared" si="9"/>
        <v>0</v>
      </c>
    </row>
    <row r="268" spans="1:5" x14ac:dyDescent="0.35">
      <c r="A268" t="s">
        <v>896</v>
      </c>
      <c r="B268">
        <v>0.73927892607143719</v>
      </c>
      <c r="C268" t="str">
        <f t="shared" si="8"/>
        <v>N1</v>
      </c>
      <c r="D268" t="str">
        <f>VLOOKUP(A268,manual!A:C,3,FALSE)</f>
        <v>N1</v>
      </c>
      <c r="E268">
        <f t="shared" si="9"/>
        <v>1</v>
      </c>
    </row>
    <row r="269" spans="1:5" x14ac:dyDescent="0.35">
      <c r="A269" t="s">
        <v>897</v>
      </c>
      <c r="B269">
        <v>0.73927892607143719</v>
      </c>
      <c r="C269" t="str">
        <f t="shared" si="8"/>
        <v>N1</v>
      </c>
      <c r="D269" t="str">
        <f>VLOOKUP(A269,manual!A:C,3,FALSE)</f>
        <v>N1</v>
      </c>
      <c r="E269">
        <f t="shared" si="9"/>
        <v>1</v>
      </c>
    </row>
    <row r="270" spans="1:5" x14ac:dyDescent="0.35">
      <c r="A270" t="s">
        <v>894</v>
      </c>
      <c r="B270">
        <v>0.47975964202381238</v>
      </c>
      <c r="C270" t="str">
        <f t="shared" si="8"/>
        <v>N2</v>
      </c>
      <c r="D270" t="str">
        <f>VLOOKUP(A270,manual!A:C,3,FALSE)</f>
        <v>N1</v>
      </c>
      <c r="E270">
        <f t="shared" si="9"/>
        <v>0</v>
      </c>
    </row>
    <row r="271" spans="1:5" x14ac:dyDescent="0.35">
      <c r="A271" t="s">
        <v>713</v>
      </c>
      <c r="B271">
        <v>0.45594559273810392</v>
      </c>
      <c r="C271" t="str">
        <f t="shared" si="8"/>
        <v>N2</v>
      </c>
      <c r="D271" t="str">
        <f>VLOOKUP(A271,manual!A:C,3,FALSE)</f>
        <v>N2</v>
      </c>
      <c r="E271">
        <f t="shared" si="9"/>
        <v>1</v>
      </c>
    </row>
    <row r="272" spans="1:5" x14ac:dyDescent="0.35">
      <c r="A272" t="s">
        <v>716</v>
      </c>
      <c r="B272">
        <v>0.36736576739067789</v>
      </c>
      <c r="C272" t="str">
        <f t="shared" si="8"/>
        <v>N2</v>
      </c>
      <c r="D272" t="str">
        <f>VLOOKUP(A272,manual!A:C,3,FALSE)</f>
        <v>N2</v>
      </c>
      <c r="E272">
        <f t="shared" si="9"/>
        <v>1</v>
      </c>
    </row>
    <row r="273" spans="1:5" x14ac:dyDescent="0.35">
      <c r="A273" t="s">
        <v>900</v>
      </c>
      <c r="B273">
        <v>0.36253630075535132</v>
      </c>
      <c r="C273" t="str">
        <f t="shared" si="8"/>
        <v>N2</v>
      </c>
      <c r="D273" t="str">
        <f>VLOOKUP(A273,manual!A:C,3,FALSE)</f>
        <v>N2</v>
      </c>
      <c r="E273">
        <f t="shared" si="9"/>
        <v>1</v>
      </c>
    </row>
    <row r="274" spans="1:5" x14ac:dyDescent="0.35">
      <c r="A274" t="s">
        <v>905</v>
      </c>
      <c r="B274">
        <v>0.58514856016012184</v>
      </c>
      <c r="C274" t="str">
        <f t="shared" si="8"/>
        <v>N2</v>
      </c>
      <c r="D274" t="str">
        <f>VLOOKUP(A274,manual!A:C,3,FALSE)</f>
        <v>N2</v>
      </c>
      <c r="E274">
        <f t="shared" si="9"/>
        <v>1</v>
      </c>
    </row>
    <row r="275" spans="1:5" x14ac:dyDescent="0.35">
      <c r="A275" t="s">
        <v>906</v>
      </c>
      <c r="B275">
        <v>0.52507260151070256</v>
      </c>
      <c r="C275" t="str">
        <f t="shared" si="8"/>
        <v>N2</v>
      </c>
      <c r="D275" t="str">
        <f>VLOOKUP(A275,manual!A:C,3,FALSE)</f>
        <v>N2</v>
      </c>
      <c r="E275">
        <f t="shared" si="9"/>
        <v>1</v>
      </c>
    </row>
    <row r="276" spans="1:5" x14ac:dyDescent="0.35">
      <c r="A276" t="s">
        <v>909</v>
      </c>
      <c r="B276">
        <v>0.34360774708354708</v>
      </c>
      <c r="C276" t="str">
        <f t="shared" si="8"/>
        <v>N2</v>
      </c>
      <c r="D276" t="str">
        <f>VLOOKUP(A276,manual!A:C,3,FALSE)</f>
        <v>N2</v>
      </c>
      <c r="E276">
        <f t="shared" si="9"/>
        <v>1</v>
      </c>
    </row>
    <row r="277" spans="1:5" x14ac:dyDescent="0.35">
      <c r="A277" t="s">
        <v>3966</v>
      </c>
      <c r="B277">
        <v>0.64444471111057766</v>
      </c>
      <c r="C277" t="str">
        <f t="shared" si="8"/>
        <v>N1</v>
      </c>
      <c r="D277" t="str">
        <f>VLOOKUP(A277,manual!A:C,3,FALSE)</f>
        <v>N1</v>
      </c>
      <c r="E277">
        <f t="shared" si="9"/>
        <v>1</v>
      </c>
    </row>
    <row r="278" spans="1:5" x14ac:dyDescent="0.35">
      <c r="A278" t="s">
        <v>912</v>
      </c>
      <c r="B278">
        <v>0.7</v>
      </c>
      <c r="C278" t="str">
        <f t="shared" si="8"/>
        <v>N1</v>
      </c>
      <c r="D278" t="str">
        <f>VLOOKUP(A278,manual!A:C,3,FALSE)</f>
        <v>N1</v>
      </c>
      <c r="E278">
        <f t="shared" si="9"/>
        <v>1</v>
      </c>
    </row>
    <row r="279" spans="1:5" x14ac:dyDescent="0.35">
      <c r="A279" t="s">
        <v>913</v>
      </c>
      <c r="B279">
        <v>1</v>
      </c>
      <c r="C279" t="str">
        <f t="shared" si="8"/>
        <v>N1</v>
      </c>
      <c r="D279" t="str">
        <f>VLOOKUP(A279,manual!A:C,3,FALSE)</f>
        <v>N1</v>
      </c>
      <c r="E279">
        <f t="shared" si="9"/>
        <v>1</v>
      </c>
    </row>
    <row r="280" spans="1:5" x14ac:dyDescent="0.35">
      <c r="A280" t="s">
        <v>916</v>
      </c>
      <c r="B280">
        <v>0.77855785214287443</v>
      </c>
      <c r="C280" t="str">
        <f t="shared" si="8"/>
        <v>N1</v>
      </c>
      <c r="D280" t="str">
        <f>VLOOKUP(A280,manual!A:C,3,FALSE)</f>
        <v>N1</v>
      </c>
      <c r="E280">
        <f t="shared" si="9"/>
        <v>1</v>
      </c>
    </row>
    <row r="281" spans="1:5" x14ac:dyDescent="0.35">
      <c r="A281" t="s">
        <v>919</v>
      </c>
      <c r="B281">
        <v>0.65840593484403587</v>
      </c>
      <c r="C281" t="str">
        <f t="shared" si="8"/>
        <v>N1</v>
      </c>
      <c r="D281" t="str">
        <f>VLOOKUP(A281,manual!A:C,3,FALSE)</f>
        <v>N1</v>
      </c>
      <c r="E281">
        <f t="shared" si="9"/>
        <v>1</v>
      </c>
    </row>
    <row r="282" spans="1:5" x14ac:dyDescent="0.35">
      <c r="A282" t="s">
        <v>920</v>
      </c>
      <c r="B282">
        <v>0.67920296742201791</v>
      </c>
      <c r="C282" t="str">
        <f t="shared" si="8"/>
        <v>N1</v>
      </c>
      <c r="D282" t="str">
        <f>VLOOKUP(A282,manual!A:C,3,FALSE)</f>
        <v>N1</v>
      </c>
      <c r="E282">
        <f t="shared" si="9"/>
        <v>1</v>
      </c>
    </row>
    <row r="283" spans="1:5" x14ac:dyDescent="0.35">
      <c r="A283" t="s">
        <v>921</v>
      </c>
      <c r="B283">
        <v>0.64565459566230343</v>
      </c>
      <c r="C283" t="str">
        <f t="shared" si="8"/>
        <v>N1</v>
      </c>
      <c r="D283" t="str">
        <f>VLOOKUP(A283,manual!A:C,3,FALSE)</f>
        <v>N2</v>
      </c>
      <c r="E283">
        <f t="shared" si="9"/>
        <v>0</v>
      </c>
    </row>
    <row r="284" spans="1:5" x14ac:dyDescent="0.35">
      <c r="A284" t="s">
        <v>922</v>
      </c>
      <c r="B284">
        <v>0.71232126232896997</v>
      </c>
      <c r="C284" t="str">
        <f t="shared" si="8"/>
        <v>N1</v>
      </c>
      <c r="D284" t="str">
        <f>VLOOKUP(A284,manual!A:C,3,FALSE)</f>
        <v>N1</v>
      </c>
      <c r="E284">
        <f t="shared" si="9"/>
        <v>1</v>
      </c>
    </row>
    <row r="285" spans="1:5" x14ac:dyDescent="0.35">
      <c r="A285" t="s">
        <v>923</v>
      </c>
      <c r="B285">
        <v>0.71848189349345515</v>
      </c>
      <c r="C285" t="str">
        <f t="shared" si="8"/>
        <v>N1</v>
      </c>
      <c r="D285" t="str">
        <f>VLOOKUP(A285,manual!A:C,3,FALSE)</f>
        <v>N1</v>
      </c>
      <c r="E285">
        <f t="shared" si="9"/>
        <v>1</v>
      </c>
    </row>
    <row r="286" spans="1:5" x14ac:dyDescent="0.35">
      <c r="A286" t="s">
        <v>3965</v>
      </c>
      <c r="B286">
        <v>1</v>
      </c>
      <c r="C286" t="str">
        <f t="shared" si="8"/>
        <v>N1</v>
      </c>
      <c r="D286" t="str">
        <f>VLOOKUP(A286,manual!A:C,3,FALSE)</f>
        <v>N2</v>
      </c>
      <c r="E286">
        <f t="shared" si="9"/>
        <v>0</v>
      </c>
    </row>
    <row r="287" spans="1:5" x14ac:dyDescent="0.35">
      <c r="A287" t="s">
        <v>739</v>
      </c>
      <c r="B287">
        <v>0.38666666666666671</v>
      </c>
      <c r="C287" t="str">
        <f t="shared" si="8"/>
        <v>N2</v>
      </c>
      <c r="D287" t="str">
        <f>VLOOKUP(A287,manual!A:C,3,FALSE)</f>
        <v>N2</v>
      </c>
      <c r="E287">
        <f t="shared" si="9"/>
        <v>1</v>
      </c>
    </row>
    <row r="288" spans="1:5" x14ac:dyDescent="0.35">
      <c r="A288" t="s">
        <v>742</v>
      </c>
      <c r="B288">
        <v>0.35758972102231612</v>
      </c>
      <c r="C288" t="str">
        <f t="shared" si="8"/>
        <v>N2</v>
      </c>
      <c r="D288" t="str">
        <f>VLOOKUP(A288,manual!A:C,3,FALSE)</f>
        <v>N2</v>
      </c>
      <c r="E288">
        <f t="shared" si="9"/>
        <v>1</v>
      </c>
    </row>
    <row r="289" spans="1:5" x14ac:dyDescent="0.35">
      <c r="A289" t="s">
        <v>926</v>
      </c>
      <c r="B289">
        <v>0.92618595071429155</v>
      </c>
      <c r="C289" t="str">
        <f t="shared" si="8"/>
        <v>N1</v>
      </c>
      <c r="D289" t="str">
        <f>VLOOKUP(A289,manual!A:C,3,FALSE)</f>
        <v>N1</v>
      </c>
      <c r="E289">
        <f t="shared" si="9"/>
        <v>1</v>
      </c>
    </row>
    <row r="290" spans="1:5" x14ac:dyDescent="0.35">
      <c r="A290" t="s">
        <v>931</v>
      </c>
      <c r="B290">
        <v>0.75951928404762481</v>
      </c>
      <c r="C290" t="str">
        <f t="shared" si="8"/>
        <v>N1</v>
      </c>
      <c r="D290" t="str">
        <f>VLOOKUP(A290,manual!A:C,3,FALSE)</f>
        <v>N1</v>
      </c>
      <c r="E290">
        <f t="shared" si="9"/>
        <v>1</v>
      </c>
    </row>
    <row r="291" spans="1:5" x14ac:dyDescent="0.35">
      <c r="A291" t="s">
        <v>745</v>
      </c>
      <c r="B291">
        <v>0.7</v>
      </c>
      <c r="C291" t="str">
        <f t="shared" si="8"/>
        <v>N1</v>
      </c>
      <c r="D291" t="str">
        <f>VLOOKUP(A291,manual!A:C,3,FALSE)</f>
        <v>N1</v>
      </c>
      <c r="E291">
        <f t="shared" si="9"/>
        <v>1</v>
      </c>
    </row>
    <row r="292" spans="1:5" x14ac:dyDescent="0.35">
      <c r="A292" t="s">
        <v>748</v>
      </c>
      <c r="B292">
        <v>0.63211168434072496</v>
      </c>
      <c r="C292" t="str">
        <f t="shared" si="8"/>
        <v>N1</v>
      </c>
      <c r="D292" t="str">
        <f>VLOOKUP(A292,manual!A:C,3,FALSE)</f>
        <v>N1</v>
      </c>
      <c r="E292">
        <f t="shared" si="9"/>
        <v>1</v>
      </c>
    </row>
    <row r="293" spans="1:5" x14ac:dyDescent="0.35">
      <c r="A293" t="s">
        <v>751</v>
      </c>
      <c r="B293">
        <v>0.65840593484403587</v>
      </c>
      <c r="C293" t="str">
        <f t="shared" si="8"/>
        <v>N1</v>
      </c>
      <c r="D293" t="str">
        <f>VLOOKUP(A293,manual!A:C,3,FALSE)</f>
        <v>N1</v>
      </c>
      <c r="E293">
        <f t="shared" si="9"/>
        <v>1</v>
      </c>
    </row>
    <row r="294" spans="1:5" x14ac:dyDescent="0.35">
      <c r="A294" t="s">
        <v>754</v>
      </c>
      <c r="B294">
        <v>0.65840593484403587</v>
      </c>
      <c r="C294" t="str">
        <f t="shared" si="8"/>
        <v>N1</v>
      </c>
      <c r="D294" t="str">
        <f>VLOOKUP(A294,manual!A:C,3,FALSE)</f>
        <v>N1</v>
      </c>
      <c r="E294">
        <f t="shared" si="9"/>
        <v>1</v>
      </c>
    </row>
    <row r="295" spans="1:5" x14ac:dyDescent="0.35">
      <c r="A295" t="s">
        <v>932</v>
      </c>
      <c r="B295">
        <v>0.77855785214287443</v>
      </c>
      <c r="C295" t="str">
        <f t="shared" si="8"/>
        <v>N1</v>
      </c>
      <c r="D295" t="str">
        <f>VLOOKUP(A295,manual!A:C,3,FALSE)</f>
        <v>N1</v>
      </c>
      <c r="E295">
        <f t="shared" si="9"/>
        <v>1</v>
      </c>
    </row>
    <row r="296" spans="1:5" x14ac:dyDescent="0.35">
      <c r="A296" t="s">
        <v>757</v>
      </c>
      <c r="B296">
        <v>0.30679032527093558</v>
      </c>
      <c r="C296" t="str">
        <f t="shared" si="8"/>
        <v>N2</v>
      </c>
      <c r="D296" t="str">
        <f>VLOOKUP(A296,manual!A:C,3,FALSE)</f>
        <v>N3</v>
      </c>
      <c r="E296">
        <f t="shared" si="9"/>
        <v>0</v>
      </c>
    </row>
    <row r="297" spans="1:5" x14ac:dyDescent="0.35">
      <c r="A297" t="s">
        <v>760</v>
      </c>
      <c r="B297">
        <v>0.35</v>
      </c>
      <c r="C297" t="str">
        <f t="shared" si="8"/>
        <v>N2</v>
      </c>
      <c r="D297" t="str">
        <f>VLOOKUP(A297,manual!A:C,3,FALSE)</f>
        <v>N2</v>
      </c>
      <c r="E297">
        <f t="shared" si="9"/>
        <v>1</v>
      </c>
    </row>
    <row r="298" spans="1:5" x14ac:dyDescent="0.35">
      <c r="A298" t="s">
        <v>937</v>
      </c>
      <c r="B298">
        <v>0.7523719014285829</v>
      </c>
      <c r="C298" t="str">
        <f t="shared" si="8"/>
        <v>N1</v>
      </c>
      <c r="D298" t="str">
        <f>VLOOKUP(A298,manual!A:C,3,FALSE)</f>
        <v>N1</v>
      </c>
      <c r="E298">
        <f t="shared" si="9"/>
        <v>1</v>
      </c>
    </row>
    <row r="299" spans="1:5" x14ac:dyDescent="0.35">
      <c r="A299" t="s">
        <v>944</v>
      </c>
      <c r="B299">
        <v>0.77855785214287443</v>
      </c>
      <c r="C299" t="str">
        <f t="shared" si="8"/>
        <v>N1</v>
      </c>
      <c r="D299" t="str">
        <f>VLOOKUP(A299,manual!A:C,3,FALSE)</f>
        <v>N1</v>
      </c>
      <c r="E299">
        <f t="shared" si="9"/>
        <v>1</v>
      </c>
    </row>
    <row r="300" spans="1:5" x14ac:dyDescent="0.35">
      <c r="A300" t="s">
        <v>945</v>
      </c>
      <c r="B300">
        <v>0.42414844402791768</v>
      </c>
      <c r="C300" t="str">
        <f t="shared" si="8"/>
        <v>N2</v>
      </c>
      <c r="D300" t="str">
        <f>VLOOKUP(A300,manual!A:C,3,FALSE)</f>
        <v>N3</v>
      </c>
      <c r="E300">
        <f t="shared" si="9"/>
        <v>0</v>
      </c>
    </row>
    <row r="301" spans="1:5" x14ac:dyDescent="0.35">
      <c r="A301" t="s">
        <v>950</v>
      </c>
      <c r="B301">
        <v>0.35470119981300707</v>
      </c>
      <c r="C301" t="str">
        <f t="shared" si="8"/>
        <v>N2</v>
      </c>
      <c r="D301" t="str">
        <f>VLOOKUP(A301,manual!A:C,3,FALSE)</f>
        <v>N3</v>
      </c>
      <c r="E301">
        <f t="shared" si="9"/>
        <v>0</v>
      </c>
    </row>
    <row r="302" spans="1:5" x14ac:dyDescent="0.35">
      <c r="A302" t="s">
        <v>763</v>
      </c>
      <c r="B302">
        <v>0.22606365930222161</v>
      </c>
      <c r="C302" t="str">
        <f t="shared" si="8"/>
        <v>N3</v>
      </c>
      <c r="D302" t="str">
        <f>VLOOKUP(A302,manual!A:C,3,FALSE)</f>
        <v>N2</v>
      </c>
      <c r="E302">
        <f t="shared" si="9"/>
        <v>0</v>
      </c>
    </row>
    <row r="303" spans="1:5" x14ac:dyDescent="0.35">
      <c r="A303" t="s">
        <v>953</v>
      </c>
      <c r="B303">
        <v>1</v>
      </c>
      <c r="C303" t="str">
        <f t="shared" si="8"/>
        <v>N1</v>
      </c>
      <c r="D303" t="str">
        <f>VLOOKUP(A303,manual!A:C,3,FALSE)</f>
        <v>N1</v>
      </c>
      <c r="E303">
        <f t="shared" si="9"/>
        <v>1</v>
      </c>
    </row>
    <row r="304" spans="1:5" x14ac:dyDescent="0.35">
      <c r="A304" t="s">
        <v>956</v>
      </c>
      <c r="B304">
        <v>0.82920296742201793</v>
      </c>
      <c r="C304" t="str">
        <f t="shared" si="8"/>
        <v>N1</v>
      </c>
      <c r="D304" t="str">
        <f>VLOOKUP(A304,manual!A:C,3,FALSE)</f>
        <v>N1</v>
      </c>
      <c r="E304">
        <f t="shared" si="9"/>
        <v>1</v>
      </c>
    </row>
    <row r="305" spans="1:5" x14ac:dyDescent="0.35">
      <c r="A305" t="s">
        <v>957</v>
      </c>
      <c r="B305">
        <v>0.88927892607143721</v>
      </c>
      <c r="C305" t="str">
        <f t="shared" si="8"/>
        <v>N1</v>
      </c>
      <c r="D305" t="str">
        <f>VLOOKUP(A305,manual!A:C,3,FALSE)</f>
        <v>N1</v>
      </c>
      <c r="E305">
        <f t="shared" si="9"/>
        <v>1</v>
      </c>
    </row>
    <row r="306" spans="1:5" x14ac:dyDescent="0.35">
      <c r="A306" t="s">
        <v>766</v>
      </c>
      <c r="B306">
        <v>0.32480875860590569</v>
      </c>
      <c r="C306" t="str">
        <f t="shared" si="8"/>
        <v>N2</v>
      </c>
      <c r="D306" t="str">
        <f>VLOOKUP(A306,manual!A:C,3,FALSE)</f>
        <v>N2</v>
      </c>
      <c r="E306">
        <f t="shared" si="9"/>
        <v>1</v>
      </c>
    </row>
    <row r="307" spans="1:5" x14ac:dyDescent="0.35">
      <c r="A307" t="s">
        <v>958</v>
      </c>
      <c r="B307">
        <v>0.58214582666891768</v>
      </c>
      <c r="C307" t="str">
        <f t="shared" si="8"/>
        <v>N2</v>
      </c>
      <c r="D307" t="str">
        <f>VLOOKUP(A307,manual!A:C,3,FALSE)</f>
        <v>N2</v>
      </c>
      <c r="E307">
        <f t="shared" si="9"/>
        <v>1</v>
      </c>
    </row>
    <row r="308" spans="1:5" x14ac:dyDescent="0.35">
      <c r="A308" t="s">
        <v>769</v>
      </c>
      <c r="B308">
        <v>0.30076926737422521</v>
      </c>
      <c r="C308" t="str">
        <f t="shared" si="8"/>
        <v>N2</v>
      </c>
      <c r="D308" t="str">
        <f>VLOOKUP(A308,manual!A:C,3,FALSE)</f>
        <v>N2</v>
      </c>
      <c r="E308">
        <f t="shared" si="9"/>
        <v>1</v>
      </c>
    </row>
    <row r="309" spans="1:5" x14ac:dyDescent="0.35">
      <c r="A309" t="s">
        <v>965</v>
      </c>
      <c r="B309">
        <v>0.47935904539683311</v>
      </c>
      <c r="C309" t="str">
        <f t="shared" si="8"/>
        <v>N2</v>
      </c>
      <c r="D309" t="str">
        <f>VLOOKUP(A309,manual!A:C,3,FALSE)</f>
        <v>N1</v>
      </c>
      <c r="E309">
        <f t="shared" si="9"/>
        <v>0</v>
      </c>
    </row>
    <row r="310" spans="1:5" x14ac:dyDescent="0.35">
      <c r="A310" t="s">
        <v>970</v>
      </c>
      <c r="B310">
        <v>0.52787900799530796</v>
      </c>
      <c r="C310" t="str">
        <f t="shared" si="8"/>
        <v>N2</v>
      </c>
      <c r="D310" t="str">
        <f>VLOOKUP(A310,manual!A:C,3,FALSE)</f>
        <v>N2</v>
      </c>
      <c r="E310">
        <f t="shared" si="9"/>
        <v>1</v>
      </c>
    </row>
    <row r="311" spans="1:5" x14ac:dyDescent="0.35">
      <c r="A311" t="s">
        <v>971</v>
      </c>
      <c r="B311">
        <v>0.72618595071429137</v>
      </c>
      <c r="C311" t="str">
        <f t="shared" si="8"/>
        <v>N1</v>
      </c>
      <c r="D311" t="str">
        <f>VLOOKUP(A311,manual!A:C,3,FALSE)</f>
        <v>N1</v>
      </c>
      <c r="E311">
        <f t="shared" si="9"/>
        <v>1</v>
      </c>
    </row>
    <row r="312" spans="1:5" x14ac:dyDescent="0.35">
      <c r="A312" t="s">
        <v>976</v>
      </c>
      <c r="B312">
        <v>0.60951928404762468</v>
      </c>
      <c r="C312" t="str">
        <f t="shared" si="8"/>
        <v>N1</v>
      </c>
      <c r="D312" t="str">
        <f>VLOOKUP(A312,manual!A:C,3,FALSE)</f>
        <v>N1</v>
      </c>
      <c r="E312">
        <f t="shared" si="9"/>
        <v>1</v>
      </c>
    </row>
    <row r="313" spans="1:5" x14ac:dyDescent="0.35">
      <c r="A313" t="s">
        <v>977</v>
      </c>
      <c r="B313">
        <v>0.7</v>
      </c>
      <c r="C313" t="str">
        <f t="shared" si="8"/>
        <v>N1</v>
      </c>
      <c r="D313" t="str">
        <f>VLOOKUP(A313,manual!A:C,3,FALSE)</f>
        <v>N1</v>
      </c>
      <c r="E313">
        <f t="shared" si="9"/>
        <v>1</v>
      </c>
    </row>
    <row r="314" spans="1:5" x14ac:dyDescent="0.35">
      <c r="A314" t="s">
        <v>980</v>
      </c>
      <c r="B314">
        <v>0.3388269278958555</v>
      </c>
      <c r="C314" t="str">
        <f t="shared" si="8"/>
        <v>N2</v>
      </c>
      <c r="D314" t="str">
        <f>VLOOKUP(A314,manual!A:C,3,FALSE)</f>
        <v>N2</v>
      </c>
      <c r="E314">
        <f t="shared" si="9"/>
        <v>1</v>
      </c>
    </row>
    <row r="315" spans="1:5" x14ac:dyDescent="0.35">
      <c r="A315" t="s">
        <v>983</v>
      </c>
      <c r="B315">
        <v>0.30199496977214851</v>
      </c>
      <c r="C315" t="str">
        <f t="shared" si="8"/>
        <v>N2</v>
      </c>
      <c r="D315" t="str">
        <f>VLOOKUP(A315,manual!A:C,3,FALSE)</f>
        <v>N2</v>
      </c>
      <c r="E315">
        <f t="shared" si="9"/>
        <v>1</v>
      </c>
    </row>
    <row r="316" spans="1:5" x14ac:dyDescent="0.35">
      <c r="A316" t="s">
        <v>986</v>
      </c>
      <c r="B316">
        <v>0.33263883767450231</v>
      </c>
      <c r="C316" t="str">
        <f t="shared" si="8"/>
        <v>N2</v>
      </c>
      <c r="D316" t="str">
        <f>VLOOKUP(A316,manual!A:C,3,FALSE)</f>
        <v>N2</v>
      </c>
      <c r="E316">
        <f t="shared" si="9"/>
        <v>1</v>
      </c>
    </row>
    <row r="317" spans="1:5" x14ac:dyDescent="0.35">
      <c r="A317" t="s">
        <v>989</v>
      </c>
      <c r="B317">
        <v>0.41372431226481332</v>
      </c>
      <c r="C317" t="str">
        <f t="shared" si="8"/>
        <v>N2</v>
      </c>
      <c r="D317" t="str">
        <f>VLOOKUP(A317,manual!A:C,3,FALSE)</f>
        <v>N2</v>
      </c>
      <c r="E317">
        <f t="shared" si="9"/>
        <v>1</v>
      </c>
    </row>
    <row r="318" spans="1:5" x14ac:dyDescent="0.35">
      <c r="A318" t="s">
        <v>992</v>
      </c>
      <c r="B318">
        <v>0.31697541313627181</v>
      </c>
      <c r="C318" t="str">
        <f t="shared" si="8"/>
        <v>N2</v>
      </c>
      <c r="D318" t="str">
        <f>VLOOKUP(A318,manual!A:C,3,FALSE)</f>
        <v>N2</v>
      </c>
      <c r="E318">
        <f t="shared" si="9"/>
        <v>1</v>
      </c>
    </row>
    <row r="319" spans="1:5" x14ac:dyDescent="0.35">
      <c r="A319" t="s">
        <v>995</v>
      </c>
      <c r="B319">
        <v>0.48039097893147997</v>
      </c>
      <c r="C319" t="str">
        <f t="shared" si="8"/>
        <v>N2</v>
      </c>
      <c r="D319" t="str">
        <f>VLOOKUP(A319,manual!A:C,3,FALSE)</f>
        <v>N3</v>
      </c>
      <c r="E319">
        <f t="shared" si="9"/>
        <v>0</v>
      </c>
    </row>
    <row r="320" spans="1:5" x14ac:dyDescent="0.35">
      <c r="A320" t="s">
        <v>998</v>
      </c>
      <c r="B320">
        <v>0.39173926817736909</v>
      </c>
      <c r="C320" t="str">
        <f t="shared" si="8"/>
        <v>N2</v>
      </c>
      <c r="D320" t="str">
        <f>VLOOKUP(A320,manual!A:C,3,FALSE)</f>
        <v>N3</v>
      </c>
      <c r="E320">
        <f t="shared" si="9"/>
        <v>0</v>
      </c>
    </row>
    <row r="321" spans="1:5" x14ac:dyDescent="0.35">
      <c r="A321" t="s">
        <v>1001</v>
      </c>
      <c r="B321">
        <v>0.31357481488588929</v>
      </c>
      <c r="C321" t="str">
        <f t="shared" si="8"/>
        <v>N2</v>
      </c>
      <c r="D321" t="str">
        <f>VLOOKUP(A321,manual!A:C,3,FALSE)</f>
        <v>N3</v>
      </c>
      <c r="E321">
        <f t="shared" si="9"/>
        <v>0</v>
      </c>
    </row>
    <row r="322" spans="1:5" x14ac:dyDescent="0.35">
      <c r="A322" t="s">
        <v>1004</v>
      </c>
      <c r="B322">
        <v>0.37855865214127449</v>
      </c>
      <c r="C322" t="str">
        <f t="shared" si="8"/>
        <v>N2</v>
      </c>
      <c r="D322" t="str">
        <f>VLOOKUP(A322,manual!A:C,3,FALSE)</f>
        <v>N3</v>
      </c>
      <c r="E322">
        <f t="shared" si="9"/>
        <v>0</v>
      </c>
    </row>
    <row r="323" spans="1:5" x14ac:dyDescent="0.35">
      <c r="A323" t="s">
        <v>1007</v>
      </c>
      <c r="B323">
        <v>0.63211168434072496</v>
      </c>
      <c r="C323" t="str">
        <f t="shared" ref="C323:C386" si="10">IF(B323&gt;=$G$2,"N1",IF(B323&gt;=$H$2,"N2","N3"))</f>
        <v>N1</v>
      </c>
      <c r="D323" t="str">
        <f>VLOOKUP(A323,manual!A:C,3,FALSE)</f>
        <v>N2</v>
      </c>
      <c r="E323">
        <f t="shared" ref="E323:E386" si="11">IF(C323=D323,1,0)</f>
        <v>0</v>
      </c>
    </row>
    <row r="324" spans="1:5" x14ac:dyDescent="0.35">
      <c r="A324" t="s">
        <v>1010</v>
      </c>
      <c r="B324">
        <v>0.3308625751913189</v>
      </c>
      <c r="C324" t="str">
        <f t="shared" si="10"/>
        <v>N2</v>
      </c>
      <c r="D324" t="str">
        <f>VLOOKUP(A324,manual!A:C,3,FALSE)</f>
        <v>N3</v>
      </c>
      <c r="E324">
        <f t="shared" si="11"/>
        <v>0</v>
      </c>
    </row>
    <row r="325" spans="1:5" x14ac:dyDescent="0.35">
      <c r="A325" t="s">
        <v>1137</v>
      </c>
      <c r="B325">
        <v>0.6297596420238124</v>
      </c>
      <c r="C325" t="str">
        <f t="shared" si="10"/>
        <v>N1</v>
      </c>
      <c r="D325" t="str">
        <f>VLOOKUP(A325,manual!A:C,3,FALSE)</f>
        <v>N2</v>
      </c>
      <c r="E325">
        <f t="shared" si="11"/>
        <v>0</v>
      </c>
    </row>
    <row r="326" spans="1:5" x14ac:dyDescent="0.35">
      <c r="A326" t="s">
        <v>1131</v>
      </c>
      <c r="B326">
        <v>0.92618595071429155</v>
      </c>
      <c r="C326" t="str">
        <f t="shared" si="10"/>
        <v>N1</v>
      </c>
      <c r="D326" t="str">
        <f>VLOOKUP(A326,manual!A:C,3,FALSE)</f>
        <v>N1</v>
      </c>
      <c r="E326">
        <f t="shared" si="11"/>
        <v>1</v>
      </c>
    </row>
    <row r="327" spans="1:5" x14ac:dyDescent="0.35">
      <c r="A327" t="s">
        <v>1138</v>
      </c>
      <c r="B327">
        <v>0.71848189349345515</v>
      </c>
      <c r="C327" t="str">
        <f t="shared" si="10"/>
        <v>N1</v>
      </c>
      <c r="D327" t="str">
        <f>VLOOKUP(A327,manual!A:C,3,FALSE)</f>
        <v>N1</v>
      </c>
      <c r="E327">
        <f t="shared" si="11"/>
        <v>1</v>
      </c>
    </row>
    <row r="328" spans="1:5" x14ac:dyDescent="0.35">
      <c r="A328" t="s">
        <v>1013</v>
      </c>
      <c r="B328">
        <v>0.85</v>
      </c>
      <c r="C328" t="str">
        <f t="shared" si="10"/>
        <v>N1</v>
      </c>
      <c r="D328" t="str">
        <f>VLOOKUP(A328,manual!A:C,3,FALSE)</f>
        <v>N1</v>
      </c>
      <c r="E328">
        <f t="shared" si="11"/>
        <v>1</v>
      </c>
    </row>
    <row r="329" spans="1:5" x14ac:dyDescent="0.35">
      <c r="A329" t="s">
        <v>1141</v>
      </c>
      <c r="B329">
        <v>0.7</v>
      </c>
      <c r="C329" t="str">
        <f t="shared" si="10"/>
        <v>N1</v>
      </c>
      <c r="D329" t="str">
        <f>VLOOKUP(A329,manual!A:C,3,FALSE)</f>
        <v>N1</v>
      </c>
      <c r="E329">
        <f t="shared" si="11"/>
        <v>1</v>
      </c>
    </row>
    <row r="330" spans="1:5" x14ac:dyDescent="0.35">
      <c r="A330" t="s">
        <v>1143</v>
      </c>
      <c r="B330">
        <v>0.7</v>
      </c>
      <c r="C330" t="str">
        <f t="shared" si="10"/>
        <v>N1</v>
      </c>
      <c r="D330" t="str">
        <f>VLOOKUP(A330,manual!A:C,3,FALSE)</f>
        <v>N1</v>
      </c>
      <c r="E330">
        <f t="shared" si="11"/>
        <v>1</v>
      </c>
    </row>
    <row r="331" spans="1:5" x14ac:dyDescent="0.35">
      <c r="A331" t="s">
        <v>1146</v>
      </c>
      <c r="B331">
        <v>0.7</v>
      </c>
      <c r="C331" t="str">
        <f t="shared" si="10"/>
        <v>N1</v>
      </c>
      <c r="D331" t="str">
        <f>VLOOKUP(A331,manual!A:C,3,FALSE)</f>
        <v>N1</v>
      </c>
      <c r="E331">
        <f t="shared" si="11"/>
        <v>1</v>
      </c>
    </row>
    <row r="332" spans="1:5" x14ac:dyDescent="0.35">
      <c r="A332" t="s">
        <v>1149</v>
      </c>
      <c r="B332">
        <v>0.51055472597462992</v>
      </c>
      <c r="C332" t="str">
        <f t="shared" si="10"/>
        <v>N2</v>
      </c>
      <c r="D332" t="str">
        <f>VLOOKUP(A332,manual!A:C,3,FALSE)</f>
        <v>N1</v>
      </c>
      <c r="E332">
        <f t="shared" si="11"/>
        <v>0</v>
      </c>
    </row>
    <row r="333" spans="1:5" x14ac:dyDescent="0.35">
      <c r="A333" t="s">
        <v>1142</v>
      </c>
      <c r="B333">
        <v>0.63927892607143721</v>
      </c>
      <c r="C333" t="str">
        <f t="shared" si="10"/>
        <v>N1</v>
      </c>
      <c r="D333" t="str">
        <f>VLOOKUP(A333,manual!A:C,3,FALSE)</f>
        <v>N1</v>
      </c>
      <c r="E333">
        <f t="shared" si="11"/>
        <v>1</v>
      </c>
    </row>
    <row r="334" spans="1:5" x14ac:dyDescent="0.35">
      <c r="A334" t="s">
        <v>1152</v>
      </c>
      <c r="B334">
        <v>1</v>
      </c>
      <c r="C334" t="str">
        <f t="shared" si="10"/>
        <v>N1</v>
      </c>
      <c r="D334" t="str">
        <f>VLOOKUP(A334,manual!A:C,3,FALSE)</f>
        <v>N1</v>
      </c>
      <c r="E334">
        <f t="shared" si="11"/>
        <v>1</v>
      </c>
    </row>
    <row r="335" spans="1:5" x14ac:dyDescent="0.35">
      <c r="A335" t="s">
        <v>1016</v>
      </c>
      <c r="B335">
        <v>0.37855865214127449</v>
      </c>
      <c r="C335" t="str">
        <f t="shared" si="10"/>
        <v>N2</v>
      </c>
      <c r="D335" t="str">
        <f>VLOOKUP(A335,manual!A:C,3,FALSE)</f>
        <v>N1</v>
      </c>
      <c r="E335">
        <f t="shared" si="11"/>
        <v>0</v>
      </c>
    </row>
    <row r="336" spans="1:5" x14ac:dyDescent="0.35">
      <c r="A336" t="s">
        <v>1155</v>
      </c>
      <c r="B336">
        <v>0.92618595071429155</v>
      </c>
      <c r="C336" t="str">
        <f t="shared" si="10"/>
        <v>N1</v>
      </c>
      <c r="D336" t="str">
        <f>VLOOKUP(A336,manual!A:C,3,FALSE)</f>
        <v>N1</v>
      </c>
      <c r="E336">
        <f t="shared" si="11"/>
        <v>1</v>
      </c>
    </row>
    <row r="337" spans="1:5" x14ac:dyDescent="0.35">
      <c r="A337" t="s">
        <v>1162</v>
      </c>
      <c r="B337">
        <v>0.75951928404762481</v>
      </c>
      <c r="C337" t="str">
        <f t="shared" si="10"/>
        <v>N1</v>
      </c>
      <c r="D337" t="str">
        <f>VLOOKUP(A337,manual!A:C,3,FALSE)</f>
        <v>N1</v>
      </c>
      <c r="E337">
        <f t="shared" si="11"/>
        <v>1</v>
      </c>
    </row>
    <row r="338" spans="1:5" x14ac:dyDescent="0.35">
      <c r="A338" t="s">
        <v>1163</v>
      </c>
      <c r="B338">
        <v>0.32885571959260229</v>
      </c>
      <c r="C338" t="str">
        <f t="shared" si="10"/>
        <v>N2</v>
      </c>
      <c r="D338" t="str">
        <f>VLOOKUP(A338,manual!A:C,3,FALSE)</f>
        <v>N2</v>
      </c>
      <c r="E338">
        <f t="shared" si="11"/>
        <v>1</v>
      </c>
    </row>
    <row r="339" spans="1:5" x14ac:dyDescent="0.35">
      <c r="A339" t="s">
        <v>1022</v>
      </c>
      <c r="B339">
        <v>0.34183048501848678</v>
      </c>
      <c r="C339" t="str">
        <f t="shared" si="10"/>
        <v>N2</v>
      </c>
      <c r="D339" t="str">
        <f>VLOOKUP(A339,manual!A:C,3,FALSE)</f>
        <v>N2</v>
      </c>
      <c r="E339">
        <f t="shared" si="11"/>
        <v>1</v>
      </c>
    </row>
    <row r="340" spans="1:5" x14ac:dyDescent="0.35">
      <c r="A340" t="s">
        <v>1019</v>
      </c>
      <c r="B340">
        <v>0.67999999999999994</v>
      </c>
      <c r="C340" t="str">
        <f t="shared" si="10"/>
        <v>N1</v>
      </c>
      <c r="D340" t="str">
        <f>VLOOKUP(A340,manual!A:C,3,FALSE)</f>
        <v>N3</v>
      </c>
      <c r="E340">
        <f t="shared" si="11"/>
        <v>0</v>
      </c>
    </row>
    <row r="341" spans="1:5" x14ac:dyDescent="0.35">
      <c r="A341" t="s">
        <v>1027</v>
      </c>
      <c r="B341">
        <v>0.1151760320007361</v>
      </c>
      <c r="C341" t="str">
        <f t="shared" si="10"/>
        <v>N3</v>
      </c>
      <c r="D341" t="str">
        <f>VLOOKUP(A341,manual!A:C,3,FALSE)</f>
        <v>N3</v>
      </c>
      <c r="E341">
        <f t="shared" si="11"/>
        <v>1</v>
      </c>
    </row>
    <row r="342" spans="1:5" x14ac:dyDescent="0.35">
      <c r="A342" t="s">
        <v>1030</v>
      </c>
      <c r="B342">
        <v>0.1151760320007361</v>
      </c>
      <c r="C342" t="str">
        <f t="shared" si="10"/>
        <v>N3</v>
      </c>
      <c r="D342" t="str">
        <f>VLOOKUP(A342,manual!A:C,3,FALSE)</f>
        <v>N3</v>
      </c>
      <c r="E342">
        <f t="shared" si="11"/>
        <v>1</v>
      </c>
    </row>
    <row r="343" spans="1:5" x14ac:dyDescent="0.35">
      <c r="A343" t="s">
        <v>1033</v>
      </c>
      <c r="B343">
        <v>0.1151760320007361</v>
      </c>
      <c r="C343" t="str">
        <f t="shared" si="10"/>
        <v>N3</v>
      </c>
      <c r="D343" t="str">
        <f>VLOOKUP(A343,manual!A:C,3,FALSE)</f>
        <v>N3</v>
      </c>
      <c r="E343">
        <f t="shared" si="11"/>
        <v>1</v>
      </c>
    </row>
    <row r="344" spans="1:5" x14ac:dyDescent="0.35">
      <c r="A344" t="s">
        <v>1036</v>
      </c>
      <c r="B344">
        <v>0.1151760320007361</v>
      </c>
      <c r="C344" t="str">
        <f t="shared" si="10"/>
        <v>N3</v>
      </c>
      <c r="D344" t="str">
        <f>VLOOKUP(A344,manual!A:C,3,FALSE)</f>
        <v>N3</v>
      </c>
      <c r="E344">
        <f t="shared" si="11"/>
        <v>1</v>
      </c>
    </row>
    <row r="345" spans="1:5" x14ac:dyDescent="0.35">
      <c r="A345" t="s">
        <v>1039</v>
      </c>
      <c r="B345">
        <v>0.7</v>
      </c>
      <c r="C345" t="str">
        <f t="shared" si="10"/>
        <v>N1</v>
      </c>
      <c r="D345" t="str">
        <f>VLOOKUP(A345,manual!A:C,3,FALSE)</f>
        <v>N1</v>
      </c>
      <c r="E345">
        <f t="shared" si="11"/>
        <v>1</v>
      </c>
    </row>
    <row r="346" spans="1:5" x14ac:dyDescent="0.35">
      <c r="A346" t="s">
        <v>1165</v>
      </c>
      <c r="B346">
        <v>0.77855785214287443</v>
      </c>
      <c r="C346" t="str">
        <f t="shared" si="10"/>
        <v>N1</v>
      </c>
      <c r="D346" t="str">
        <f>VLOOKUP(A346,manual!A:C,3,FALSE)</f>
        <v>N1</v>
      </c>
      <c r="E346">
        <f t="shared" si="11"/>
        <v>1</v>
      </c>
    </row>
    <row r="347" spans="1:5" x14ac:dyDescent="0.35">
      <c r="A347" t="s">
        <v>1168</v>
      </c>
      <c r="B347">
        <v>0.75951928404762492</v>
      </c>
      <c r="C347" t="str">
        <f t="shared" si="10"/>
        <v>N1</v>
      </c>
      <c r="D347" t="str">
        <f>VLOOKUP(A347,manual!A:C,3,FALSE)</f>
        <v>N2</v>
      </c>
      <c r="E347">
        <f t="shared" si="11"/>
        <v>0</v>
      </c>
    </row>
    <row r="348" spans="1:5" x14ac:dyDescent="0.35">
      <c r="A348" t="s">
        <v>1173</v>
      </c>
      <c r="B348">
        <v>0.57935904539683303</v>
      </c>
      <c r="C348" t="str">
        <f t="shared" si="10"/>
        <v>N2</v>
      </c>
      <c r="D348" t="str">
        <f>VLOOKUP(A348,manual!A:C,3,FALSE)</f>
        <v>N1</v>
      </c>
      <c r="E348">
        <f t="shared" si="11"/>
        <v>0</v>
      </c>
    </row>
    <row r="349" spans="1:5" x14ac:dyDescent="0.35">
      <c r="A349" t="s">
        <v>1174</v>
      </c>
      <c r="B349">
        <v>1</v>
      </c>
      <c r="C349" t="str">
        <f t="shared" si="10"/>
        <v>N1</v>
      </c>
      <c r="D349" t="str">
        <f>VLOOKUP(A349,manual!A:C,3,FALSE)</f>
        <v>N1</v>
      </c>
      <c r="E349">
        <f t="shared" si="11"/>
        <v>1</v>
      </c>
    </row>
    <row r="350" spans="1:5" x14ac:dyDescent="0.35">
      <c r="A350" t="s">
        <v>1177</v>
      </c>
      <c r="B350">
        <v>0.77855785214287443</v>
      </c>
      <c r="C350" t="str">
        <f t="shared" si="10"/>
        <v>N1</v>
      </c>
      <c r="D350" t="str">
        <f>VLOOKUP(A350,manual!A:C,3,FALSE)</f>
        <v>N1</v>
      </c>
      <c r="E350">
        <f t="shared" si="11"/>
        <v>1</v>
      </c>
    </row>
    <row r="351" spans="1:5" x14ac:dyDescent="0.35">
      <c r="A351" t="s">
        <v>1180</v>
      </c>
      <c r="B351">
        <v>1</v>
      </c>
      <c r="C351" t="str">
        <f t="shared" si="10"/>
        <v>N1</v>
      </c>
      <c r="D351" t="str">
        <f>VLOOKUP(A351,manual!A:C,3,FALSE)</f>
        <v>N1</v>
      </c>
      <c r="E351">
        <f t="shared" si="11"/>
        <v>1</v>
      </c>
    </row>
    <row r="352" spans="1:5" x14ac:dyDescent="0.35">
      <c r="A352" t="s">
        <v>1183</v>
      </c>
      <c r="B352">
        <v>0.6297596420238124</v>
      </c>
      <c r="C352" t="str">
        <f t="shared" si="10"/>
        <v>N1</v>
      </c>
      <c r="D352" t="str">
        <f>VLOOKUP(A352,manual!A:C,3,FALSE)</f>
        <v>N1</v>
      </c>
      <c r="E352">
        <f t="shared" si="11"/>
        <v>1</v>
      </c>
    </row>
    <row r="353" spans="1:5" x14ac:dyDescent="0.35">
      <c r="A353" t="s">
        <v>1042</v>
      </c>
      <c r="B353">
        <v>0.65840593484403587</v>
      </c>
      <c r="C353" t="str">
        <f t="shared" si="10"/>
        <v>N1</v>
      </c>
      <c r="D353" t="str">
        <f>VLOOKUP(A353,manual!A:C,3,FALSE)</f>
        <v>N1</v>
      </c>
      <c r="E353">
        <f t="shared" si="11"/>
        <v>1</v>
      </c>
    </row>
    <row r="354" spans="1:5" x14ac:dyDescent="0.35">
      <c r="A354" t="s">
        <v>1184</v>
      </c>
      <c r="B354">
        <v>0.77855785214287443</v>
      </c>
      <c r="C354" t="str">
        <f t="shared" si="10"/>
        <v>N1</v>
      </c>
      <c r="D354" t="str">
        <f>VLOOKUP(A354,manual!A:C,3,FALSE)</f>
        <v>N1</v>
      </c>
      <c r="E354">
        <f t="shared" si="11"/>
        <v>1</v>
      </c>
    </row>
    <row r="355" spans="1:5" x14ac:dyDescent="0.35">
      <c r="A355" t="s">
        <v>1187</v>
      </c>
      <c r="B355">
        <v>0.9</v>
      </c>
      <c r="C355" t="str">
        <f t="shared" si="10"/>
        <v>N1</v>
      </c>
      <c r="D355" t="str">
        <f>VLOOKUP(A355,manual!A:C,3,FALSE)</f>
        <v>N1</v>
      </c>
      <c r="E355">
        <f t="shared" si="11"/>
        <v>1</v>
      </c>
    </row>
    <row r="356" spans="1:5" x14ac:dyDescent="0.35">
      <c r="A356" t="s">
        <v>3882</v>
      </c>
      <c r="B356">
        <v>0.24076467238395821</v>
      </c>
      <c r="C356" t="str">
        <f t="shared" si="10"/>
        <v>N3</v>
      </c>
      <c r="D356" t="str">
        <f>VLOOKUP(A356,manual!A:C,3,FALSE)</f>
        <v>N2</v>
      </c>
      <c r="E356">
        <f t="shared" si="11"/>
        <v>0</v>
      </c>
    </row>
    <row r="357" spans="1:5" x14ac:dyDescent="0.35">
      <c r="A357" t="s">
        <v>1192</v>
      </c>
      <c r="B357">
        <v>0.77855785214287443</v>
      </c>
      <c r="C357" t="str">
        <f t="shared" si="10"/>
        <v>N1</v>
      </c>
      <c r="D357" t="str">
        <f>VLOOKUP(A357,manual!A:C,3,FALSE)</f>
        <v>N1</v>
      </c>
      <c r="E357">
        <f t="shared" si="11"/>
        <v>1</v>
      </c>
    </row>
    <row r="358" spans="1:5" x14ac:dyDescent="0.35">
      <c r="A358" t="s">
        <v>1197</v>
      </c>
      <c r="B358">
        <v>0.60554499611112456</v>
      </c>
      <c r="C358" t="str">
        <f t="shared" si="10"/>
        <v>N1</v>
      </c>
      <c r="D358" t="str">
        <f>VLOOKUP(A358,manual!A:C,3,FALSE)</f>
        <v>N1</v>
      </c>
      <c r="E358">
        <f t="shared" si="11"/>
        <v>1</v>
      </c>
    </row>
    <row r="359" spans="1:5" x14ac:dyDescent="0.35">
      <c r="A359" t="s">
        <v>1198</v>
      </c>
      <c r="B359">
        <v>1</v>
      </c>
      <c r="C359" t="str">
        <f t="shared" si="10"/>
        <v>N1</v>
      </c>
      <c r="D359" t="str">
        <f>VLOOKUP(A359,manual!A:C,3,FALSE)</f>
        <v>N1</v>
      </c>
      <c r="E359">
        <f t="shared" si="11"/>
        <v>1</v>
      </c>
    </row>
    <row r="360" spans="1:5" x14ac:dyDescent="0.35">
      <c r="A360" t="s">
        <v>1201</v>
      </c>
      <c r="B360">
        <v>0.6297596420238124</v>
      </c>
      <c r="C360" t="str">
        <f t="shared" si="10"/>
        <v>N1</v>
      </c>
      <c r="D360" t="str">
        <f>VLOOKUP(A360,manual!A:C,3,FALSE)</f>
        <v>N1</v>
      </c>
      <c r="E360">
        <f t="shared" si="11"/>
        <v>1</v>
      </c>
    </row>
    <row r="361" spans="1:5" x14ac:dyDescent="0.35">
      <c r="A361" t="s">
        <v>3884</v>
      </c>
      <c r="B361">
        <v>0.51903856809524962</v>
      </c>
      <c r="C361" t="str">
        <f t="shared" si="10"/>
        <v>N2</v>
      </c>
      <c r="D361" t="str">
        <f>VLOOKUP(A361,manual!A:C,3,FALSE)</f>
        <v>N1</v>
      </c>
      <c r="E361">
        <f t="shared" si="11"/>
        <v>0</v>
      </c>
    </row>
    <row r="362" spans="1:5" x14ac:dyDescent="0.35">
      <c r="A362" t="s">
        <v>1045</v>
      </c>
      <c r="B362">
        <v>0.8</v>
      </c>
      <c r="C362" t="str">
        <f t="shared" si="10"/>
        <v>N1</v>
      </c>
      <c r="D362" t="str">
        <f>VLOOKUP(A362,manual!A:C,3,FALSE)</f>
        <v>N3</v>
      </c>
      <c r="E362">
        <f t="shared" si="11"/>
        <v>0</v>
      </c>
    </row>
    <row r="363" spans="1:5" x14ac:dyDescent="0.35">
      <c r="A363" t="s">
        <v>1202</v>
      </c>
      <c r="B363">
        <v>0.77855785214287443</v>
      </c>
      <c r="C363" t="str">
        <f t="shared" si="10"/>
        <v>N1</v>
      </c>
      <c r="D363" t="str">
        <f>VLOOKUP(A363,manual!A:C,3,FALSE)</f>
        <v>N1</v>
      </c>
      <c r="E363">
        <f t="shared" si="11"/>
        <v>1</v>
      </c>
    </row>
    <row r="364" spans="1:5" x14ac:dyDescent="0.35">
      <c r="A364" t="s">
        <v>1048</v>
      </c>
      <c r="B364">
        <v>0.8</v>
      </c>
      <c r="C364" t="str">
        <f t="shared" si="10"/>
        <v>N1</v>
      </c>
      <c r="D364" t="str">
        <f>VLOOKUP(A364,manual!A:C,3,FALSE)</f>
        <v>N3</v>
      </c>
      <c r="E364">
        <f t="shared" si="11"/>
        <v>0</v>
      </c>
    </row>
    <row r="365" spans="1:5" x14ac:dyDescent="0.35">
      <c r="A365" t="s">
        <v>1051</v>
      </c>
      <c r="B365">
        <v>0.65840593484403587</v>
      </c>
      <c r="C365" t="str">
        <f t="shared" si="10"/>
        <v>N1</v>
      </c>
      <c r="D365" t="str">
        <f>VLOOKUP(A365,manual!A:C,3,FALSE)</f>
        <v>N1</v>
      </c>
      <c r="E365">
        <f t="shared" si="11"/>
        <v>1</v>
      </c>
    </row>
    <row r="366" spans="1:5" x14ac:dyDescent="0.35">
      <c r="A366" t="s">
        <v>1054</v>
      </c>
      <c r="B366">
        <v>0.65840593484403587</v>
      </c>
      <c r="C366" t="str">
        <f t="shared" si="10"/>
        <v>N1</v>
      </c>
      <c r="D366" t="str">
        <f>VLOOKUP(A366,manual!A:C,3,FALSE)</f>
        <v>N1</v>
      </c>
      <c r="E366">
        <f t="shared" si="11"/>
        <v>1</v>
      </c>
    </row>
    <row r="367" spans="1:5" x14ac:dyDescent="0.35">
      <c r="A367" t="s">
        <v>1205</v>
      </c>
      <c r="B367">
        <v>0.51443329930623971</v>
      </c>
      <c r="C367" t="str">
        <f t="shared" si="10"/>
        <v>N2</v>
      </c>
      <c r="D367" t="str">
        <f>VLOOKUP(A367,manual!A:C,3,FALSE)</f>
        <v>N2</v>
      </c>
      <c r="E367">
        <f t="shared" si="11"/>
        <v>1</v>
      </c>
    </row>
    <row r="368" spans="1:5" x14ac:dyDescent="0.35">
      <c r="A368" t="s">
        <v>1210</v>
      </c>
      <c r="B368">
        <v>0.50313356694296796</v>
      </c>
      <c r="C368" t="str">
        <f t="shared" si="10"/>
        <v>N2</v>
      </c>
      <c r="D368" t="str">
        <f>VLOOKUP(A368,manual!A:C,3,FALSE)</f>
        <v>N2</v>
      </c>
      <c r="E368">
        <f t="shared" si="11"/>
        <v>1</v>
      </c>
    </row>
    <row r="369" spans="1:5" x14ac:dyDescent="0.35">
      <c r="A369" t="s">
        <v>1213</v>
      </c>
      <c r="B369">
        <v>0.47447547905558191</v>
      </c>
      <c r="C369" t="str">
        <f t="shared" si="10"/>
        <v>N2</v>
      </c>
      <c r="D369" t="str">
        <f>VLOOKUP(A369,manual!A:C,3,FALSE)</f>
        <v>N2</v>
      </c>
      <c r="E369">
        <f t="shared" si="11"/>
        <v>1</v>
      </c>
    </row>
    <row r="370" spans="1:5" x14ac:dyDescent="0.35">
      <c r="A370" t="s">
        <v>1216</v>
      </c>
      <c r="B370">
        <v>0.7</v>
      </c>
      <c r="C370" t="str">
        <f t="shared" si="10"/>
        <v>N1</v>
      </c>
      <c r="D370" t="str">
        <f>VLOOKUP(A370,manual!A:C,3,FALSE)</f>
        <v>N1</v>
      </c>
      <c r="E370">
        <f t="shared" si="11"/>
        <v>1</v>
      </c>
    </row>
    <row r="371" spans="1:5" x14ac:dyDescent="0.35">
      <c r="A371" t="s">
        <v>1057</v>
      </c>
      <c r="B371">
        <v>0.77855785214287443</v>
      </c>
      <c r="C371" t="str">
        <f t="shared" si="10"/>
        <v>N1</v>
      </c>
      <c r="D371" t="str">
        <f>VLOOKUP(A371,manual!A:C,3,FALSE)</f>
        <v>N2</v>
      </c>
      <c r="E371">
        <f t="shared" si="11"/>
        <v>0</v>
      </c>
    </row>
    <row r="372" spans="1:5" x14ac:dyDescent="0.35">
      <c r="A372" t="s">
        <v>1060</v>
      </c>
      <c r="B372">
        <v>0.43333333333333329</v>
      </c>
      <c r="C372" t="str">
        <f t="shared" si="10"/>
        <v>N2</v>
      </c>
      <c r="D372" t="str">
        <f>VLOOKUP(A372,manual!A:C,3,FALSE)</f>
        <v>N2</v>
      </c>
      <c r="E372">
        <f t="shared" si="11"/>
        <v>1</v>
      </c>
    </row>
    <row r="373" spans="1:5" x14ac:dyDescent="0.35">
      <c r="A373" t="s">
        <v>1219</v>
      </c>
      <c r="B373">
        <v>0.7</v>
      </c>
      <c r="C373" t="str">
        <f t="shared" si="10"/>
        <v>N1</v>
      </c>
      <c r="D373" t="str">
        <f>VLOOKUP(A373,manual!A:C,3,FALSE)</f>
        <v>N1</v>
      </c>
      <c r="E373">
        <f t="shared" si="11"/>
        <v>1</v>
      </c>
    </row>
    <row r="374" spans="1:5" x14ac:dyDescent="0.35">
      <c r="A374" t="s">
        <v>1063</v>
      </c>
      <c r="B374">
        <v>0.30000079999840001</v>
      </c>
      <c r="C374" t="str">
        <f t="shared" si="10"/>
        <v>N2</v>
      </c>
      <c r="D374" t="str">
        <f>VLOOKUP(A374,manual!A:C,3,FALSE)</f>
        <v>N2</v>
      </c>
      <c r="E374">
        <f t="shared" si="11"/>
        <v>1</v>
      </c>
    </row>
    <row r="375" spans="1:5" x14ac:dyDescent="0.35">
      <c r="A375" t="s">
        <v>1066</v>
      </c>
      <c r="B375">
        <v>0.25814209193923898</v>
      </c>
      <c r="C375" t="str">
        <f t="shared" si="10"/>
        <v>N3</v>
      </c>
      <c r="D375" t="str">
        <f>VLOOKUP(A375,manual!A:C,3,FALSE)</f>
        <v>N3</v>
      </c>
      <c r="E375">
        <f t="shared" si="11"/>
        <v>1</v>
      </c>
    </row>
    <row r="376" spans="1:5" x14ac:dyDescent="0.35">
      <c r="A376" t="s">
        <v>1222</v>
      </c>
      <c r="B376">
        <v>0.65686215613240662</v>
      </c>
      <c r="C376" t="str">
        <f t="shared" si="10"/>
        <v>N1</v>
      </c>
      <c r="D376" t="str">
        <f>VLOOKUP(A376,manual!A:C,3,FALSE)</f>
        <v>N1</v>
      </c>
      <c r="E376">
        <f t="shared" si="11"/>
        <v>1</v>
      </c>
    </row>
    <row r="377" spans="1:5" x14ac:dyDescent="0.35">
      <c r="A377" t="s">
        <v>1225</v>
      </c>
      <c r="B377">
        <v>0.52441453210414601</v>
      </c>
      <c r="C377" t="str">
        <f t="shared" si="10"/>
        <v>N2</v>
      </c>
      <c r="D377" t="str">
        <f>VLOOKUP(A377,manual!A:C,3,FALSE)</f>
        <v>N1</v>
      </c>
      <c r="E377">
        <f t="shared" si="11"/>
        <v>0</v>
      </c>
    </row>
    <row r="378" spans="1:5" x14ac:dyDescent="0.35">
      <c r="A378" t="s">
        <v>1069</v>
      </c>
      <c r="B378">
        <v>0.45594559273810392</v>
      </c>
      <c r="C378" t="str">
        <f t="shared" si="10"/>
        <v>N2</v>
      </c>
      <c r="D378" t="str">
        <f>VLOOKUP(A378,manual!A:C,3,FALSE)</f>
        <v>N2</v>
      </c>
      <c r="E378">
        <f t="shared" si="11"/>
        <v>1</v>
      </c>
    </row>
    <row r="379" spans="1:5" x14ac:dyDescent="0.35">
      <c r="A379" t="s">
        <v>1072</v>
      </c>
      <c r="B379">
        <v>0.63211168434072496</v>
      </c>
      <c r="C379" t="str">
        <f t="shared" si="10"/>
        <v>N1</v>
      </c>
      <c r="D379" t="str">
        <f>VLOOKUP(A379,manual!A:C,3,FALSE)</f>
        <v>N1</v>
      </c>
      <c r="E379">
        <f t="shared" si="11"/>
        <v>1</v>
      </c>
    </row>
    <row r="380" spans="1:5" x14ac:dyDescent="0.35">
      <c r="A380" t="s">
        <v>1075</v>
      </c>
      <c r="B380">
        <v>0.36736576739067789</v>
      </c>
      <c r="C380" t="str">
        <f t="shared" si="10"/>
        <v>N2</v>
      </c>
      <c r="D380" t="str">
        <f>VLOOKUP(A380,manual!A:C,3,FALSE)</f>
        <v>N2</v>
      </c>
      <c r="E380">
        <f t="shared" si="11"/>
        <v>1</v>
      </c>
    </row>
    <row r="381" spans="1:5" x14ac:dyDescent="0.35">
      <c r="A381" t="s">
        <v>1078</v>
      </c>
      <c r="B381">
        <v>0.4660558421703625</v>
      </c>
      <c r="C381" t="str">
        <f t="shared" si="10"/>
        <v>N2</v>
      </c>
      <c r="D381" t="str">
        <f>VLOOKUP(A381,manual!A:C,3,FALSE)</f>
        <v>N3</v>
      </c>
      <c r="E381">
        <f t="shared" si="11"/>
        <v>0</v>
      </c>
    </row>
    <row r="382" spans="1:5" x14ac:dyDescent="0.35">
      <c r="A382" t="s">
        <v>1083</v>
      </c>
      <c r="B382">
        <v>0.41840593484403588</v>
      </c>
      <c r="C382" t="str">
        <f t="shared" si="10"/>
        <v>N2</v>
      </c>
      <c r="D382" t="str">
        <f>VLOOKUP(A382,manual!A:C,3,FALSE)</f>
        <v>N3</v>
      </c>
      <c r="E382">
        <f t="shared" si="11"/>
        <v>0</v>
      </c>
    </row>
    <row r="383" spans="1:5" x14ac:dyDescent="0.35">
      <c r="A383" t="s">
        <v>1086</v>
      </c>
      <c r="B383">
        <v>0.39173926817736909</v>
      </c>
      <c r="C383" t="str">
        <f t="shared" si="10"/>
        <v>N2</v>
      </c>
      <c r="D383" t="str">
        <f>VLOOKUP(A383,manual!A:C,3,FALSE)</f>
        <v>N3</v>
      </c>
      <c r="E383">
        <f t="shared" si="11"/>
        <v>0</v>
      </c>
    </row>
    <row r="384" spans="1:5" x14ac:dyDescent="0.35">
      <c r="A384" t="s">
        <v>1089</v>
      </c>
      <c r="B384">
        <v>0.3388269278958555</v>
      </c>
      <c r="C384" t="str">
        <f t="shared" si="10"/>
        <v>N2</v>
      </c>
      <c r="D384" t="str">
        <f>VLOOKUP(A384,manual!A:C,3,FALSE)</f>
        <v>N3</v>
      </c>
      <c r="E384">
        <f t="shared" si="11"/>
        <v>0</v>
      </c>
    </row>
    <row r="385" spans="1:5" x14ac:dyDescent="0.35">
      <c r="A385" t="s">
        <v>1092</v>
      </c>
      <c r="B385">
        <v>0.33660214921817178</v>
      </c>
      <c r="C385" t="str">
        <f t="shared" si="10"/>
        <v>N2</v>
      </c>
      <c r="D385" t="str">
        <f>VLOOKUP(A385,manual!A:C,3,FALSE)</f>
        <v>N2</v>
      </c>
      <c r="E385">
        <f t="shared" si="11"/>
        <v>1</v>
      </c>
    </row>
    <row r="386" spans="1:5" x14ac:dyDescent="0.35">
      <c r="A386" t="s">
        <v>1095</v>
      </c>
      <c r="B386">
        <v>0.25662686305386673</v>
      </c>
      <c r="C386" t="str">
        <f t="shared" si="10"/>
        <v>N3</v>
      </c>
      <c r="D386" t="str">
        <f>VLOOKUP(A386,manual!A:C,3,FALSE)</f>
        <v>N3</v>
      </c>
      <c r="E386">
        <f t="shared" si="11"/>
        <v>1</v>
      </c>
    </row>
    <row r="387" spans="1:5" x14ac:dyDescent="0.35">
      <c r="A387" t="s">
        <v>1098</v>
      </c>
      <c r="B387">
        <v>0.25561036158763711</v>
      </c>
      <c r="C387" t="str">
        <f t="shared" ref="C387:C450" si="12">IF(B387&gt;=$G$2,"N1",IF(B387&gt;=$H$2,"N2","N3"))</f>
        <v>N3</v>
      </c>
      <c r="D387" t="str">
        <f>VLOOKUP(A387,manual!A:C,3,FALSE)</f>
        <v>N2</v>
      </c>
      <c r="E387">
        <f t="shared" ref="E387:E450" si="13">IF(C387=D387,1,0)</f>
        <v>0</v>
      </c>
    </row>
    <row r="388" spans="1:5" x14ac:dyDescent="0.35">
      <c r="A388" t="s">
        <v>1101</v>
      </c>
      <c r="B388">
        <v>0.34124534801998302</v>
      </c>
      <c r="C388" t="str">
        <f t="shared" si="12"/>
        <v>N2</v>
      </c>
      <c r="D388" t="str">
        <f>VLOOKUP(A388,manual!A:C,3,FALSE)</f>
        <v>N2</v>
      </c>
      <c r="E388">
        <f t="shared" si="13"/>
        <v>1</v>
      </c>
    </row>
    <row r="389" spans="1:5" x14ac:dyDescent="0.35">
      <c r="A389" t="s">
        <v>1104</v>
      </c>
      <c r="B389">
        <v>0.57855785214287447</v>
      </c>
      <c r="C389" t="str">
        <f t="shared" si="12"/>
        <v>N2</v>
      </c>
      <c r="D389" t="str">
        <f>VLOOKUP(A389,manual!A:C,3,FALSE)</f>
        <v>N3</v>
      </c>
      <c r="E389">
        <f t="shared" si="13"/>
        <v>0</v>
      </c>
    </row>
    <row r="390" spans="1:5" x14ac:dyDescent="0.35">
      <c r="A390" t="s">
        <v>1107</v>
      </c>
      <c r="B390">
        <v>0.33660214921817178</v>
      </c>
      <c r="C390" t="str">
        <f t="shared" si="12"/>
        <v>N2</v>
      </c>
      <c r="D390" t="str">
        <f>VLOOKUP(A390,manual!A:C,3,FALSE)</f>
        <v>N3</v>
      </c>
      <c r="E390">
        <f t="shared" si="13"/>
        <v>0</v>
      </c>
    </row>
    <row r="391" spans="1:5" x14ac:dyDescent="0.35">
      <c r="A391" t="s">
        <v>1110</v>
      </c>
      <c r="B391">
        <v>0.42880955932305848</v>
      </c>
      <c r="C391" t="str">
        <f t="shared" si="12"/>
        <v>N2</v>
      </c>
      <c r="D391" t="str">
        <f>VLOOKUP(A391,manual!A:C,3,FALSE)</f>
        <v>N2</v>
      </c>
      <c r="E391">
        <f t="shared" si="13"/>
        <v>1</v>
      </c>
    </row>
    <row r="392" spans="1:5" x14ac:dyDescent="0.35">
      <c r="A392" t="s">
        <v>1113</v>
      </c>
      <c r="B392">
        <v>0.43570070928573162</v>
      </c>
      <c r="C392" t="str">
        <f t="shared" si="12"/>
        <v>N2</v>
      </c>
      <c r="D392" t="str">
        <f>VLOOKUP(A392,manual!A:C,3,FALSE)</f>
        <v>N3</v>
      </c>
      <c r="E392">
        <f t="shared" si="13"/>
        <v>0</v>
      </c>
    </row>
    <row r="393" spans="1:5" x14ac:dyDescent="0.35">
      <c r="A393" t="s">
        <v>1116</v>
      </c>
      <c r="B393">
        <v>0.67999999999999994</v>
      </c>
      <c r="C393" t="str">
        <f t="shared" si="12"/>
        <v>N1</v>
      </c>
      <c r="D393" t="str">
        <f>VLOOKUP(A393,manual!A:C,3,FALSE)</f>
        <v>N3</v>
      </c>
      <c r="E393">
        <f t="shared" si="13"/>
        <v>0</v>
      </c>
    </row>
    <row r="394" spans="1:5" x14ac:dyDescent="0.35">
      <c r="A394" t="s">
        <v>1119</v>
      </c>
      <c r="B394">
        <v>0.3388269278958555</v>
      </c>
      <c r="C394" t="str">
        <f t="shared" si="12"/>
        <v>N2</v>
      </c>
      <c r="D394" t="str">
        <f>VLOOKUP(A394,manual!A:C,3,FALSE)</f>
        <v>N2</v>
      </c>
      <c r="E394">
        <f t="shared" si="13"/>
        <v>1</v>
      </c>
    </row>
    <row r="395" spans="1:5" x14ac:dyDescent="0.35">
      <c r="A395" t="s">
        <v>1122</v>
      </c>
      <c r="B395">
        <v>0.3388269278958555</v>
      </c>
      <c r="C395" t="str">
        <f t="shared" si="12"/>
        <v>N2</v>
      </c>
      <c r="D395" t="str">
        <f>VLOOKUP(A395,manual!A:C,3,FALSE)</f>
        <v>N3</v>
      </c>
      <c r="E395">
        <f t="shared" si="13"/>
        <v>0</v>
      </c>
    </row>
    <row r="396" spans="1:5" x14ac:dyDescent="0.35">
      <c r="A396" t="s">
        <v>1125</v>
      </c>
      <c r="B396">
        <v>0.33263883767450231</v>
      </c>
      <c r="C396" t="str">
        <f t="shared" si="12"/>
        <v>N2</v>
      </c>
      <c r="D396" t="str">
        <f>VLOOKUP(A396,manual!A:C,3,FALSE)</f>
        <v>N2</v>
      </c>
      <c r="E396">
        <f t="shared" si="13"/>
        <v>1</v>
      </c>
    </row>
    <row r="397" spans="1:5" x14ac:dyDescent="0.35">
      <c r="A397" t="s">
        <v>1128</v>
      </c>
      <c r="B397">
        <v>0.3388269278958555</v>
      </c>
      <c r="C397" t="str">
        <f t="shared" si="12"/>
        <v>N2</v>
      </c>
      <c r="D397" t="str">
        <f>VLOOKUP(A397,manual!A:C,3,FALSE)</f>
        <v>N2</v>
      </c>
      <c r="E397">
        <f t="shared" si="13"/>
        <v>1</v>
      </c>
    </row>
    <row r="398" spans="1:5" x14ac:dyDescent="0.35">
      <c r="A398" t="s">
        <v>1226</v>
      </c>
      <c r="B398">
        <v>0.7523719014285829</v>
      </c>
      <c r="C398" t="str">
        <f t="shared" si="12"/>
        <v>N1</v>
      </c>
      <c r="D398" t="str">
        <f>VLOOKUP(A398,manual!A:C,3,FALSE)</f>
        <v>N1</v>
      </c>
      <c r="E398">
        <f t="shared" si="13"/>
        <v>1</v>
      </c>
    </row>
    <row r="399" spans="1:5" x14ac:dyDescent="0.35">
      <c r="A399" t="s">
        <v>1231</v>
      </c>
      <c r="B399">
        <v>0.62915874708334329</v>
      </c>
      <c r="C399" t="str">
        <f t="shared" si="12"/>
        <v>N1</v>
      </c>
      <c r="D399" t="str">
        <f>VLOOKUP(A399,manual!A:C,3,FALSE)</f>
        <v>N1</v>
      </c>
      <c r="E399">
        <f t="shared" si="13"/>
        <v>1</v>
      </c>
    </row>
    <row r="400" spans="1:5" x14ac:dyDescent="0.35">
      <c r="A400" t="s">
        <v>1386</v>
      </c>
      <c r="B400">
        <v>0.31555622478144502</v>
      </c>
      <c r="C400" t="str">
        <f t="shared" si="12"/>
        <v>N2</v>
      </c>
      <c r="D400" t="str">
        <f>VLOOKUP(A400,manual!A:C,3,FALSE)</f>
        <v>N3</v>
      </c>
      <c r="E400">
        <f t="shared" si="13"/>
        <v>0</v>
      </c>
    </row>
    <row r="401" spans="1:5" x14ac:dyDescent="0.35">
      <c r="A401" t="s">
        <v>1389</v>
      </c>
      <c r="B401">
        <v>0.31555622478144502</v>
      </c>
      <c r="C401" t="str">
        <f t="shared" si="12"/>
        <v>N2</v>
      </c>
      <c r="D401" t="str">
        <f>VLOOKUP(A401,manual!A:C,3,FALSE)</f>
        <v>N3</v>
      </c>
      <c r="E401">
        <f t="shared" si="13"/>
        <v>0</v>
      </c>
    </row>
    <row r="402" spans="1:5" x14ac:dyDescent="0.35">
      <c r="A402" t="s">
        <v>1390</v>
      </c>
      <c r="B402">
        <v>0.67855785214287445</v>
      </c>
      <c r="C402" t="str">
        <f t="shared" si="12"/>
        <v>N1</v>
      </c>
      <c r="D402" t="str">
        <f>VLOOKUP(A402,manual!A:C,3,FALSE)</f>
        <v>N2</v>
      </c>
      <c r="E402">
        <f t="shared" si="13"/>
        <v>0</v>
      </c>
    </row>
    <row r="403" spans="1:5" x14ac:dyDescent="0.35">
      <c r="A403" t="s">
        <v>1393</v>
      </c>
      <c r="B403">
        <v>0.32736576739067791</v>
      </c>
      <c r="C403" t="str">
        <f t="shared" si="12"/>
        <v>N2</v>
      </c>
      <c r="D403" t="str">
        <f>VLOOKUP(A403,manual!A:C,3,FALSE)</f>
        <v>N1</v>
      </c>
      <c r="E403">
        <f t="shared" si="13"/>
        <v>0</v>
      </c>
    </row>
    <row r="404" spans="1:5" x14ac:dyDescent="0.35">
      <c r="A404" t="s">
        <v>1232</v>
      </c>
      <c r="B404">
        <v>0.25840673484243593</v>
      </c>
      <c r="C404" t="str">
        <f t="shared" si="12"/>
        <v>N3</v>
      </c>
      <c r="D404" t="str">
        <f>VLOOKUP(A404,manual!A:C,3,FALSE)</f>
        <v>N2</v>
      </c>
      <c r="E404">
        <f t="shared" si="13"/>
        <v>0</v>
      </c>
    </row>
    <row r="405" spans="1:5" x14ac:dyDescent="0.35">
      <c r="A405" t="s">
        <v>1235</v>
      </c>
      <c r="B405">
        <v>0.34061799739838872</v>
      </c>
      <c r="C405" t="str">
        <f t="shared" si="12"/>
        <v>N2</v>
      </c>
      <c r="D405" t="str">
        <f>VLOOKUP(A405,manual!A:C,3,FALSE)</f>
        <v>N2</v>
      </c>
      <c r="E405">
        <f t="shared" si="13"/>
        <v>1</v>
      </c>
    </row>
    <row r="406" spans="1:5" x14ac:dyDescent="0.35">
      <c r="A406" t="s">
        <v>1238</v>
      </c>
      <c r="B406">
        <v>0.3311332075713086</v>
      </c>
      <c r="C406" t="str">
        <f t="shared" si="12"/>
        <v>N2</v>
      </c>
      <c r="D406" t="str">
        <f>VLOOKUP(A406,manual!A:C,3,FALSE)</f>
        <v>N2</v>
      </c>
      <c r="E406">
        <f t="shared" si="13"/>
        <v>1</v>
      </c>
    </row>
    <row r="407" spans="1:5" x14ac:dyDescent="0.35">
      <c r="A407" t="s">
        <v>3971</v>
      </c>
      <c r="B407">
        <v>0.36736576739067789</v>
      </c>
      <c r="C407" t="str">
        <f t="shared" si="12"/>
        <v>N2</v>
      </c>
      <c r="D407" t="str">
        <f>VLOOKUP(A407,manual!A:C,3,FALSE)</f>
        <v>N2</v>
      </c>
      <c r="E407">
        <f t="shared" si="13"/>
        <v>1</v>
      </c>
    </row>
    <row r="408" spans="1:5" x14ac:dyDescent="0.35">
      <c r="A408" t="s">
        <v>3974</v>
      </c>
      <c r="B408">
        <v>0.36736576739067789</v>
      </c>
      <c r="C408" t="str">
        <f t="shared" si="12"/>
        <v>N2</v>
      </c>
      <c r="D408" t="str">
        <f>VLOOKUP(A408,manual!A:C,3,FALSE)</f>
        <v>N2</v>
      </c>
      <c r="E408">
        <f t="shared" si="13"/>
        <v>1</v>
      </c>
    </row>
    <row r="409" spans="1:5" x14ac:dyDescent="0.35">
      <c r="A409" t="s">
        <v>1241</v>
      </c>
      <c r="B409">
        <v>0.1189447178991363</v>
      </c>
      <c r="C409" t="str">
        <f t="shared" si="12"/>
        <v>N3</v>
      </c>
      <c r="D409" t="str">
        <f>VLOOKUP(A409,manual!A:C,3,FALSE)</f>
        <v>N2</v>
      </c>
      <c r="E409">
        <f t="shared" si="13"/>
        <v>0</v>
      </c>
    </row>
    <row r="410" spans="1:5" x14ac:dyDescent="0.35">
      <c r="A410" t="s">
        <v>1244</v>
      </c>
      <c r="B410">
        <v>0.36736576739067789</v>
      </c>
      <c r="C410" t="str">
        <f t="shared" si="12"/>
        <v>N2</v>
      </c>
      <c r="D410" t="str">
        <f>VLOOKUP(A410,manual!A:C,3,FALSE)</f>
        <v>N2</v>
      </c>
      <c r="E410">
        <f t="shared" si="13"/>
        <v>1</v>
      </c>
    </row>
    <row r="411" spans="1:5" x14ac:dyDescent="0.35">
      <c r="A411" t="s">
        <v>1247</v>
      </c>
      <c r="B411">
        <v>0.37343889579073269</v>
      </c>
      <c r="C411" t="str">
        <f t="shared" si="12"/>
        <v>N2</v>
      </c>
      <c r="D411" t="str">
        <f>VLOOKUP(A411,manual!A:C,3,FALSE)</f>
        <v>N2</v>
      </c>
      <c r="E411">
        <f t="shared" si="13"/>
        <v>1</v>
      </c>
    </row>
    <row r="412" spans="1:5" x14ac:dyDescent="0.35">
      <c r="A412" t="s">
        <v>3977</v>
      </c>
      <c r="B412">
        <v>0.60000079999839995</v>
      </c>
      <c r="C412" t="str">
        <f t="shared" si="12"/>
        <v>N1</v>
      </c>
      <c r="D412" t="str">
        <f>VLOOKUP(A412,manual!A:C,3,FALSE)</f>
        <v>N2</v>
      </c>
      <c r="E412">
        <f t="shared" si="13"/>
        <v>0</v>
      </c>
    </row>
    <row r="413" spans="1:5" x14ac:dyDescent="0.35">
      <c r="A413" t="s">
        <v>3980</v>
      </c>
      <c r="B413">
        <v>0.60000079999839995</v>
      </c>
      <c r="C413" t="str">
        <f t="shared" si="12"/>
        <v>N1</v>
      </c>
      <c r="D413" t="str">
        <f>VLOOKUP(A413,manual!A:C,3,FALSE)</f>
        <v>N2</v>
      </c>
      <c r="E413">
        <f t="shared" si="13"/>
        <v>0</v>
      </c>
    </row>
    <row r="414" spans="1:5" x14ac:dyDescent="0.35">
      <c r="A414" t="s">
        <v>3983</v>
      </c>
      <c r="B414">
        <v>0.36214289265639188</v>
      </c>
      <c r="C414" t="str">
        <f t="shared" si="12"/>
        <v>N2</v>
      </c>
      <c r="D414" t="str">
        <f>VLOOKUP(A414,manual!A:C,3,FALSE)</f>
        <v>N3</v>
      </c>
      <c r="E414">
        <f t="shared" si="13"/>
        <v>0</v>
      </c>
    </row>
    <row r="415" spans="1:5" x14ac:dyDescent="0.35">
      <c r="A415" t="s">
        <v>3986</v>
      </c>
      <c r="B415">
        <v>0.26419590852465219</v>
      </c>
      <c r="C415" t="str">
        <f t="shared" si="12"/>
        <v>N3</v>
      </c>
      <c r="D415" t="str">
        <f>VLOOKUP(A415,manual!A:C,3,FALSE)</f>
        <v>N2</v>
      </c>
      <c r="E415">
        <f t="shared" si="13"/>
        <v>0</v>
      </c>
    </row>
    <row r="416" spans="1:5" x14ac:dyDescent="0.35">
      <c r="A416" t="s">
        <v>1250</v>
      </c>
      <c r="B416">
        <v>0.25840673484163579</v>
      </c>
      <c r="C416" t="str">
        <f t="shared" si="12"/>
        <v>N3</v>
      </c>
      <c r="D416" t="str">
        <f>VLOOKUP(A416,manual!A:C,3,FALSE)</f>
        <v>N2</v>
      </c>
      <c r="E416">
        <f t="shared" si="13"/>
        <v>0</v>
      </c>
    </row>
    <row r="417" spans="1:5" x14ac:dyDescent="0.35">
      <c r="A417" t="s">
        <v>3989</v>
      </c>
      <c r="B417">
        <v>0.77855785214287443</v>
      </c>
      <c r="C417" t="str">
        <f t="shared" si="12"/>
        <v>N1</v>
      </c>
      <c r="D417" t="str">
        <f>VLOOKUP(A417,manual!A:C,3,FALSE)</f>
        <v>N2</v>
      </c>
      <c r="E417">
        <f t="shared" si="13"/>
        <v>0</v>
      </c>
    </row>
    <row r="418" spans="1:5" x14ac:dyDescent="0.35">
      <c r="A418" t="s">
        <v>1253</v>
      </c>
      <c r="B418">
        <v>0.63211168434072496</v>
      </c>
      <c r="C418" t="str">
        <f t="shared" si="12"/>
        <v>N1</v>
      </c>
      <c r="D418" t="str">
        <f>VLOOKUP(A418,manual!A:C,3,FALSE)</f>
        <v>N2</v>
      </c>
      <c r="E418">
        <f t="shared" si="13"/>
        <v>0</v>
      </c>
    </row>
    <row r="419" spans="1:5" x14ac:dyDescent="0.35">
      <c r="A419" t="s">
        <v>1256</v>
      </c>
      <c r="B419">
        <v>0.39285261738095811</v>
      </c>
      <c r="C419" t="str">
        <f t="shared" si="12"/>
        <v>N2</v>
      </c>
      <c r="D419" t="str">
        <f>VLOOKUP(A419,manual!A:C,3,FALSE)</f>
        <v>N2</v>
      </c>
      <c r="E419">
        <f t="shared" si="13"/>
        <v>1</v>
      </c>
    </row>
    <row r="420" spans="1:5" x14ac:dyDescent="0.35">
      <c r="A420" t="s">
        <v>1259</v>
      </c>
      <c r="B420">
        <v>0.37855865214127449</v>
      </c>
      <c r="C420" t="str">
        <f t="shared" si="12"/>
        <v>N2</v>
      </c>
      <c r="D420" t="str">
        <f>VLOOKUP(A420,manual!A:C,3,FALSE)</f>
        <v>N2</v>
      </c>
      <c r="E420">
        <f t="shared" si="13"/>
        <v>1</v>
      </c>
    </row>
    <row r="421" spans="1:5" x14ac:dyDescent="0.35">
      <c r="A421" t="s">
        <v>1262</v>
      </c>
      <c r="B421">
        <v>0.30577486063332932</v>
      </c>
      <c r="C421" t="str">
        <f t="shared" si="12"/>
        <v>N2</v>
      </c>
      <c r="D421" t="str">
        <f>VLOOKUP(A421,manual!A:C,3,FALSE)</f>
        <v>N2</v>
      </c>
      <c r="E421">
        <f t="shared" si="13"/>
        <v>1</v>
      </c>
    </row>
    <row r="422" spans="1:5" x14ac:dyDescent="0.35">
      <c r="A422" t="s">
        <v>1265</v>
      </c>
      <c r="B422">
        <v>0.63211168434072496</v>
      </c>
      <c r="C422" t="str">
        <f t="shared" si="12"/>
        <v>N1</v>
      </c>
      <c r="D422" t="str">
        <f>VLOOKUP(A422,manual!A:C,3,FALSE)</f>
        <v>N2</v>
      </c>
      <c r="E422">
        <f t="shared" si="13"/>
        <v>0</v>
      </c>
    </row>
    <row r="423" spans="1:5" x14ac:dyDescent="0.35">
      <c r="A423" t="s">
        <v>1396</v>
      </c>
      <c r="B423">
        <v>0.85237190142858299</v>
      </c>
      <c r="C423" t="str">
        <f t="shared" si="12"/>
        <v>N1</v>
      </c>
      <c r="D423" t="str">
        <f>VLOOKUP(A423,manual!A:C,3,FALSE)</f>
        <v>N1</v>
      </c>
      <c r="E423">
        <f t="shared" si="13"/>
        <v>1</v>
      </c>
    </row>
    <row r="424" spans="1:5" x14ac:dyDescent="0.35">
      <c r="A424" t="s">
        <v>1401</v>
      </c>
      <c r="B424">
        <v>0.70415874708334347</v>
      </c>
      <c r="C424" t="str">
        <f t="shared" si="12"/>
        <v>N1</v>
      </c>
      <c r="D424" t="str">
        <f>VLOOKUP(A424,manual!A:C,3,FALSE)</f>
        <v>N1</v>
      </c>
      <c r="E424">
        <f t="shared" si="13"/>
        <v>1</v>
      </c>
    </row>
    <row r="425" spans="1:5" x14ac:dyDescent="0.35">
      <c r="A425" t="s">
        <v>1402</v>
      </c>
      <c r="B425">
        <v>0.77855785214287443</v>
      </c>
      <c r="C425" t="str">
        <f t="shared" si="12"/>
        <v>N1</v>
      </c>
      <c r="D425" t="str">
        <f>VLOOKUP(A425,manual!A:C,3,FALSE)</f>
        <v>N1</v>
      </c>
      <c r="E425">
        <f t="shared" si="13"/>
        <v>1</v>
      </c>
    </row>
    <row r="426" spans="1:5" x14ac:dyDescent="0.35">
      <c r="A426" t="s">
        <v>1406</v>
      </c>
      <c r="B426">
        <v>0.88927892607143721</v>
      </c>
      <c r="C426" t="str">
        <f t="shared" si="12"/>
        <v>N1</v>
      </c>
      <c r="D426" t="str">
        <f>VLOOKUP(A426,manual!A:C,3,FALSE)</f>
        <v>N1</v>
      </c>
      <c r="E426">
        <f t="shared" si="13"/>
        <v>1</v>
      </c>
    </row>
    <row r="427" spans="1:5" x14ac:dyDescent="0.35">
      <c r="A427" t="s">
        <v>1405</v>
      </c>
      <c r="B427">
        <v>0.88927892607143721</v>
      </c>
      <c r="C427" t="str">
        <f t="shared" si="12"/>
        <v>N1</v>
      </c>
      <c r="D427" t="str">
        <f>VLOOKUP(A427,manual!A:C,3,FALSE)</f>
        <v>N1</v>
      </c>
      <c r="E427">
        <f t="shared" si="13"/>
        <v>1</v>
      </c>
    </row>
    <row r="428" spans="1:5" x14ac:dyDescent="0.35">
      <c r="A428" t="s">
        <v>1268</v>
      </c>
      <c r="B428">
        <v>0.44728466406505529</v>
      </c>
      <c r="C428" t="str">
        <f t="shared" si="12"/>
        <v>N2</v>
      </c>
      <c r="D428" t="str">
        <f>VLOOKUP(A428,manual!A:C,3,FALSE)</f>
        <v>N2</v>
      </c>
      <c r="E428">
        <f t="shared" si="13"/>
        <v>1</v>
      </c>
    </row>
    <row r="429" spans="1:5" x14ac:dyDescent="0.35">
      <c r="A429" t="s">
        <v>1271</v>
      </c>
      <c r="B429">
        <v>0.42024148155255592</v>
      </c>
      <c r="C429" t="str">
        <f t="shared" si="12"/>
        <v>N2</v>
      </c>
      <c r="D429" t="str">
        <f>VLOOKUP(A429,manual!A:C,3,FALSE)</f>
        <v>N2</v>
      </c>
      <c r="E429">
        <f t="shared" si="13"/>
        <v>1</v>
      </c>
    </row>
    <row r="430" spans="1:5" x14ac:dyDescent="0.35">
      <c r="A430" t="s">
        <v>1274</v>
      </c>
      <c r="B430">
        <v>0.44728466406505529</v>
      </c>
      <c r="C430" t="str">
        <f t="shared" si="12"/>
        <v>N2</v>
      </c>
      <c r="D430" t="str">
        <f>VLOOKUP(A430,manual!A:C,3,FALSE)</f>
        <v>N2</v>
      </c>
      <c r="E430">
        <f t="shared" si="13"/>
        <v>1</v>
      </c>
    </row>
    <row r="431" spans="1:5" x14ac:dyDescent="0.35">
      <c r="A431" t="s">
        <v>1277</v>
      </c>
      <c r="B431">
        <v>0.44728466406505529</v>
      </c>
      <c r="C431" t="str">
        <f t="shared" si="12"/>
        <v>N2</v>
      </c>
      <c r="D431" t="str">
        <f>VLOOKUP(A431,manual!A:C,3,FALSE)</f>
        <v>N2</v>
      </c>
      <c r="E431">
        <f t="shared" si="13"/>
        <v>1</v>
      </c>
    </row>
    <row r="432" spans="1:5" x14ac:dyDescent="0.35">
      <c r="A432" t="s">
        <v>1280</v>
      </c>
      <c r="B432">
        <v>0.27216026122918879</v>
      </c>
      <c r="C432" t="str">
        <f t="shared" si="12"/>
        <v>N3</v>
      </c>
      <c r="D432" t="str">
        <f>VLOOKUP(A432,manual!A:C,3,FALSE)</f>
        <v>N3</v>
      </c>
      <c r="E432">
        <f t="shared" si="13"/>
        <v>1</v>
      </c>
    </row>
    <row r="433" spans="1:5" x14ac:dyDescent="0.35">
      <c r="A433" t="s">
        <v>1283</v>
      </c>
      <c r="B433">
        <v>0.37272727272727268</v>
      </c>
      <c r="C433" t="str">
        <f t="shared" si="12"/>
        <v>N2</v>
      </c>
      <c r="D433" t="str">
        <f>VLOOKUP(A433,manual!A:C,3,FALSE)</f>
        <v>N3</v>
      </c>
      <c r="E433">
        <f t="shared" si="13"/>
        <v>0</v>
      </c>
    </row>
    <row r="434" spans="1:5" x14ac:dyDescent="0.35">
      <c r="A434" t="s">
        <v>1286</v>
      </c>
      <c r="B434">
        <v>0.35714285714285721</v>
      </c>
      <c r="C434" t="str">
        <f t="shared" si="12"/>
        <v>N2</v>
      </c>
      <c r="D434" t="str">
        <f>VLOOKUP(A434,manual!A:C,3,FALSE)</f>
        <v>N3</v>
      </c>
      <c r="E434">
        <f t="shared" si="13"/>
        <v>0</v>
      </c>
    </row>
    <row r="435" spans="1:5" x14ac:dyDescent="0.35">
      <c r="A435" t="s">
        <v>1289</v>
      </c>
      <c r="B435">
        <v>0.35714285714285721</v>
      </c>
      <c r="C435" t="str">
        <f t="shared" si="12"/>
        <v>N2</v>
      </c>
      <c r="D435" t="str">
        <f>VLOOKUP(A435,manual!A:C,3,FALSE)</f>
        <v>N3</v>
      </c>
      <c r="E435">
        <f t="shared" si="13"/>
        <v>0</v>
      </c>
    </row>
    <row r="436" spans="1:5" x14ac:dyDescent="0.35">
      <c r="A436" t="s">
        <v>1292</v>
      </c>
      <c r="B436">
        <v>0.37855865214127449</v>
      </c>
      <c r="C436" t="str">
        <f t="shared" si="12"/>
        <v>N2</v>
      </c>
      <c r="D436" t="str">
        <f>VLOOKUP(A436,manual!A:C,3,FALSE)</f>
        <v>N3</v>
      </c>
      <c r="E436">
        <f t="shared" si="13"/>
        <v>0</v>
      </c>
    </row>
    <row r="437" spans="1:5" x14ac:dyDescent="0.35">
      <c r="A437" t="s">
        <v>1295</v>
      </c>
      <c r="B437">
        <v>0.31994439638249739</v>
      </c>
      <c r="C437" t="str">
        <f t="shared" si="12"/>
        <v>N2</v>
      </c>
      <c r="D437" t="str">
        <f>VLOOKUP(A437,manual!A:C,3,FALSE)</f>
        <v>N3</v>
      </c>
      <c r="E437">
        <f t="shared" si="13"/>
        <v>0</v>
      </c>
    </row>
    <row r="438" spans="1:5" x14ac:dyDescent="0.35">
      <c r="A438" t="s">
        <v>1298</v>
      </c>
      <c r="B438">
        <v>0.37855865214127449</v>
      </c>
      <c r="C438" t="str">
        <f t="shared" si="12"/>
        <v>N2</v>
      </c>
      <c r="D438" t="str">
        <f>VLOOKUP(A438,manual!A:C,3,FALSE)</f>
        <v>N3</v>
      </c>
      <c r="E438">
        <f t="shared" si="13"/>
        <v>0</v>
      </c>
    </row>
    <row r="439" spans="1:5" x14ac:dyDescent="0.35">
      <c r="A439" t="s">
        <v>1301</v>
      </c>
      <c r="B439">
        <v>0.42880955932305848</v>
      </c>
      <c r="C439" t="str">
        <f t="shared" si="12"/>
        <v>N2</v>
      </c>
      <c r="D439" t="str">
        <f>VLOOKUP(A439,manual!A:C,3,FALSE)</f>
        <v>N2</v>
      </c>
      <c r="E439">
        <f t="shared" si="13"/>
        <v>1</v>
      </c>
    </row>
    <row r="440" spans="1:5" x14ac:dyDescent="0.35">
      <c r="A440" t="s">
        <v>1304</v>
      </c>
      <c r="B440">
        <v>0.2760558421703625</v>
      </c>
      <c r="C440" t="str">
        <f t="shared" si="12"/>
        <v>N3</v>
      </c>
      <c r="D440" t="str">
        <f>VLOOKUP(A440,manual!A:C,3,FALSE)</f>
        <v>N2</v>
      </c>
      <c r="E440">
        <f t="shared" si="13"/>
        <v>0</v>
      </c>
    </row>
    <row r="441" spans="1:5" x14ac:dyDescent="0.35">
      <c r="A441" t="s">
        <v>1307</v>
      </c>
      <c r="B441">
        <v>0.43403243405734449</v>
      </c>
      <c r="C441" t="str">
        <f t="shared" si="12"/>
        <v>N2</v>
      </c>
      <c r="D441" t="str">
        <f>VLOOKUP(A441,manual!A:C,3,FALSE)</f>
        <v>N2</v>
      </c>
      <c r="E441">
        <f t="shared" si="13"/>
        <v>1</v>
      </c>
    </row>
    <row r="442" spans="1:5" x14ac:dyDescent="0.35">
      <c r="A442" t="s">
        <v>1310</v>
      </c>
      <c r="B442">
        <v>0.36544501767405829</v>
      </c>
      <c r="C442" t="str">
        <f t="shared" si="12"/>
        <v>N2</v>
      </c>
      <c r="D442" t="str">
        <f>VLOOKUP(A442,manual!A:C,3,FALSE)</f>
        <v>N2</v>
      </c>
      <c r="E442">
        <f t="shared" si="13"/>
        <v>1</v>
      </c>
    </row>
    <row r="443" spans="1:5" x14ac:dyDescent="0.35">
      <c r="A443" t="s">
        <v>1313</v>
      </c>
      <c r="B443">
        <v>0.44728466406505529</v>
      </c>
      <c r="C443" t="str">
        <f t="shared" si="12"/>
        <v>N2</v>
      </c>
      <c r="D443" t="str">
        <f>VLOOKUP(A443,manual!A:C,3,FALSE)</f>
        <v>N2</v>
      </c>
      <c r="E443">
        <f t="shared" si="13"/>
        <v>1</v>
      </c>
    </row>
    <row r="444" spans="1:5" x14ac:dyDescent="0.35">
      <c r="A444" t="s">
        <v>1316</v>
      </c>
      <c r="B444">
        <v>0.43403243405734449</v>
      </c>
      <c r="C444" t="str">
        <f t="shared" si="12"/>
        <v>N2</v>
      </c>
      <c r="D444" t="str">
        <f>VLOOKUP(A444,manual!A:C,3,FALSE)</f>
        <v>N2</v>
      </c>
      <c r="E444">
        <f t="shared" si="13"/>
        <v>1</v>
      </c>
    </row>
    <row r="445" spans="1:5" x14ac:dyDescent="0.35">
      <c r="A445" t="s">
        <v>1319</v>
      </c>
      <c r="B445">
        <v>0.1892797260690372</v>
      </c>
      <c r="C445" t="str">
        <f t="shared" si="12"/>
        <v>N3</v>
      </c>
      <c r="D445" t="str">
        <f>VLOOKUP(A445,manual!A:C,3,FALSE)</f>
        <v>N2</v>
      </c>
      <c r="E445">
        <f t="shared" si="13"/>
        <v>0</v>
      </c>
    </row>
    <row r="446" spans="1:5" x14ac:dyDescent="0.35">
      <c r="A446" t="s">
        <v>1322</v>
      </c>
      <c r="B446">
        <v>0.25840673484243593</v>
      </c>
      <c r="C446" t="str">
        <f t="shared" si="12"/>
        <v>N3</v>
      </c>
      <c r="D446" t="str">
        <f>VLOOKUP(A446,manual!A:C,3,FALSE)</f>
        <v>N2</v>
      </c>
      <c r="E446">
        <f t="shared" si="13"/>
        <v>0</v>
      </c>
    </row>
    <row r="447" spans="1:5" x14ac:dyDescent="0.35">
      <c r="A447" t="s">
        <v>1413</v>
      </c>
      <c r="B447">
        <v>0.53606512355442459</v>
      </c>
      <c r="C447" t="str">
        <f t="shared" si="12"/>
        <v>N2</v>
      </c>
      <c r="D447" t="str">
        <f>VLOOKUP(A447,manual!A:C,3,FALSE)</f>
        <v>N1</v>
      </c>
      <c r="E447">
        <f t="shared" si="13"/>
        <v>0</v>
      </c>
    </row>
    <row r="448" spans="1:5" x14ac:dyDescent="0.35">
      <c r="A448" t="s">
        <v>1407</v>
      </c>
      <c r="B448">
        <v>0.55686215613240664</v>
      </c>
      <c r="C448" t="str">
        <f t="shared" si="12"/>
        <v>N2</v>
      </c>
      <c r="D448" t="str">
        <f>VLOOKUP(A448,manual!A:C,3,FALSE)</f>
        <v>N1</v>
      </c>
      <c r="E448">
        <f t="shared" si="13"/>
        <v>0</v>
      </c>
    </row>
    <row r="449" spans="1:5" x14ac:dyDescent="0.35">
      <c r="A449" t="s">
        <v>1325</v>
      </c>
      <c r="B449">
        <v>0.44010556245739929</v>
      </c>
      <c r="C449" t="str">
        <f t="shared" si="12"/>
        <v>N2</v>
      </c>
      <c r="D449" t="str">
        <f>VLOOKUP(A449,manual!A:C,3,FALSE)</f>
        <v>N1</v>
      </c>
      <c r="E449">
        <f t="shared" si="13"/>
        <v>0</v>
      </c>
    </row>
    <row r="450" spans="1:5" x14ac:dyDescent="0.35">
      <c r="A450" t="s">
        <v>1410</v>
      </c>
      <c r="B450">
        <v>0.53606512355442459</v>
      </c>
      <c r="C450" t="str">
        <f t="shared" si="12"/>
        <v>N2</v>
      </c>
      <c r="D450" t="str">
        <f>VLOOKUP(A450,manual!A:C,3,FALSE)</f>
        <v>N1</v>
      </c>
      <c r="E450">
        <f t="shared" si="13"/>
        <v>0</v>
      </c>
    </row>
    <row r="451" spans="1:5" x14ac:dyDescent="0.35">
      <c r="A451" t="s">
        <v>1328</v>
      </c>
      <c r="B451">
        <v>0.30960895341366768</v>
      </c>
      <c r="C451" t="str">
        <f t="shared" ref="C451:C514" si="14">IF(B451&gt;=$G$2,"N1",IF(B451&gt;=$H$2,"N2","N3"))</f>
        <v>N2</v>
      </c>
      <c r="D451" t="str">
        <f>VLOOKUP(A451,manual!A:C,3,FALSE)</f>
        <v>N3</v>
      </c>
      <c r="E451">
        <f t="shared" ref="E451:E514" si="15">IF(C451=D451,1,0)</f>
        <v>0</v>
      </c>
    </row>
    <row r="452" spans="1:5" x14ac:dyDescent="0.35">
      <c r="A452" t="s">
        <v>1333</v>
      </c>
      <c r="B452">
        <v>0.29738626031697968</v>
      </c>
      <c r="C452" t="str">
        <f t="shared" si="14"/>
        <v>N3</v>
      </c>
      <c r="D452" t="str">
        <f>VLOOKUP(A452,manual!A:C,3,FALSE)</f>
        <v>N3</v>
      </c>
      <c r="E452">
        <f t="shared" si="15"/>
        <v>1</v>
      </c>
    </row>
    <row r="453" spans="1:5" x14ac:dyDescent="0.35">
      <c r="A453" t="s">
        <v>1414</v>
      </c>
      <c r="B453">
        <v>0.6832501593563669</v>
      </c>
      <c r="C453" t="str">
        <f t="shared" si="14"/>
        <v>N1</v>
      </c>
      <c r="D453" t="str">
        <f>VLOOKUP(A453,manual!A:C,3,FALSE)</f>
        <v>N2</v>
      </c>
      <c r="E453">
        <f t="shared" si="15"/>
        <v>0</v>
      </c>
    </row>
    <row r="454" spans="1:5" x14ac:dyDescent="0.35">
      <c r="A454" t="s">
        <v>1419</v>
      </c>
      <c r="B454">
        <v>0.48777946677478312</v>
      </c>
      <c r="C454" t="str">
        <f t="shared" si="14"/>
        <v>N2</v>
      </c>
      <c r="D454" t="str">
        <f>VLOOKUP(A454,manual!A:C,3,FALSE)</f>
        <v>N2</v>
      </c>
      <c r="E454">
        <f t="shared" si="15"/>
        <v>1</v>
      </c>
    </row>
    <row r="455" spans="1:5" x14ac:dyDescent="0.35">
      <c r="A455" t="s">
        <v>1420</v>
      </c>
      <c r="B455">
        <v>0.77855785214287443</v>
      </c>
      <c r="C455" t="str">
        <f t="shared" si="14"/>
        <v>N1</v>
      </c>
      <c r="D455" t="str">
        <f>VLOOKUP(A455,manual!A:C,3,FALSE)</f>
        <v>N1</v>
      </c>
      <c r="E455">
        <f t="shared" si="15"/>
        <v>1</v>
      </c>
    </row>
    <row r="456" spans="1:5" x14ac:dyDescent="0.35">
      <c r="A456" t="s">
        <v>1421</v>
      </c>
      <c r="B456">
        <v>0.60554499611112456</v>
      </c>
      <c r="C456" t="str">
        <f t="shared" si="14"/>
        <v>N1</v>
      </c>
      <c r="D456" t="str">
        <f>VLOOKUP(A456,manual!A:C,3,FALSE)</f>
        <v>N1</v>
      </c>
      <c r="E456">
        <f t="shared" si="15"/>
        <v>1</v>
      </c>
    </row>
    <row r="457" spans="1:5" x14ac:dyDescent="0.35">
      <c r="A457" t="s">
        <v>1422</v>
      </c>
      <c r="B457">
        <v>0.82618595071429146</v>
      </c>
      <c r="C457" t="str">
        <f t="shared" si="14"/>
        <v>N1</v>
      </c>
      <c r="D457" t="str">
        <f>VLOOKUP(A457,manual!A:C,3,FALSE)</f>
        <v>N1</v>
      </c>
      <c r="E457">
        <f t="shared" si="15"/>
        <v>1</v>
      </c>
    </row>
    <row r="458" spans="1:5" x14ac:dyDescent="0.35">
      <c r="A458" t="s">
        <v>1425</v>
      </c>
      <c r="B458">
        <v>0.68451928404762485</v>
      </c>
      <c r="C458" t="str">
        <f t="shared" si="14"/>
        <v>N1</v>
      </c>
      <c r="D458" t="str">
        <f>VLOOKUP(A458,manual!A:C,3,FALSE)</f>
        <v>N1</v>
      </c>
      <c r="E458">
        <f t="shared" si="15"/>
        <v>1</v>
      </c>
    </row>
    <row r="459" spans="1:5" x14ac:dyDescent="0.35">
      <c r="A459" t="s">
        <v>1426</v>
      </c>
      <c r="B459">
        <v>0.7523719014285829</v>
      </c>
      <c r="C459" t="str">
        <f t="shared" si="14"/>
        <v>N1</v>
      </c>
      <c r="D459" t="str">
        <f>VLOOKUP(A459,manual!A:C,3,FALSE)</f>
        <v>N1</v>
      </c>
      <c r="E459">
        <f t="shared" si="15"/>
        <v>1</v>
      </c>
    </row>
    <row r="460" spans="1:5" x14ac:dyDescent="0.35">
      <c r="A460" t="s">
        <v>1429</v>
      </c>
      <c r="B460">
        <v>0.85237190142858299</v>
      </c>
      <c r="C460" t="str">
        <f t="shared" si="14"/>
        <v>N1</v>
      </c>
      <c r="D460" t="str">
        <f>VLOOKUP(A460,manual!A:C,3,FALSE)</f>
        <v>N1</v>
      </c>
      <c r="E460">
        <f t="shared" si="15"/>
        <v>1</v>
      </c>
    </row>
    <row r="461" spans="1:5" x14ac:dyDescent="0.35">
      <c r="A461" t="s">
        <v>1432</v>
      </c>
      <c r="B461">
        <v>0.70415874708334347</v>
      </c>
      <c r="C461" t="str">
        <f t="shared" si="14"/>
        <v>N1</v>
      </c>
      <c r="D461" t="str">
        <f>VLOOKUP(A461,manual!A:C,3,FALSE)</f>
        <v>N1</v>
      </c>
      <c r="E461">
        <f t="shared" si="15"/>
        <v>1</v>
      </c>
    </row>
    <row r="462" spans="1:5" x14ac:dyDescent="0.35">
      <c r="A462" t="s">
        <v>1433</v>
      </c>
      <c r="B462">
        <v>0.77855785214287443</v>
      </c>
      <c r="C462" t="str">
        <f t="shared" si="14"/>
        <v>N1</v>
      </c>
      <c r="D462" t="str">
        <f>VLOOKUP(A462,manual!A:C,3,FALSE)</f>
        <v>N1</v>
      </c>
      <c r="E462">
        <f t="shared" si="15"/>
        <v>1</v>
      </c>
    </row>
    <row r="463" spans="1:5" x14ac:dyDescent="0.35">
      <c r="A463" t="s">
        <v>1436</v>
      </c>
      <c r="B463">
        <v>0.77855785214287443</v>
      </c>
      <c r="C463" t="str">
        <f t="shared" si="14"/>
        <v>N1</v>
      </c>
      <c r="D463" t="str">
        <f>VLOOKUP(A463,manual!A:C,3,FALSE)</f>
        <v>N1</v>
      </c>
      <c r="E463">
        <f t="shared" si="15"/>
        <v>1</v>
      </c>
    </row>
    <row r="464" spans="1:5" x14ac:dyDescent="0.35">
      <c r="A464" t="s">
        <v>1439</v>
      </c>
      <c r="B464">
        <v>0.60853849924700698</v>
      </c>
      <c r="C464" t="str">
        <f t="shared" si="14"/>
        <v>N1</v>
      </c>
      <c r="D464" t="str">
        <f>VLOOKUP(A464,manual!A:C,3,FALSE)</f>
        <v>N2</v>
      </c>
      <c r="E464">
        <f t="shared" si="15"/>
        <v>0</v>
      </c>
    </row>
    <row r="465" spans="1:5" x14ac:dyDescent="0.35">
      <c r="A465" t="s">
        <v>1440</v>
      </c>
      <c r="B465">
        <v>0.7523719014285829</v>
      </c>
      <c r="C465" t="str">
        <f t="shared" si="14"/>
        <v>N1</v>
      </c>
      <c r="D465" t="str">
        <f>VLOOKUP(A465,manual!A:C,3,FALSE)</f>
        <v>N1</v>
      </c>
      <c r="E465">
        <f t="shared" si="15"/>
        <v>1</v>
      </c>
    </row>
    <row r="466" spans="1:5" x14ac:dyDescent="0.35">
      <c r="A466" t="s">
        <v>1445</v>
      </c>
      <c r="B466">
        <v>0.67855785214287445</v>
      </c>
      <c r="C466" t="str">
        <f t="shared" si="14"/>
        <v>N1</v>
      </c>
      <c r="D466" t="str">
        <f>VLOOKUP(A466,manual!A:C,3,FALSE)</f>
        <v>N1</v>
      </c>
      <c r="E466">
        <f t="shared" si="15"/>
        <v>1</v>
      </c>
    </row>
    <row r="467" spans="1:5" x14ac:dyDescent="0.35">
      <c r="A467" t="s">
        <v>1448</v>
      </c>
      <c r="B467">
        <v>0.5388783294444579</v>
      </c>
      <c r="C467" t="str">
        <f t="shared" si="14"/>
        <v>N2</v>
      </c>
      <c r="D467" t="str">
        <f>VLOOKUP(A467,manual!A:C,3,FALSE)</f>
        <v>N1</v>
      </c>
      <c r="E467">
        <f t="shared" si="15"/>
        <v>0</v>
      </c>
    </row>
    <row r="468" spans="1:5" x14ac:dyDescent="0.35">
      <c r="A468" t="s">
        <v>1449</v>
      </c>
      <c r="B468">
        <v>0.75891838910715581</v>
      </c>
      <c r="C468" t="str">
        <f t="shared" si="14"/>
        <v>N1</v>
      </c>
      <c r="D468" t="str">
        <f>VLOOKUP(A468,manual!A:C,3,FALSE)</f>
        <v>N1</v>
      </c>
      <c r="E468">
        <f t="shared" si="15"/>
        <v>1</v>
      </c>
    </row>
    <row r="469" spans="1:5" x14ac:dyDescent="0.35">
      <c r="A469" t="s">
        <v>1456</v>
      </c>
      <c r="B469">
        <v>0.65903856809524952</v>
      </c>
      <c r="C469" t="str">
        <f t="shared" si="14"/>
        <v>N1</v>
      </c>
      <c r="D469" t="str">
        <f>VLOOKUP(A469,manual!A:C,3,FALSE)</f>
        <v>N1</v>
      </c>
      <c r="E469">
        <f t="shared" si="15"/>
        <v>1</v>
      </c>
    </row>
    <row r="470" spans="1:5" x14ac:dyDescent="0.35">
      <c r="A470" t="s">
        <v>1461</v>
      </c>
      <c r="B470">
        <v>0.61685672030971894</v>
      </c>
      <c r="C470" t="str">
        <f t="shared" si="14"/>
        <v>N1</v>
      </c>
      <c r="D470" t="str">
        <f>VLOOKUP(A470,manual!A:C,3,FALSE)</f>
        <v>N1</v>
      </c>
      <c r="E470">
        <f t="shared" si="15"/>
        <v>1</v>
      </c>
    </row>
    <row r="471" spans="1:5" x14ac:dyDescent="0.35">
      <c r="A471" t="s">
        <v>1462</v>
      </c>
      <c r="B471">
        <v>0.85</v>
      </c>
      <c r="C471" t="str">
        <f t="shared" si="14"/>
        <v>N1</v>
      </c>
      <c r="D471" t="str">
        <f>VLOOKUP(A471,manual!A:C,3,FALSE)</f>
        <v>N1</v>
      </c>
      <c r="E471">
        <f t="shared" si="15"/>
        <v>1</v>
      </c>
    </row>
    <row r="472" spans="1:5" x14ac:dyDescent="0.35">
      <c r="A472" t="s">
        <v>1457</v>
      </c>
      <c r="B472">
        <v>0.61685672030971894</v>
      </c>
      <c r="C472" t="str">
        <f t="shared" si="14"/>
        <v>N1</v>
      </c>
      <c r="D472" t="str">
        <f>VLOOKUP(A472,manual!A:C,3,FALSE)</f>
        <v>N1</v>
      </c>
      <c r="E472">
        <f t="shared" si="15"/>
        <v>1</v>
      </c>
    </row>
    <row r="473" spans="1:5" x14ac:dyDescent="0.35">
      <c r="A473" t="s">
        <v>1460</v>
      </c>
      <c r="B473">
        <v>0.85</v>
      </c>
      <c r="C473" t="str">
        <f t="shared" si="14"/>
        <v>N1</v>
      </c>
      <c r="D473" t="str">
        <f>VLOOKUP(A473,manual!A:C,3,FALSE)</f>
        <v>N1</v>
      </c>
      <c r="E473">
        <f t="shared" si="15"/>
        <v>1</v>
      </c>
    </row>
    <row r="474" spans="1:5" x14ac:dyDescent="0.35">
      <c r="A474" t="s">
        <v>1463</v>
      </c>
      <c r="B474">
        <v>0.77855785214287443</v>
      </c>
      <c r="C474" t="str">
        <f t="shared" si="14"/>
        <v>N1</v>
      </c>
      <c r="D474" t="str">
        <f>VLOOKUP(A474,manual!A:C,3,FALSE)</f>
        <v>N1</v>
      </c>
      <c r="E474">
        <f t="shared" si="15"/>
        <v>1</v>
      </c>
    </row>
    <row r="475" spans="1:5" x14ac:dyDescent="0.35">
      <c r="A475" t="s">
        <v>1466</v>
      </c>
      <c r="B475">
        <v>0.60554499611112456</v>
      </c>
      <c r="C475" t="str">
        <f t="shared" si="14"/>
        <v>N1</v>
      </c>
      <c r="D475" t="str">
        <f>VLOOKUP(A475,manual!A:C,3,FALSE)</f>
        <v>N1</v>
      </c>
      <c r="E475">
        <f t="shared" si="15"/>
        <v>1</v>
      </c>
    </row>
    <row r="476" spans="1:5" x14ac:dyDescent="0.35">
      <c r="A476" t="s">
        <v>1336</v>
      </c>
      <c r="B476">
        <v>0.77855785214287443</v>
      </c>
      <c r="C476" t="str">
        <f t="shared" si="14"/>
        <v>N1</v>
      </c>
      <c r="D476" t="str">
        <f>VLOOKUP(A476,manual!A:C,3,FALSE)</f>
        <v>N2</v>
      </c>
      <c r="E476">
        <f t="shared" si="15"/>
        <v>0</v>
      </c>
    </row>
    <row r="477" spans="1:5" x14ac:dyDescent="0.35">
      <c r="A477" t="s">
        <v>1467</v>
      </c>
      <c r="B477">
        <v>0.51920296742201799</v>
      </c>
      <c r="C477" t="str">
        <f t="shared" si="14"/>
        <v>N2</v>
      </c>
      <c r="D477" t="str">
        <f>VLOOKUP(A477,manual!A:C,3,FALSE)</f>
        <v>N2</v>
      </c>
      <c r="E477">
        <f t="shared" si="15"/>
        <v>1</v>
      </c>
    </row>
    <row r="478" spans="1:5" x14ac:dyDescent="0.35">
      <c r="A478" t="s">
        <v>1470</v>
      </c>
      <c r="B478">
        <v>0.57927892607143727</v>
      </c>
      <c r="C478" t="str">
        <f t="shared" si="14"/>
        <v>N2</v>
      </c>
      <c r="D478" t="str">
        <f>VLOOKUP(A478,manual!A:C,3,FALSE)</f>
        <v>N2</v>
      </c>
      <c r="E478">
        <f t="shared" si="15"/>
        <v>1</v>
      </c>
    </row>
    <row r="479" spans="1:5" x14ac:dyDescent="0.35">
      <c r="A479" t="s">
        <v>1471</v>
      </c>
      <c r="B479">
        <v>0.57927892607143727</v>
      </c>
      <c r="C479" t="str">
        <f t="shared" si="14"/>
        <v>N2</v>
      </c>
      <c r="D479" t="str">
        <f>VLOOKUP(A479,manual!A:C,3,FALSE)</f>
        <v>N2</v>
      </c>
      <c r="E479">
        <f t="shared" si="15"/>
        <v>1</v>
      </c>
    </row>
    <row r="480" spans="1:5" x14ac:dyDescent="0.35">
      <c r="A480" t="s">
        <v>1339</v>
      </c>
      <c r="B480">
        <v>0.28333333333333333</v>
      </c>
      <c r="C480" t="str">
        <f t="shared" si="14"/>
        <v>N3</v>
      </c>
      <c r="D480" t="str">
        <f>VLOOKUP(A480,manual!A:C,3,FALSE)</f>
        <v>N3</v>
      </c>
      <c r="E480">
        <f t="shared" si="15"/>
        <v>1</v>
      </c>
    </row>
    <row r="481" spans="1:5" x14ac:dyDescent="0.35">
      <c r="A481" t="s">
        <v>1474</v>
      </c>
      <c r="B481">
        <v>0.38525880959238051</v>
      </c>
      <c r="C481" t="str">
        <f t="shared" si="14"/>
        <v>N2</v>
      </c>
      <c r="D481" t="str">
        <f>VLOOKUP(A481,manual!A:C,3,FALSE)</f>
        <v>N3</v>
      </c>
      <c r="E481">
        <f t="shared" si="15"/>
        <v>0</v>
      </c>
    </row>
    <row r="482" spans="1:5" x14ac:dyDescent="0.35">
      <c r="A482" t="s">
        <v>1477</v>
      </c>
      <c r="B482">
        <v>0.29118764471503</v>
      </c>
      <c r="C482" t="str">
        <f t="shared" si="14"/>
        <v>N3</v>
      </c>
      <c r="D482" t="str">
        <f>VLOOKUP(A482,manual!A:C,3,FALSE)</f>
        <v>N3</v>
      </c>
      <c r="E482">
        <f t="shared" si="15"/>
        <v>1</v>
      </c>
    </row>
    <row r="483" spans="1:5" x14ac:dyDescent="0.35">
      <c r="A483" t="s">
        <v>1350</v>
      </c>
      <c r="B483">
        <v>0.29376260178691072</v>
      </c>
      <c r="C483" t="str">
        <f t="shared" si="14"/>
        <v>N3</v>
      </c>
      <c r="D483" t="str">
        <f>VLOOKUP(A483,manual!A:C,3,FALSE)</f>
        <v>N3</v>
      </c>
      <c r="E483">
        <f t="shared" si="15"/>
        <v>1</v>
      </c>
    </row>
    <row r="484" spans="1:5" x14ac:dyDescent="0.35">
      <c r="A484" t="s">
        <v>1355</v>
      </c>
      <c r="B484">
        <v>0.27214646763877581</v>
      </c>
      <c r="C484" t="str">
        <f t="shared" si="14"/>
        <v>N3</v>
      </c>
      <c r="D484" t="str">
        <f>VLOOKUP(A484,manual!A:C,3,FALSE)</f>
        <v>N3</v>
      </c>
      <c r="E484">
        <f t="shared" si="15"/>
        <v>1</v>
      </c>
    </row>
    <row r="485" spans="1:5" x14ac:dyDescent="0.35">
      <c r="A485" t="s">
        <v>1342</v>
      </c>
      <c r="B485">
        <v>0.33343889579073271</v>
      </c>
      <c r="C485" t="str">
        <f t="shared" si="14"/>
        <v>N2</v>
      </c>
      <c r="D485" t="str">
        <f>VLOOKUP(A485,manual!A:C,3,FALSE)</f>
        <v>N3</v>
      </c>
      <c r="E485">
        <f t="shared" si="15"/>
        <v>0</v>
      </c>
    </row>
    <row r="486" spans="1:5" x14ac:dyDescent="0.35">
      <c r="A486" t="s">
        <v>1345</v>
      </c>
      <c r="B486">
        <v>0.2425572851553639</v>
      </c>
      <c r="C486" t="str">
        <f t="shared" si="14"/>
        <v>N3</v>
      </c>
      <c r="D486" t="str">
        <f>VLOOKUP(A486,manual!A:C,3,FALSE)</f>
        <v>N3</v>
      </c>
      <c r="E486">
        <f t="shared" si="15"/>
        <v>1</v>
      </c>
    </row>
    <row r="487" spans="1:5" x14ac:dyDescent="0.35">
      <c r="A487" t="s">
        <v>1346</v>
      </c>
      <c r="B487">
        <v>0.3175897210223162</v>
      </c>
      <c r="C487" t="str">
        <f t="shared" si="14"/>
        <v>N2</v>
      </c>
      <c r="D487" t="str">
        <f>VLOOKUP(A487,manual!A:C,3,FALSE)</f>
        <v>N3</v>
      </c>
      <c r="E487">
        <f t="shared" si="15"/>
        <v>0</v>
      </c>
    </row>
    <row r="488" spans="1:5" x14ac:dyDescent="0.35">
      <c r="A488" t="s">
        <v>1349</v>
      </c>
      <c r="B488">
        <v>0.23608832139725819</v>
      </c>
      <c r="C488" t="str">
        <f t="shared" si="14"/>
        <v>N3</v>
      </c>
      <c r="D488" t="str">
        <f>VLOOKUP(A488,manual!A:C,3,FALSE)</f>
        <v>N3</v>
      </c>
      <c r="E488">
        <f t="shared" si="15"/>
        <v>1</v>
      </c>
    </row>
    <row r="489" spans="1:5" x14ac:dyDescent="0.35">
      <c r="A489" t="s">
        <v>1356</v>
      </c>
      <c r="B489">
        <v>0.77855785214287443</v>
      </c>
      <c r="C489" t="str">
        <f t="shared" si="14"/>
        <v>N1</v>
      </c>
      <c r="D489" t="str">
        <f>VLOOKUP(A489,manual!A:C,3,FALSE)</f>
        <v>N2</v>
      </c>
      <c r="E489">
        <f t="shared" si="15"/>
        <v>0</v>
      </c>
    </row>
    <row r="490" spans="1:5" x14ac:dyDescent="0.35">
      <c r="A490" t="s">
        <v>1486</v>
      </c>
      <c r="B490">
        <v>0.48331424346349772</v>
      </c>
      <c r="C490" t="str">
        <f t="shared" si="14"/>
        <v>N2</v>
      </c>
      <c r="D490" t="str">
        <f>VLOOKUP(A490,manual!A:C,3,FALSE)</f>
        <v>N3</v>
      </c>
      <c r="E490">
        <f t="shared" si="15"/>
        <v>0</v>
      </c>
    </row>
    <row r="491" spans="1:5" x14ac:dyDescent="0.35">
      <c r="A491" t="s">
        <v>1478</v>
      </c>
      <c r="B491">
        <v>0.40848770656813588</v>
      </c>
      <c r="C491" t="str">
        <f t="shared" si="14"/>
        <v>N2</v>
      </c>
      <c r="D491" t="str">
        <f>VLOOKUP(A491,manual!A:C,3,FALSE)</f>
        <v>N3</v>
      </c>
      <c r="E491">
        <f t="shared" si="15"/>
        <v>0</v>
      </c>
    </row>
    <row r="492" spans="1:5" x14ac:dyDescent="0.35">
      <c r="A492" t="s">
        <v>1483</v>
      </c>
      <c r="B492">
        <v>0.41830107460908589</v>
      </c>
      <c r="C492" t="str">
        <f t="shared" si="14"/>
        <v>N2</v>
      </c>
      <c r="D492" t="str">
        <f>VLOOKUP(A492,manual!A:C,3,FALSE)</f>
        <v>N2</v>
      </c>
      <c r="E492">
        <f t="shared" si="15"/>
        <v>1</v>
      </c>
    </row>
    <row r="493" spans="1:5" x14ac:dyDescent="0.35">
      <c r="A493" t="s">
        <v>1359</v>
      </c>
      <c r="B493">
        <v>1</v>
      </c>
      <c r="C493" t="str">
        <f t="shared" si="14"/>
        <v>N1</v>
      </c>
      <c r="D493" t="str">
        <f>VLOOKUP(A493,manual!A:C,3,FALSE)</f>
        <v>N1</v>
      </c>
      <c r="E493">
        <f t="shared" si="15"/>
        <v>1</v>
      </c>
    </row>
    <row r="494" spans="1:5" x14ac:dyDescent="0.35">
      <c r="A494" t="s">
        <v>1362</v>
      </c>
      <c r="B494">
        <v>0.48148712976602193</v>
      </c>
      <c r="C494" t="str">
        <f t="shared" si="14"/>
        <v>N2</v>
      </c>
      <c r="D494" t="str">
        <f>VLOOKUP(A494,manual!A:C,3,FALSE)</f>
        <v>N2</v>
      </c>
      <c r="E494">
        <f t="shared" si="15"/>
        <v>1</v>
      </c>
    </row>
    <row r="495" spans="1:5" x14ac:dyDescent="0.35">
      <c r="A495" t="s">
        <v>1367</v>
      </c>
      <c r="B495">
        <v>0.40749784785988957</v>
      </c>
      <c r="C495" t="str">
        <f t="shared" si="14"/>
        <v>N2</v>
      </c>
      <c r="D495" t="str">
        <f>VLOOKUP(A495,manual!A:C,3,FALSE)</f>
        <v>N2</v>
      </c>
      <c r="E495">
        <f t="shared" si="15"/>
        <v>1</v>
      </c>
    </row>
    <row r="496" spans="1:5" x14ac:dyDescent="0.35">
      <c r="A496" t="s">
        <v>3992</v>
      </c>
      <c r="B496">
        <v>0.77855785214287443</v>
      </c>
      <c r="C496" t="str">
        <f t="shared" si="14"/>
        <v>N1</v>
      </c>
      <c r="D496" t="str">
        <f>VLOOKUP(A496,manual!A:C,3,FALSE)</f>
        <v>N2</v>
      </c>
      <c r="E496">
        <f t="shared" si="15"/>
        <v>0</v>
      </c>
    </row>
    <row r="497" spans="1:5" x14ac:dyDescent="0.35">
      <c r="A497" t="s">
        <v>1508</v>
      </c>
      <c r="B497">
        <v>0.73927892607143719</v>
      </c>
      <c r="C497" t="str">
        <f t="shared" si="14"/>
        <v>N1</v>
      </c>
      <c r="D497" t="str">
        <f>VLOOKUP(A497,manual!A:C,3,FALSE)</f>
        <v>N1</v>
      </c>
      <c r="E497">
        <f t="shared" si="15"/>
        <v>1</v>
      </c>
    </row>
    <row r="498" spans="1:5" x14ac:dyDescent="0.35">
      <c r="A498" t="s">
        <v>1509</v>
      </c>
      <c r="B498">
        <v>0.60554499611112456</v>
      </c>
      <c r="C498" t="str">
        <f t="shared" si="14"/>
        <v>N1</v>
      </c>
      <c r="D498" t="str">
        <f>VLOOKUP(A498,manual!A:C,3,FALSE)</f>
        <v>N1</v>
      </c>
      <c r="E498">
        <f t="shared" si="15"/>
        <v>1</v>
      </c>
    </row>
    <row r="499" spans="1:5" x14ac:dyDescent="0.35">
      <c r="A499" t="s">
        <v>1510</v>
      </c>
      <c r="B499">
        <v>0.51903856809524962</v>
      </c>
      <c r="C499" t="str">
        <f t="shared" si="14"/>
        <v>N2</v>
      </c>
      <c r="D499" t="str">
        <f>VLOOKUP(A499,manual!A:C,3,FALSE)</f>
        <v>N1</v>
      </c>
      <c r="E499">
        <f t="shared" si="15"/>
        <v>0</v>
      </c>
    </row>
    <row r="500" spans="1:5" x14ac:dyDescent="0.35">
      <c r="A500" t="s">
        <v>1511</v>
      </c>
      <c r="B500">
        <v>0.77855785214287443</v>
      </c>
      <c r="C500" t="str">
        <f t="shared" si="14"/>
        <v>N1</v>
      </c>
      <c r="D500" t="str">
        <f>VLOOKUP(A500,manual!A:C,3,FALSE)</f>
        <v>N1</v>
      </c>
      <c r="E500">
        <f t="shared" si="15"/>
        <v>1</v>
      </c>
    </row>
    <row r="501" spans="1:5" x14ac:dyDescent="0.35">
      <c r="A501" t="s">
        <v>1368</v>
      </c>
      <c r="B501">
        <v>0.30000079999840001</v>
      </c>
      <c r="C501" t="str">
        <f t="shared" si="14"/>
        <v>N2</v>
      </c>
      <c r="D501" t="str">
        <f>VLOOKUP(A501,manual!A:C,3,FALSE)</f>
        <v>N3</v>
      </c>
      <c r="E501">
        <f t="shared" si="15"/>
        <v>0</v>
      </c>
    </row>
    <row r="502" spans="1:5" x14ac:dyDescent="0.35">
      <c r="A502" t="s">
        <v>1491</v>
      </c>
      <c r="B502">
        <v>0.85237190142858299</v>
      </c>
      <c r="C502" t="str">
        <f t="shared" si="14"/>
        <v>N1</v>
      </c>
      <c r="D502" t="str">
        <f>VLOOKUP(A502,manual!A:C,3,FALSE)</f>
        <v>N1</v>
      </c>
      <c r="E502">
        <f t="shared" si="15"/>
        <v>1</v>
      </c>
    </row>
    <row r="503" spans="1:5" x14ac:dyDescent="0.35">
      <c r="A503" t="s">
        <v>1496</v>
      </c>
      <c r="B503">
        <v>0.70415874708334347</v>
      </c>
      <c r="C503" t="str">
        <f t="shared" si="14"/>
        <v>N1</v>
      </c>
      <c r="D503" t="str">
        <f>VLOOKUP(A503,manual!A:C,3,FALSE)</f>
        <v>N1</v>
      </c>
      <c r="E503">
        <f t="shared" si="15"/>
        <v>1</v>
      </c>
    </row>
    <row r="504" spans="1:5" x14ac:dyDescent="0.35">
      <c r="A504" t="s">
        <v>1371</v>
      </c>
      <c r="B504">
        <v>0.41372431226481332</v>
      </c>
      <c r="C504" t="str">
        <f t="shared" si="14"/>
        <v>N2</v>
      </c>
      <c r="D504" t="str">
        <f>VLOOKUP(A504,manual!A:C,3,FALSE)</f>
        <v>N2</v>
      </c>
      <c r="E504">
        <f t="shared" si="15"/>
        <v>1</v>
      </c>
    </row>
    <row r="505" spans="1:5" x14ac:dyDescent="0.35">
      <c r="A505" t="s">
        <v>1497</v>
      </c>
      <c r="B505">
        <v>0.51903856809524962</v>
      </c>
      <c r="C505" t="str">
        <f t="shared" si="14"/>
        <v>N2</v>
      </c>
      <c r="D505" t="str">
        <f>VLOOKUP(A505,manual!A:C,3,FALSE)</f>
        <v>N1</v>
      </c>
      <c r="E505">
        <f t="shared" si="15"/>
        <v>0</v>
      </c>
    </row>
    <row r="506" spans="1:5" x14ac:dyDescent="0.35">
      <c r="A506" t="s">
        <v>1498</v>
      </c>
      <c r="B506">
        <v>0.73927892607143719</v>
      </c>
      <c r="C506" t="str">
        <f t="shared" si="14"/>
        <v>N1</v>
      </c>
      <c r="D506" t="str">
        <f>VLOOKUP(A506,manual!A:C,3,FALSE)</f>
        <v>N1</v>
      </c>
      <c r="E506">
        <f t="shared" si="15"/>
        <v>1</v>
      </c>
    </row>
    <row r="507" spans="1:5" x14ac:dyDescent="0.35">
      <c r="A507" t="s">
        <v>1499</v>
      </c>
      <c r="B507">
        <v>0.60039003718254824</v>
      </c>
      <c r="C507" t="str">
        <f t="shared" si="14"/>
        <v>N1</v>
      </c>
      <c r="D507" t="str">
        <f>VLOOKUP(A507,manual!A:C,3,FALSE)</f>
        <v>N1</v>
      </c>
      <c r="E507">
        <f t="shared" si="15"/>
        <v>1</v>
      </c>
    </row>
    <row r="508" spans="1:5" x14ac:dyDescent="0.35">
      <c r="A508" t="s">
        <v>1374</v>
      </c>
      <c r="B508">
        <v>0.36736576739067789</v>
      </c>
      <c r="C508" t="str">
        <f t="shared" si="14"/>
        <v>N2</v>
      </c>
      <c r="D508" t="str">
        <f>VLOOKUP(A508,manual!A:C,3,FALSE)</f>
        <v>N2</v>
      </c>
      <c r="E508">
        <f t="shared" si="15"/>
        <v>1</v>
      </c>
    </row>
    <row r="509" spans="1:5" x14ac:dyDescent="0.35">
      <c r="A509" t="s">
        <v>1502</v>
      </c>
      <c r="B509">
        <v>0.57855825214207446</v>
      </c>
      <c r="C509" t="str">
        <f t="shared" si="14"/>
        <v>N2</v>
      </c>
      <c r="D509" t="str">
        <f>VLOOKUP(A509,manual!A:C,3,FALSE)</f>
        <v>N2</v>
      </c>
      <c r="E509">
        <f t="shared" si="15"/>
        <v>1</v>
      </c>
    </row>
    <row r="510" spans="1:5" x14ac:dyDescent="0.35">
      <c r="A510" t="s">
        <v>1505</v>
      </c>
      <c r="B510">
        <v>0.47221192944392459</v>
      </c>
      <c r="C510" t="str">
        <f t="shared" si="14"/>
        <v>N2</v>
      </c>
      <c r="D510" t="str">
        <f>VLOOKUP(A510,manual!A:C,3,FALSE)</f>
        <v>N2</v>
      </c>
      <c r="E510">
        <f t="shared" si="15"/>
        <v>1</v>
      </c>
    </row>
    <row r="511" spans="1:5" x14ac:dyDescent="0.35">
      <c r="A511" t="s">
        <v>1377</v>
      </c>
      <c r="B511">
        <v>0.77855785214287443</v>
      </c>
      <c r="C511" t="str">
        <f t="shared" si="14"/>
        <v>N1</v>
      </c>
      <c r="D511" t="str">
        <f>VLOOKUP(A511,manual!A:C,3,FALSE)</f>
        <v>N1</v>
      </c>
      <c r="E511">
        <f t="shared" si="15"/>
        <v>1</v>
      </c>
    </row>
    <row r="512" spans="1:5" x14ac:dyDescent="0.35">
      <c r="A512" t="s">
        <v>1512</v>
      </c>
      <c r="B512">
        <v>0.77855785214287443</v>
      </c>
      <c r="C512" t="str">
        <f t="shared" si="14"/>
        <v>N1</v>
      </c>
      <c r="D512" t="str">
        <f>VLOOKUP(A512,manual!A:C,3,FALSE)</f>
        <v>N1</v>
      </c>
      <c r="E512">
        <f t="shared" si="15"/>
        <v>1</v>
      </c>
    </row>
    <row r="513" spans="1:5" x14ac:dyDescent="0.35">
      <c r="A513" t="s">
        <v>1380</v>
      </c>
      <c r="B513">
        <v>0.7</v>
      </c>
      <c r="C513" t="str">
        <f t="shared" si="14"/>
        <v>N1</v>
      </c>
      <c r="D513" t="str">
        <f>VLOOKUP(A513,manual!A:C,3,FALSE)</f>
        <v>N1</v>
      </c>
      <c r="E513">
        <f t="shared" si="15"/>
        <v>1</v>
      </c>
    </row>
    <row r="514" spans="1:5" x14ac:dyDescent="0.35">
      <c r="A514" t="s">
        <v>1515</v>
      </c>
      <c r="B514">
        <v>0.67920296742201791</v>
      </c>
      <c r="C514" t="str">
        <f t="shared" si="14"/>
        <v>N1</v>
      </c>
      <c r="D514" t="str">
        <f>VLOOKUP(A514,manual!A:C,3,FALSE)</f>
        <v>N1</v>
      </c>
      <c r="E514">
        <f t="shared" si="15"/>
        <v>1</v>
      </c>
    </row>
    <row r="515" spans="1:5" x14ac:dyDescent="0.35">
      <c r="A515" t="s">
        <v>1516</v>
      </c>
      <c r="B515">
        <v>0.77855785214287443</v>
      </c>
      <c r="C515" t="str">
        <f t="shared" ref="C515:C578" si="16">IF(B515&gt;=$G$2,"N1",IF(B515&gt;=$H$2,"N2","N3"))</f>
        <v>N1</v>
      </c>
      <c r="D515" t="str">
        <f>VLOOKUP(A515,manual!A:C,3,FALSE)</f>
        <v>N1</v>
      </c>
      <c r="E515">
        <f t="shared" ref="E515:E578" si="17">IF(C515=D515,1,0)</f>
        <v>1</v>
      </c>
    </row>
    <row r="516" spans="1:5" x14ac:dyDescent="0.35">
      <c r="A516" t="s">
        <v>1521</v>
      </c>
      <c r="B516">
        <v>0.77855785214287432</v>
      </c>
      <c r="C516" t="str">
        <f t="shared" si="16"/>
        <v>N1</v>
      </c>
      <c r="D516" t="str">
        <f>VLOOKUP(A516,manual!A:C,3,FALSE)</f>
        <v>N1</v>
      </c>
      <c r="E516">
        <f t="shared" si="17"/>
        <v>1</v>
      </c>
    </row>
    <row r="517" spans="1:5" x14ac:dyDescent="0.35">
      <c r="A517" t="s">
        <v>1383</v>
      </c>
      <c r="B517">
        <v>0.46666666666666667</v>
      </c>
      <c r="C517" t="str">
        <f t="shared" si="16"/>
        <v>N2</v>
      </c>
      <c r="D517" t="str">
        <f>VLOOKUP(A517,manual!A:C,3,FALSE)</f>
        <v>N1</v>
      </c>
      <c r="E517">
        <f t="shared" si="17"/>
        <v>0</v>
      </c>
    </row>
    <row r="518" spans="1:5" x14ac:dyDescent="0.35">
      <c r="A518" t="s">
        <v>1522</v>
      </c>
      <c r="B518">
        <v>0.30000079999840001</v>
      </c>
      <c r="C518" t="str">
        <f t="shared" si="16"/>
        <v>N2</v>
      </c>
      <c r="D518" t="str">
        <f>VLOOKUP(A518,manual!A:C,3,FALSE)</f>
        <v>N1</v>
      </c>
      <c r="E518">
        <f t="shared" si="17"/>
        <v>0</v>
      </c>
    </row>
    <row r="519" spans="1:5" x14ac:dyDescent="0.35">
      <c r="A519" t="s">
        <v>1525</v>
      </c>
      <c r="B519">
        <v>0.30000079999840001</v>
      </c>
      <c r="C519" t="str">
        <f t="shared" si="16"/>
        <v>N2</v>
      </c>
      <c r="D519" t="str">
        <f>VLOOKUP(A519,manual!A:C,3,FALSE)</f>
        <v>N1</v>
      </c>
      <c r="E519">
        <f t="shared" si="17"/>
        <v>0</v>
      </c>
    </row>
    <row r="520" spans="1:5" x14ac:dyDescent="0.35">
      <c r="A520" t="s">
        <v>1528</v>
      </c>
      <c r="B520">
        <v>0.30000079999840001</v>
      </c>
      <c r="C520" t="str">
        <f t="shared" si="16"/>
        <v>N2</v>
      </c>
      <c r="D520" t="str">
        <f>VLOOKUP(A520,manual!A:C,3,FALSE)</f>
        <v>N1</v>
      </c>
      <c r="E520">
        <f t="shared" si="17"/>
        <v>0</v>
      </c>
    </row>
    <row r="521" spans="1:5" x14ac:dyDescent="0.35">
      <c r="A521" t="s">
        <v>1531</v>
      </c>
      <c r="B521">
        <v>0.30000079999840001</v>
      </c>
      <c r="C521" t="str">
        <f t="shared" si="16"/>
        <v>N2</v>
      </c>
      <c r="D521" t="str">
        <f>VLOOKUP(A521,manual!A:C,3,FALSE)</f>
        <v>N1</v>
      </c>
      <c r="E521">
        <f t="shared" si="17"/>
        <v>0</v>
      </c>
    </row>
    <row r="522" spans="1:5" x14ac:dyDescent="0.35">
      <c r="A522" t="s">
        <v>1534</v>
      </c>
      <c r="B522">
        <v>0.30000079999840001</v>
      </c>
      <c r="C522" t="str">
        <f t="shared" si="16"/>
        <v>N2</v>
      </c>
      <c r="D522" t="str">
        <f>VLOOKUP(A522,manual!A:C,3,FALSE)</f>
        <v>N1</v>
      </c>
      <c r="E522">
        <f t="shared" si="17"/>
        <v>0</v>
      </c>
    </row>
    <row r="523" spans="1:5" x14ac:dyDescent="0.35">
      <c r="A523" t="s">
        <v>1597</v>
      </c>
      <c r="B523">
        <v>1</v>
      </c>
      <c r="C523" t="str">
        <f t="shared" si="16"/>
        <v>N1</v>
      </c>
      <c r="D523" t="str">
        <f>VLOOKUP(A523,manual!A:C,3,FALSE)</f>
        <v>N1</v>
      </c>
      <c r="E523">
        <f t="shared" si="17"/>
        <v>1</v>
      </c>
    </row>
    <row r="524" spans="1:5" x14ac:dyDescent="0.35">
      <c r="A524" t="s">
        <v>1600</v>
      </c>
      <c r="B524">
        <v>0.61848189349345517</v>
      </c>
      <c r="C524" t="str">
        <f t="shared" si="16"/>
        <v>N1</v>
      </c>
      <c r="D524" t="str">
        <f>VLOOKUP(A524,manual!A:C,3,FALSE)</f>
        <v>N1</v>
      </c>
      <c r="E524">
        <f t="shared" si="17"/>
        <v>1</v>
      </c>
    </row>
    <row r="525" spans="1:5" x14ac:dyDescent="0.35">
      <c r="A525" t="s">
        <v>1537</v>
      </c>
      <c r="B525">
        <v>0.36736576739067789</v>
      </c>
      <c r="C525" t="str">
        <f t="shared" si="16"/>
        <v>N2</v>
      </c>
      <c r="D525" t="str">
        <f>VLOOKUP(A525,manual!A:C,3,FALSE)</f>
        <v>N3</v>
      </c>
      <c r="E525">
        <f t="shared" si="17"/>
        <v>0</v>
      </c>
    </row>
    <row r="526" spans="1:5" x14ac:dyDescent="0.35">
      <c r="A526" t="s">
        <v>1540</v>
      </c>
      <c r="B526">
        <v>0.44522451880954111</v>
      </c>
      <c r="C526" t="str">
        <f t="shared" si="16"/>
        <v>N2</v>
      </c>
      <c r="D526" t="str">
        <f>VLOOKUP(A526,manual!A:C,3,FALSE)</f>
        <v>N3</v>
      </c>
      <c r="E526">
        <f t="shared" si="17"/>
        <v>0</v>
      </c>
    </row>
    <row r="527" spans="1:5" x14ac:dyDescent="0.35">
      <c r="A527" t="s">
        <v>1605</v>
      </c>
      <c r="B527">
        <v>0.77855785214287443</v>
      </c>
      <c r="C527" t="str">
        <f t="shared" si="16"/>
        <v>N1</v>
      </c>
      <c r="D527" t="str">
        <f>VLOOKUP(A527,manual!A:C,3,FALSE)</f>
        <v>N1</v>
      </c>
      <c r="E527">
        <f t="shared" si="17"/>
        <v>1</v>
      </c>
    </row>
    <row r="528" spans="1:5" x14ac:dyDescent="0.35">
      <c r="A528" t="s">
        <v>1608</v>
      </c>
      <c r="B528">
        <v>0.37855865214127449</v>
      </c>
      <c r="C528" t="str">
        <f t="shared" si="16"/>
        <v>N2</v>
      </c>
      <c r="D528" t="str">
        <f>VLOOKUP(A528,manual!A:C,3,FALSE)</f>
        <v>N2</v>
      </c>
      <c r="E528">
        <f t="shared" si="17"/>
        <v>1</v>
      </c>
    </row>
    <row r="529" spans="1:5" x14ac:dyDescent="0.35">
      <c r="A529" t="s">
        <v>1611</v>
      </c>
      <c r="B529">
        <v>0.37855865214127449</v>
      </c>
      <c r="C529" t="str">
        <f t="shared" si="16"/>
        <v>N2</v>
      </c>
      <c r="D529" t="str">
        <f>VLOOKUP(A529,manual!A:C,3,FALSE)</f>
        <v>N2</v>
      </c>
      <c r="E529">
        <f t="shared" si="17"/>
        <v>1</v>
      </c>
    </row>
    <row r="530" spans="1:5" x14ac:dyDescent="0.35">
      <c r="A530" t="s">
        <v>1543</v>
      </c>
      <c r="B530">
        <v>0.27352021571012203</v>
      </c>
      <c r="C530" t="str">
        <f t="shared" si="16"/>
        <v>N3</v>
      </c>
      <c r="D530" t="str">
        <f>VLOOKUP(A530,manual!A:C,3,FALSE)</f>
        <v>N3</v>
      </c>
      <c r="E530">
        <f t="shared" si="17"/>
        <v>1</v>
      </c>
    </row>
    <row r="531" spans="1:5" x14ac:dyDescent="0.35">
      <c r="A531" t="s">
        <v>1546</v>
      </c>
      <c r="B531">
        <v>0.30525503814917271</v>
      </c>
      <c r="C531" t="str">
        <f t="shared" si="16"/>
        <v>N2</v>
      </c>
      <c r="D531" t="str">
        <f>VLOOKUP(A531,manual!A:C,3,FALSE)</f>
        <v>N2</v>
      </c>
      <c r="E531">
        <f t="shared" si="17"/>
        <v>1</v>
      </c>
    </row>
    <row r="532" spans="1:5" x14ac:dyDescent="0.35">
      <c r="A532" t="s">
        <v>1549</v>
      </c>
      <c r="B532">
        <v>0.37855865214127449</v>
      </c>
      <c r="C532" t="str">
        <f t="shared" si="16"/>
        <v>N2</v>
      </c>
      <c r="D532" t="str">
        <f>VLOOKUP(A532,manual!A:C,3,FALSE)</f>
        <v>N1</v>
      </c>
      <c r="E532">
        <f t="shared" si="17"/>
        <v>0</v>
      </c>
    </row>
    <row r="533" spans="1:5" x14ac:dyDescent="0.35">
      <c r="A533" t="s">
        <v>1614</v>
      </c>
      <c r="B533">
        <v>0.67920296742201791</v>
      </c>
      <c r="C533" t="str">
        <f t="shared" si="16"/>
        <v>N1</v>
      </c>
      <c r="D533" t="str">
        <f>VLOOKUP(A533,manual!A:C,3,FALSE)</f>
        <v>N1</v>
      </c>
      <c r="E533">
        <f t="shared" si="17"/>
        <v>1</v>
      </c>
    </row>
    <row r="534" spans="1:5" x14ac:dyDescent="0.35">
      <c r="A534" t="s">
        <v>1552</v>
      </c>
      <c r="B534">
        <v>0.32920296742201788</v>
      </c>
      <c r="C534" t="str">
        <f t="shared" si="16"/>
        <v>N2</v>
      </c>
      <c r="D534" t="str">
        <f>VLOOKUP(A534,manual!A:C,3,FALSE)</f>
        <v>N2</v>
      </c>
      <c r="E534">
        <f t="shared" si="17"/>
        <v>1</v>
      </c>
    </row>
    <row r="535" spans="1:5" x14ac:dyDescent="0.35">
      <c r="A535" t="s">
        <v>1555</v>
      </c>
      <c r="B535">
        <v>0.38777611861592648</v>
      </c>
      <c r="C535" t="str">
        <f t="shared" si="16"/>
        <v>N2</v>
      </c>
      <c r="D535" t="str">
        <f>VLOOKUP(A535,manual!A:C,3,FALSE)</f>
        <v>N1</v>
      </c>
      <c r="E535">
        <f t="shared" si="17"/>
        <v>0</v>
      </c>
    </row>
    <row r="536" spans="1:5" x14ac:dyDescent="0.35">
      <c r="A536" t="s">
        <v>1617</v>
      </c>
      <c r="B536">
        <v>0.42316765922729999</v>
      </c>
      <c r="C536" t="str">
        <f t="shared" si="16"/>
        <v>N2</v>
      </c>
      <c r="D536" t="str">
        <f>VLOOKUP(A536,manual!A:C,3,FALSE)</f>
        <v>N2</v>
      </c>
      <c r="E536">
        <f t="shared" si="17"/>
        <v>1</v>
      </c>
    </row>
    <row r="537" spans="1:5" x14ac:dyDescent="0.35">
      <c r="A537" t="s">
        <v>1620</v>
      </c>
      <c r="B537">
        <v>0.3320356441702717</v>
      </c>
      <c r="C537" t="str">
        <f t="shared" si="16"/>
        <v>N2</v>
      </c>
      <c r="D537" t="str">
        <f>VLOOKUP(A537,manual!A:C,3,FALSE)</f>
        <v>N2</v>
      </c>
      <c r="E537">
        <f t="shared" si="17"/>
        <v>1</v>
      </c>
    </row>
    <row r="538" spans="1:5" x14ac:dyDescent="0.35">
      <c r="A538" t="s">
        <v>1558</v>
      </c>
      <c r="B538">
        <v>0.7</v>
      </c>
      <c r="C538" t="str">
        <f t="shared" si="16"/>
        <v>N1</v>
      </c>
      <c r="D538" t="str">
        <f>VLOOKUP(A538,manual!A:C,3,FALSE)</f>
        <v>N1</v>
      </c>
      <c r="E538">
        <f t="shared" si="17"/>
        <v>1</v>
      </c>
    </row>
    <row r="539" spans="1:5" x14ac:dyDescent="0.35">
      <c r="A539" t="s">
        <v>1561</v>
      </c>
      <c r="B539">
        <v>0.49877835100739171</v>
      </c>
      <c r="C539" t="str">
        <f t="shared" si="16"/>
        <v>N2</v>
      </c>
      <c r="D539" t="str">
        <f>VLOOKUP(A539,manual!A:C,3,FALSE)</f>
        <v>N1</v>
      </c>
      <c r="E539">
        <f t="shared" si="17"/>
        <v>0</v>
      </c>
    </row>
    <row r="540" spans="1:5" x14ac:dyDescent="0.35">
      <c r="A540" t="s">
        <v>1625</v>
      </c>
      <c r="B540">
        <v>0.73927892607143719</v>
      </c>
      <c r="C540" t="str">
        <f t="shared" si="16"/>
        <v>N1</v>
      </c>
      <c r="D540" t="str">
        <f>VLOOKUP(A540,manual!A:C,3,FALSE)</f>
        <v>N1</v>
      </c>
      <c r="E540">
        <f t="shared" si="17"/>
        <v>1</v>
      </c>
    </row>
    <row r="541" spans="1:5" x14ac:dyDescent="0.35">
      <c r="A541" t="s">
        <v>1622</v>
      </c>
      <c r="B541">
        <v>0.73927892607143719</v>
      </c>
      <c r="C541" t="str">
        <f t="shared" si="16"/>
        <v>N1</v>
      </c>
      <c r="D541" t="str">
        <f>VLOOKUP(A541,manual!A:C,3,FALSE)</f>
        <v>N1</v>
      </c>
      <c r="E541">
        <f t="shared" si="17"/>
        <v>1</v>
      </c>
    </row>
    <row r="542" spans="1:5" x14ac:dyDescent="0.35">
      <c r="A542" t="s">
        <v>1626</v>
      </c>
      <c r="B542">
        <v>0.51130612970238531</v>
      </c>
      <c r="C542" t="str">
        <f t="shared" si="16"/>
        <v>N2</v>
      </c>
      <c r="D542" t="str">
        <f>VLOOKUP(A542,manual!A:C,3,FALSE)</f>
        <v>N1</v>
      </c>
      <c r="E542">
        <f t="shared" si="17"/>
        <v>0</v>
      </c>
    </row>
    <row r="543" spans="1:5" x14ac:dyDescent="0.35">
      <c r="A543" t="s">
        <v>1629</v>
      </c>
      <c r="B543">
        <v>0.55058505577382255</v>
      </c>
      <c r="C543" t="str">
        <f t="shared" si="16"/>
        <v>N2</v>
      </c>
      <c r="D543" t="str">
        <f>VLOOKUP(A543,manual!A:C,3,FALSE)</f>
        <v>N1</v>
      </c>
      <c r="E543">
        <f t="shared" si="17"/>
        <v>0</v>
      </c>
    </row>
    <row r="544" spans="1:5" x14ac:dyDescent="0.35">
      <c r="A544" t="s">
        <v>1630</v>
      </c>
      <c r="B544">
        <v>0.61685672030971894</v>
      </c>
      <c r="C544" t="str">
        <f t="shared" si="16"/>
        <v>N1</v>
      </c>
      <c r="D544" t="str">
        <f>VLOOKUP(A544,manual!A:C,3,FALSE)</f>
        <v>N1</v>
      </c>
      <c r="E544">
        <f t="shared" si="17"/>
        <v>1</v>
      </c>
    </row>
    <row r="545" spans="1:5" x14ac:dyDescent="0.35">
      <c r="A545" t="s">
        <v>1633</v>
      </c>
      <c r="B545">
        <v>0.7</v>
      </c>
      <c r="C545" t="str">
        <f t="shared" si="16"/>
        <v>N1</v>
      </c>
      <c r="D545" t="str">
        <f>VLOOKUP(A545,manual!A:C,3,FALSE)</f>
        <v>N1</v>
      </c>
      <c r="E545">
        <f t="shared" si="17"/>
        <v>1</v>
      </c>
    </row>
    <row r="546" spans="1:5" x14ac:dyDescent="0.35">
      <c r="A546" t="s">
        <v>1636</v>
      </c>
      <c r="B546">
        <v>0.77855785214287432</v>
      </c>
      <c r="C546" t="str">
        <f t="shared" si="16"/>
        <v>N1</v>
      </c>
      <c r="D546" t="str">
        <f>VLOOKUP(A546,manual!A:C,3,FALSE)</f>
        <v>N1</v>
      </c>
      <c r="E546">
        <f t="shared" si="17"/>
        <v>1</v>
      </c>
    </row>
    <row r="547" spans="1:5" x14ac:dyDescent="0.35">
      <c r="A547" t="s">
        <v>1641</v>
      </c>
      <c r="B547">
        <v>0.64879821011906191</v>
      </c>
      <c r="C547" t="str">
        <f t="shared" si="16"/>
        <v>N1</v>
      </c>
      <c r="D547" t="str">
        <f>VLOOKUP(A547,manual!A:C,3,FALSE)</f>
        <v>N1</v>
      </c>
      <c r="E547">
        <f t="shared" si="17"/>
        <v>1</v>
      </c>
    </row>
    <row r="548" spans="1:5" x14ac:dyDescent="0.35">
      <c r="A548" t="s">
        <v>1642</v>
      </c>
      <c r="B548">
        <v>0.50613564638115616</v>
      </c>
      <c r="C548" t="str">
        <f t="shared" si="16"/>
        <v>N2</v>
      </c>
      <c r="D548" t="str">
        <f>VLOOKUP(A548,manual!A:C,3,FALSE)</f>
        <v>N1</v>
      </c>
      <c r="E548">
        <f t="shared" si="17"/>
        <v>0</v>
      </c>
    </row>
    <row r="549" spans="1:5" x14ac:dyDescent="0.35">
      <c r="A549" t="s">
        <v>1564</v>
      </c>
      <c r="B549">
        <v>0.49877835100739171</v>
      </c>
      <c r="C549" t="str">
        <f t="shared" si="16"/>
        <v>N2</v>
      </c>
      <c r="D549" t="str">
        <f>VLOOKUP(A549,manual!A:C,3,FALSE)</f>
        <v>N2</v>
      </c>
      <c r="E549">
        <f t="shared" si="17"/>
        <v>1</v>
      </c>
    </row>
    <row r="550" spans="1:5" x14ac:dyDescent="0.35">
      <c r="A550" t="s">
        <v>1567</v>
      </c>
      <c r="B550">
        <v>0.52507260151070256</v>
      </c>
      <c r="C550" t="str">
        <f t="shared" si="16"/>
        <v>N2</v>
      </c>
      <c r="D550" t="str">
        <f>VLOOKUP(A550,manual!A:C,3,FALSE)</f>
        <v>N2</v>
      </c>
      <c r="E550">
        <f t="shared" si="17"/>
        <v>1</v>
      </c>
    </row>
    <row r="551" spans="1:5" x14ac:dyDescent="0.35">
      <c r="A551" t="s">
        <v>1570</v>
      </c>
      <c r="B551">
        <v>0.52507260151070256</v>
      </c>
      <c r="C551" t="str">
        <f t="shared" si="16"/>
        <v>N2</v>
      </c>
      <c r="D551" t="str">
        <f>VLOOKUP(A551,manual!A:C,3,FALSE)</f>
        <v>N2</v>
      </c>
      <c r="E551">
        <f t="shared" si="17"/>
        <v>1</v>
      </c>
    </row>
    <row r="552" spans="1:5" x14ac:dyDescent="0.35">
      <c r="A552" t="s">
        <v>1573</v>
      </c>
      <c r="B552">
        <v>0.48039097893147997</v>
      </c>
      <c r="C552" t="str">
        <f t="shared" si="16"/>
        <v>N2</v>
      </c>
      <c r="D552" t="str">
        <f>VLOOKUP(A552,manual!A:C,3,FALSE)</f>
        <v>N2</v>
      </c>
      <c r="E552">
        <f t="shared" si="17"/>
        <v>1</v>
      </c>
    </row>
    <row r="553" spans="1:5" x14ac:dyDescent="0.35">
      <c r="A553" t="s">
        <v>1576</v>
      </c>
      <c r="B553">
        <v>0.45855785214287448</v>
      </c>
      <c r="C553" t="str">
        <f t="shared" si="16"/>
        <v>N2</v>
      </c>
      <c r="D553" t="str">
        <f>VLOOKUP(A553,manual!A:C,3,FALSE)</f>
        <v>N3</v>
      </c>
      <c r="E553">
        <f t="shared" si="17"/>
        <v>0</v>
      </c>
    </row>
    <row r="554" spans="1:5" x14ac:dyDescent="0.35">
      <c r="A554" t="s">
        <v>3993</v>
      </c>
      <c r="B554">
        <v>0.77855785214287443</v>
      </c>
      <c r="C554" t="str">
        <f t="shared" si="16"/>
        <v>N1</v>
      </c>
      <c r="D554" t="str">
        <f>VLOOKUP(A554,manual!A:C,3,FALSE)</f>
        <v>N2</v>
      </c>
      <c r="E554">
        <f t="shared" si="17"/>
        <v>0</v>
      </c>
    </row>
    <row r="555" spans="1:5" x14ac:dyDescent="0.35">
      <c r="A555" t="s">
        <v>1579</v>
      </c>
      <c r="B555">
        <v>0.61372431226481328</v>
      </c>
      <c r="C555" t="str">
        <f t="shared" si="16"/>
        <v>N1</v>
      </c>
      <c r="D555" t="str">
        <f>VLOOKUP(A555,manual!A:C,3,FALSE)</f>
        <v>N1</v>
      </c>
      <c r="E555">
        <f t="shared" si="17"/>
        <v>1</v>
      </c>
    </row>
    <row r="556" spans="1:5" x14ac:dyDescent="0.35">
      <c r="A556" t="s">
        <v>1582</v>
      </c>
      <c r="B556">
        <v>0.43403243405734449</v>
      </c>
      <c r="C556" t="str">
        <f t="shared" si="16"/>
        <v>N2</v>
      </c>
      <c r="D556" t="str">
        <f>VLOOKUP(A556,manual!A:C,3,FALSE)</f>
        <v>N2</v>
      </c>
      <c r="E556">
        <f t="shared" si="17"/>
        <v>1</v>
      </c>
    </row>
    <row r="557" spans="1:5" x14ac:dyDescent="0.35">
      <c r="A557" t="s">
        <v>1645</v>
      </c>
      <c r="B557">
        <v>0.81427892607143715</v>
      </c>
      <c r="C557" t="str">
        <f t="shared" si="16"/>
        <v>N1</v>
      </c>
      <c r="D557" t="str">
        <f>VLOOKUP(A557,manual!A:C,3,FALSE)</f>
        <v>N1</v>
      </c>
      <c r="E557">
        <f t="shared" si="17"/>
        <v>1</v>
      </c>
    </row>
    <row r="558" spans="1:5" x14ac:dyDescent="0.35">
      <c r="A558" t="s">
        <v>1652</v>
      </c>
      <c r="B558">
        <v>0.70332699766667461</v>
      </c>
      <c r="C558" t="str">
        <f t="shared" si="16"/>
        <v>N1</v>
      </c>
      <c r="D558" t="str">
        <f>VLOOKUP(A558,manual!A:C,3,FALSE)</f>
        <v>N1</v>
      </c>
      <c r="E558">
        <f t="shared" si="17"/>
        <v>1</v>
      </c>
    </row>
    <row r="559" spans="1:5" x14ac:dyDescent="0.35">
      <c r="A559" t="s">
        <v>1585</v>
      </c>
      <c r="B559">
        <v>0.3993055043411689</v>
      </c>
      <c r="C559" t="str">
        <f t="shared" si="16"/>
        <v>N2</v>
      </c>
      <c r="D559" t="str">
        <f>VLOOKUP(A559,manual!A:C,3,FALSE)</f>
        <v>N1</v>
      </c>
      <c r="E559">
        <f t="shared" si="17"/>
        <v>0</v>
      </c>
    </row>
    <row r="560" spans="1:5" x14ac:dyDescent="0.35">
      <c r="A560" t="s">
        <v>1588</v>
      </c>
      <c r="B560">
        <v>0.44728466406505529</v>
      </c>
      <c r="C560" t="str">
        <f t="shared" si="16"/>
        <v>N2</v>
      </c>
      <c r="D560" t="str">
        <f>VLOOKUP(A560,manual!A:C,3,FALSE)</f>
        <v>N2</v>
      </c>
      <c r="E560">
        <f t="shared" si="17"/>
        <v>1</v>
      </c>
    </row>
    <row r="561" spans="1:5" x14ac:dyDescent="0.35">
      <c r="A561" t="s">
        <v>1591</v>
      </c>
      <c r="B561">
        <v>0.30577486063332932</v>
      </c>
      <c r="C561" t="str">
        <f t="shared" si="16"/>
        <v>N2</v>
      </c>
      <c r="D561" t="str">
        <f>VLOOKUP(A561,manual!A:C,3,FALSE)</f>
        <v>N2</v>
      </c>
      <c r="E561">
        <f t="shared" si="17"/>
        <v>1</v>
      </c>
    </row>
    <row r="562" spans="1:5" x14ac:dyDescent="0.35">
      <c r="A562" t="s">
        <v>1594</v>
      </c>
      <c r="B562">
        <v>0.63211168434072496</v>
      </c>
      <c r="C562" t="str">
        <f t="shared" si="16"/>
        <v>N1</v>
      </c>
      <c r="D562" t="str">
        <f>VLOOKUP(A562,manual!A:C,3,FALSE)</f>
        <v>N1</v>
      </c>
      <c r="E562">
        <f t="shared" si="17"/>
        <v>1</v>
      </c>
    </row>
    <row r="563" spans="1:5" x14ac:dyDescent="0.35">
      <c r="A563" t="s">
        <v>1653</v>
      </c>
      <c r="B563">
        <v>0.82618595071429146</v>
      </c>
      <c r="C563" t="str">
        <f t="shared" si="16"/>
        <v>N1</v>
      </c>
      <c r="D563" t="str">
        <f>VLOOKUP(A563,manual!A:C,3,FALSE)</f>
        <v>N1</v>
      </c>
      <c r="E563">
        <f t="shared" si="17"/>
        <v>1</v>
      </c>
    </row>
    <row r="564" spans="1:5" x14ac:dyDescent="0.35">
      <c r="A564" t="s">
        <v>1656</v>
      </c>
      <c r="B564">
        <v>0.68451928404762485</v>
      </c>
      <c r="C564" t="str">
        <f t="shared" si="16"/>
        <v>N1</v>
      </c>
      <c r="D564" t="str">
        <f>VLOOKUP(A564,manual!A:C,3,FALSE)</f>
        <v>N1</v>
      </c>
      <c r="E564">
        <f t="shared" si="17"/>
        <v>1</v>
      </c>
    </row>
    <row r="565" spans="1:5" x14ac:dyDescent="0.35">
      <c r="A565" t="s">
        <v>1657</v>
      </c>
      <c r="B565">
        <v>0.82618595071429146</v>
      </c>
      <c r="C565" t="str">
        <f t="shared" si="16"/>
        <v>N1</v>
      </c>
      <c r="D565" t="str">
        <f>VLOOKUP(A565,manual!A:C,3,FALSE)</f>
        <v>N1</v>
      </c>
      <c r="E565">
        <f t="shared" si="17"/>
        <v>1</v>
      </c>
    </row>
    <row r="566" spans="1:5" x14ac:dyDescent="0.35">
      <c r="A566" t="s">
        <v>1660</v>
      </c>
      <c r="B566">
        <v>0.68451928404762485</v>
      </c>
      <c r="C566" t="str">
        <f t="shared" si="16"/>
        <v>N1</v>
      </c>
      <c r="D566" t="str">
        <f>VLOOKUP(A566,manual!A:C,3,FALSE)</f>
        <v>N1</v>
      </c>
      <c r="E566">
        <f t="shared" si="17"/>
        <v>1</v>
      </c>
    </row>
    <row r="567" spans="1:5" x14ac:dyDescent="0.35">
      <c r="A567" t="s">
        <v>1661</v>
      </c>
      <c r="B567">
        <v>0.13882772789345549</v>
      </c>
      <c r="C567" t="str">
        <f t="shared" si="16"/>
        <v>N3</v>
      </c>
      <c r="D567" t="str">
        <f>VLOOKUP(A567,manual!A:C,3,FALSE)</f>
        <v>N3</v>
      </c>
      <c r="E567">
        <f t="shared" si="17"/>
        <v>1</v>
      </c>
    </row>
    <row r="568" spans="1:5" x14ac:dyDescent="0.35">
      <c r="A568" t="s">
        <v>1664</v>
      </c>
      <c r="B568">
        <v>0.13882772789345549</v>
      </c>
      <c r="C568" t="str">
        <f t="shared" si="16"/>
        <v>N3</v>
      </c>
      <c r="D568" t="str">
        <f>VLOOKUP(A568,manual!A:C,3,FALSE)</f>
        <v>N3</v>
      </c>
      <c r="E568">
        <f t="shared" si="17"/>
        <v>1</v>
      </c>
    </row>
    <row r="569" spans="1:5" x14ac:dyDescent="0.35">
      <c r="A569" t="s">
        <v>1667</v>
      </c>
      <c r="B569">
        <v>0.41840593484403588</v>
      </c>
      <c r="C569" t="str">
        <f t="shared" si="16"/>
        <v>N2</v>
      </c>
      <c r="D569" t="str">
        <f>VLOOKUP(A569,manual!A:C,3,FALSE)</f>
        <v>N3</v>
      </c>
      <c r="E569">
        <f t="shared" si="17"/>
        <v>0</v>
      </c>
    </row>
    <row r="570" spans="1:5" x14ac:dyDescent="0.35">
      <c r="A570" t="s">
        <v>1670</v>
      </c>
      <c r="B570">
        <v>0.39211168434072502</v>
      </c>
      <c r="C570" t="str">
        <f t="shared" si="16"/>
        <v>N2</v>
      </c>
      <c r="D570" t="str">
        <f>VLOOKUP(A570,manual!A:C,3,FALSE)</f>
        <v>N3</v>
      </c>
      <c r="E570">
        <f t="shared" si="17"/>
        <v>0</v>
      </c>
    </row>
    <row r="571" spans="1:5" x14ac:dyDescent="0.35">
      <c r="A571" t="s">
        <v>1673</v>
      </c>
      <c r="B571">
        <v>0.32214289265639179</v>
      </c>
      <c r="C571" t="str">
        <f t="shared" si="16"/>
        <v>N2</v>
      </c>
      <c r="D571" t="str">
        <f>VLOOKUP(A571,manual!A:C,3,FALSE)</f>
        <v>N3</v>
      </c>
      <c r="E571">
        <f t="shared" si="17"/>
        <v>0</v>
      </c>
    </row>
    <row r="572" spans="1:5" x14ac:dyDescent="0.35">
      <c r="A572" t="s">
        <v>1703</v>
      </c>
      <c r="B572">
        <v>0.77855785214287443</v>
      </c>
      <c r="C572" t="str">
        <f t="shared" si="16"/>
        <v>N1</v>
      </c>
      <c r="D572" t="str">
        <f>VLOOKUP(A572,manual!A:C,3,FALSE)</f>
        <v>N1</v>
      </c>
      <c r="E572">
        <f t="shared" si="17"/>
        <v>1</v>
      </c>
    </row>
    <row r="573" spans="1:5" x14ac:dyDescent="0.35">
      <c r="A573" t="s">
        <v>1706</v>
      </c>
      <c r="B573">
        <v>0.77855785214287443</v>
      </c>
      <c r="C573" t="str">
        <f t="shared" si="16"/>
        <v>N1</v>
      </c>
      <c r="D573" t="str">
        <f>VLOOKUP(A573,manual!A:C,3,FALSE)</f>
        <v>N1</v>
      </c>
      <c r="E573">
        <f t="shared" si="17"/>
        <v>1</v>
      </c>
    </row>
    <row r="574" spans="1:5" x14ac:dyDescent="0.35">
      <c r="A574" t="s">
        <v>1709</v>
      </c>
      <c r="B574">
        <v>0.66666666666666663</v>
      </c>
      <c r="C574" t="str">
        <f t="shared" si="16"/>
        <v>N1</v>
      </c>
      <c r="D574" t="str">
        <f>VLOOKUP(A574,manual!A:C,3,FALSE)</f>
        <v>N2</v>
      </c>
      <c r="E574">
        <f t="shared" si="17"/>
        <v>0</v>
      </c>
    </row>
    <row r="575" spans="1:5" x14ac:dyDescent="0.35">
      <c r="A575" t="s">
        <v>1676</v>
      </c>
      <c r="B575">
        <v>0.45576003453750569</v>
      </c>
      <c r="C575" t="str">
        <f t="shared" si="16"/>
        <v>N2</v>
      </c>
      <c r="D575" t="str">
        <f>VLOOKUP(A575,manual!A:C,3,FALSE)</f>
        <v>N2</v>
      </c>
      <c r="E575">
        <f t="shared" si="17"/>
        <v>1</v>
      </c>
    </row>
    <row r="576" spans="1:5" x14ac:dyDescent="0.35">
      <c r="A576" t="s">
        <v>1679</v>
      </c>
      <c r="B576">
        <v>0.4</v>
      </c>
      <c r="C576" t="str">
        <f t="shared" si="16"/>
        <v>N2</v>
      </c>
      <c r="D576" t="str">
        <f>VLOOKUP(A576,manual!A:C,3,FALSE)</f>
        <v>N2</v>
      </c>
      <c r="E576">
        <f t="shared" si="17"/>
        <v>1</v>
      </c>
    </row>
    <row r="577" spans="1:5" x14ac:dyDescent="0.35">
      <c r="A577" t="s">
        <v>3994</v>
      </c>
      <c r="B577">
        <v>1</v>
      </c>
      <c r="C577" t="str">
        <f t="shared" si="16"/>
        <v>N1</v>
      </c>
      <c r="D577" t="str">
        <f>VLOOKUP(A577,manual!A:C,3,FALSE)</f>
        <v>N2</v>
      </c>
      <c r="E577">
        <f t="shared" si="17"/>
        <v>0</v>
      </c>
    </row>
    <row r="578" spans="1:5" x14ac:dyDescent="0.35">
      <c r="A578" t="s">
        <v>1682</v>
      </c>
      <c r="B578">
        <v>0.48039097893147997</v>
      </c>
      <c r="C578" t="str">
        <f t="shared" si="16"/>
        <v>N2</v>
      </c>
      <c r="D578" t="str">
        <f>VLOOKUP(A578,manual!A:C,3,FALSE)</f>
        <v>N2</v>
      </c>
      <c r="E578">
        <f t="shared" si="17"/>
        <v>1</v>
      </c>
    </row>
    <row r="579" spans="1:5" x14ac:dyDescent="0.35">
      <c r="A579" t="s">
        <v>1685</v>
      </c>
      <c r="B579">
        <v>0.37343889579073269</v>
      </c>
      <c r="C579" t="str">
        <f t="shared" ref="C579:C642" si="18">IF(B579&gt;=$G$2,"N1",IF(B579&gt;=$H$2,"N2","N3"))</f>
        <v>N2</v>
      </c>
      <c r="D579" t="str">
        <f>VLOOKUP(A579,manual!A:C,3,FALSE)</f>
        <v>N2</v>
      </c>
      <c r="E579">
        <f t="shared" ref="E579:E642" si="19">IF(C579=D579,1,0)</f>
        <v>1</v>
      </c>
    </row>
    <row r="580" spans="1:5" x14ac:dyDescent="0.35">
      <c r="A580" t="s">
        <v>1688</v>
      </c>
      <c r="B580">
        <v>0.36</v>
      </c>
      <c r="C580" t="str">
        <f t="shared" si="18"/>
        <v>N2</v>
      </c>
      <c r="D580" t="str">
        <f>VLOOKUP(A580,manual!A:C,3,FALSE)</f>
        <v>N2</v>
      </c>
      <c r="E580">
        <f t="shared" si="19"/>
        <v>1</v>
      </c>
    </row>
    <row r="581" spans="1:5" x14ac:dyDescent="0.35">
      <c r="A581" t="s">
        <v>1691</v>
      </c>
      <c r="B581">
        <v>0.31433084745606399</v>
      </c>
      <c r="C581" t="str">
        <f t="shared" si="18"/>
        <v>N2</v>
      </c>
      <c r="D581" t="str">
        <f>VLOOKUP(A581,manual!A:C,3,FALSE)</f>
        <v>N2</v>
      </c>
      <c r="E581">
        <f t="shared" si="19"/>
        <v>1</v>
      </c>
    </row>
    <row r="582" spans="1:5" x14ac:dyDescent="0.35">
      <c r="A582" t="s">
        <v>1694</v>
      </c>
      <c r="B582">
        <v>0.48039097893147997</v>
      </c>
      <c r="C582" t="str">
        <f t="shared" si="18"/>
        <v>N2</v>
      </c>
      <c r="D582" t="str">
        <f>VLOOKUP(A582,manual!A:C,3,FALSE)</f>
        <v>N2</v>
      </c>
      <c r="E582">
        <f t="shared" si="19"/>
        <v>1</v>
      </c>
    </row>
    <row r="583" spans="1:5" x14ac:dyDescent="0.35">
      <c r="A583" t="s">
        <v>1712</v>
      </c>
      <c r="B583">
        <v>0.54456557601604905</v>
      </c>
      <c r="C583" t="str">
        <f t="shared" si="18"/>
        <v>N2</v>
      </c>
      <c r="D583" t="str">
        <f>VLOOKUP(A583,manual!A:C,3,FALSE)</f>
        <v>N1</v>
      </c>
      <c r="E583">
        <f t="shared" si="19"/>
        <v>0</v>
      </c>
    </row>
    <row r="584" spans="1:5" x14ac:dyDescent="0.35">
      <c r="A584" t="s">
        <v>1697</v>
      </c>
      <c r="B584">
        <v>0.41666666666666657</v>
      </c>
      <c r="C584" t="str">
        <f t="shared" si="18"/>
        <v>N2</v>
      </c>
      <c r="D584" t="str">
        <f>VLOOKUP(A584,manual!A:C,3,FALSE)</f>
        <v>N2</v>
      </c>
      <c r="E584">
        <f t="shared" si="19"/>
        <v>1</v>
      </c>
    </row>
    <row r="585" spans="1:5" x14ac:dyDescent="0.35">
      <c r="A585" t="s">
        <v>1717</v>
      </c>
      <c r="B585">
        <v>0.67999999999999994</v>
      </c>
      <c r="C585" t="str">
        <f t="shared" si="18"/>
        <v>N1</v>
      </c>
      <c r="D585" t="str">
        <f>VLOOKUP(A585,manual!A:C,3,FALSE)</f>
        <v>N2</v>
      </c>
      <c r="E585">
        <f t="shared" si="19"/>
        <v>0</v>
      </c>
    </row>
    <row r="586" spans="1:5" x14ac:dyDescent="0.35">
      <c r="A586" t="s">
        <v>1720</v>
      </c>
      <c r="B586">
        <v>0.80642233686814502</v>
      </c>
      <c r="C586" t="str">
        <f t="shared" si="18"/>
        <v>N1</v>
      </c>
      <c r="D586" t="str">
        <f>VLOOKUP(A586,manual!A:C,3,FALSE)</f>
        <v>N1</v>
      </c>
      <c r="E586">
        <f t="shared" si="19"/>
        <v>1</v>
      </c>
    </row>
    <row r="587" spans="1:5" x14ac:dyDescent="0.35">
      <c r="A587" t="s">
        <v>1727</v>
      </c>
      <c r="B587">
        <v>0.71527182806472489</v>
      </c>
      <c r="C587" t="str">
        <f t="shared" si="18"/>
        <v>N1</v>
      </c>
      <c r="D587" t="str">
        <f>VLOOKUP(A587,manual!A:C,3,FALSE)</f>
        <v>N1</v>
      </c>
      <c r="E587">
        <f t="shared" si="19"/>
        <v>1</v>
      </c>
    </row>
    <row r="588" spans="1:5" x14ac:dyDescent="0.35">
      <c r="A588" t="s">
        <v>1728</v>
      </c>
      <c r="B588">
        <v>0.65004578280287795</v>
      </c>
      <c r="C588" t="str">
        <f t="shared" si="18"/>
        <v>N1</v>
      </c>
      <c r="D588" t="str">
        <f>VLOOKUP(A588,manual!A:C,3,FALSE)</f>
        <v>N1</v>
      </c>
      <c r="E588">
        <f t="shared" si="19"/>
        <v>1</v>
      </c>
    </row>
    <row r="589" spans="1:5" x14ac:dyDescent="0.35">
      <c r="A589" t="s">
        <v>1729</v>
      </c>
      <c r="B589">
        <v>0.58495803301033578</v>
      </c>
      <c r="C589" t="str">
        <f t="shared" si="18"/>
        <v>N2</v>
      </c>
      <c r="D589" t="str">
        <f>VLOOKUP(A589,manual!A:C,3,FALSE)</f>
        <v>N1</v>
      </c>
      <c r="E589">
        <f t="shared" si="19"/>
        <v>0</v>
      </c>
    </row>
    <row r="590" spans="1:5" x14ac:dyDescent="0.35">
      <c r="A590" t="s">
        <v>1730</v>
      </c>
      <c r="B590">
        <v>0.82213390729671987</v>
      </c>
      <c r="C590" t="str">
        <f t="shared" si="18"/>
        <v>N1</v>
      </c>
      <c r="D590" t="str">
        <f>VLOOKUP(A590,manual!A:C,3,FALSE)</f>
        <v>N1</v>
      </c>
      <c r="E590">
        <f t="shared" si="19"/>
        <v>1</v>
      </c>
    </row>
    <row r="591" spans="1:5" x14ac:dyDescent="0.35">
      <c r="A591" t="s">
        <v>1731</v>
      </c>
      <c r="B591">
        <v>0.72836480342187071</v>
      </c>
      <c r="C591" t="str">
        <f t="shared" si="18"/>
        <v>N1</v>
      </c>
      <c r="D591" t="str">
        <f>VLOOKUP(A591,manual!A:C,3,FALSE)</f>
        <v>N1</v>
      </c>
      <c r="E591">
        <f t="shared" si="19"/>
        <v>1</v>
      </c>
    </row>
    <row r="592" spans="1:5" x14ac:dyDescent="0.35">
      <c r="A592" t="s">
        <v>1732</v>
      </c>
      <c r="B592">
        <v>0.66575735323145291</v>
      </c>
      <c r="C592" t="str">
        <f t="shared" si="18"/>
        <v>N1</v>
      </c>
      <c r="D592" t="str">
        <f>VLOOKUP(A592,manual!A:C,3,FALSE)</f>
        <v>N1</v>
      </c>
      <c r="E592">
        <f t="shared" si="19"/>
        <v>1</v>
      </c>
    </row>
    <row r="593" spans="1:5" x14ac:dyDescent="0.35">
      <c r="A593" t="s">
        <v>1733</v>
      </c>
      <c r="B593">
        <v>0.5980510083674816</v>
      </c>
      <c r="C593" t="str">
        <f t="shared" si="18"/>
        <v>N2</v>
      </c>
      <c r="D593" t="str">
        <f>VLOOKUP(A593,manual!A:C,3,FALSE)</f>
        <v>N1</v>
      </c>
      <c r="E593">
        <f t="shared" si="19"/>
        <v>0</v>
      </c>
    </row>
    <row r="594" spans="1:5" x14ac:dyDescent="0.35">
      <c r="A594" t="s">
        <v>1734</v>
      </c>
      <c r="B594">
        <v>0.77855785214287443</v>
      </c>
      <c r="C594" t="str">
        <f t="shared" si="18"/>
        <v>N1</v>
      </c>
      <c r="D594" t="str">
        <f>VLOOKUP(A594,manual!A:C,3,FALSE)</f>
        <v>N1</v>
      </c>
      <c r="E594">
        <f t="shared" si="19"/>
        <v>1</v>
      </c>
    </row>
    <row r="595" spans="1:5" x14ac:dyDescent="0.35">
      <c r="A595" t="s">
        <v>1735</v>
      </c>
      <c r="B595">
        <v>0.63211168434072496</v>
      </c>
      <c r="C595" t="str">
        <f t="shared" si="18"/>
        <v>N1</v>
      </c>
      <c r="D595" t="str">
        <f>VLOOKUP(A595,manual!A:C,3,FALSE)</f>
        <v>N1</v>
      </c>
      <c r="E595">
        <f t="shared" si="19"/>
        <v>1</v>
      </c>
    </row>
    <row r="596" spans="1:5" x14ac:dyDescent="0.35">
      <c r="A596" t="s">
        <v>3997</v>
      </c>
      <c r="B596">
        <v>0.30677222912406599</v>
      </c>
      <c r="C596" t="str">
        <f t="shared" si="18"/>
        <v>N2</v>
      </c>
      <c r="D596" t="str">
        <f>VLOOKUP(A596,manual!A:C,3,FALSE)</f>
        <v>N2</v>
      </c>
      <c r="E596">
        <f t="shared" si="19"/>
        <v>1</v>
      </c>
    </row>
    <row r="597" spans="1:5" x14ac:dyDescent="0.35">
      <c r="A597" t="s">
        <v>1700</v>
      </c>
      <c r="B597">
        <v>0.22487225569402891</v>
      </c>
      <c r="C597" t="str">
        <f t="shared" si="18"/>
        <v>N3</v>
      </c>
      <c r="D597" t="str">
        <f>VLOOKUP(A597,manual!A:C,3,FALSE)</f>
        <v>N3</v>
      </c>
      <c r="E597">
        <f t="shared" si="19"/>
        <v>1</v>
      </c>
    </row>
    <row r="598" spans="1:5" x14ac:dyDescent="0.35">
      <c r="A598" t="s">
        <v>1821</v>
      </c>
      <c r="B598">
        <v>0.77855785214287443</v>
      </c>
      <c r="C598" t="str">
        <f t="shared" si="18"/>
        <v>N1</v>
      </c>
      <c r="D598" t="str">
        <f>VLOOKUP(A598,manual!A:C,3,FALSE)</f>
        <v>N1</v>
      </c>
      <c r="E598">
        <f t="shared" si="19"/>
        <v>1</v>
      </c>
    </row>
    <row r="599" spans="1:5" x14ac:dyDescent="0.35">
      <c r="A599" t="s">
        <v>4000</v>
      </c>
      <c r="B599">
        <v>0.77855785214287443</v>
      </c>
      <c r="C599" t="str">
        <f t="shared" si="18"/>
        <v>N1</v>
      </c>
      <c r="D599" t="str">
        <f>VLOOKUP(A599,manual!A:C,3,FALSE)</f>
        <v>N1</v>
      </c>
      <c r="E599">
        <f t="shared" si="19"/>
        <v>1</v>
      </c>
    </row>
    <row r="600" spans="1:5" x14ac:dyDescent="0.35">
      <c r="A600" t="s">
        <v>1824</v>
      </c>
      <c r="B600">
        <v>0.73927892607143719</v>
      </c>
      <c r="C600" t="str">
        <f t="shared" si="18"/>
        <v>N1</v>
      </c>
      <c r="D600" t="str">
        <f>VLOOKUP(A600,manual!A:C,3,FALSE)</f>
        <v>N1</v>
      </c>
      <c r="E600">
        <f t="shared" si="19"/>
        <v>1</v>
      </c>
    </row>
    <row r="601" spans="1:5" x14ac:dyDescent="0.35">
      <c r="A601" t="s">
        <v>1825</v>
      </c>
      <c r="B601">
        <v>0.51903856809524962</v>
      </c>
      <c r="C601" t="str">
        <f t="shared" si="18"/>
        <v>N2</v>
      </c>
      <c r="D601" t="str">
        <f>VLOOKUP(A601,manual!A:C,3,FALSE)</f>
        <v>N1</v>
      </c>
      <c r="E601">
        <f t="shared" si="19"/>
        <v>0</v>
      </c>
    </row>
    <row r="602" spans="1:5" x14ac:dyDescent="0.35">
      <c r="A602" t="s">
        <v>1826</v>
      </c>
      <c r="B602">
        <v>0.85</v>
      </c>
      <c r="C602" t="str">
        <f t="shared" si="18"/>
        <v>N1</v>
      </c>
      <c r="D602" t="str">
        <f>VLOOKUP(A602,manual!A:C,3,FALSE)</f>
        <v>N1</v>
      </c>
      <c r="E602">
        <f t="shared" si="19"/>
        <v>1</v>
      </c>
    </row>
    <row r="603" spans="1:5" x14ac:dyDescent="0.35">
      <c r="A603" t="s">
        <v>1738</v>
      </c>
      <c r="B603">
        <v>0.65840593484403587</v>
      </c>
      <c r="C603" t="str">
        <f t="shared" si="18"/>
        <v>N1</v>
      </c>
      <c r="D603" t="str">
        <f>VLOOKUP(A603,manual!A:C,3,FALSE)</f>
        <v>N1</v>
      </c>
      <c r="E603">
        <f t="shared" si="19"/>
        <v>1</v>
      </c>
    </row>
    <row r="604" spans="1:5" x14ac:dyDescent="0.35">
      <c r="A604" t="s">
        <v>1741</v>
      </c>
      <c r="B604">
        <v>0.43403243405734449</v>
      </c>
      <c r="C604" t="str">
        <f t="shared" si="18"/>
        <v>N2</v>
      </c>
      <c r="D604" t="str">
        <f>VLOOKUP(A604,manual!A:C,3,FALSE)</f>
        <v>N1</v>
      </c>
      <c r="E604">
        <f t="shared" si="19"/>
        <v>0</v>
      </c>
    </row>
    <row r="605" spans="1:5" x14ac:dyDescent="0.35">
      <c r="A605" t="s">
        <v>3890</v>
      </c>
      <c r="B605">
        <v>0.48790999979115562</v>
      </c>
      <c r="C605" t="str">
        <f t="shared" si="18"/>
        <v>N2</v>
      </c>
      <c r="D605" t="str">
        <f>VLOOKUP(A605,manual!A:C,3,FALSE)</f>
        <v>N1</v>
      </c>
      <c r="E605">
        <f t="shared" si="19"/>
        <v>0</v>
      </c>
    </row>
    <row r="606" spans="1:5" x14ac:dyDescent="0.35">
      <c r="A606" t="s">
        <v>3887</v>
      </c>
      <c r="B606">
        <v>0.32695243402606888</v>
      </c>
      <c r="C606" t="str">
        <f t="shared" si="18"/>
        <v>N2</v>
      </c>
      <c r="D606" t="str">
        <f>VLOOKUP(A606,manual!A:C,3,FALSE)</f>
        <v>N2</v>
      </c>
      <c r="E606">
        <f t="shared" si="19"/>
        <v>1</v>
      </c>
    </row>
    <row r="607" spans="1:5" x14ac:dyDescent="0.35">
      <c r="A607" t="s">
        <v>3891</v>
      </c>
      <c r="B607">
        <v>0.31011998735974289</v>
      </c>
      <c r="C607" t="str">
        <f t="shared" si="18"/>
        <v>N2</v>
      </c>
      <c r="D607" t="str">
        <f>VLOOKUP(A607,manual!A:C,3,FALSE)</f>
        <v>N2</v>
      </c>
      <c r="E607">
        <f t="shared" si="19"/>
        <v>1</v>
      </c>
    </row>
    <row r="608" spans="1:5" x14ac:dyDescent="0.35">
      <c r="A608" t="s">
        <v>3898</v>
      </c>
      <c r="B608">
        <v>0.29383281843599951</v>
      </c>
      <c r="C608" t="str">
        <f t="shared" si="18"/>
        <v>N3</v>
      </c>
      <c r="D608" t="str">
        <f>VLOOKUP(A608,manual!A:C,3,FALSE)</f>
        <v>N2</v>
      </c>
      <c r="E608">
        <f t="shared" si="19"/>
        <v>0</v>
      </c>
    </row>
    <row r="609" spans="1:5" x14ac:dyDescent="0.35">
      <c r="A609" t="s">
        <v>3901</v>
      </c>
      <c r="B609">
        <v>0.29626657539189599</v>
      </c>
      <c r="C609" t="str">
        <f t="shared" si="18"/>
        <v>N3</v>
      </c>
      <c r="D609" t="str">
        <f>VLOOKUP(A609,manual!A:C,3,FALSE)</f>
        <v>N2</v>
      </c>
      <c r="E609">
        <f t="shared" si="19"/>
        <v>0</v>
      </c>
    </row>
    <row r="610" spans="1:5" x14ac:dyDescent="0.35">
      <c r="A610" t="s">
        <v>3904</v>
      </c>
      <c r="B610">
        <v>0.46014981003311323</v>
      </c>
      <c r="C610" t="str">
        <f t="shared" si="18"/>
        <v>N2</v>
      </c>
      <c r="D610" t="str">
        <f>VLOOKUP(A610,manual!A:C,3,FALSE)</f>
        <v>N1</v>
      </c>
      <c r="E610">
        <f t="shared" si="19"/>
        <v>0</v>
      </c>
    </row>
    <row r="611" spans="1:5" x14ac:dyDescent="0.35">
      <c r="A611" t="s">
        <v>3905</v>
      </c>
      <c r="B611">
        <v>0.56180145644844282</v>
      </c>
      <c r="C611" t="str">
        <f t="shared" si="18"/>
        <v>N2</v>
      </c>
      <c r="D611" t="str">
        <f>VLOOKUP(A611,manual!A:C,3,FALSE)</f>
        <v>N2</v>
      </c>
      <c r="E611">
        <f t="shared" si="19"/>
        <v>1</v>
      </c>
    </row>
    <row r="612" spans="1:5" x14ac:dyDescent="0.35">
      <c r="A612" t="s">
        <v>3910</v>
      </c>
      <c r="B612">
        <v>0.40116910575969328</v>
      </c>
      <c r="C612" t="str">
        <f t="shared" si="18"/>
        <v>N2</v>
      </c>
      <c r="D612" t="str">
        <f>VLOOKUP(A612,manual!A:C,3,FALSE)</f>
        <v>N2</v>
      </c>
      <c r="E612">
        <f t="shared" si="19"/>
        <v>1</v>
      </c>
    </row>
    <row r="613" spans="1:5" x14ac:dyDescent="0.35">
      <c r="A613" t="s">
        <v>3913</v>
      </c>
      <c r="B613">
        <v>0.50664075892185412</v>
      </c>
      <c r="C613" t="str">
        <f t="shared" si="18"/>
        <v>N2</v>
      </c>
      <c r="D613" t="str">
        <f>VLOOKUP(A613,manual!A:C,3,FALSE)</f>
        <v>N2</v>
      </c>
      <c r="E613">
        <f t="shared" si="19"/>
        <v>1</v>
      </c>
    </row>
    <row r="614" spans="1:5" x14ac:dyDescent="0.35">
      <c r="A614" t="s">
        <v>3916</v>
      </c>
      <c r="B614">
        <v>0.4665901198222413</v>
      </c>
      <c r="C614" t="str">
        <f t="shared" si="18"/>
        <v>N2</v>
      </c>
      <c r="D614" t="str">
        <f>VLOOKUP(A614,manual!A:C,3,FALSE)</f>
        <v>N2</v>
      </c>
      <c r="E614">
        <f t="shared" si="19"/>
        <v>1</v>
      </c>
    </row>
    <row r="615" spans="1:5" x14ac:dyDescent="0.35">
      <c r="A615" t="s">
        <v>3919</v>
      </c>
      <c r="B615">
        <v>0.47330742558852079</v>
      </c>
      <c r="C615" t="str">
        <f t="shared" si="18"/>
        <v>N2</v>
      </c>
      <c r="D615" t="str">
        <f>VLOOKUP(A615,manual!A:C,3,FALSE)</f>
        <v>N1</v>
      </c>
      <c r="E615">
        <f t="shared" si="19"/>
        <v>0</v>
      </c>
    </row>
    <row r="616" spans="1:5" x14ac:dyDescent="0.35">
      <c r="A616" t="s">
        <v>3922</v>
      </c>
      <c r="B616">
        <v>0.43601036376311819</v>
      </c>
      <c r="C616" t="str">
        <f t="shared" si="18"/>
        <v>N2</v>
      </c>
      <c r="D616" t="str">
        <f>VLOOKUP(A616,manual!A:C,3,FALSE)</f>
        <v>N2</v>
      </c>
      <c r="E616">
        <f t="shared" si="19"/>
        <v>1</v>
      </c>
    </row>
    <row r="617" spans="1:5" x14ac:dyDescent="0.35">
      <c r="A617" t="s">
        <v>1744</v>
      </c>
      <c r="B617">
        <v>0.36544501767405829</v>
      </c>
      <c r="C617" t="str">
        <f t="shared" si="18"/>
        <v>N2</v>
      </c>
      <c r="D617" t="str">
        <f>VLOOKUP(A617,manual!A:C,3,FALSE)</f>
        <v>N3</v>
      </c>
      <c r="E617">
        <f t="shared" si="19"/>
        <v>0</v>
      </c>
    </row>
    <row r="618" spans="1:5" x14ac:dyDescent="0.35">
      <c r="A618" t="s">
        <v>1747</v>
      </c>
      <c r="B618">
        <v>0.43519655298414461</v>
      </c>
      <c r="C618" t="str">
        <f t="shared" si="18"/>
        <v>N2</v>
      </c>
      <c r="D618" t="str">
        <f>VLOOKUP(A618,manual!A:C,3,FALSE)</f>
        <v>N3</v>
      </c>
      <c r="E618">
        <f t="shared" si="19"/>
        <v>0</v>
      </c>
    </row>
    <row r="619" spans="1:5" x14ac:dyDescent="0.35">
      <c r="A619" t="s">
        <v>1750</v>
      </c>
      <c r="B619">
        <v>0.4785578521428745</v>
      </c>
      <c r="C619" t="str">
        <f t="shared" si="18"/>
        <v>N2</v>
      </c>
      <c r="D619" t="str">
        <f>VLOOKUP(A619,manual!A:C,3,FALSE)</f>
        <v>N3</v>
      </c>
      <c r="E619">
        <f t="shared" si="19"/>
        <v>0</v>
      </c>
    </row>
    <row r="620" spans="1:5" x14ac:dyDescent="0.35">
      <c r="A620" t="s">
        <v>1753</v>
      </c>
      <c r="B620">
        <v>0.25840673484243593</v>
      </c>
      <c r="C620" t="str">
        <f t="shared" si="18"/>
        <v>N3</v>
      </c>
      <c r="D620" t="str">
        <f>VLOOKUP(A620,manual!A:C,3,FALSE)</f>
        <v>N2</v>
      </c>
      <c r="E620">
        <f t="shared" si="19"/>
        <v>0</v>
      </c>
    </row>
    <row r="621" spans="1:5" x14ac:dyDescent="0.35">
      <c r="A621" t="s">
        <v>1756</v>
      </c>
      <c r="B621">
        <v>0.48039097893147997</v>
      </c>
      <c r="C621" t="str">
        <f t="shared" si="18"/>
        <v>N2</v>
      </c>
      <c r="D621" t="str">
        <f>VLOOKUP(A621,manual!A:C,3,FALSE)</f>
        <v>N2</v>
      </c>
      <c r="E621">
        <f t="shared" si="19"/>
        <v>1</v>
      </c>
    </row>
    <row r="622" spans="1:5" x14ac:dyDescent="0.35">
      <c r="A622" t="s">
        <v>1831</v>
      </c>
      <c r="B622">
        <v>0.69742738813589578</v>
      </c>
      <c r="C622" t="str">
        <f t="shared" si="18"/>
        <v>N1</v>
      </c>
      <c r="D622" t="str">
        <f>VLOOKUP(A622,manual!A:C,3,FALSE)</f>
        <v>N1</v>
      </c>
      <c r="E622">
        <f t="shared" si="19"/>
        <v>1</v>
      </c>
    </row>
    <row r="623" spans="1:5" x14ac:dyDescent="0.35">
      <c r="A623" t="s">
        <v>1834</v>
      </c>
      <c r="B623">
        <v>0.58795036211382801</v>
      </c>
      <c r="C623" t="str">
        <f t="shared" si="18"/>
        <v>N2</v>
      </c>
      <c r="D623" t="str">
        <f>VLOOKUP(A623,manual!A:C,3,FALSE)</f>
        <v>N1</v>
      </c>
      <c r="E623">
        <f t="shared" si="19"/>
        <v>0</v>
      </c>
    </row>
    <row r="624" spans="1:5" x14ac:dyDescent="0.35">
      <c r="A624" t="s">
        <v>1759</v>
      </c>
      <c r="B624">
        <v>0.48039097893147997</v>
      </c>
      <c r="C624" t="str">
        <f t="shared" si="18"/>
        <v>N2</v>
      </c>
      <c r="D624" t="str">
        <f>VLOOKUP(A624,manual!A:C,3,FALSE)</f>
        <v>N2</v>
      </c>
      <c r="E624">
        <f t="shared" si="19"/>
        <v>1</v>
      </c>
    </row>
    <row r="625" spans="1:5" x14ac:dyDescent="0.35">
      <c r="A625" t="s">
        <v>1762</v>
      </c>
      <c r="B625">
        <v>0.41666666666666657</v>
      </c>
      <c r="C625" t="str">
        <f t="shared" si="18"/>
        <v>N2</v>
      </c>
      <c r="D625" t="str">
        <f>VLOOKUP(A625,manual!A:C,3,FALSE)</f>
        <v>N2</v>
      </c>
      <c r="E625">
        <f t="shared" si="19"/>
        <v>1</v>
      </c>
    </row>
    <row r="626" spans="1:5" x14ac:dyDescent="0.35">
      <c r="A626" t="s">
        <v>1765</v>
      </c>
      <c r="B626">
        <v>0.48039097893147997</v>
      </c>
      <c r="C626" t="str">
        <f t="shared" si="18"/>
        <v>N2</v>
      </c>
      <c r="D626" t="str">
        <f>VLOOKUP(A626,manual!A:C,3,FALSE)</f>
        <v>N2</v>
      </c>
      <c r="E626">
        <f t="shared" si="19"/>
        <v>1</v>
      </c>
    </row>
    <row r="627" spans="1:5" x14ac:dyDescent="0.35">
      <c r="A627" t="s">
        <v>1768</v>
      </c>
      <c r="B627">
        <v>0.77855785214287443</v>
      </c>
      <c r="C627" t="str">
        <f t="shared" si="18"/>
        <v>N1</v>
      </c>
      <c r="D627" t="str">
        <f>VLOOKUP(A627,manual!A:C,3,FALSE)</f>
        <v>N1</v>
      </c>
      <c r="E627">
        <f t="shared" si="19"/>
        <v>1</v>
      </c>
    </row>
    <row r="628" spans="1:5" x14ac:dyDescent="0.35">
      <c r="A628" t="s">
        <v>1835</v>
      </c>
      <c r="B628">
        <v>0.77855785214287443</v>
      </c>
      <c r="C628" t="str">
        <f t="shared" si="18"/>
        <v>N1</v>
      </c>
      <c r="D628" t="str">
        <f>VLOOKUP(A628,manual!A:C,3,FALSE)</f>
        <v>N1</v>
      </c>
      <c r="E628">
        <f t="shared" si="19"/>
        <v>1</v>
      </c>
    </row>
    <row r="629" spans="1:5" x14ac:dyDescent="0.35">
      <c r="A629" t="s">
        <v>1838</v>
      </c>
      <c r="B629">
        <v>0.77855785214287443</v>
      </c>
      <c r="C629" t="str">
        <f t="shared" si="18"/>
        <v>N1</v>
      </c>
      <c r="D629" t="str">
        <f>VLOOKUP(A629,manual!A:C,3,FALSE)</f>
        <v>N1</v>
      </c>
      <c r="E629">
        <f t="shared" si="19"/>
        <v>1</v>
      </c>
    </row>
    <row r="630" spans="1:5" x14ac:dyDescent="0.35">
      <c r="A630" t="s">
        <v>1841</v>
      </c>
      <c r="B630">
        <v>0.63606512355442457</v>
      </c>
      <c r="C630" t="str">
        <f t="shared" si="18"/>
        <v>N1</v>
      </c>
      <c r="D630" t="str">
        <f>VLOOKUP(A630,manual!A:C,3,FALSE)</f>
        <v>N1</v>
      </c>
      <c r="E630">
        <f t="shared" si="19"/>
        <v>1</v>
      </c>
    </row>
    <row r="631" spans="1:5" x14ac:dyDescent="0.35">
      <c r="A631" t="s">
        <v>1769</v>
      </c>
      <c r="B631">
        <v>0.36</v>
      </c>
      <c r="C631" t="str">
        <f t="shared" si="18"/>
        <v>N2</v>
      </c>
      <c r="D631" t="str">
        <f>VLOOKUP(A631,manual!A:C,3,FALSE)</f>
        <v>N2</v>
      </c>
      <c r="E631">
        <f t="shared" si="19"/>
        <v>1</v>
      </c>
    </row>
    <row r="632" spans="1:5" x14ac:dyDescent="0.35">
      <c r="A632" t="s">
        <v>1772</v>
      </c>
      <c r="B632">
        <v>0.24388747994087889</v>
      </c>
      <c r="C632" t="str">
        <f t="shared" si="18"/>
        <v>N3</v>
      </c>
      <c r="D632" t="str">
        <f>VLOOKUP(A632,manual!A:C,3,FALSE)</f>
        <v>N3</v>
      </c>
      <c r="E632">
        <f t="shared" si="19"/>
        <v>1</v>
      </c>
    </row>
    <row r="633" spans="1:5" x14ac:dyDescent="0.35">
      <c r="A633" t="s">
        <v>1775</v>
      </c>
      <c r="B633">
        <v>0.31994439638249739</v>
      </c>
      <c r="C633" t="str">
        <f t="shared" si="18"/>
        <v>N2</v>
      </c>
      <c r="D633" t="str">
        <f>VLOOKUP(A633,manual!A:C,3,FALSE)</f>
        <v>N3</v>
      </c>
      <c r="E633">
        <f t="shared" si="19"/>
        <v>0</v>
      </c>
    </row>
    <row r="634" spans="1:5" x14ac:dyDescent="0.35">
      <c r="A634" t="s">
        <v>1778</v>
      </c>
      <c r="B634">
        <v>0.30840593484403578</v>
      </c>
      <c r="C634" t="str">
        <f t="shared" si="18"/>
        <v>N2</v>
      </c>
      <c r="D634" t="str">
        <f>VLOOKUP(A634,manual!A:C,3,FALSE)</f>
        <v>N3</v>
      </c>
      <c r="E634">
        <f t="shared" si="19"/>
        <v>0</v>
      </c>
    </row>
    <row r="635" spans="1:5" x14ac:dyDescent="0.35">
      <c r="A635" t="s">
        <v>1781</v>
      </c>
      <c r="B635">
        <v>0.30840593484403578</v>
      </c>
      <c r="C635" t="str">
        <f t="shared" si="18"/>
        <v>N2</v>
      </c>
      <c r="D635" t="str">
        <f>VLOOKUP(A635,manual!A:C,3,FALSE)</f>
        <v>N3</v>
      </c>
      <c r="E635">
        <f t="shared" si="19"/>
        <v>0</v>
      </c>
    </row>
    <row r="636" spans="1:5" x14ac:dyDescent="0.35">
      <c r="A636" t="s">
        <v>1784</v>
      </c>
      <c r="B636">
        <v>0.37855865214127449</v>
      </c>
      <c r="C636" t="str">
        <f t="shared" si="18"/>
        <v>N2</v>
      </c>
      <c r="D636" t="str">
        <f>VLOOKUP(A636,manual!A:C,3,FALSE)</f>
        <v>N3</v>
      </c>
      <c r="E636">
        <f t="shared" si="19"/>
        <v>0</v>
      </c>
    </row>
    <row r="637" spans="1:5" x14ac:dyDescent="0.35">
      <c r="A637" t="s">
        <v>1787</v>
      </c>
      <c r="B637">
        <v>0.28544501767405828</v>
      </c>
      <c r="C637" t="str">
        <f t="shared" si="18"/>
        <v>N3</v>
      </c>
      <c r="D637" t="str">
        <f>VLOOKUP(A637,manual!A:C,3,FALSE)</f>
        <v>N3</v>
      </c>
      <c r="E637">
        <f t="shared" si="19"/>
        <v>1</v>
      </c>
    </row>
    <row r="638" spans="1:5" x14ac:dyDescent="0.35">
      <c r="A638" t="s">
        <v>1790</v>
      </c>
      <c r="B638">
        <v>0.37855865214127449</v>
      </c>
      <c r="C638" t="str">
        <f t="shared" si="18"/>
        <v>N2</v>
      </c>
      <c r="D638" t="str">
        <f>VLOOKUP(A638,manual!A:C,3,FALSE)</f>
        <v>N3</v>
      </c>
      <c r="E638">
        <f t="shared" si="19"/>
        <v>0</v>
      </c>
    </row>
    <row r="639" spans="1:5" x14ac:dyDescent="0.35">
      <c r="A639" t="s">
        <v>1793</v>
      </c>
      <c r="B639">
        <v>0.34061799739838872</v>
      </c>
      <c r="C639" t="str">
        <f t="shared" si="18"/>
        <v>N2</v>
      </c>
      <c r="D639" t="str">
        <f>VLOOKUP(A639,manual!A:C,3,FALSE)</f>
        <v>N2</v>
      </c>
      <c r="E639">
        <f t="shared" si="19"/>
        <v>1</v>
      </c>
    </row>
    <row r="640" spans="1:5" x14ac:dyDescent="0.35">
      <c r="A640" t="s">
        <v>1796</v>
      </c>
      <c r="B640">
        <v>0.33211168434072502</v>
      </c>
      <c r="C640" t="str">
        <f t="shared" si="18"/>
        <v>N2</v>
      </c>
      <c r="D640" t="str">
        <f>VLOOKUP(A640,manual!A:C,3,FALSE)</f>
        <v>N2</v>
      </c>
      <c r="E640">
        <f t="shared" si="19"/>
        <v>1</v>
      </c>
    </row>
    <row r="641" spans="1:5" x14ac:dyDescent="0.35">
      <c r="A641" t="s">
        <v>1799</v>
      </c>
      <c r="B641">
        <v>0.34061799739838872</v>
      </c>
      <c r="C641" t="str">
        <f t="shared" si="18"/>
        <v>N2</v>
      </c>
      <c r="D641" t="str">
        <f>VLOOKUP(A641,manual!A:C,3,FALSE)</f>
        <v>N2</v>
      </c>
      <c r="E641">
        <f t="shared" si="19"/>
        <v>1</v>
      </c>
    </row>
    <row r="642" spans="1:5" x14ac:dyDescent="0.35">
      <c r="A642" t="s">
        <v>1802</v>
      </c>
      <c r="B642">
        <v>0.36</v>
      </c>
      <c r="C642" t="str">
        <f t="shared" si="18"/>
        <v>N2</v>
      </c>
      <c r="D642" t="str">
        <f>VLOOKUP(A642,manual!A:C,3,FALSE)</f>
        <v>N2</v>
      </c>
      <c r="E642">
        <f t="shared" si="19"/>
        <v>1</v>
      </c>
    </row>
    <row r="643" spans="1:5" x14ac:dyDescent="0.35">
      <c r="A643" t="s">
        <v>1805</v>
      </c>
      <c r="B643">
        <v>0.1112702140468213</v>
      </c>
      <c r="C643" t="str">
        <f t="shared" ref="C643:C706" si="20">IF(B643&gt;=$G$2,"N1",IF(B643&gt;=$H$2,"N2","N3"))</f>
        <v>N3</v>
      </c>
      <c r="D643" t="str">
        <f>VLOOKUP(A643,manual!A:C,3,FALSE)</f>
        <v>N2</v>
      </c>
      <c r="E643">
        <f t="shared" ref="E643:E706" si="21">IF(C643=D643,1,0)</f>
        <v>0</v>
      </c>
    </row>
    <row r="644" spans="1:5" x14ac:dyDescent="0.35">
      <c r="A644" t="s">
        <v>1808</v>
      </c>
      <c r="B644">
        <v>0.25840673484243593</v>
      </c>
      <c r="C644" t="str">
        <f t="shared" si="20"/>
        <v>N3</v>
      </c>
      <c r="D644" t="str">
        <f>VLOOKUP(A644,manual!A:C,3,FALSE)</f>
        <v>N2</v>
      </c>
      <c r="E644">
        <f t="shared" si="21"/>
        <v>0</v>
      </c>
    </row>
    <row r="645" spans="1:5" x14ac:dyDescent="0.35">
      <c r="A645" t="s">
        <v>1811</v>
      </c>
      <c r="B645">
        <v>0.48039097893147997</v>
      </c>
      <c r="C645" t="str">
        <f t="shared" si="20"/>
        <v>N2</v>
      </c>
      <c r="D645" t="str">
        <f>VLOOKUP(A645,manual!A:C,3,FALSE)</f>
        <v>N1</v>
      </c>
      <c r="E645">
        <f t="shared" si="21"/>
        <v>0</v>
      </c>
    </row>
    <row r="646" spans="1:5" x14ac:dyDescent="0.35">
      <c r="A646" t="s">
        <v>1814</v>
      </c>
      <c r="B646">
        <v>0.73729706182540244</v>
      </c>
      <c r="C646" t="str">
        <f t="shared" si="20"/>
        <v>N1</v>
      </c>
      <c r="D646" t="str">
        <f>VLOOKUP(A646,manual!A:C,3,FALSE)</f>
        <v>N2</v>
      </c>
      <c r="E646">
        <f t="shared" si="21"/>
        <v>0</v>
      </c>
    </row>
    <row r="647" spans="1:5" x14ac:dyDescent="0.35">
      <c r="A647" t="s">
        <v>1844</v>
      </c>
      <c r="B647">
        <v>1</v>
      </c>
      <c r="C647" t="str">
        <f t="shared" si="20"/>
        <v>N1</v>
      </c>
      <c r="D647" t="str">
        <f>VLOOKUP(A647,manual!A:C,3,FALSE)</f>
        <v>N1</v>
      </c>
      <c r="E647">
        <f t="shared" si="21"/>
        <v>1</v>
      </c>
    </row>
    <row r="648" spans="1:5" x14ac:dyDescent="0.35">
      <c r="A648" t="s">
        <v>1847</v>
      </c>
      <c r="B648">
        <v>0.60000079999839995</v>
      </c>
      <c r="C648" t="str">
        <f t="shared" si="20"/>
        <v>N1</v>
      </c>
      <c r="D648" t="str">
        <f>VLOOKUP(A648,manual!A:C,3,FALSE)</f>
        <v>N2</v>
      </c>
      <c r="E648">
        <f t="shared" si="21"/>
        <v>0</v>
      </c>
    </row>
    <row r="649" spans="1:5" x14ac:dyDescent="0.35">
      <c r="A649" t="s">
        <v>4001</v>
      </c>
      <c r="B649">
        <v>0.5</v>
      </c>
      <c r="C649" t="str">
        <f t="shared" si="20"/>
        <v>N2</v>
      </c>
      <c r="D649" t="str">
        <f>VLOOKUP(A649,manual!A:C,3,FALSE)</f>
        <v>N2</v>
      </c>
      <c r="E649">
        <f t="shared" si="21"/>
        <v>1</v>
      </c>
    </row>
    <row r="650" spans="1:5" x14ac:dyDescent="0.35">
      <c r="A650" t="s">
        <v>1859</v>
      </c>
      <c r="B650">
        <v>0.6</v>
      </c>
      <c r="C650" t="str">
        <f t="shared" si="20"/>
        <v>N1</v>
      </c>
      <c r="D650" t="str">
        <f>VLOOKUP(A650,manual!A:C,3,FALSE)</f>
        <v>N2</v>
      </c>
      <c r="E650">
        <f t="shared" si="21"/>
        <v>0</v>
      </c>
    </row>
    <row r="651" spans="1:5" x14ac:dyDescent="0.35">
      <c r="A651" t="s">
        <v>1850</v>
      </c>
      <c r="B651">
        <v>0.49877835100739171</v>
      </c>
      <c r="C651" t="str">
        <f t="shared" si="20"/>
        <v>N2</v>
      </c>
      <c r="D651" t="str">
        <f>VLOOKUP(A651,manual!A:C,3,FALSE)</f>
        <v>N2</v>
      </c>
      <c r="E651">
        <f t="shared" si="21"/>
        <v>1</v>
      </c>
    </row>
    <row r="652" spans="1:5" x14ac:dyDescent="0.35">
      <c r="A652" t="s">
        <v>1853</v>
      </c>
      <c r="B652">
        <v>0.28618595071429148</v>
      </c>
      <c r="C652" t="str">
        <f t="shared" si="20"/>
        <v>N3</v>
      </c>
      <c r="D652" t="str">
        <f>VLOOKUP(A652,manual!A:C,3,FALSE)</f>
        <v>N3</v>
      </c>
      <c r="E652">
        <f t="shared" si="21"/>
        <v>1</v>
      </c>
    </row>
    <row r="653" spans="1:5" x14ac:dyDescent="0.35">
      <c r="A653" t="s">
        <v>1856</v>
      </c>
      <c r="B653">
        <v>0.48039097893147997</v>
      </c>
      <c r="C653" t="str">
        <f t="shared" si="20"/>
        <v>N2</v>
      </c>
      <c r="D653" t="str">
        <f>VLOOKUP(A653,manual!A:C,3,FALSE)</f>
        <v>N3</v>
      </c>
      <c r="E653">
        <f t="shared" si="21"/>
        <v>0</v>
      </c>
    </row>
    <row r="654" spans="1:5" x14ac:dyDescent="0.35">
      <c r="A654" t="s">
        <v>1862</v>
      </c>
      <c r="B654">
        <v>0.25951928404762481</v>
      </c>
      <c r="C654" t="str">
        <f t="shared" si="20"/>
        <v>N3</v>
      </c>
      <c r="D654" t="str">
        <f>VLOOKUP(A654,manual!A:C,3,FALSE)</f>
        <v>N2</v>
      </c>
      <c r="E654">
        <f t="shared" si="21"/>
        <v>0</v>
      </c>
    </row>
    <row r="655" spans="1:5" x14ac:dyDescent="0.35">
      <c r="A655" t="s">
        <v>1863</v>
      </c>
      <c r="B655">
        <v>0.27272727272727271</v>
      </c>
      <c r="C655" t="str">
        <f t="shared" si="20"/>
        <v>N3</v>
      </c>
      <c r="D655" t="str">
        <f>VLOOKUP(A655,manual!A:C,3,FALSE)</f>
        <v>N3</v>
      </c>
      <c r="E655">
        <f t="shared" si="21"/>
        <v>1</v>
      </c>
    </row>
    <row r="656" spans="1:5" x14ac:dyDescent="0.35">
      <c r="A656" t="s">
        <v>1866</v>
      </c>
      <c r="B656">
        <v>0.4</v>
      </c>
      <c r="C656" t="str">
        <f t="shared" si="20"/>
        <v>N2</v>
      </c>
      <c r="D656" t="str">
        <f>VLOOKUP(A656,manual!A:C,3,FALSE)</f>
        <v>N3</v>
      </c>
      <c r="E656">
        <f t="shared" si="21"/>
        <v>0</v>
      </c>
    </row>
    <row r="657" spans="1:5" x14ac:dyDescent="0.35">
      <c r="A657" t="s">
        <v>1869</v>
      </c>
      <c r="B657">
        <v>0.29660214921817191</v>
      </c>
      <c r="C657" t="str">
        <f t="shared" si="20"/>
        <v>N3</v>
      </c>
      <c r="D657" t="str">
        <f>VLOOKUP(A657,manual!A:C,3,FALSE)</f>
        <v>N2</v>
      </c>
      <c r="E657">
        <f t="shared" si="21"/>
        <v>0</v>
      </c>
    </row>
    <row r="658" spans="1:5" x14ac:dyDescent="0.35">
      <c r="A658" t="s">
        <v>1872</v>
      </c>
      <c r="B658">
        <v>0.38894369492097042</v>
      </c>
      <c r="C658" t="str">
        <f t="shared" si="20"/>
        <v>N2</v>
      </c>
      <c r="D658" t="str">
        <f>VLOOKUP(A658,manual!A:C,3,FALSE)</f>
        <v>N3</v>
      </c>
      <c r="E658">
        <f t="shared" si="21"/>
        <v>0</v>
      </c>
    </row>
    <row r="659" spans="1:5" x14ac:dyDescent="0.35">
      <c r="A659" t="s">
        <v>1875</v>
      </c>
      <c r="B659">
        <v>0.3971849483243533</v>
      </c>
      <c r="C659" t="str">
        <f t="shared" si="20"/>
        <v>N2</v>
      </c>
      <c r="D659" t="str">
        <f>VLOOKUP(A659,manual!A:C,3,FALSE)</f>
        <v>N3</v>
      </c>
      <c r="E659">
        <f t="shared" si="21"/>
        <v>0</v>
      </c>
    </row>
    <row r="660" spans="1:5" x14ac:dyDescent="0.35">
      <c r="A660" t="s">
        <v>1990</v>
      </c>
      <c r="B660">
        <v>0.51270570059316489</v>
      </c>
      <c r="C660" t="str">
        <f t="shared" si="20"/>
        <v>N2</v>
      </c>
      <c r="D660" t="str">
        <f>VLOOKUP(A660,manual!A:C,3,FALSE)</f>
        <v>N2</v>
      </c>
      <c r="E660">
        <f t="shared" si="21"/>
        <v>1</v>
      </c>
    </row>
    <row r="661" spans="1:5" x14ac:dyDescent="0.35">
      <c r="A661" t="s">
        <v>1995</v>
      </c>
      <c r="B661">
        <v>0.34061799739838872</v>
      </c>
      <c r="C661" t="str">
        <f t="shared" si="20"/>
        <v>N2</v>
      </c>
      <c r="D661" t="str">
        <f>VLOOKUP(A661,manual!A:C,3,FALSE)</f>
        <v>N1</v>
      </c>
      <c r="E661">
        <f t="shared" si="21"/>
        <v>0</v>
      </c>
    </row>
    <row r="662" spans="1:5" x14ac:dyDescent="0.35">
      <c r="A662" t="s">
        <v>1998</v>
      </c>
      <c r="B662">
        <v>0.34927892607143729</v>
      </c>
      <c r="C662" t="str">
        <f t="shared" si="20"/>
        <v>N2</v>
      </c>
      <c r="D662" t="str">
        <f>VLOOKUP(A662,manual!A:C,3,FALSE)</f>
        <v>N1</v>
      </c>
      <c r="E662">
        <f t="shared" si="21"/>
        <v>0</v>
      </c>
    </row>
    <row r="663" spans="1:5" x14ac:dyDescent="0.35">
      <c r="A663" t="s">
        <v>1880</v>
      </c>
      <c r="B663">
        <v>0.32480875860590569</v>
      </c>
      <c r="C663" t="str">
        <f t="shared" si="20"/>
        <v>N2</v>
      </c>
      <c r="D663" t="str">
        <f>VLOOKUP(A663,manual!A:C,3,FALSE)</f>
        <v>N3</v>
      </c>
      <c r="E663">
        <f t="shared" si="21"/>
        <v>0</v>
      </c>
    </row>
    <row r="664" spans="1:5" x14ac:dyDescent="0.35">
      <c r="A664" t="s">
        <v>1883</v>
      </c>
      <c r="B664">
        <v>0.30000079999840001</v>
      </c>
      <c r="C664" t="str">
        <f t="shared" si="20"/>
        <v>N2</v>
      </c>
      <c r="D664" t="str">
        <f>VLOOKUP(A664,manual!A:C,3,FALSE)</f>
        <v>N2</v>
      </c>
      <c r="E664">
        <f t="shared" si="21"/>
        <v>1</v>
      </c>
    </row>
    <row r="665" spans="1:5" x14ac:dyDescent="0.35">
      <c r="A665" t="s">
        <v>1886</v>
      </c>
      <c r="B665">
        <v>0.34927892607143729</v>
      </c>
      <c r="C665" t="str">
        <f t="shared" si="20"/>
        <v>N2</v>
      </c>
      <c r="D665" t="str">
        <f>VLOOKUP(A665,manual!A:C,3,FALSE)</f>
        <v>N2</v>
      </c>
      <c r="E665">
        <f t="shared" si="21"/>
        <v>1</v>
      </c>
    </row>
    <row r="666" spans="1:5" x14ac:dyDescent="0.35">
      <c r="A666" t="s">
        <v>1889</v>
      </c>
      <c r="B666">
        <v>0.44522451880954111</v>
      </c>
      <c r="C666" t="str">
        <f t="shared" si="20"/>
        <v>N2</v>
      </c>
      <c r="D666" t="str">
        <f>VLOOKUP(A666,manual!A:C,3,FALSE)</f>
        <v>N2</v>
      </c>
      <c r="E666">
        <f t="shared" si="21"/>
        <v>1</v>
      </c>
    </row>
    <row r="667" spans="1:5" x14ac:dyDescent="0.35">
      <c r="A667" t="s">
        <v>1892</v>
      </c>
      <c r="B667">
        <v>0.32261225940477062</v>
      </c>
      <c r="C667" t="str">
        <f t="shared" si="20"/>
        <v>N2</v>
      </c>
      <c r="D667" t="str">
        <f>VLOOKUP(A667,manual!A:C,3,FALSE)</f>
        <v>N2</v>
      </c>
      <c r="E667">
        <f t="shared" si="21"/>
        <v>1</v>
      </c>
    </row>
    <row r="668" spans="1:5" x14ac:dyDescent="0.35">
      <c r="A668" t="s">
        <v>1895</v>
      </c>
      <c r="B668">
        <v>0.34927892607143729</v>
      </c>
      <c r="C668" t="str">
        <f t="shared" si="20"/>
        <v>N2</v>
      </c>
      <c r="D668" t="str">
        <f>VLOOKUP(A668,manual!A:C,3,FALSE)</f>
        <v>N2</v>
      </c>
      <c r="E668">
        <f t="shared" si="21"/>
        <v>1</v>
      </c>
    </row>
    <row r="669" spans="1:5" x14ac:dyDescent="0.35">
      <c r="A669" t="s">
        <v>4002</v>
      </c>
      <c r="B669">
        <v>1</v>
      </c>
      <c r="C669" t="str">
        <f t="shared" si="20"/>
        <v>N1</v>
      </c>
      <c r="D669" t="str">
        <f>VLOOKUP(A669,manual!A:C,3,FALSE)</f>
        <v>N2</v>
      </c>
      <c r="E669">
        <f t="shared" si="21"/>
        <v>0</v>
      </c>
    </row>
    <row r="670" spans="1:5" x14ac:dyDescent="0.35">
      <c r="A670" t="s">
        <v>1898</v>
      </c>
      <c r="B670">
        <v>0.29454629453054532</v>
      </c>
      <c r="C670" t="str">
        <f t="shared" si="20"/>
        <v>N3</v>
      </c>
      <c r="D670" t="str">
        <f>VLOOKUP(A670,manual!A:C,3,FALSE)</f>
        <v>N3</v>
      </c>
      <c r="E670">
        <f t="shared" si="21"/>
        <v>1</v>
      </c>
    </row>
    <row r="671" spans="1:5" x14ac:dyDescent="0.35">
      <c r="A671" t="s">
        <v>1901</v>
      </c>
      <c r="B671">
        <v>0.38927892607143721</v>
      </c>
      <c r="C671" t="str">
        <f t="shared" si="20"/>
        <v>N2</v>
      </c>
      <c r="D671" t="str">
        <f>VLOOKUP(A671,manual!A:C,3,FALSE)</f>
        <v>N2</v>
      </c>
      <c r="E671">
        <f t="shared" si="21"/>
        <v>1</v>
      </c>
    </row>
    <row r="672" spans="1:5" x14ac:dyDescent="0.35">
      <c r="A672" t="s">
        <v>1904</v>
      </c>
      <c r="B672">
        <v>0.34679032527093562</v>
      </c>
      <c r="C672" t="str">
        <f t="shared" si="20"/>
        <v>N2</v>
      </c>
      <c r="D672" t="str">
        <f>VLOOKUP(A672,manual!A:C,3,FALSE)</f>
        <v>N3</v>
      </c>
      <c r="E672">
        <f t="shared" si="21"/>
        <v>0</v>
      </c>
    </row>
    <row r="673" spans="1:5" x14ac:dyDescent="0.35">
      <c r="A673" t="s">
        <v>1907</v>
      </c>
      <c r="B673">
        <v>0.42880955932305848</v>
      </c>
      <c r="C673" t="str">
        <f t="shared" si="20"/>
        <v>N2</v>
      </c>
      <c r="D673" t="str">
        <f>VLOOKUP(A673,manual!A:C,3,FALSE)</f>
        <v>N2</v>
      </c>
      <c r="E673">
        <f t="shared" si="21"/>
        <v>1</v>
      </c>
    </row>
    <row r="674" spans="1:5" x14ac:dyDescent="0.35">
      <c r="A674" t="s">
        <v>1910</v>
      </c>
      <c r="B674">
        <v>1</v>
      </c>
      <c r="C674" t="str">
        <f t="shared" si="20"/>
        <v>N1</v>
      </c>
      <c r="D674" t="str">
        <f>VLOOKUP(A674,manual!A:C,3,FALSE)</f>
        <v>N1</v>
      </c>
      <c r="E674">
        <f t="shared" si="21"/>
        <v>1</v>
      </c>
    </row>
    <row r="675" spans="1:5" x14ac:dyDescent="0.35">
      <c r="A675" t="s">
        <v>4005</v>
      </c>
      <c r="B675">
        <v>0.77855785214287443</v>
      </c>
      <c r="C675" t="str">
        <f t="shared" si="20"/>
        <v>N1</v>
      </c>
      <c r="D675" t="str">
        <f>VLOOKUP(A675,manual!A:C,3,FALSE)</f>
        <v>N2</v>
      </c>
      <c r="E675">
        <f t="shared" si="21"/>
        <v>0</v>
      </c>
    </row>
    <row r="676" spans="1:5" x14ac:dyDescent="0.35">
      <c r="A676" t="s">
        <v>1913</v>
      </c>
      <c r="B676">
        <v>0.67999999999999994</v>
      </c>
      <c r="C676" t="str">
        <f t="shared" si="20"/>
        <v>N1</v>
      </c>
      <c r="D676" t="str">
        <f>VLOOKUP(A676,manual!A:C,3,FALSE)</f>
        <v>N3</v>
      </c>
      <c r="E676">
        <f t="shared" si="21"/>
        <v>0</v>
      </c>
    </row>
    <row r="677" spans="1:5" x14ac:dyDescent="0.35">
      <c r="A677" t="s">
        <v>1916</v>
      </c>
      <c r="B677">
        <v>0.42880955932305848</v>
      </c>
      <c r="C677" t="str">
        <f t="shared" si="20"/>
        <v>N2</v>
      </c>
      <c r="D677" t="str">
        <f>VLOOKUP(A677,manual!A:C,3,FALSE)</f>
        <v>N2</v>
      </c>
      <c r="E677">
        <f t="shared" si="21"/>
        <v>1</v>
      </c>
    </row>
    <row r="678" spans="1:5" x14ac:dyDescent="0.35">
      <c r="A678" t="s">
        <v>1919</v>
      </c>
      <c r="B678">
        <v>0.64444444444444438</v>
      </c>
      <c r="C678" t="str">
        <f t="shared" si="20"/>
        <v>N1</v>
      </c>
      <c r="D678" t="str">
        <f>VLOOKUP(A678,manual!A:C,3,FALSE)</f>
        <v>N3</v>
      </c>
      <c r="E678">
        <f t="shared" si="21"/>
        <v>0</v>
      </c>
    </row>
    <row r="679" spans="1:5" x14ac:dyDescent="0.35">
      <c r="A679" t="s">
        <v>1922</v>
      </c>
      <c r="B679">
        <v>0.77855785214287443</v>
      </c>
      <c r="C679" t="str">
        <f t="shared" si="20"/>
        <v>N1</v>
      </c>
      <c r="D679" t="str">
        <f>VLOOKUP(A679,manual!A:C,3,FALSE)</f>
        <v>N1</v>
      </c>
      <c r="E679">
        <f t="shared" si="21"/>
        <v>1</v>
      </c>
    </row>
    <row r="680" spans="1:5" x14ac:dyDescent="0.35">
      <c r="A680" t="s">
        <v>2001</v>
      </c>
      <c r="B680">
        <v>0.88927892607143721</v>
      </c>
      <c r="C680" t="str">
        <f t="shared" si="20"/>
        <v>N1</v>
      </c>
      <c r="D680" t="str">
        <f>VLOOKUP(A680,manual!A:C,3,FALSE)</f>
        <v>N2</v>
      </c>
      <c r="E680">
        <f t="shared" si="21"/>
        <v>0</v>
      </c>
    </row>
    <row r="681" spans="1:5" x14ac:dyDescent="0.35">
      <c r="A681" t="s">
        <v>4011</v>
      </c>
      <c r="B681">
        <v>0.77855785214287443</v>
      </c>
      <c r="C681" t="str">
        <f t="shared" si="20"/>
        <v>N1</v>
      </c>
      <c r="D681" t="str">
        <f>VLOOKUP(A681,manual!A:C,3,FALSE)</f>
        <v>N1</v>
      </c>
      <c r="E681">
        <f t="shared" si="21"/>
        <v>1</v>
      </c>
    </row>
    <row r="682" spans="1:5" x14ac:dyDescent="0.35">
      <c r="A682" t="s">
        <v>4008</v>
      </c>
      <c r="B682">
        <v>0.77855785214287443</v>
      </c>
      <c r="C682" t="str">
        <f t="shared" si="20"/>
        <v>N1</v>
      </c>
      <c r="D682" t="str">
        <f>VLOOKUP(A682,manual!A:C,3,FALSE)</f>
        <v>N2</v>
      </c>
      <c r="E682">
        <f t="shared" si="21"/>
        <v>0</v>
      </c>
    </row>
    <row r="683" spans="1:5" x14ac:dyDescent="0.35">
      <c r="A683" t="s">
        <v>1975</v>
      </c>
      <c r="B683">
        <v>0.22068637219681561</v>
      </c>
      <c r="C683" t="str">
        <f t="shared" si="20"/>
        <v>N3</v>
      </c>
      <c r="D683" t="str">
        <f>VLOOKUP(A683,manual!A:C,3,FALSE)</f>
        <v>N3</v>
      </c>
      <c r="E683">
        <f t="shared" si="21"/>
        <v>1</v>
      </c>
    </row>
    <row r="684" spans="1:5" x14ac:dyDescent="0.35">
      <c r="A684" t="s">
        <v>1978</v>
      </c>
      <c r="B684">
        <v>0.20765069841044109</v>
      </c>
      <c r="C684" t="str">
        <f t="shared" si="20"/>
        <v>N3</v>
      </c>
      <c r="D684" t="str">
        <f>VLOOKUP(A684,manual!A:C,3,FALSE)</f>
        <v>N3</v>
      </c>
      <c r="E684">
        <f t="shared" si="21"/>
        <v>1</v>
      </c>
    </row>
    <row r="685" spans="1:5" x14ac:dyDescent="0.35">
      <c r="A685" t="s">
        <v>1925</v>
      </c>
      <c r="B685">
        <v>0.20000079999680001</v>
      </c>
      <c r="C685" t="str">
        <f t="shared" si="20"/>
        <v>N3</v>
      </c>
      <c r="D685" t="str">
        <f>VLOOKUP(A685,manual!A:C,3,FALSE)</f>
        <v>N3</v>
      </c>
      <c r="E685">
        <f t="shared" si="21"/>
        <v>1</v>
      </c>
    </row>
    <row r="686" spans="1:5" x14ac:dyDescent="0.35">
      <c r="A686" t="s">
        <v>1928</v>
      </c>
      <c r="B686">
        <v>0.28671984789376642</v>
      </c>
      <c r="C686" t="str">
        <f t="shared" si="20"/>
        <v>N3</v>
      </c>
      <c r="D686" t="str">
        <f>VLOOKUP(A686,manual!A:C,3,FALSE)</f>
        <v>N3</v>
      </c>
      <c r="E686">
        <f t="shared" si="21"/>
        <v>1</v>
      </c>
    </row>
    <row r="687" spans="1:5" x14ac:dyDescent="0.35">
      <c r="A687" t="s">
        <v>1931</v>
      </c>
      <c r="B687">
        <v>0.20000079999680001</v>
      </c>
      <c r="C687" t="str">
        <f t="shared" si="20"/>
        <v>N3</v>
      </c>
      <c r="D687" t="str">
        <f>VLOOKUP(A687,manual!A:C,3,FALSE)</f>
        <v>N3</v>
      </c>
      <c r="E687">
        <f t="shared" si="21"/>
        <v>1</v>
      </c>
    </row>
    <row r="688" spans="1:5" x14ac:dyDescent="0.35">
      <c r="A688" t="s">
        <v>1934</v>
      </c>
      <c r="B688">
        <v>0.28671984789376642</v>
      </c>
      <c r="C688" t="str">
        <f t="shared" si="20"/>
        <v>N3</v>
      </c>
      <c r="D688" t="str">
        <f>VLOOKUP(A688,manual!A:C,3,FALSE)</f>
        <v>N3</v>
      </c>
      <c r="E688">
        <f t="shared" si="21"/>
        <v>1</v>
      </c>
    </row>
    <row r="689" spans="1:5" x14ac:dyDescent="0.35">
      <c r="A689" t="s">
        <v>1935</v>
      </c>
      <c r="B689">
        <v>0.20000079999680001</v>
      </c>
      <c r="C689" t="str">
        <f t="shared" si="20"/>
        <v>N3</v>
      </c>
      <c r="D689" t="str">
        <f>VLOOKUP(A689,manual!A:C,3,FALSE)</f>
        <v>N3</v>
      </c>
      <c r="E689">
        <f t="shared" si="21"/>
        <v>1</v>
      </c>
    </row>
    <row r="690" spans="1:5" x14ac:dyDescent="0.35">
      <c r="A690" t="s">
        <v>1938</v>
      </c>
      <c r="B690">
        <v>0.28671984789376642</v>
      </c>
      <c r="C690" t="str">
        <f t="shared" si="20"/>
        <v>N3</v>
      </c>
      <c r="D690" t="str">
        <f>VLOOKUP(A690,manual!A:C,3,FALSE)</f>
        <v>N3</v>
      </c>
      <c r="E690">
        <f t="shared" si="21"/>
        <v>1</v>
      </c>
    </row>
    <row r="691" spans="1:5" x14ac:dyDescent="0.35">
      <c r="A691" t="s">
        <v>1951</v>
      </c>
      <c r="B691">
        <v>0.2341332147636033</v>
      </c>
      <c r="C691" t="str">
        <f t="shared" si="20"/>
        <v>N3</v>
      </c>
      <c r="D691" t="str">
        <f>VLOOKUP(A691,manual!A:C,3,FALSE)</f>
        <v>N2</v>
      </c>
      <c r="E691">
        <f t="shared" si="21"/>
        <v>0</v>
      </c>
    </row>
    <row r="692" spans="1:5" x14ac:dyDescent="0.35">
      <c r="A692" t="s">
        <v>1956</v>
      </c>
      <c r="B692">
        <v>0.22109754097722881</v>
      </c>
      <c r="C692" t="str">
        <f t="shared" si="20"/>
        <v>N3</v>
      </c>
      <c r="D692" t="str">
        <f>VLOOKUP(A692,manual!A:C,3,FALSE)</f>
        <v>N2</v>
      </c>
      <c r="E692">
        <f t="shared" si="21"/>
        <v>0</v>
      </c>
    </row>
    <row r="693" spans="1:5" x14ac:dyDescent="0.35">
      <c r="A693" t="s">
        <v>1939</v>
      </c>
      <c r="B693">
        <v>0.20000079999680001</v>
      </c>
      <c r="C693" t="str">
        <f t="shared" si="20"/>
        <v>N3</v>
      </c>
      <c r="D693" t="str">
        <f>VLOOKUP(A693,manual!A:C,3,FALSE)</f>
        <v>N2</v>
      </c>
      <c r="E693">
        <f t="shared" si="21"/>
        <v>0</v>
      </c>
    </row>
    <row r="694" spans="1:5" x14ac:dyDescent="0.35">
      <c r="A694" t="s">
        <v>1942</v>
      </c>
      <c r="B694">
        <v>0.28671984789376642</v>
      </c>
      <c r="C694" t="str">
        <f t="shared" si="20"/>
        <v>N3</v>
      </c>
      <c r="D694" t="str">
        <f>VLOOKUP(A694,manual!A:C,3,FALSE)</f>
        <v>N2</v>
      </c>
      <c r="E694">
        <f t="shared" si="21"/>
        <v>0</v>
      </c>
    </row>
    <row r="695" spans="1:5" x14ac:dyDescent="0.35">
      <c r="A695" t="s">
        <v>1943</v>
      </c>
      <c r="B695">
        <v>0.20000079999680001</v>
      </c>
      <c r="C695" t="str">
        <f t="shared" si="20"/>
        <v>N3</v>
      </c>
      <c r="D695" t="str">
        <f>VLOOKUP(A695,manual!A:C,3,FALSE)</f>
        <v>N2</v>
      </c>
      <c r="E695">
        <f t="shared" si="21"/>
        <v>0</v>
      </c>
    </row>
    <row r="696" spans="1:5" x14ac:dyDescent="0.35">
      <c r="A696" t="s">
        <v>1946</v>
      </c>
      <c r="B696">
        <v>0.28671984789376642</v>
      </c>
      <c r="C696" t="str">
        <f t="shared" si="20"/>
        <v>N3</v>
      </c>
      <c r="D696" t="str">
        <f>VLOOKUP(A696,manual!A:C,3,FALSE)</f>
        <v>N2</v>
      </c>
      <c r="E696">
        <f t="shared" si="21"/>
        <v>0</v>
      </c>
    </row>
    <row r="697" spans="1:5" x14ac:dyDescent="0.35">
      <c r="A697" t="s">
        <v>1947</v>
      </c>
      <c r="B697">
        <v>0.20000079999680001</v>
      </c>
      <c r="C697" t="str">
        <f t="shared" si="20"/>
        <v>N3</v>
      </c>
      <c r="D697" t="str">
        <f>VLOOKUP(A697,manual!A:C,3,FALSE)</f>
        <v>N2</v>
      </c>
      <c r="E697">
        <f t="shared" si="21"/>
        <v>0</v>
      </c>
    </row>
    <row r="698" spans="1:5" x14ac:dyDescent="0.35">
      <c r="A698" t="s">
        <v>1950</v>
      </c>
      <c r="B698">
        <v>0.28671984789376642</v>
      </c>
      <c r="C698" t="str">
        <f t="shared" si="20"/>
        <v>N3</v>
      </c>
      <c r="D698" t="str">
        <f>VLOOKUP(A698,manual!A:C,3,FALSE)</f>
        <v>N2</v>
      </c>
      <c r="E698">
        <f t="shared" si="21"/>
        <v>0</v>
      </c>
    </row>
    <row r="699" spans="1:5" x14ac:dyDescent="0.35">
      <c r="A699" t="s">
        <v>1971</v>
      </c>
      <c r="B699">
        <v>0.19158974721725749</v>
      </c>
      <c r="C699" t="str">
        <f t="shared" si="20"/>
        <v>N3</v>
      </c>
      <c r="D699" t="str">
        <f>VLOOKUP(A699,manual!A:C,3,FALSE)</f>
        <v>N3</v>
      </c>
      <c r="E699">
        <f t="shared" si="21"/>
        <v>1</v>
      </c>
    </row>
    <row r="700" spans="1:5" x14ac:dyDescent="0.35">
      <c r="A700" t="s">
        <v>1974</v>
      </c>
      <c r="B700">
        <v>0.178554073430883</v>
      </c>
      <c r="C700" t="str">
        <f t="shared" si="20"/>
        <v>N3</v>
      </c>
      <c r="D700" t="str">
        <f>VLOOKUP(A700,manual!A:C,3,FALSE)</f>
        <v>N2</v>
      </c>
      <c r="E700">
        <f t="shared" si="21"/>
        <v>0</v>
      </c>
    </row>
    <row r="701" spans="1:5" x14ac:dyDescent="0.35">
      <c r="A701" t="s">
        <v>1959</v>
      </c>
      <c r="B701">
        <v>0.20000079999680001</v>
      </c>
      <c r="C701" t="str">
        <f t="shared" si="20"/>
        <v>N3</v>
      </c>
      <c r="D701" t="str">
        <f>VLOOKUP(A701,manual!A:C,3,FALSE)</f>
        <v>N3</v>
      </c>
      <c r="E701">
        <f t="shared" si="21"/>
        <v>1</v>
      </c>
    </row>
    <row r="702" spans="1:5" x14ac:dyDescent="0.35">
      <c r="A702" t="s">
        <v>1962</v>
      </c>
      <c r="B702">
        <v>0.28671984789376642</v>
      </c>
      <c r="C702" t="str">
        <f t="shared" si="20"/>
        <v>N3</v>
      </c>
      <c r="D702" t="str">
        <f>VLOOKUP(A702,manual!A:C,3,FALSE)</f>
        <v>N2</v>
      </c>
      <c r="E702">
        <f t="shared" si="21"/>
        <v>0</v>
      </c>
    </row>
    <row r="703" spans="1:5" x14ac:dyDescent="0.35">
      <c r="A703" t="s">
        <v>1963</v>
      </c>
      <c r="B703">
        <v>0.20000079999680001</v>
      </c>
      <c r="C703" t="str">
        <f t="shared" si="20"/>
        <v>N3</v>
      </c>
      <c r="D703" t="str">
        <f>VLOOKUP(A703,manual!A:C,3,FALSE)</f>
        <v>N3</v>
      </c>
      <c r="E703">
        <f t="shared" si="21"/>
        <v>1</v>
      </c>
    </row>
    <row r="704" spans="1:5" x14ac:dyDescent="0.35">
      <c r="A704" t="s">
        <v>1966</v>
      </c>
      <c r="B704">
        <v>0.28671984789376642</v>
      </c>
      <c r="C704" t="str">
        <f t="shared" si="20"/>
        <v>N3</v>
      </c>
      <c r="D704" t="str">
        <f>VLOOKUP(A704,manual!A:C,3,FALSE)</f>
        <v>N2</v>
      </c>
      <c r="E704">
        <f t="shared" si="21"/>
        <v>0</v>
      </c>
    </row>
    <row r="705" spans="1:5" x14ac:dyDescent="0.35">
      <c r="A705" t="s">
        <v>1967</v>
      </c>
      <c r="B705">
        <v>0.20000079999680001</v>
      </c>
      <c r="C705" t="str">
        <f t="shared" si="20"/>
        <v>N3</v>
      </c>
      <c r="D705" t="str">
        <f>VLOOKUP(A705,manual!A:C,3,FALSE)</f>
        <v>N3</v>
      </c>
      <c r="E705">
        <f t="shared" si="21"/>
        <v>1</v>
      </c>
    </row>
    <row r="706" spans="1:5" x14ac:dyDescent="0.35">
      <c r="A706" t="s">
        <v>1970</v>
      </c>
      <c r="B706">
        <v>0.28671984789376642</v>
      </c>
      <c r="C706" t="str">
        <f t="shared" si="20"/>
        <v>N3</v>
      </c>
      <c r="D706" t="str">
        <f>VLOOKUP(A706,manual!A:C,3,FALSE)</f>
        <v>N2</v>
      </c>
      <c r="E706">
        <f t="shared" si="21"/>
        <v>0</v>
      </c>
    </row>
    <row r="707" spans="1:5" x14ac:dyDescent="0.35">
      <c r="A707" t="s">
        <v>2004</v>
      </c>
      <c r="B707">
        <v>0.51057196287908535</v>
      </c>
      <c r="C707" t="str">
        <f t="shared" ref="C707:C770" si="22">IF(B707&gt;=$G$2,"N1",IF(B707&gt;=$H$2,"N2","N3"))</f>
        <v>N2</v>
      </c>
      <c r="D707" t="str">
        <f>VLOOKUP(A707,manual!A:C,3,FALSE)</f>
        <v>N1</v>
      </c>
      <c r="E707">
        <f t="shared" ref="E707:E770" si="23">IF(C707=D707,1,0)</f>
        <v>0</v>
      </c>
    </row>
    <row r="708" spans="1:5" x14ac:dyDescent="0.35">
      <c r="A708" t="s">
        <v>2007</v>
      </c>
      <c r="B708">
        <v>0.77855785214287443</v>
      </c>
      <c r="C708" t="str">
        <f t="shared" si="22"/>
        <v>N1</v>
      </c>
      <c r="D708" t="str">
        <f>VLOOKUP(A708,manual!A:C,3,FALSE)</f>
        <v>N1</v>
      </c>
      <c r="E708">
        <f t="shared" si="23"/>
        <v>1</v>
      </c>
    </row>
    <row r="709" spans="1:5" x14ac:dyDescent="0.35">
      <c r="A709" t="s">
        <v>1979</v>
      </c>
      <c r="B709">
        <v>0.45840593484403591</v>
      </c>
      <c r="C709" t="str">
        <f t="shared" si="22"/>
        <v>N2</v>
      </c>
      <c r="D709" t="str">
        <f>VLOOKUP(A709,manual!A:C,3,FALSE)</f>
        <v>N3</v>
      </c>
      <c r="E709">
        <f t="shared" si="23"/>
        <v>0</v>
      </c>
    </row>
    <row r="710" spans="1:5" x14ac:dyDescent="0.35">
      <c r="A710" t="s">
        <v>1982</v>
      </c>
      <c r="B710">
        <v>0.64922828697182433</v>
      </c>
      <c r="C710" t="str">
        <f t="shared" si="22"/>
        <v>N1</v>
      </c>
      <c r="D710" t="str">
        <f>VLOOKUP(A710,manual!A:C,3,FALSE)</f>
        <v>N3</v>
      </c>
      <c r="E710">
        <f t="shared" si="23"/>
        <v>0</v>
      </c>
    </row>
    <row r="711" spans="1:5" x14ac:dyDescent="0.35">
      <c r="A711" t="s">
        <v>1987</v>
      </c>
      <c r="B711">
        <v>0.27343432354687669</v>
      </c>
      <c r="C711" t="str">
        <f t="shared" si="22"/>
        <v>N3</v>
      </c>
      <c r="D711" t="str">
        <f>VLOOKUP(A711,manual!A:C,3,FALSE)</f>
        <v>N3</v>
      </c>
      <c r="E711">
        <f t="shared" si="23"/>
        <v>1</v>
      </c>
    </row>
    <row r="712" spans="1:5" x14ac:dyDescent="0.35">
      <c r="A712" t="s">
        <v>4012</v>
      </c>
      <c r="B712">
        <v>0.2238874799408789</v>
      </c>
      <c r="C712" t="str">
        <f t="shared" si="22"/>
        <v>N3</v>
      </c>
      <c r="D712" t="str">
        <f>VLOOKUP(A712,manual!A:C,3,FALSE)</f>
        <v>N2</v>
      </c>
      <c r="E712">
        <f t="shared" si="23"/>
        <v>0</v>
      </c>
    </row>
    <row r="713" spans="1:5" x14ac:dyDescent="0.35">
      <c r="A713" t="s">
        <v>2010</v>
      </c>
      <c r="B713">
        <v>0.34679032527093562</v>
      </c>
      <c r="C713" t="str">
        <f t="shared" si="22"/>
        <v>N2</v>
      </c>
      <c r="D713" t="str">
        <f>VLOOKUP(A713,manual!A:C,3,FALSE)</f>
        <v>N3</v>
      </c>
      <c r="E713">
        <f t="shared" si="23"/>
        <v>0</v>
      </c>
    </row>
    <row r="714" spans="1:5" x14ac:dyDescent="0.35">
      <c r="A714" t="s">
        <v>4015</v>
      </c>
      <c r="B714">
        <v>0.27457868135331631</v>
      </c>
      <c r="C714" t="str">
        <f t="shared" si="22"/>
        <v>N3</v>
      </c>
      <c r="D714" t="str">
        <f>VLOOKUP(A714,manual!A:C,3,FALSE)</f>
        <v>N3</v>
      </c>
      <c r="E714">
        <f t="shared" si="23"/>
        <v>1</v>
      </c>
    </row>
    <row r="715" spans="1:5" x14ac:dyDescent="0.35">
      <c r="A715" t="s">
        <v>2013</v>
      </c>
      <c r="B715">
        <v>0.15357561488268931</v>
      </c>
      <c r="C715" t="str">
        <f t="shared" si="22"/>
        <v>N3</v>
      </c>
      <c r="D715" t="str">
        <f>VLOOKUP(A715,manual!A:C,3,FALSE)</f>
        <v>N3</v>
      </c>
      <c r="E715">
        <f t="shared" si="23"/>
        <v>1</v>
      </c>
    </row>
    <row r="716" spans="1:5" x14ac:dyDescent="0.35">
      <c r="A716" t="s">
        <v>2016</v>
      </c>
      <c r="B716">
        <v>0.15357561488268931</v>
      </c>
      <c r="C716" t="str">
        <f t="shared" si="22"/>
        <v>N3</v>
      </c>
      <c r="D716" t="str">
        <f>VLOOKUP(A716,manual!A:C,3,FALSE)</f>
        <v>N3</v>
      </c>
      <c r="E716">
        <f t="shared" si="23"/>
        <v>1</v>
      </c>
    </row>
    <row r="717" spans="1:5" x14ac:dyDescent="0.35">
      <c r="A717" t="s">
        <v>2019</v>
      </c>
      <c r="B717">
        <v>0.15357561488268931</v>
      </c>
      <c r="C717" t="str">
        <f t="shared" si="22"/>
        <v>N3</v>
      </c>
      <c r="D717" t="str">
        <f>VLOOKUP(A717,manual!A:C,3,FALSE)</f>
        <v>N3</v>
      </c>
      <c r="E717">
        <f t="shared" si="23"/>
        <v>1</v>
      </c>
    </row>
    <row r="718" spans="1:5" x14ac:dyDescent="0.35">
      <c r="A718" t="s">
        <v>2022</v>
      </c>
      <c r="B718">
        <v>0.15357561488268931</v>
      </c>
      <c r="C718" t="str">
        <f t="shared" si="22"/>
        <v>N3</v>
      </c>
      <c r="D718" t="str">
        <f>VLOOKUP(A718,manual!A:C,3,FALSE)</f>
        <v>N3</v>
      </c>
      <c r="E718">
        <f t="shared" si="23"/>
        <v>1</v>
      </c>
    </row>
    <row r="719" spans="1:5" x14ac:dyDescent="0.35">
      <c r="A719" t="s">
        <v>2025</v>
      </c>
      <c r="B719">
        <v>0.15357561488268931</v>
      </c>
      <c r="C719" t="str">
        <f t="shared" si="22"/>
        <v>N3</v>
      </c>
      <c r="D719" t="str">
        <f>VLOOKUP(A719,manual!A:C,3,FALSE)</f>
        <v>N3</v>
      </c>
      <c r="E719">
        <f t="shared" si="23"/>
        <v>1</v>
      </c>
    </row>
    <row r="720" spans="1:5" x14ac:dyDescent="0.35">
      <c r="A720" t="s">
        <v>2028</v>
      </c>
      <c r="B720">
        <v>0.15357561488268931</v>
      </c>
      <c r="C720" t="str">
        <f t="shared" si="22"/>
        <v>N3</v>
      </c>
      <c r="D720" t="str">
        <f>VLOOKUP(A720,manual!A:C,3,FALSE)</f>
        <v>N3</v>
      </c>
      <c r="E720">
        <f t="shared" si="23"/>
        <v>1</v>
      </c>
    </row>
    <row r="721" spans="1:5" x14ac:dyDescent="0.35">
      <c r="A721" t="s">
        <v>2031</v>
      </c>
      <c r="B721">
        <v>0.15357561488268931</v>
      </c>
      <c r="C721" t="str">
        <f t="shared" si="22"/>
        <v>N3</v>
      </c>
      <c r="D721" t="str">
        <f>VLOOKUP(A721,manual!A:C,3,FALSE)</f>
        <v>N3</v>
      </c>
      <c r="E721">
        <f t="shared" si="23"/>
        <v>1</v>
      </c>
    </row>
    <row r="722" spans="1:5" x14ac:dyDescent="0.35">
      <c r="A722" t="s">
        <v>2034</v>
      </c>
      <c r="B722">
        <v>0.15357561488268931</v>
      </c>
      <c r="C722" t="str">
        <f t="shared" si="22"/>
        <v>N3</v>
      </c>
      <c r="D722" t="str">
        <f>VLOOKUP(A722,manual!A:C,3,FALSE)</f>
        <v>N3</v>
      </c>
      <c r="E722">
        <f t="shared" si="23"/>
        <v>1</v>
      </c>
    </row>
    <row r="723" spans="1:5" x14ac:dyDescent="0.35">
      <c r="A723" t="s">
        <v>2037</v>
      </c>
      <c r="B723">
        <v>0.15357561488268931</v>
      </c>
      <c r="C723" t="str">
        <f t="shared" si="22"/>
        <v>N3</v>
      </c>
      <c r="D723" t="str">
        <f>VLOOKUP(A723,manual!A:C,3,FALSE)</f>
        <v>N3</v>
      </c>
      <c r="E723">
        <f t="shared" si="23"/>
        <v>1</v>
      </c>
    </row>
    <row r="724" spans="1:5" x14ac:dyDescent="0.35">
      <c r="A724" t="s">
        <v>2040</v>
      </c>
      <c r="B724">
        <v>0.15357561488268931</v>
      </c>
      <c r="C724" t="str">
        <f t="shared" si="22"/>
        <v>N3</v>
      </c>
      <c r="D724" t="str">
        <f>VLOOKUP(A724,manual!A:C,3,FALSE)</f>
        <v>N3</v>
      </c>
      <c r="E724">
        <f t="shared" si="23"/>
        <v>1</v>
      </c>
    </row>
    <row r="725" spans="1:5" x14ac:dyDescent="0.35">
      <c r="A725" t="s">
        <v>2043</v>
      </c>
      <c r="B725">
        <v>0.15357561488268931</v>
      </c>
      <c r="C725" t="str">
        <f t="shared" si="22"/>
        <v>N3</v>
      </c>
      <c r="D725" t="str">
        <f>VLOOKUP(A725,manual!A:C,3,FALSE)</f>
        <v>N3</v>
      </c>
      <c r="E725">
        <f t="shared" si="23"/>
        <v>1</v>
      </c>
    </row>
    <row r="726" spans="1:5" x14ac:dyDescent="0.35">
      <c r="A726" t="s">
        <v>2046</v>
      </c>
      <c r="B726">
        <v>0.15357561488268931</v>
      </c>
      <c r="C726" t="str">
        <f t="shared" si="22"/>
        <v>N3</v>
      </c>
      <c r="D726" t="str">
        <f>VLOOKUP(A726,manual!A:C,3,FALSE)</f>
        <v>N3</v>
      </c>
      <c r="E726">
        <f t="shared" si="23"/>
        <v>1</v>
      </c>
    </row>
    <row r="727" spans="1:5" x14ac:dyDescent="0.35">
      <c r="A727" t="s">
        <v>2049</v>
      </c>
      <c r="B727">
        <v>0.15357561488268931</v>
      </c>
      <c r="C727" t="str">
        <f t="shared" si="22"/>
        <v>N3</v>
      </c>
      <c r="D727" t="str">
        <f>VLOOKUP(A727,manual!A:C,3,FALSE)</f>
        <v>N3</v>
      </c>
      <c r="E727">
        <f t="shared" si="23"/>
        <v>1</v>
      </c>
    </row>
    <row r="728" spans="1:5" x14ac:dyDescent="0.35">
      <c r="A728" t="s">
        <v>2052</v>
      </c>
      <c r="B728">
        <v>0.15357561488268931</v>
      </c>
      <c r="C728" t="str">
        <f t="shared" si="22"/>
        <v>N3</v>
      </c>
      <c r="D728" t="str">
        <f>VLOOKUP(A728,manual!A:C,3,FALSE)</f>
        <v>N3</v>
      </c>
      <c r="E728">
        <f t="shared" si="23"/>
        <v>1</v>
      </c>
    </row>
    <row r="729" spans="1:5" x14ac:dyDescent="0.35">
      <c r="A729" t="s">
        <v>2055</v>
      </c>
      <c r="B729">
        <v>0.15357561488268931</v>
      </c>
      <c r="C729" t="str">
        <f t="shared" si="22"/>
        <v>N3</v>
      </c>
      <c r="D729" t="str">
        <f>VLOOKUP(A729,manual!A:C,3,FALSE)</f>
        <v>N3</v>
      </c>
      <c r="E729">
        <f t="shared" si="23"/>
        <v>1</v>
      </c>
    </row>
    <row r="730" spans="1:5" x14ac:dyDescent="0.35">
      <c r="A730" t="s">
        <v>2058</v>
      </c>
      <c r="B730">
        <v>0.15357561488268931</v>
      </c>
      <c r="C730" t="str">
        <f t="shared" si="22"/>
        <v>N3</v>
      </c>
      <c r="D730" t="str">
        <f>VLOOKUP(A730,manual!A:C,3,FALSE)</f>
        <v>N3</v>
      </c>
      <c r="E730">
        <f t="shared" si="23"/>
        <v>1</v>
      </c>
    </row>
    <row r="731" spans="1:5" x14ac:dyDescent="0.35">
      <c r="A731" t="s">
        <v>2061</v>
      </c>
      <c r="B731">
        <v>0.15357561488268931</v>
      </c>
      <c r="C731" t="str">
        <f t="shared" si="22"/>
        <v>N3</v>
      </c>
      <c r="D731" t="str">
        <f>VLOOKUP(A731,manual!A:C,3,FALSE)</f>
        <v>N3</v>
      </c>
      <c r="E731">
        <f t="shared" si="23"/>
        <v>1</v>
      </c>
    </row>
    <row r="732" spans="1:5" x14ac:dyDescent="0.35">
      <c r="A732" t="s">
        <v>2064</v>
      </c>
      <c r="B732">
        <v>0.15357561488268931</v>
      </c>
      <c r="C732" t="str">
        <f t="shared" si="22"/>
        <v>N3</v>
      </c>
      <c r="D732" t="str">
        <f>VLOOKUP(A732,manual!A:C,3,FALSE)</f>
        <v>N3</v>
      </c>
      <c r="E732">
        <f t="shared" si="23"/>
        <v>1</v>
      </c>
    </row>
    <row r="733" spans="1:5" x14ac:dyDescent="0.35">
      <c r="A733" t="s">
        <v>2067</v>
      </c>
      <c r="B733">
        <v>0.15357561488268931</v>
      </c>
      <c r="C733" t="str">
        <f t="shared" si="22"/>
        <v>N3</v>
      </c>
      <c r="D733" t="str">
        <f>VLOOKUP(A733,manual!A:C,3,FALSE)</f>
        <v>N3</v>
      </c>
      <c r="E733">
        <f t="shared" si="23"/>
        <v>1</v>
      </c>
    </row>
    <row r="734" spans="1:5" x14ac:dyDescent="0.35">
      <c r="A734" t="s">
        <v>2070</v>
      </c>
      <c r="B734">
        <v>0.15357561488268931</v>
      </c>
      <c r="C734" t="str">
        <f t="shared" si="22"/>
        <v>N3</v>
      </c>
      <c r="D734" t="str">
        <f>VLOOKUP(A734,manual!A:C,3,FALSE)</f>
        <v>N3</v>
      </c>
      <c r="E734">
        <f t="shared" si="23"/>
        <v>1</v>
      </c>
    </row>
    <row r="735" spans="1:5" x14ac:dyDescent="0.35">
      <c r="A735" t="s">
        <v>2073</v>
      </c>
      <c r="B735">
        <v>0.15357561488268931</v>
      </c>
      <c r="C735" t="str">
        <f t="shared" si="22"/>
        <v>N3</v>
      </c>
      <c r="D735" t="str">
        <f>VLOOKUP(A735,manual!A:C,3,FALSE)</f>
        <v>N3</v>
      </c>
      <c r="E735">
        <f t="shared" si="23"/>
        <v>1</v>
      </c>
    </row>
    <row r="736" spans="1:5" x14ac:dyDescent="0.35">
      <c r="A736" t="s">
        <v>2076</v>
      </c>
      <c r="B736">
        <v>0.15357561488268931</v>
      </c>
      <c r="C736" t="str">
        <f t="shared" si="22"/>
        <v>N3</v>
      </c>
      <c r="D736" t="str">
        <f>VLOOKUP(A736,manual!A:C,3,FALSE)</f>
        <v>N3</v>
      </c>
      <c r="E736">
        <f t="shared" si="23"/>
        <v>1</v>
      </c>
    </row>
    <row r="737" spans="1:5" x14ac:dyDescent="0.35">
      <c r="A737" t="s">
        <v>2079</v>
      </c>
      <c r="B737">
        <v>0.15357561488268931</v>
      </c>
      <c r="C737" t="str">
        <f t="shared" si="22"/>
        <v>N3</v>
      </c>
      <c r="D737" t="str">
        <f>VLOOKUP(A737,manual!A:C,3,FALSE)</f>
        <v>N3</v>
      </c>
      <c r="E737">
        <f t="shared" si="23"/>
        <v>1</v>
      </c>
    </row>
    <row r="738" spans="1:5" x14ac:dyDescent="0.35">
      <c r="A738" t="s">
        <v>2082</v>
      </c>
      <c r="B738">
        <v>0.15357561488268931</v>
      </c>
      <c r="C738" t="str">
        <f t="shared" si="22"/>
        <v>N3</v>
      </c>
      <c r="D738" t="str">
        <f>VLOOKUP(A738,manual!A:C,3,FALSE)</f>
        <v>N3</v>
      </c>
      <c r="E738">
        <f t="shared" si="23"/>
        <v>1</v>
      </c>
    </row>
    <row r="739" spans="1:5" x14ac:dyDescent="0.35">
      <c r="A739" t="s">
        <v>2085</v>
      </c>
      <c r="B739">
        <v>0.15357561488268931</v>
      </c>
      <c r="C739" t="str">
        <f t="shared" si="22"/>
        <v>N3</v>
      </c>
      <c r="D739" t="str">
        <f>VLOOKUP(A739,manual!A:C,3,FALSE)</f>
        <v>N3</v>
      </c>
      <c r="E739">
        <f t="shared" si="23"/>
        <v>1</v>
      </c>
    </row>
    <row r="740" spans="1:5" x14ac:dyDescent="0.35">
      <c r="A740" t="s">
        <v>2088</v>
      </c>
      <c r="B740">
        <v>0.15357561488268931</v>
      </c>
      <c r="C740" t="str">
        <f t="shared" si="22"/>
        <v>N3</v>
      </c>
      <c r="D740" t="str">
        <f>VLOOKUP(A740,manual!A:C,3,FALSE)</f>
        <v>N3</v>
      </c>
      <c r="E740">
        <f t="shared" si="23"/>
        <v>1</v>
      </c>
    </row>
    <row r="741" spans="1:5" x14ac:dyDescent="0.35">
      <c r="A741" t="s">
        <v>2091</v>
      </c>
      <c r="B741">
        <v>0.15357561488268931</v>
      </c>
      <c r="C741" t="str">
        <f t="shared" si="22"/>
        <v>N3</v>
      </c>
      <c r="D741" t="str">
        <f>VLOOKUP(A741,manual!A:C,3,FALSE)</f>
        <v>N3</v>
      </c>
      <c r="E741">
        <f t="shared" si="23"/>
        <v>1</v>
      </c>
    </row>
    <row r="742" spans="1:5" x14ac:dyDescent="0.35">
      <c r="A742" t="s">
        <v>2094</v>
      </c>
      <c r="B742">
        <v>0.15357561488268931</v>
      </c>
      <c r="C742" t="str">
        <f t="shared" si="22"/>
        <v>N3</v>
      </c>
      <c r="D742" t="str">
        <f>VLOOKUP(A742,manual!A:C,3,FALSE)</f>
        <v>N3</v>
      </c>
      <c r="E742">
        <f t="shared" si="23"/>
        <v>1</v>
      </c>
    </row>
    <row r="743" spans="1:5" x14ac:dyDescent="0.35">
      <c r="A743" t="s">
        <v>2097</v>
      </c>
      <c r="B743">
        <v>0.15357561488268931</v>
      </c>
      <c r="C743" t="str">
        <f t="shared" si="22"/>
        <v>N3</v>
      </c>
      <c r="D743" t="str">
        <f>VLOOKUP(A743,manual!A:C,3,FALSE)</f>
        <v>N3</v>
      </c>
      <c r="E743">
        <f t="shared" si="23"/>
        <v>1</v>
      </c>
    </row>
    <row r="744" spans="1:5" x14ac:dyDescent="0.35">
      <c r="A744" t="s">
        <v>2100</v>
      </c>
      <c r="B744">
        <v>0.15357561488268931</v>
      </c>
      <c r="C744" t="str">
        <f t="shared" si="22"/>
        <v>N3</v>
      </c>
      <c r="D744" t="str">
        <f>VLOOKUP(A744,manual!A:C,3,FALSE)</f>
        <v>N3</v>
      </c>
      <c r="E744">
        <f t="shared" si="23"/>
        <v>1</v>
      </c>
    </row>
    <row r="745" spans="1:5" x14ac:dyDescent="0.35">
      <c r="A745" t="s">
        <v>2103</v>
      </c>
      <c r="B745">
        <v>0.15357561488268931</v>
      </c>
      <c r="C745" t="str">
        <f t="shared" si="22"/>
        <v>N3</v>
      </c>
      <c r="D745" t="str">
        <f>VLOOKUP(A745,manual!A:C,3,FALSE)</f>
        <v>N3</v>
      </c>
      <c r="E745">
        <f t="shared" si="23"/>
        <v>1</v>
      </c>
    </row>
    <row r="746" spans="1:5" x14ac:dyDescent="0.35">
      <c r="A746" t="s">
        <v>2106</v>
      </c>
      <c r="B746">
        <v>0.15357561488268931</v>
      </c>
      <c r="C746" t="str">
        <f t="shared" si="22"/>
        <v>N3</v>
      </c>
      <c r="D746" t="str">
        <f>VLOOKUP(A746,manual!A:C,3,FALSE)</f>
        <v>N3</v>
      </c>
      <c r="E746">
        <f t="shared" si="23"/>
        <v>1</v>
      </c>
    </row>
    <row r="747" spans="1:5" x14ac:dyDescent="0.35">
      <c r="A747" t="s">
        <v>2109</v>
      </c>
      <c r="B747">
        <v>0.6518152268267885</v>
      </c>
      <c r="C747" t="str">
        <f t="shared" si="22"/>
        <v>N1</v>
      </c>
      <c r="D747" t="str">
        <f>VLOOKUP(A747,manual!A:C,3,FALSE)</f>
        <v>N1</v>
      </c>
      <c r="E747">
        <f t="shared" si="23"/>
        <v>1</v>
      </c>
    </row>
    <row r="748" spans="1:5" x14ac:dyDescent="0.35">
      <c r="A748" t="s">
        <v>2114</v>
      </c>
      <c r="B748">
        <v>0.52104991256706723</v>
      </c>
      <c r="C748" t="str">
        <f t="shared" si="22"/>
        <v>N2</v>
      </c>
      <c r="D748" t="str">
        <f>VLOOKUP(A748,manual!A:C,3,FALSE)</f>
        <v>N1</v>
      </c>
      <c r="E748">
        <f t="shared" si="23"/>
        <v>0</v>
      </c>
    </row>
    <row r="749" spans="1:5" x14ac:dyDescent="0.35">
      <c r="A749" t="s">
        <v>2115</v>
      </c>
      <c r="B749">
        <v>7.0393905964289238E-2</v>
      </c>
      <c r="C749" t="str">
        <f t="shared" si="22"/>
        <v>N3</v>
      </c>
      <c r="D749" t="str">
        <f>VLOOKUP(A749,manual!A:C,3,FALSE)</f>
        <v>N3</v>
      </c>
      <c r="E749">
        <f t="shared" si="23"/>
        <v>1</v>
      </c>
    </row>
    <row r="750" spans="1:5" x14ac:dyDescent="0.35">
      <c r="A750" t="s">
        <v>2118</v>
      </c>
      <c r="B750">
        <v>7.0393905964289238E-2</v>
      </c>
      <c r="C750" t="str">
        <f t="shared" si="22"/>
        <v>N3</v>
      </c>
      <c r="D750" t="str">
        <f>VLOOKUP(A750,manual!A:C,3,FALSE)</f>
        <v>N3</v>
      </c>
      <c r="E750">
        <f t="shared" si="23"/>
        <v>1</v>
      </c>
    </row>
    <row r="751" spans="1:5" x14ac:dyDescent="0.35">
      <c r="A751" t="s">
        <v>2222</v>
      </c>
      <c r="B751">
        <v>0.4</v>
      </c>
      <c r="C751" t="str">
        <f t="shared" si="22"/>
        <v>N2</v>
      </c>
      <c r="D751" t="str">
        <f>VLOOKUP(A751,manual!A:C,3,FALSE)</f>
        <v>N1</v>
      </c>
      <c r="E751">
        <f t="shared" si="23"/>
        <v>0</v>
      </c>
    </row>
    <row r="752" spans="1:5" x14ac:dyDescent="0.35">
      <c r="A752" t="s">
        <v>2225</v>
      </c>
      <c r="B752">
        <v>0.32975964202381242</v>
      </c>
      <c r="C752" t="str">
        <f t="shared" si="22"/>
        <v>N2</v>
      </c>
      <c r="D752" t="str">
        <f>VLOOKUP(A752,manual!A:C,3,FALSE)</f>
        <v>N1</v>
      </c>
      <c r="E752">
        <f t="shared" si="23"/>
        <v>0</v>
      </c>
    </row>
    <row r="753" spans="1:5" x14ac:dyDescent="0.35">
      <c r="A753" t="s">
        <v>2226</v>
      </c>
      <c r="B753">
        <v>0.55317309468254161</v>
      </c>
      <c r="C753" t="str">
        <f t="shared" si="22"/>
        <v>N2</v>
      </c>
      <c r="D753" t="str">
        <f>VLOOKUP(A753,manual!A:C,3,FALSE)</f>
        <v>N1</v>
      </c>
      <c r="E753">
        <f t="shared" si="23"/>
        <v>0</v>
      </c>
    </row>
    <row r="754" spans="1:5" x14ac:dyDescent="0.35">
      <c r="A754" t="s">
        <v>2229</v>
      </c>
      <c r="B754">
        <v>0.33098605994611918</v>
      </c>
      <c r="C754" t="str">
        <f t="shared" si="22"/>
        <v>N2</v>
      </c>
      <c r="D754" t="str">
        <f>VLOOKUP(A754,manual!A:C,3,FALSE)</f>
        <v>N1</v>
      </c>
      <c r="E754">
        <f t="shared" si="23"/>
        <v>0</v>
      </c>
    </row>
    <row r="755" spans="1:5" x14ac:dyDescent="0.35">
      <c r="A755" t="s">
        <v>2230</v>
      </c>
      <c r="B755">
        <v>0.77855785214287443</v>
      </c>
      <c r="C755" t="str">
        <f t="shared" si="22"/>
        <v>N1</v>
      </c>
      <c r="D755" t="str">
        <f>VLOOKUP(A755,manual!A:C,3,FALSE)</f>
        <v>N1</v>
      </c>
      <c r="E755">
        <f t="shared" si="23"/>
        <v>1</v>
      </c>
    </row>
    <row r="756" spans="1:5" x14ac:dyDescent="0.35">
      <c r="A756" t="s">
        <v>2223</v>
      </c>
      <c r="B756">
        <v>0.45280224494747862</v>
      </c>
      <c r="C756" t="str">
        <f t="shared" si="22"/>
        <v>N2</v>
      </c>
      <c r="D756" t="str">
        <f>VLOOKUP(A756,manual!A:C,3,FALSE)</f>
        <v>N2</v>
      </c>
      <c r="E756">
        <f t="shared" si="23"/>
        <v>1</v>
      </c>
    </row>
    <row r="757" spans="1:5" x14ac:dyDescent="0.35">
      <c r="A757" t="s">
        <v>2224</v>
      </c>
      <c r="B757">
        <v>0.45280224494747862</v>
      </c>
      <c r="C757" t="str">
        <f t="shared" si="22"/>
        <v>N2</v>
      </c>
      <c r="D757" t="str">
        <f>VLOOKUP(A757,manual!A:C,3,FALSE)</f>
        <v>N2</v>
      </c>
      <c r="E757">
        <f t="shared" si="23"/>
        <v>1</v>
      </c>
    </row>
    <row r="758" spans="1:5" x14ac:dyDescent="0.35">
      <c r="A758" t="s">
        <v>2233</v>
      </c>
      <c r="B758">
        <v>0.57958792477063159</v>
      </c>
      <c r="C758" t="str">
        <f t="shared" si="22"/>
        <v>N2</v>
      </c>
      <c r="D758" t="str">
        <f>VLOOKUP(A758,manual!A:C,3,FALSE)</f>
        <v>N1</v>
      </c>
      <c r="E758">
        <f t="shared" si="23"/>
        <v>0</v>
      </c>
    </row>
    <row r="759" spans="1:5" x14ac:dyDescent="0.35">
      <c r="A759" t="s">
        <v>2238</v>
      </c>
      <c r="B759">
        <v>0.9</v>
      </c>
      <c r="C759" t="str">
        <f t="shared" si="22"/>
        <v>N1</v>
      </c>
      <c r="D759" t="str">
        <f>VLOOKUP(A759,manual!A:C,3,FALSE)</f>
        <v>N1</v>
      </c>
      <c r="E759">
        <f t="shared" si="23"/>
        <v>1</v>
      </c>
    </row>
    <row r="760" spans="1:5" x14ac:dyDescent="0.35">
      <c r="A760" t="s">
        <v>2245</v>
      </c>
      <c r="B760">
        <v>0.73987982101190619</v>
      </c>
      <c r="C760" t="str">
        <f t="shared" si="22"/>
        <v>N1</v>
      </c>
      <c r="D760" t="str">
        <f>VLOOKUP(A760,manual!A:C,3,FALSE)</f>
        <v>N1</v>
      </c>
      <c r="E760">
        <f t="shared" si="23"/>
        <v>1</v>
      </c>
    </row>
    <row r="761" spans="1:5" x14ac:dyDescent="0.35">
      <c r="A761" t="s">
        <v>2246</v>
      </c>
      <c r="B761">
        <v>0.7523719014285829</v>
      </c>
      <c r="C761" t="str">
        <f t="shared" si="22"/>
        <v>N1</v>
      </c>
      <c r="D761" t="str">
        <f>VLOOKUP(A761,manual!A:C,3,FALSE)</f>
        <v>N1</v>
      </c>
      <c r="E761">
        <f t="shared" si="23"/>
        <v>1</v>
      </c>
    </row>
    <row r="762" spans="1:5" x14ac:dyDescent="0.35">
      <c r="A762" t="s">
        <v>2249</v>
      </c>
      <c r="B762">
        <v>0.62915874708334329</v>
      </c>
      <c r="C762" t="str">
        <f t="shared" si="22"/>
        <v>N1</v>
      </c>
      <c r="D762" t="str">
        <f>VLOOKUP(A762,manual!A:C,3,FALSE)</f>
        <v>N1</v>
      </c>
      <c r="E762">
        <f t="shared" si="23"/>
        <v>1</v>
      </c>
    </row>
    <row r="763" spans="1:5" x14ac:dyDescent="0.35">
      <c r="A763" t="s">
        <v>2250</v>
      </c>
      <c r="B763">
        <v>0.9</v>
      </c>
      <c r="C763" t="str">
        <f t="shared" si="22"/>
        <v>N1</v>
      </c>
      <c r="D763" t="str">
        <f>VLOOKUP(A763,manual!A:C,3,FALSE)</f>
        <v>N1</v>
      </c>
      <c r="E763">
        <f t="shared" si="23"/>
        <v>1</v>
      </c>
    </row>
    <row r="764" spans="1:5" x14ac:dyDescent="0.35">
      <c r="A764" t="s">
        <v>2253</v>
      </c>
      <c r="B764">
        <v>0.73987982101190619</v>
      </c>
      <c r="C764" t="str">
        <f t="shared" si="22"/>
        <v>N1</v>
      </c>
      <c r="D764" t="str">
        <f>VLOOKUP(A764,manual!A:C,3,FALSE)</f>
        <v>N1</v>
      </c>
      <c r="E764">
        <f t="shared" si="23"/>
        <v>1</v>
      </c>
    </row>
    <row r="765" spans="1:5" x14ac:dyDescent="0.35">
      <c r="A765" t="s">
        <v>2254</v>
      </c>
      <c r="B765">
        <v>0.67920296742201791</v>
      </c>
      <c r="C765" t="str">
        <f t="shared" si="22"/>
        <v>N1</v>
      </c>
      <c r="D765" t="str">
        <f>VLOOKUP(A765,manual!A:C,3,FALSE)</f>
        <v>N1</v>
      </c>
      <c r="E765">
        <f t="shared" si="23"/>
        <v>1</v>
      </c>
    </row>
    <row r="766" spans="1:5" x14ac:dyDescent="0.35">
      <c r="A766" t="s">
        <v>2262</v>
      </c>
      <c r="B766">
        <v>0.7</v>
      </c>
      <c r="C766" t="str">
        <f t="shared" si="22"/>
        <v>N1</v>
      </c>
      <c r="D766" t="str">
        <f>VLOOKUP(A766,manual!A:C,3,FALSE)</f>
        <v>N1</v>
      </c>
      <c r="E766">
        <f t="shared" si="23"/>
        <v>1</v>
      </c>
    </row>
    <row r="767" spans="1:5" x14ac:dyDescent="0.35">
      <c r="A767" t="s">
        <v>2259</v>
      </c>
      <c r="B767">
        <v>0.7</v>
      </c>
      <c r="C767" t="str">
        <f t="shared" si="22"/>
        <v>N1</v>
      </c>
      <c r="D767" t="str">
        <f>VLOOKUP(A767,manual!A:C,3,FALSE)</f>
        <v>N1</v>
      </c>
      <c r="E767">
        <f t="shared" si="23"/>
        <v>1</v>
      </c>
    </row>
    <row r="768" spans="1:5" x14ac:dyDescent="0.35">
      <c r="A768" t="s">
        <v>2268</v>
      </c>
      <c r="B768">
        <v>0.36350685533831101</v>
      </c>
      <c r="C768" t="str">
        <f t="shared" si="22"/>
        <v>N2</v>
      </c>
      <c r="D768" t="str">
        <f>VLOOKUP(A768,manual!A:C,3,FALSE)</f>
        <v>N2</v>
      </c>
      <c r="E768">
        <f t="shared" si="23"/>
        <v>1</v>
      </c>
    </row>
    <row r="769" spans="1:5" x14ac:dyDescent="0.35">
      <c r="A769" t="s">
        <v>2271</v>
      </c>
      <c r="B769">
        <v>0.35558226795410269</v>
      </c>
      <c r="C769" t="str">
        <f t="shared" si="22"/>
        <v>N2</v>
      </c>
      <c r="D769" t="str">
        <f>VLOOKUP(A769,manual!A:C,3,FALSE)</f>
        <v>N2</v>
      </c>
      <c r="E769">
        <f t="shared" si="23"/>
        <v>1</v>
      </c>
    </row>
    <row r="770" spans="1:5" x14ac:dyDescent="0.35">
      <c r="A770" t="s">
        <v>2274</v>
      </c>
      <c r="B770">
        <v>0.52678740744294461</v>
      </c>
      <c r="C770" t="str">
        <f t="shared" si="22"/>
        <v>N2</v>
      </c>
      <c r="D770" t="str">
        <f>VLOOKUP(A770,manual!A:C,3,FALSE)</f>
        <v>N2</v>
      </c>
      <c r="E770">
        <f t="shared" si="23"/>
        <v>1</v>
      </c>
    </row>
    <row r="771" spans="1:5" x14ac:dyDescent="0.35">
      <c r="A771" t="s">
        <v>2121</v>
      </c>
      <c r="B771">
        <v>0.7</v>
      </c>
      <c r="C771" t="str">
        <f t="shared" ref="C771:C834" si="24">IF(B771&gt;=$G$2,"N1",IF(B771&gt;=$H$2,"N2","N3"))</f>
        <v>N1</v>
      </c>
      <c r="D771" t="str">
        <f>VLOOKUP(A771,manual!A:C,3,FALSE)</f>
        <v>N1</v>
      </c>
      <c r="E771">
        <f t="shared" ref="E771:E834" si="25">IF(C771=D771,1,0)</f>
        <v>1</v>
      </c>
    </row>
    <row r="772" spans="1:5" x14ac:dyDescent="0.35">
      <c r="A772" t="s">
        <v>2124</v>
      </c>
      <c r="B772">
        <v>0.7</v>
      </c>
      <c r="C772" t="str">
        <f t="shared" si="24"/>
        <v>N1</v>
      </c>
      <c r="D772" t="str">
        <f>VLOOKUP(A772,manual!A:C,3,FALSE)</f>
        <v>N1</v>
      </c>
      <c r="E772">
        <f t="shared" si="25"/>
        <v>1</v>
      </c>
    </row>
    <row r="773" spans="1:5" x14ac:dyDescent="0.35">
      <c r="A773" t="s">
        <v>2127</v>
      </c>
      <c r="B773">
        <v>0.61372431226481328</v>
      </c>
      <c r="C773" t="str">
        <f t="shared" si="24"/>
        <v>N1</v>
      </c>
      <c r="D773" t="str">
        <f>VLOOKUP(A773,manual!A:C,3,FALSE)</f>
        <v>N1</v>
      </c>
      <c r="E773">
        <f t="shared" si="25"/>
        <v>1</v>
      </c>
    </row>
    <row r="774" spans="1:5" x14ac:dyDescent="0.35">
      <c r="A774" t="s">
        <v>2130</v>
      </c>
      <c r="B774">
        <v>0.7</v>
      </c>
      <c r="C774" t="str">
        <f t="shared" si="24"/>
        <v>N1</v>
      </c>
      <c r="D774" t="str">
        <f>VLOOKUP(A774,manual!A:C,3,FALSE)</f>
        <v>N1</v>
      </c>
      <c r="E774">
        <f t="shared" si="25"/>
        <v>1</v>
      </c>
    </row>
    <row r="775" spans="1:5" x14ac:dyDescent="0.35">
      <c r="A775" t="s">
        <v>2133</v>
      </c>
      <c r="B775">
        <v>0.44010556245739929</v>
      </c>
      <c r="C775" t="str">
        <f t="shared" si="24"/>
        <v>N2</v>
      </c>
      <c r="D775" t="str">
        <f>VLOOKUP(A775,manual!A:C,3,FALSE)</f>
        <v>N1</v>
      </c>
      <c r="E775">
        <f t="shared" si="25"/>
        <v>0</v>
      </c>
    </row>
    <row r="776" spans="1:5" x14ac:dyDescent="0.35">
      <c r="A776" t="s">
        <v>2263</v>
      </c>
      <c r="B776">
        <v>0.27371874394556611</v>
      </c>
      <c r="C776" t="str">
        <f t="shared" si="24"/>
        <v>N3</v>
      </c>
      <c r="D776" t="str">
        <f>VLOOKUP(A776,manual!A:C,3,FALSE)</f>
        <v>N3</v>
      </c>
      <c r="E776">
        <f t="shared" si="25"/>
        <v>1</v>
      </c>
    </row>
    <row r="777" spans="1:5" x14ac:dyDescent="0.35">
      <c r="A777" t="s">
        <v>2277</v>
      </c>
      <c r="B777">
        <v>0.7</v>
      </c>
      <c r="C777" t="str">
        <f t="shared" si="24"/>
        <v>N1</v>
      </c>
      <c r="D777" t="str">
        <f>VLOOKUP(A777,manual!A:C,3,FALSE)</f>
        <v>N1</v>
      </c>
      <c r="E777">
        <f t="shared" si="25"/>
        <v>1</v>
      </c>
    </row>
    <row r="778" spans="1:5" x14ac:dyDescent="0.35">
      <c r="A778" t="s">
        <v>2136</v>
      </c>
      <c r="B778">
        <v>0.20353427038900021</v>
      </c>
      <c r="C778" t="str">
        <f t="shared" si="24"/>
        <v>N3</v>
      </c>
      <c r="D778" t="str">
        <f>VLOOKUP(A778,manual!A:C,3,FALSE)</f>
        <v>N3</v>
      </c>
      <c r="E778">
        <f t="shared" si="25"/>
        <v>1</v>
      </c>
    </row>
    <row r="779" spans="1:5" x14ac:dyDescent="0.35">
      <c r="A779" t="s">
        <v>2280</v>
      </c>
      <c r="B779">
        <v>0.7</v>
      </c>
      <c r="C779" t="str">
        <f t="shared" si="24"/>
        <v>N1</v>
      </c>
      <c r="D779" t="str">
        <f>VLOOKUP(A779,manual!A:C,3,FALSE)</f>
        <v>N1</v>
      </c>
      <c r="E779">
        <f t="shared" si="25"/>
        <v>1</v>
      </c>
    </row>
    <row r="780" spans="1:5" x14ac:dyDescent="0.35">
      <c r="A780" t="s">
        <v>2139</v>
      </c>
      <c r="B780">
        <v>0.25840673484163579</v>
      </c>
      <c r="C780" t="str">
        <f t="shared" si="24"/>
        <v>N3</v>
      </c>
      <c r="D780" t="str">
        <f>VLOOKUP(A780,manual!A:C,3,FALSE)</f>
        <v>N3</v>
      </c>
      <c r="E780">
        <f t="shared" si="25"/>
        <v>1</v>
      </c>
    </row>
    <row r="781" spans="1:5" x14ac:dyDescent="0.35">
      <c r="A781" t="s">
        <v>2142</v>
      </c>
      <c r="B781">
        <v>0.25840673484163579</v>
      </c>
      <c r="C781" t="str">
        <f t="shared" si="24"/>
        <v>N3</v>
      </c>
      <c r="D781" t="str">
        <f>VLOOKUP(A781,manual!A:C,3,FALSE)</f>
        <v>N3</v>
      </c>
      <c r="E781">
        <f t="shared" si="25"/>
        <v>1</v>
      </c>
    </row>
    <row r="782" spans="1:5" x14ac:dyDescent="0.35">
      <c r="A782" t="s">
        <v>2145</v>
      </c>
      <c r="B782">
        <v>0.24390663322255701</v>
      </c>
      <c r="C782" t="str">
        <f t="shared" si="24"/>
        <v>N3</v>
      </c>
      <c r="D782" t="str">
        <f>VLOOKUP(A782,manual!A:C,3,FALSE)</f>
        <v>N3</v>
      </c>
      <c r="E782">
        <f t="shared" si="25"/>
        <v>1</v>
      </c>
    </row>
    <row r="783" spans="1:5" x14ac:dyDescent="0.35">
      <c r="A783" t="s">
        <v>2148</v>
      </c>
      <c r="B783">
        <v>0.34124534801998302</v>
      </c>
      <c r="C783" t="str">
        <f t="shared" si="24"/>
        <v>N2</v>
      </c>
      <c r="D783" t="str">
        <f>VLOOKUP(A783,manual!A:C,3,FALSE)</f>
        <v>N2</v>
      </c>
      <c r="E783">
        <f t="shared" si="25"/>
        <v>1</v>
      </c>
    </row>
    <row r="784" spans="1:5" x14ac:dyDescent="0.35">
      <c r="A784" t="s">
        <v>2151</v>
      </c>
      <c r="B784">
        <v>0.25840673484243593</v>
      </c>
      <c r="C784" t="str">
        <f t="shared" si="24"/>
        <v>N3</v>
      </c>
      <c r="D784" t="str">
        <f>VLOOKUP(A784,manual!A:C,3,FALSE)</f>
        <v>N3</v>
      </c>
      <c r="E784">
        <f t="shared" si="25"/>
        <v>1</v>
      </c>
    </row>
    <row r="785" spans="1:5" x14ac:dyDescent="0.35">
      <c r="A785" t="s">
        <v>2154</v>
      </c>
      <c r="B785">
        <v>0.25840673484243593</v>
      </c>
      <c r="C785" t="str">
        <f t="shared" si="24"/>
        <v>N3</v>
      </c>
      <c r="D785" t="str">
        <f>VLOOKUP(A785,manual!A:C,3,FALSE)</f>
        <v>N3</v>
      </c>
      <c r="E785">
        <f t="shared" si="25"/>
        <v>1</v>
      </c>
    </row>
    <row r="786" spans="1:5" x14ac:dyDescent="0.35">
      <c r="A786" t="s">
        <v>2157</v>
      </c>
      <c r="B786">
        <v>0.34124534801998302</v>
      </c>
      <c r="C786" t="str">
        <f t="shared" si="24"/>
        <v>N2</v>
      </c>
      <c r="D786" t="str">
        <f>VLOOKUP(A786,manual!A:C,3,FALSE)</f>
        <v>N2</v>
      </c>
      <c r="E786">
        <f t="shared" si="25"/>
        <v>1</v>
      </c>
    </row>
    <row r="787" spans="1:5" x14ac:dyDescent="0.35">
      <c r="A787" t="s">
        <v>2160</v>
      </c>
      <c r="B787">
        <v>0.23013423690887189</v>
      </c>
      <c r="C787" t="str">
        <f t="shared" si="24"/>
        <v>N3</v>
      </c>
      <c r="D787" t="str">
        <f>VLOOKUP(A787,manual!A:C,3,FALSE)</f>
        <v>N3</v>
      </c>
      <c r="E787">
        <f t="shared" si="25"/>
        <v>1</v>
      </c>
    </row>
    <row r="788" spans="1:5" x14ac:dyDescent="0.35">
      <c r="A788" t="s">
        <v>2163</v>
      </c>
      <c r="B788">
        <v>0.23211248433912501</v>
      </c>
      <c r="C788" t="str">
        <f t="shared" si="24"/>
        <v>N3</v>
      </c>
      <c r="D788" t="str">
        <f>VLOOKUP(A788,manual!A:C,3,FALSE)</f>
        <v>N3</v>
      </c>
      <c r="E788">
        <f t="shared" si="25"/>
        <v>1</v>
      </c>
    </row>
    <row r="789" spans="1:5" x14ac:dyDescent="0.35">
      <c r="A789" t="s">
        <v>2166</v>
      </c>
      <c r="B789">
        <v>0.25951928404762481</v>
      </c>
      <c r="C789" t="str">
        <f t="shared" si="24"/>
        <v>N3</v>
      </c>
      <c r="D789" t="str">
        <f>VLOOKUP(A789,manual!A:C,3,FALSE)</f>
        <v>N3</v>
      </c>
      <c r="E789">
        <f t="shared" si="25"/>
        <v>1</v>
      </c>
    </row>
    <row r="790" spans="1:5" x14ac:dyDescent="0.35">
      <c r="A790" t="s">
        <v>2169</v>
      </c>
      <c r="B790">
        <v>0.25840673484243593</v>
      </c>
      <c r="C790" t="str">
        <f t="shared" si="24"/>
        <v>N3</v>
      </c>
      <c r="D790" t="str">
        <f>VLOOKUP(A790,manual!A:C,3,FALSE)</f>
        <v>N3</v>
      </c>
      <c r="E790">
        <f t="shared" si="25"/>
        <v>1</v>
      </c>
    </row>
    <row r="791" spans="1:5" x14ac:dyDescent="0.35">
      <c r="A791" t="s">
        <v>2172</v>
      </c>
      <c r="B791">
        <v>0.25840673484243593</v>
      </c>
      <c r="C791" t="str">
        <f t="shared" si="24"/>
        <v>N3</v>
      </c>
      <c r="D791" t="str">
        <f>VLOOKUP(A791,manual!A:C,3,FALSE)</f>
        <v>N3</v>
      </c>
      <c r="E791">
        <f t="shared" si="25"/>
        <v>1</v>
      </c>
    </row>
    <row r="792" spans="1:5" x14ac:dyDescent="0.35">
      <c r="A792" t="s">
        <v>2175</v>
      </c>
      <c r="B792">
        <v>0.25840673484243593</v>
      </c>
      <c r="C792" t="str">
        <f t="shared" si="24"/>
        <v>N3</v>
      </c>
      <c r="D792" t="str">
        <f>VLOOKUP(A792,manual!A:C,3,FALSE)</f>
        <v>N3</v>
      </c>
      <c r="E792">
        <f t="shared" si="25"/>
        <v>1</v>
      </c>
    </row>
    <row r="793" spans="1:5" x14ac:dyDescent="0.35">
      <c r="A793" t="s">
        <v>2178</v>
      </c>
      <c r="B793">
        <v>0.34388747994087893</v>
      </c>
      <c r="C793" t="str">
        <f t="shared" si="24"/>
        <v>N2</v>
      </c>
      <c r="D793" t="str">
        <f>VLOOKUP(A793,manual!A:C,3,FALSE)</f>
        <v>N2</v>
      </c>
      <c r="E793">
        <f t="shared" si="25"/>
        <v>1</v>
      </c>
    </row>
    <row r="794" spans="1:5" x14ac:dyDescent="0.35">
      <c r="A794" t="s">
        <v>2181</v>
      </c>
      <c r="B794">
        <v>0.1892797260690372</v>
      </c>
      <c r="C794" t="str">
        <f t="shared" si="24"/>
        <v>N3</v>
      </c>
      <c r="D794" t="str">
        <f>VLOOKUP(A794,manual!A:C,3,FALSE)</f>
        <v>N2</v>
      </c>
      <c r="E794">
        <f t="shared" si="25"/>
        <v>0</v>
      </c>
    </row>
    <row r="795" spans="1:5" x14ac:dyDescent="0.35">
      <c r="A795" t="s">
        <v>2281</v>
      </c>
      <c r="B795">
        <v>0.73927892607143719</v>
      </c>
      <c r="C795" t="str">
        <f t="shared" si="24"/>
        <v>N1</v>
      </c>
      <c r="D795" t="str">
        <f>VLOOKUP(A795,manual!A:C,3,FALSE)</f>
        <v>N1</v>
      </c>
      <c r="E795">
        <f t="shared" si="25"/>
        <v>1</v>
      </c>
    </row>
    <row r="796" spans="1:5" x14ac:dyDescent="0.35">
      <c r="A796" t="s">
        <v>2184</v>
      </c>
      <c r="B796">
        <v>0.43403243405734449</v>
      </c>
      <c r="C796" t="str">
        <f t="shared" si="24"/>
        <v>N2</v>
      </c>
      <c r="D796" t="str">
        <f>VLOOKUP(A796,manual!A:C,3,FALSE)</f>
        <v>N2</v>
      </c>
      <c r="E796">
        <f t="shared" si="25"/>
        <v>1</v>
      </c>
    </row>
    <row r="797" spans="1:5" x14ac:dyDescent="0.35">
      <c r="A797" t="s">
        <v>2284</v>
      </c>
      <c r="B797">
        <v>0.88927892607143721</v>
      </c>
      <c r="C797" t="str">
        <f t="shared" si="24"/>
        <v>N1</v>
      </c>
      <c r="D797" t="str">
        <f>VLOOKUP(A797,manual!A:C,3,FALSE)</f>
        <v>N1</v>
      </c>
      <c r="E797">
        <f t="shared" si="25"/>
        <v>1</v>
      </c>
    </row>
    <row r="798" spans="1:5" x14ac:dyDescent="0.35">
      <c r="A798" t="s">
        <v>2187</v>
      </c>
      <c r="B798">
        <v>0.58927892607143728</v>
      </c>
      <c r="C798" t="str">
        <f t="shared" si="24"/>
        <v>N2</v>
      </c>
      <c r="D798" t="str">
        <f>VLOOKUP(A798,manual!A:C,3,FALSE)</f>
        <v>N1</v>
      </c>
      <c r="E798">
        <f t="shared" si="25"/>
        <v>0</v>
      </c>
    </row>
    <row r="799" spans="1:5" x14ac:dyDescent="0.35">
      <c r="A799" t="s">
        <v>2190</v>
      </c>
      <c r="B799">
        <v>0.6</v>
      </c>
      <c r="C799" t="str">
        <f t="shared" si="24"/>
        <v>N1</v>
      </c>
      <c r="D799" t="str">
        <f>VLOOKUP(A799,manual!A:C,3,FALSE)</f>
        <v>N1</v>
      </c>
      <c r="E799">
        <f t="shared" si="25"/>
        <v>1</v>
      </c>
    </row>
    <row r="800" spans="1:5" x14ac:dyDescent="0.35">
      <c r="A800" t="s">
        <v>2285</v>
      </c>
      <c r="B800">
        <v>0.71232126232896997</v>
      </c>
      <c r="C800" t="str">
        <f t="shared" si="24"/>
        <v>N1</v>
      </c>
      <c r="D800" t="str">
        <f>VLOOKUP(A800,manual!A:C,3,FALSE)</f>
        <v>N1</v>
      </c>
      <c r="E800">
        <f t="shared" si="25"/>
        <v>1</v>
      </c>
    </row>
    <row r="801" spans="1:5" x14ac:dyDescent="0.35">
      <c r="A801" t="s">
        <v>2290</v>
      </c>
      <c r="B801">
        <v>0.85</v>
      </c>
      <c r="C801" t="str">
        <f t="shared" si="24"/>
        <v>N1</v>
      </c>
      <c r="D801" t="str">
        <f>VLOOKUP(A801,manual!A:C,3,FALSE)</f>
        <v>N1</v>
      </c>
      <c r="E801">
        <f t="shared" si="25"/>
        <v>1</v>
      </c>
    </row>
    <row r="802" spans="1:5" x14ac:dyDescent="0.35">
      <c r="A802" t="s">
        <v>2293</v>
      </c>
      <c r="B802">
        <v>0.7</v>
      </c>
      <c r="C802" t="str">
        <f t="shared" si="24"/>
        <v>N1</v>
      </c>
      <c r="D802" t="str">
        <f>VLOOKUP(A802,manual!A:C,3,FALSE)</f>
        <v>N1</v>
      </c>
      <c r="E802">
        <f t="shared" si="25"/>
        <v>1</v>
      </c>
    </row>
    <row r="803" spans="1:5" x14ac:dyDescent="0.35">
      <c r="A803" t="s">
        <v>2296</v>
      </c>
      <c r="B803">
        <v>0.73927892607143719</v>
      </c>
      <c r="C803" t="str">
        <f t="shared" si="24"/>
        <v>N1</v>
      </c>
      <c r="D803" t="str">
        <f>VLOOKUP(A803,manual!A:C,3,FALSE)</f>
        <v>N1</v>
      </c>
      <c r="E803">
        <f t="shared" si="25"/>
        <v>1</v>
      </c>
    </row>
    <row r="804" spans="1:5" x14ac:dyDescent="0.35">
      <c r="A804" t="s">
        <v>2205</v>
      </c>
      <c r="B804">
        <v>0.37988005823477139</v>
      </c>
      <c r="C804" t="str">
        <f t="shared" si="24"/>
        <v>N2</v>
      </c>
      <c r="D804" t="str">
        <f>VLOOKUP(A804,manual!A:C,3,FALSE)</f>
        <v>N1</v>
      </c>
      <c r="E804">
        <f t="shared" si="25"/>
        <v>0</v>
      </c>
    </row>
    <row r="805" spans="1:5" x14ac:dyDescent="0.35">
      <c r="A805" t="s">
        <v>2208</v>
      </c>
      <c r="B805">
        <v>0.3668443844483969</v>
      </c>
      <c r="C805" t="str">
        <f t="shared" si="24"/>
        <v>N2</v>
      </c>
      <c r="D805" t="str">
        <f>VLOOKUP(A805,manual!A:C,3,FALSE)</f>
        <v>N1</v>
      </c>
      <c r="E805">
        <f t="shared" si="25"/>
        <v>0</v>
      </c>
    </row>
    <row r="806" spans="1:5" x14ac:dyDescent="0.35">
      <c r="A806" t="s">
        <v>2193</v>
      </c>
      <c r="B806">
        <v>0.37855865214127449</v>
      </c>
      <c r="C806" t="str">
        <f t="shared" si="24"/>
        <v>N2</v>
      </c>
      <c r="D806" t="str">
        <f>VLOOKUP(A806,manual!A:C,3,FALSE)</f>
        <v>N1</v>
      </c>
      <c r="E806">
        <f t="shared" si="25"/>
        <v>0</v>
      </c>
    </row>
    <row r="807" spans="1:5" x14ac:dyDescent="0.35">
      <c r="A807" t="s">
        <v>2196</v>
      </c>
      <c r="B807">
        <v>0.37599877396600362</v>
      </c>
      <c r="C807" t="str">
        <f t="shared" si="24"/>
        <v>N2</v>
      </c>
      <c r="D807" t="str">
        <f>VLOOKUP(A807,manual!A:C,3,FALSE)</f>
        <v>N1</v>
      </c>
      <c r="E807">
        <f t="shared" si="25"/>
        <v>0</v>
      </c>
    </row>
    <row r="808" spans="1:5" x14ac:dyDescent="0.35">
      <c r="A808" t="s">
        <v>2197</v>
      </c>
      <c r="B808">
        <v>0.37855865214127449</v>
      </c>
      <c r="C808" t="str">
        <f t="shared" si="24"/>
        <v>N2</v>
      </c>
      <c r="D808" t="str">
        <f>VLOOKUP(A808,manual!A:C,3,FALSE)</f>
        <v>N1</v>
      </c>
      <c r="E808">
        <f t="shared" si="25"/>
        <v>0</v>
      </c>
    </row>
    <row r="809" spans="1:5" x14ac:dyDescent="0.35">
      <c r="A809" t="s">
        <v>2200</v>
      </c>
      <c r="B809">
        <v>0.37599877396600362</v>
      </c>
      <c r="C809" t="str">
        <f t="shared" si="24"/>
        <v>N2</v>
      </c>
      <c r="D809" t="str">
        <f>VLOOKUP(A809,manual!A:C,3,FALSE)</f>
        <v>N1</v>
      </c>
      <c r="E809">
        <f t="shared" si="25"/>
        <v>0</v>
      </c>
    </row>
    <row r="810" spans="1:5" x14ac:dyDescent="0.35">
      <c r="A810" t="s">
        <v>2201</v>
      </c>
      <c r="B810">
        <v>0.37855865214127449</v>
      </c>
      <c r="C810" t="str">
        <f t="shared" si="24"/>
        <v>N2</v>
      </c>
      <c r="D810" t="str">
        <f>VLOOKUP(A810,manual!A:C,3,FALSE)</f>
        <v>N1</v>
      </c>
      <c r="E810">
        <f t="shared" si="25"/>
        <v>0</v>
      </c>
    </row>
    <row r="811" spans="1:5" x14ac:dyDescent="0.35">
      <c r="A811" t="s">
        <v>2204</v>
      </c>
      <c r="B811">
        <v>0.37599877396600362</v>
      </c>
      <c r="C811" t="str">
        <f t="shared" si="24"/>
        <v>N2</v>
      </c>
      <c r="D811" t="str">
        <f>VLOOKUP(A811,manual!A:C,3,FALSE)</f>
        <v>N1</v>
      </c>
      <c r="E811">
        <f t="shared" si="25"/>
        <v>0</v>
      </c>
    </row>
    <row r="812" spans="1:5" x14ac:dyDescent="0.35">
      <c r="A812" t="s">
        <v>2299</v>
      </c>
      <c r="B812">
        <v>0.55000000000000004</v>
      </c>
      <c r="C812" t="str">
        <f t="shared" si="24"/>
        <v>N2</v>
      </c>
      <c r="D812" t="str">
        <f>VLOOKUP(A812,manual!A:C,3,FALSE)</f>
        <v>N2</v>
      </c>
      <c r="E812">
        <f t="shared" si="25"/>
        <v>1</v>
      </c>
    </row>
    <row r="813" spans="1:5" x14ac:dyDescent="0.35">
      <c r="A813" t="s">
        <v>2300</v>
      </c>
      <c r="B813">
        <v>0.58927892607143728</v>
      </c>
      <c r="C813" t="str">
        <f t="shared" si="24"/>
        <v>N2</v>
      </c>
      <c r="D813" t="str">
        <f>VLOOKUP(A813,manual!A:C,3,FALSE)</f>
        <v>N2</v>
      </c>
      <c r="E813">
        <f t="shared" si="25"/>
        <v>1</v>
      </c>
    </row>
    <row r="814" spans="1:5" x14ac:dyDescent="0.35">
      <c r="A814" t="s">
        <v>2301</v>
      </c>
      <c r="B814">
        <v>0.55000000000000004</v>
      </c>
      <c r="C814" t="str">
        <f t="shared" si="24"/>
        <v>N2</v>
      </c>
      <c r="D814" t="str">
        <f>VLOOKUP(A814,manual!A:C,3,FALSE)</f>
        <v>N2</v>
      </c>
      <c r="E814">
        <f t="shared" si="25"/>
        <v>1</v>
      </c>
    </row>
    <row r="815" spans="1:5" x14ac:dyDescent="0.35">
      <c r="A815" t="s">
        <v>4018</v>
      </c>
      <c r="B815">
        <v>0.39211168434072502</v>
      </c>
      <c r="C815" t="str">
        <f t="shared" si="24"/>
        <v>N2</v>
      </c>
      <c r="D815" t="str">
        <f>VLOOKUP(A815,manual!A:C,3,FALSE)</f>
        <v>N2</v>
      </c>
      <c r="E815">
        <f t="shared" si="25"/>
        <v>1</v>
      </c>
    </row>
    <row r="816" spans="1:5" x14ac:dyDescent="0.35">
      <c r="A816" t="s">
        <v>2209</v>
      </c>
      <c r="B816">
        <v>0.30525503814917271</v>
      </c>
      <c r="C816" t="str">
        <f t="shared" si="24"/>
        <v>N2</v>
      </c>
      <c r="D816" t="str">
        <f>VLOOKUP(A816,manual!A:C,3,FALSE)</f>
        <v>N2</v>
      </c>
      <c r="E816">
        <f t="shared" si="25"/>
        <v>1</v>
      </c>
    </row>
    <row r="817" spans="1:5" x14ac:dyDescent="0.35">
      <c r="A817" t="s">
        <v>2212</v>
      </c>
      <c r="B817">
        <v>0.77855785214287443</v>
      </c>
      <c r="C817" t="str">
        <f t="shared" si="24"/>
        <v>N1</v>
      </c>
      <c r="D817" t="str">
        <f>VLOOKUP(A817,manual!A:C,3,FALSE)</f>
        <v>N1</v>
      </c>
      <c r="E817">
        <f t="shared" si="25"/>
        <v>1</v>
      </c>
    </row>
    <row r="818" spans="1:5" x14ac:dyDescent="0.35">
      <c r="A818" t="s">
        <v>2304</v>
      </c>
      <c r="B818">
        <v>0.51903856809524962</v>
      </c>
      <c r="C818" t="str">
        <f t="shared" si="24"/>
        <v>N2</v>
      </c>
      <c r="D818" t="str">
        <f>VLOOKUP(A818,manual!A:C,3,FALSE)</f>
        <v>N1</v>
      </c>
      <c r="E818">
        <f t="shared" si="25"/>
        <v>0</v>
      </c>
    </row>
    <row r="819" spans="1:5" x14ac:dyDescent="0.35">
      <c r="A819" t="s">
        <v>2303</v>
      </c>
      <c r="B819">
        <v>0.51903856809524962</v>
      </c>
      <c r="C819" t="str">
        <f t="shared" si="24"/>
        <v>N2</v>
      </c>
      <c r="D819" t="str">
        <f>VLOOKUP(A819,manual!A:C,3,FALSE)</f>
        <v>N2</v>
      </c>
      <c r="E819">
        <f t="shared" si="25"/>
        <v>1</v>
      </c>
    </row>
    <row r="820" spans="1:5" x14ac:dyDescent="0.35">
      <c r="A820" t="s">
        <v>2213</v>
      </c>
      <c r="B820">
        <v>0.37855865214127449</v>
      </c>
      <c r="C820" t="str">
        <f t="shared" si="24"/>
        <v>N2</v>
      </c>
      <c r="D820" t="str">
        <f>VLOOKUP(A820,manual!A:C,3,FALSE)</f>
        <v>N1</v>
      </c>
      <c r="E820">
        <f t="shared" si="25"/>
        <v>0</v>
      </c>
    </row>
    <row r="821" spans="1:5" x14ac:dyDescent="0.35">
      <c r="A821" t="s">
        <v>2305</v>
      </c>
      <c r="B821">
        <v>1</v>
      </c>
      <c r="C821" t="str">
        <f t="shared" si="24"/>
        <v>N1</v>
      </c>
      <c r="D821" t="str">
        <f>VLOOKUP(A821,manual!A:C,3,FALSE)</f>
        <v>N1</v>
      </c>
      <c r="E821">
        <f t="shared" si="25"/>
        <v>1</v>
      </c>
    </row>
    <row r="822" spans="1:5" x14ac:dyDescent="0.35">
      <c r="A822" t="s">
        <v>2313</v>
      </c>
      <c r="B822">
        <v>0.57599837396680353</v>
      </c>
      <c r="C822" t="str">
        <f t="shared" si="24"/>
        <v>N2</v>
      </c>
      <c r="D822" t="str">
        <f>VLOOKUP(A822,manual!A:C,3,FALSE)</f>
        <v>N2</v>
      </c>
      <c r="E822">
        <f t="shared" si="25"/>
        <v>1</v>
      </c>
    </row>
    <row r="823" spans="1:5" x14ac:dyDescent="0.35">
      <c r="A823" t="s">
        <v>2316</v>
      </c>
      <c r="B823">
        <v>0.56807378658259533</v>
      </c>
      <c r="C823" t="str">
        <f t="shared" si="24"/>
        <v>N2</v>
      </c>
      <c r="D823" t="str">
        <f>VLOOKUP(A823,manual!A:C,3,FALSE)</f>
        <v>N2</v>
      </c>
      <c r="E823">
        <f t="shared" si="25"/>
        <v>1</v>
      </c>
    </row>
    <row r="824" spans="1:5" x14ac:dyDescent="0.35">
      <c r="A824" t="s">
        <v>2317</v>
      </c>
      <c r="B824">
        <v>0.73927892607143719</v>
      </c>
      <c r="C824" t="str">
        <f t="shared" si="24"/>
        <v>N1</v>
      </c>
      <c r="D824" t="str">
        <f>VLOOKUP(A824,manual!A:C,3,FALSE)</f>
        <v>N2</v>
      </c>
      <c r="E824">
        <f t="shared" si="25"/>
        <v>0</v>
      </c>
    </row>
    <row r="825" spans="1:5" x14ac:dyDescent="0.35">
      <c r="A825" t="s">
        <v>2308</v>
      </c>
      <c r="B825">
        <v>0.40427892607143717</v>
      </c>
      <c r="C825" t="str">
        <f t="shared" si="24"/>
        <v>N2</v>
      </c>
      <c r="D825" t="str">
        <f>VLOOKUP(A825,manual!A:C,3,FALSE)</f>
        <v>N3</v>
      </c>
      <c r="E825">
        <f t="shared" si="25"/>
        <v>0</v>
      </c>
    </row>
    <row r="826" spans="1:5" x14ac:dyDescent="0.35">
      <c r="A826" t="s">
        <v>2318</v>
      </c>
      <c r="B826">
        <v>0.59403722811357496</v>
      </c>
      <c r="C826" t="str">
        <f t="shared" si="24"/>
        <v>N2</v>
      </c>
      <c r="D826" t="str">
        <f>VLOOKUP(A826,manual!A:C,3,FALSE)</f>
        <v>N2</v>
      </c>
      <c r="E826">
        <f t="shared" si="25"/>
        <v>1</v>
      </c>
    </row>
    <row r="827" spans="1:5" x14ac:dyDescent="0.35">
      <c r="A827" t="s">
        <v>2216</v>
      </c>
      <c r="B827">
        <v>0.22770928174306149</v>
      </c>
      <c r="C827" t="str">
        <f t="shared" si="24"/>
        <v>N3</v>
      </c>
      <c r="D827" t="str">
        <f>VLOOKUP(A827,manual!A:C,3,FALSE)</f>
        <v>N3</v>
      </c>
      <c r="E827">
        <f t="shared" si="25"/>
        <v>1</v>
      </c>
    </row>
    <row r="828" spans="1:5" x14ac:dyDescent="0.35">
      <c r="A828" t="s">
        <v>2219</v>
      </c>
      <c r="B828">
        <v>0.23259886568476831</v>
      </c>
      <c r="C828" t="str">
        <f t="shared" si="24"/>
        <v>N3</v>
      </c>
      <c r="D828" t="str">
        <f>VLOOKUP(A828,manual!A:C,3,FALSE)</f>
        <v>N3</v>
      </c>
      <c r="E828">
        <f t="shared" si="25"/>
        <v>1</v>
      </c>
    </row>
    <row r="829" spans="1:5" x14ac:dyDescent="0.35">
      <c r="A829" t="s">
        <v>2381</v>
      </c>
      <c r="B829">
        <v>0.56666666666666665</v>
      </c>
      <c r="C829" t="str">
        <f t="shared" si="24"/>
        <v>N2</v>
      </c>
      <c r="D829" t="str">
        <f>VLOOKUP(A829,manual!A:C,3,FALSE)</f>
        <v>N2</v>
      </c>
      <c r="E829">
        <f t="shared" si="25"/>
        <v>1</v>
      </c>
    </row>
    <row r="830" spans="1:5" x14ac:dyDescent="0.35">
      <c r="A830" t="s">
        <v>2386</v>
      </c>
      <c r="B830">
        <v>0.57103471555780649</v>
      </c>
      <c r="C830" t="str">
        <f t="shared" si="24"/>
        <v>N2</v>
      </c>
      <c r="D830" t="str">
        <f>VLOOKUP(A830,manual!A:C,3,FALSE)</f>
        <v>N2</v>
      </c>
      <c r="E830">
        <f t="shared" si="25"/>
        <v>1</v>
      </c>
    </row>
    <row r="831" spans="1:5" x14ac:dyDescent="0.35">
      <c r="A831" t="s">
        <v>2323</v>
      </c>
      <c r="B831">
        <v>0.35357481488588932</v>
      </c>
      <c r="C831" t="str">
        <f t="shared" si="24"/>
        <v>N2</v>
      </c>
      <c r="D831" t="str">
        <f>VLOOKUP(A831,manual!A:C,3,FALSE)</f>
        <v>N3</v>
      </c>
      <c r="E831">
        <f t="shared" si="25"/>
        <v>0</v>
      </c>
    </row>
    <row r="832" spans="1:5" x14ac:dyDescent="0.35">
      <c r="A832" t="s">
        <v>2326</v>
      </c>
      <c r="B832">
        <v>0.7</v>
      </c>
      <c r="C832" t="str">
        <f t="shared" si="24"/>
        <v>N1</v>
      </c>
      <c r="D832" t="str">
        <f>VLOOKUP(A832,manual!A:C,3,FALSE)</f>
        <v>N1</v>
      </c>
      <c r="E832">
        <f t="shared" si="25"/>
        <v>1</v>
      </c>
    </row>
    <row r="833" spans="1:5" x14ac:dyDescent="0.35">
      <c r="A833" t="s">
        <v>2390</v>
      </c>
      <c r="B833">
        <v>0.47975964202381238</v>
      </c>
      <c r="C833" t="str">
        <f t="shared" si="24"/>
        <v>N2</v>
      </c>
      <c r="D833" t="str">
        <f>VLOOKUP(A833,manual!A:C,3,FALSE)</f>
        <v>N1</v>
      </c>
      <c r="E833">
        <f t="shared" si="25"/>
        <v>0</v>
      </c>
    </row>
    <row r="834" spans="1:5" x14ac:dyDescent="0.35">
      <c r="A834" t="s">
        <v>2329</v>
      </c>
      <c r="B834">
        <v>0.27126941404922128</v>
      </c>
      <c r="C834" t="str">
        <f t="shared" si="24"/>
        <v>N3</v>
      </c>
      <c r="D834" t="str">
        <f>VLOOKUP(A834,manual!A:C,3,FALSE)</f>
        <v>N3</v>
      </c>
      <c r="E834">
        <f t="shared" si="25"/>
        <v>1</v>
      </c>
    </row>
    <row r="835" spans="1:5" x14ac:dyDescent="0.35">
      <c r="A835" t="s">
        <v>2332</v>
      </c>
      <c r="B835">
        <v>0.77855785214287443</v>
      </c>
      <c r="C835" t="str">
        <f t="shared" ref="C835:C898" si="26">IF(B835&gt;=$G$2,"N1",IF(B835&gt;=$H$2,"N2","N3"))</f>
        <v>N1</v>
      </c>
      <c r="D835" t="str">
        <f>VLOOKUP(A835,manual!A:C,3,FALSE)</f>
        <v>N1</v>
      </c>
      <c r="E835">
        <f t="shared" ref="E835:E898" si="27">IF(C835=D835,1,0)</f>
        <v>1</v>
      </c>
    </row>
    <row r="836" spans="1:5" x14ac:dyDescent="0.35">
      <c r="A836" t="s">
        <v>2391</v>
      </c>
      <c r="B836">
        <v>0.72618595071429137</v>
      </c>
      <c r="C836" t="str">
        <f t="shared" si="26"/>
        <v>N1</v>
      </c>
      <c r="D836" t="str">
        <f>VLOOKUP(A836,manual!A:C,3,FALSE)</f>
        <v>N1</v>
      </c>
      <c r="E836">
        <f t="shared" si="27"/>
        <v>1</v>
      </c>
    </row>
    <row r="837" spans="1:5" x14ac:dyDescent="0.35">
      <c r="A837" t="s">
        <v>2394</v>
      </c>
      <c r="B837">
        <v>0.60951928404762468</v>
      </c>
      <c r="C837" t="str">
        <f t="shared" si="26"/>
        <v>N1</v>
      </c>
      <c r="D837" t="str">
        <f>VLOOKUP(A837,manual!A:C,3,FALSE)</f>
        <v>N1</v>
      </c>
      <c r="E837">
        <f t="shared" si="27"/>
        <v>1</v>
      </c>
    </row>
    <row r="838" spans="1:5" x14ac:dyDescent="0.35">
      <c r="A838" t="s">
        <v>2335</v>
      </c>
      <c r="B838">
        <v>0.31395133073172199</v>
      </c>
      <c r="C838" t="str">
        <f t="shared" si="26"/>
        <v>N2</v>
      </c>
      <c r="D838" t="str">
        <f>VLOOKUP(A838,manual!A:C,3,FALSE)</f>
        <v>N2</v>
      </c>
      <c r="E838">
        <f t="shared" si="27"/>
        <v>1</v>
      </c>
    </row>
    <row r="839" spans="1:5" x14ac:dyDescent="0.35">
      <c r="A839" t="s">
        <v>2338</v>
      </c>
      <c r="B839">
        <v>0.25840673484243593</v>
      </c>
      <c r="C839" t="str">
        <f t="shared" si="26"/>
        <v>N3</v>
      </c>
      <c r="D839" t="str">
        <f>VLOOKUP(A839,manual!A:C,3,FALSE)</f>
        <v>N2</v>
      </c>
      <c r="E839">
        <f t="shared" si="27"/>
        <v>0</v>
      </c>
    </row>
    <row r="840" spans="1:5" x14ac:dyDescent="0.35">
      <c r="A840" t="s">
        <v>2341</v>
      </c>
      <c r="B840">
        <v>0.28061799739838872</v>
      </c>
      <c r="C840" t="str">
        <f t="shared" si="26"/>
        <v>N3</v>
      </c>
      <c r="D840" t="str">
        <f>VLOOKUP(A840,manual!A:C,3,FALSE)</f>
        <v>N2</v>
      </c>
      <c r="E840">
        <f t="shared" si="27"/>
        <v>0</v>
      </c>
    </row>
    <row r="841" spans="1:5" x14ac:dyDescent="0.35">
      <c r="A841" t="s">
        <v>2344</v>
      </c>
      <c r="B841">
        <v>0.60000079999839995</v>
      </c>
      <c r="C841" t="str">
        <f t="shared" si="26"/>
        <v>N1</v>
      </c>
      <c r="D841" t="str">
        <f>VLOOKUP(A841,manual!A:C,3,FALSE)</f>
        <v>N2</v>
      </c>
      <c r="E841">
        <f t="shared" si="27"/>
        <v>0</v>
      </c>
    </row>
    <row r="842" spans="1:5" x14ac:dyDescent="0.35">
      <c r="A842" t="s">
        <v>2347</v>
      </c>
      <c r="B842">
        <v>0.25840673484243593</v>
      </c>
      <c r="C842" t="str">
        <f t="shared" si="26"/>
        <v>N3</v>
      </c>
      <c r="D842" t="str">
        <f>VLOOKUP(A842,manual!A:C,3,FALSE)</f>
        <v>N2</v>
      </c>
      <c r="E842">
        <f t="shared" si="27"/>
        <v>0</v>
      </c>
    </row>
    <row r="843" spans="1:5" x14ac:dyDescent="0.35">
      <c r="A843" t="s">
        <v>2350</v>
      </c>
      <c r="B843">
        <v>0.37343889579073269</v>
      </c>
      <c r="C843" t="str">
        <f t="shared" si="26"/>
        <v>N2</v>
      </c>
      <c r="D843" t="str">
        <f>VLOOKUP(A843,manual!A:C,3,FALSE)</f>
        <v>N1</v>
      </c>
      <c r="E843">
        <f t="shared" si="27"/>
        <v>0</v>
      </c>
    </row>
    <row r="844" spans="1:5" x14ac:dyDescent="0.35">
      <c r="A844" t="s">
        <v>2353</v>
      </c>
      <c r="B844">
        <v>0.39431429879868451</v>
      </c>
      <c r="C844" t="str">
        <f t="shared" si="26"/>
        <v>N2</v>
      </c>
      <c r="D844" t="str">
        <f>VLOOKUP(A844,manual!A:C,3,FALSE)</f>
        <v>N2</v>
      </c>
      <c r="E844">
        <f t="shared" si="27"/>
        <v>1</v>
      </c>
    </row>
    <row r="845" spans="1:5" x14ac:dyDescent="0.35">
      <c r="A845" t="s">
        <v>2395</v>
      </c>
      <c r="B845">
        <v>0.6194686449480119</v>
      </c>
      <c r="C845" t="str">
        <f t="shared" si="26"/>
        <v>N1</v>
      </c>
      <c r="D845" t="str">
        <f>VLOOKUP(A845,manual!A:C,3,FALSE)</f>
        <v>N1</v>
      </c>
      <c r="E845">
        <f t="shared" si="27"/>
        <v>1</v>
      </c>
    </row>
    <row r="846" spans="1:5" x14ac:dyDescent="0.35">
      <c r="A846" t="s">
        <v>2396</v>
      </c>
      <c r="B846">
        <v>0.42678740744294458</v>
      </c>
      <c r="C846" t="str">
        <f t="shared" si="26"/>
        <v>N2</v>
      </c>
      <c r="D846" t="str">
        <f>VLOOKUP(A846,manual!A:C,3,FALSE)</f>
        <v>N3</v>
      </c>
      <c r="E846">
        <f t="shared" si="27"/>
        <v>0</v>
      </c>
    </row>
    <row r="847" spans="1:5" x14ac:dyDescent="0.35">
      <c r="A847" t="s">
        <v>2399</v>
      </c>
      <c r="B847">
        <v>0.77855785214287443</v>
      </c>
      <c r="C847" t="str">
        <f t="shared" si="26"/>
        <v>N1</v>
      </c>
      <c r="D847" t="str">
        <f>VLOOKUP(A847,manual!A:C,3,FALSE)</f>
        <v>N1</v>
      </c>
      <c r="E847">
        <f t="shared" si="27"/>
        <v>1</v>
      </c>
    </row>
    <row r="848" spans="1:5" x14ac:dyDescent="0.35">
      <c r="A848" t="s">
        <v>2402</v>
      </c>
      <c r="B848">
        <v>0.77855785214287443</v>
      </c>
      <c r="C848" t="str">
        <f t="shared" si="26"/>
        <v>N1</v>
      </c>
      <c r="D848" t="str">
        <f>VLOOKUP(A848,manual!A:C,3,FALSE)</f>
        <v>N1</v>
      </c>
      <c r="E848">
        <f t="shared" si="27"/>
        <v>1</v>
      </c>
    </row>
    <row r="849" spans="1:5" x14ac:dyDescent="0.35">
      <c r="A849" t="s">
        <v>2405</v>
      </c>
      <c r="B849">
        <v>0.6785714285714286</v>
      </c>
      <c r="C849" t="str">
        <f t="shared" si="26"/>
        <v>N1</v>
      </c>
      <c r="D849" t="str">
        <f>VLOOKUP(A849,manual!A:C,3,FALSE)</f>
        <v>N2</v>
      </c>
      <c r="E849">
        <f t="shared" si="27"/>
        <v>0</v>
      </c>
    </row>
    <row r="850" spans="1:5" x14ac:dyDescent="0.35">
      <c r="A850" t="s">
        <v>2410</v>
      </c>
      <c r="B850">
        <v>0.71190023642857714</v>
      </c>
      <c r="C850" t="str">
        <f t="shared" si="26"/>
        <v>N1</v>
      </c>
      <c r="D850" t="str">
        <f>VLOOKUP(A850,manual!A:C,3,FALSE)</f>
        <v>N2</v>
      </c>
      <c r="E850">
        <f t="shared" si="27"/>
        <v>0</v>
      </c>
    </row>
    <row r="851" spans="1:5" x14ac:dyDescent="0.35">
      <c r="A851" t="s">
        <v>2411</v>
      </c>
      <c r="B851">
        <v>0.46666666666666667</v>
      </c>
      <c r="C851" t="str">
        <f t="shared" si="26"/>
        <v>N2</v>
      </c>
      <c r="D851" t="str">
        <f>VLOOKUP(A851,manual!A:C,3,FALSE)</f>
        <v>N2</v>
      </c>
      <c r="E851">
        <f t="shared" si="27"/>
        <v>1</v>
      </c>
    </row>
    <row r="852" spans="1:5" x14ac:dyDescent="0.35">
      <c r="A852" t="s">
        <v>2419</v>
      </c>
      <c r="B852">
        <v>0.52054707644911291</v>
      </c>
      <c r="C852" t="str">
        <f t="shared" si="26"/>
        <v>N2</v>
      </c>
      <c r="D852" t="str">
        <f>VLOOKUP(A852,manual!A:C,3,FALSE)</f>
        <v>N2</v>
      </c>
      <c r="E852">
        <f t="shared" si="27"/>
        <v>1</v>
      </c>
    </row>
    <row r="853" spans="1:5" x14ac:dyDescent="0.35">
      <c r="A853" t="s">
        <v>2414</v>
      </c>
      <c r="B853">
        <v>0.52054707644911291</v>
      </c>
      <c r="C853" t="str">
        <f t="shared" si="26"/>
        <v>N2</v>
      </c>
      <c r="D853" t="str">
        <f>VLOOKUP(A853,manual!A:C,3,FALSE)</f>
        <v>N2</v>
      </c>
      <c r="E853">
        <f t="shared" si="27"/>
        <v>1</v>
      </c>
    </row>
    <row r="854" spans="1:5" x14ac:dyDescent="0.35">
      <c r="A854" t="s">
        <v>2420</v>
      </c>
      <c r="B854">
        <v>0.63927892607143721</v>
      </c>
      <c r="C854" t="str">
        <f t="shared" si="26"/>
        <v>N1</v>
      </c>
      <c r="D854" t="str">
        <f>VLOOKUP(A854,manual!A:C,3,FALSE)</f>
        <v>N3</v>
      </c>
      <c r="E854">
        <f t="shared" si="27"/>
        <v>0</v>
      </c>
    </row>
    <row r="855" spans="1:5" x14ac:dyDescent="0.35">
      <c r="A855" t="s">
        <v>2423</v>
      </c>
      <c r="B855">
        <v>0.44490462978103912</v>
      </c>
      <c r="C855" t="str">
        <f t="shared" si="26"/>
        <v>N2</v>
      </c>
      <c r="D855" t="str">
        <f>VLOOKUP(A855,manual!A:C,3,FALSE)</f>
        <v>N3</v>
      </c>
      <c r="E855">
        <f t="shared" si="27"/>
        <v>0</v>
      </c>
    </row>
    <row r="856" spans="1:5" x14ac:dyDescent="0.35">
      <c r="A856" t="s">
        <v>2356</v>
      </c>
      <c r="B856">
        <v>1</v>
      </c>
      <c r="C856" t="str">
        <f t="shared" si="26"/>
        <v>N1</v>
      </c>
      <c r="D856" t="str">
        <f>VLOOKUP(A856,manual!A:C,3,FALSE)</f>
        <v>N1</v>
      </c>
      <c r="E856">
        <f t="shared" si="27"/>
        <v>1</v>
      </c>
    </row>
    <row r="857" spans="1:5" x14ac:dyDescent="0.35">
      <c r="A857" t="s">
        <v>2424</v>
      </c>
      <c r="B857">
        <v>0.45990160008142872</v>
      </c>
      <c r="C857" t="str">
        <f t="shared" si="26"/>
        <v>N2</v>
      </c>
      <c r="D857" t="str">
        <f>VLOOKUP(A857,manual!A:C,3,FALSE)</f>
        <v>N2</v>
      </c>
      <c r="E857">
        <f t="shared" si="27"/>
        <v>1</v>
      </c>
    </row>
    <row r="858" spans="1:5" x14ac:dyDescent="0.35">
      <c r="A858" t="s">
        <v>2359</v>
      </c>
      <c r="B858">
        <v>0.77855785214287443</v>
      </c>
      <c r="C858" t="str">
        <f t="shared" si="26"/>
        <v>N1</v>
      </c>
      <c r="D858" t="str">
        <f>VLOOKUP(A858,manual!A:C,3,FALSE)</f>
        <v>N1</v>
      </c>
      <c r="E858">
        <f t="shared" si="27"/>
        <v>1</v>
      </c>
    </row>
    <row r="859" spans="1:5" x14ac:dyDescent="0.35">
      <c r="A859" t="s">
        <v>2428</v>
      </c>
      <c r="B859">
        <v>0.51903856809524962</v>
      </c>
      <c r="C859" t="str">
        <f t="shared" si="26"/>
        <v>N2</v>
      </c>
      <c r="D859" t="str">
        <f>VLOOKUP(A859,manual!A:C,3,FALSE)</f>
        <v>N1</v>
      </c>
      <c r="E859">
        <f t="shared" si="27"/>
        <v>0</v>
      </c>
    </row>
    <row r="860" spans="1:5" x14ac:dyDescent="0.35">
      <c r="A860" t="s">
        <v>2429</v>
      </c>
      <c r="B860">
        <v>0.73927892607143719</v>
      </c>
      <c r="C860" t="str">
        <f t="shared" si="26"/>
        <v>N1</v>
      </c>
      <c r="D860" t="str">
        <f>VLOOKUP(A860,manual!A:C,3,FALSE)</f>
        <v>N1</v>
      </c>
      <c r="E860">
        <f t="shared" si="27"/>
        <v>1</v>
      </c>
    </row>
    <row r="861" spans="1:5" x14ac:dyDescent="0.35">
      <c r="A861" t="s">
        <v>2432</v>
      </c>
      <c r="B861">
        <v>0.73927892607143719</v>
      </c>
      <c r="C861" t="str">
        <f t="shared" si="26"/>
        <v>N1</v>
      </c>
      <c r="D861" t="str">
        <f>VLOOKUP(A861,manual!A:C,3,FALSE)</f>
        <v>N1</v>
      </c>
      <c r="E861">
        <f t="shared" si="27"/>
        <v>1</v>
      </c>
    </row>
    <row r="862" spans="1:5" x14ac:dyDescent="0.35">
      <c r="A862" t="s">
        <v>2360</v>
      </c>
      <c r="B862">
        <v>0.45594559273810392</v>
      </c>
      <c r="C862" t="str">
        <f t="shared" si="26"/>
        <v>N2</v>
      </c>
      <c r="D862" t="str">
        <f>VLOOKUP(A862,manual!A:C,3,FALSE)</f>
        <v>N1</v>
      </c>
      <c r="E862">
        <f t="shared" si="27"/>
        <v>0</v>
      </c>
    </row>
    <row r="863" spans="1:5" x14ac:dyDescent="0.35">
      <c r="A863" t="s">
        <v>2363</v>
      </c>
      <c r="B863">
        <v>0.40121296119721189</v>
      </c>
      <c r="C863" t="str">
        <f t="shared" si="26"/>
        <v>N2</v>
      </c>
      <c r="D863" t="str">
        <f>VLOOKUP(A863,manual!A:C,3,FALSE)</f>
        <v>N2</v>
      </c>
      <c r="E863">
        <f t="shared" si="27"/>
        <v>1</v>
      </c>
    </row>
    <row r="864" spans="1:5" x14ac:dyDescent="0.35">
      <c r="A864" t="s">
        <v>2433</v>
      </c>
      <c r="B864">
        <v>0.77855785214287443</v>
      </c>
      <c r="C864" t="str">
        <f t="shared" si="26"/>
        <v>N1</v>
      </c>
      <c r="D864" t="str">
        <f>VLOOKUP(A864,manual!A:C,3,FALSE)</f>
        <v>N1</v>
      </c>
      <c r="E864">
        <f t="shared" si="27"/>
        <v>1</v>
      </c>
    </row>
    <row r="865" spans="1:5" x14ac:dyDescent="0.35">
      <c r="A865" t="s">
        <v>2434</v>
      </c>
      <c r="B865">
        <v>0.77855785214287443</v>
      </c>
      <c r="C865" t="str">
        <f t="shared" si="26"/>
        <v>N1</v>
      </c>
      <c r="D865" t="str">
        <f>VLOOKUP(A865,manual!A:C,3,FALSE)</f>
        <v>N1</v>
      </c>
      <c r="E865">
        <f t="shared" si="27"/>
        <v>1</v>
      </c>
    </row>
    <row r="866" spans="1:5" x14ac:dyDescent="0.35">
      <c r="A866" t="s">
        <v>2366</v>
      </c>
      <c r="B866">
        <v>1</v>
      </c>
      <c r="C866" t="str">
        <f t="shared" si="26"/>
        <v>N1</v>
      </c>
      <c r="D866" t="str">
        <f>VLOOKUP(A866,manual!A:C,3,FALSE)</f>
        <v>N1</v>
      </c>
      <c r="E866">
        <f t="shared" si="27"/>
        <v>1</v>
      </c>
    </row>
    <row r="867" spans="1:5" x14ac:dyDescent="0.35">
      <c r="A867" t="s">
        <v>2437</v>
      </c>
      <c r="B867">
        <v>0.79999999999999993</v>
      </c>
      <c r="C867" t="str">
        <f t="shared" si="26"/>
        <v>N1</v>
      </c>
      <c r="D867" t="str">
        <f>VLOOKUP(A867,manual!A:C,3,FALSE)</f>
        <v>N1</v>
      </c>
      <c r="E867">
        <f t="shared" si="27"/>
        <v>1</v>
      </c>
    </row>
    <row r="868" spans="1:5" x14ac:dyDescent="0.35">
      <c r="A868" t="s">
        <v>2440</v>
      </c>
      <c r="B868">
        <v>0.66487982101190624</v>
      </c>
      <c r="C868" t="str">
        <f t="shared" si="26"/>
        <v>N1</v>
      </c>
      <c r="D868" t="str">
        <f>VLOOKUP(A868,manual!A:C,3,FALSE)</f>
        <v>N1</v>
      </c>
      <c r="E868">
        <f t="shared" si="27"/>
        <v>1</v>
      </c>
    </row>
    <row r="869" spans="1:5" x14ac:dyDescent="0.35">
      <c r="A869" t="s">
        <v>2441</v>
      </c>
      <c r="B869">
        <v>0.72618595071429137</v>
      </c>
      <c r="C869" t="str">
        <f t="shared" si="26"/>
        <v>N1</v>
      </c>
      <c r="D869" t="str">
        <f>VLOOKUP(A869,manual!A:C,3,FALSE)</f>
        <v>N1</v>
      </c>
      <c r="E869">
        <f t="shared" si="27"/>
        <v>1</v>
      </c>
    </row>
    <row r="870" spans="1:5" x14ac:dyDescent="0.35">
      <c r="A870" t="s">
        <v>2444</v>
      </c>
      <c r="B870">
        <v>0.60951928404762468</v>
      </c>
      <c r="C870" t="str">
        <f t="shared" si="26"/>
        <v>N1</v>
      </c>
      <c r="D870" t="str">
        <f>VLOOKUP(A870,manual!A:C,3,FALSE)</f>
        <v>N1</v>
      </c>
      <c r="E870">
        <f t="shared" si="27"/>
        <v>1</v>
      </c>
    </row>
    <row r="871" spans="1:5" x14ac:dyDescent="0.35">
      <c r="A871" t="s">
        <v>2369</v>
      </c>
      <c r="B871">
        <v>0.39173926817736909</v>
      </c>
      <c r="C871" t="str">
        <f t="shared" si="26"/>
        <v>N2</v>
      </c>
      <c r="D871" t="str">
        <f>VLOOKUP(A871,manual!A:C,3,FALSE)</f>
        <v>N3</v>
      </c>
      <c r="E871">
        <f t="shared" si="27"/>
        <v>0</v>
      </c>
    </row>
    <row r="872" spans="1:5" x14ac:dyDescent="0.35">
      <c r="A872" t="s">
        <v>2372</v>
      </c>
      <c r="B872">
        <v>0.2979902606743372</v>
      </c>
      <c r="C872" t="str">
        <f t="shared" si="26"/>
        <v>N3</v>
      </c>
      <c r="D872" t="str">
        <f>VLOOKUP(A872,manual!A:C,3,FALSE)</f>
        <v>N3</v>
      </c>
      <c r="E872">
        <f t="shared" si="27"/>
        <v>1</v>
      </c>
    </row>
    <row r="873" spans="1:5" x14ac:dyDescent="0.35">
      <c r="A873" t="s">
        <v>2375</v>
      </c>
      <c r="B873">
        <v>0.3508693154663064</v>
      </c>
      <c r="C873" t="str">
        <f t="shared" si="26"/>
        <v>N2</v>
      </c>
      <c r="D873" t="str">
        <f>VLOOKUP(A873,manual!A:C,3,FALSE)</f>
        <v>N3</v>
      </c>
      <c r="E873">
        <f t="shared" si="27"/>
        <v>0</v>
      </c>
    </row>
    <row r="874" spans="1:5" x14ac:dyDescent="0.35">
      <c r="A874" t="s">
        <v>2378</v>
      </c>
      <c r="B874">
        <v>0.3508693154663064</v>
      </c>
      <c r="C874" t="str">
        <f t="shared" si="26"/>
        <v>N2</v>
      </c>
      <c r="D874" t="str">
        <f>VLOOKUP(A874,manual!A:C,3,FALSE)</f>
        <v>N3</v>
      </c>
      <c r="E874">
        <f t="shared" si="27"/>
        <v>0</v>
      </c>
    </row>
    <row r="875" spans="1:5" x14ac:dyDescent="0.35">
      <c r="A875" t="s">
        <v>2445</v>
      </c>
      <c r="B875">
        <v>0.60802792108518122</v>
      </c>
      <c r="C875" t="str">
        <f t="shared" si="26"/>
        <v>N1</v>
      </c>
      <c r="D875" t="str">
        <f>VLOOKUP(A875,manual!A:C,3,FALSE)</f>
        <v>N3</v>
      </c>
      <c r="E875">
        <f t="shared" si="27"/>
        <v>0</v>
      </c>
    </row>
    <row r="876" spans="1:5" x14ac:dyDescent="0.35">
      <c r="A876" t="s">
        <v>2457</v>
      </c>
      <c r="B876">
        <v>0.7</v>
      </c>
      <c r="C876" t="str">
        <f t="shared" si="26"/>
        <v>N1</v>
      </c>
      <c r="D876" t="str">
        <f>VLOOKUP(A876,manual!A:C,3,FALSE)</f>
        <v>N1</v>
      </c>
      <c r="E876">
        <f t="shared" si="27"/>
        <v>1</v>
      </c>
    </row>
    <row r="877" spans="1:5" x14ac:dyDescent="0.35">
      <c r="A877" t="s">
        <v>2458</v>
      </c>
      <c r="B877">
        <v>1</v>
      </c>
      <c r="C877" t="str">
        <f t="shared" si="26"/>
        <v>N1</v>
      </c>
      <c r="D877" t="str">
        <f>VLOOKUP(A877,manual!A:C,3,FALSE)</f>
        <v>N1</v>
      </c>
      <c r="E877">
        <f t="shared" si="27"/>
        <v>1</v>
      </c>
    </row>
    <row r="878" spans="1:5" x14ac:dyDescent="0.35">
      <c r="A878" t="s">
        <v>2461</v>
      </c>
      <c r="B878">
        <v>0.88927892607143721</v>
      </c>
      <c r="C878" t="str">
        <f t="shared" si="26"/>
        <v>N1</v>
      </c>
      <c r="D878" t="str">
        <f>VLOOKUP(A878,manual!A:C,3,FALSE)</f>
        <v>N1</v>
      </c>
      <c r="E878">
        <f t="shared" si="27"/>
        <v>1</v>
      </c>
    </row>
    <row r="879" spans="1:5" x14ac:dyDescent="0.35">
      <c r="A879" t="s">
        <v>2462</v>
      </c>
      <c r="B879">
        <v>0.6297596420238124</v>
      </c>
      <c r="C879" t="str">
        <f t="shared" si="26"/>
        <v>N1</v>
      </c>
      <c r="D879" t="str">
        <f>VLOOKUP(A879,manual!A:C,3,FALSE)</f>
        <v>N1</v>
      </c>
      <c r="E879">
        <f t="shared" si="27"/>
        <v>1</v>
      </c>
    </row>
    <row r="880" spans="1:5" x14ac:dyDescent="0.35">
      <c r="A880" t="s">
        <v>2463</v>
      </c>
      <c r="B880">
        <v>0.88927892607143721</v>
      </c>
      <c r="C880" t="str">
        <f t="shared" si="26"/>
        <v>N1</v>
      </c>
      <c r="D880" t="str">
        <f>VLOOKUP(A880,manual!A:C,3,FALSE)</f>
        <v>N1</v>
      </c>
      <c r="E880">
        <f t="shared" si="27"/>
        <v>1</v>
      </c>
    </row>
    <row r="881" spans="1:5" x14ac:dyDescent="0.35">
      <c r="A881" t="s">
        <v>2464</v>
      </c>
      <c r="B881">
        <v>0.51903856809524962</v>
      </c>
      <c r="C881" t="str">
        <f t="shared" si="26"/>
        <v>N2</v>
      </c>
      <c r="D881" t="str">
        <f>VLOOKUP(A881,manual!A:C,3,FALSE)</f>
        <v>N1</v>
      </c>
      <c r="E881">
        <f t="shared" si="27"/>
        <v>0</v>
      </c>
    </row>
    <row r="882" spans="1:5" x14ac:dyDescent="0.35">
      <c r="A882" t="s">
        <v>2467</v>
      </c>
      <c r="B882">
        <v>0.71848189349345515</v>
      </c>
      <c r="C882" t="str">
        <f t="shared" si="26"/>
        <v>N1</v>
      </c>
      <c r="D882" t="str">
        <f>VLOOKUP(A882,manual!A:C,3,FALSE)</f>
        <v>N1</v>
      </c>
      <c r="E882">
        <f t="shared" si="27"/>
        <v>1</v>
      </c>
    </row>
    <row r="883" spans="1:5" x14ac:dyDescent="0.35">
      <c r="A883" t="s">
        <v>2470</v>
      </c>
      <c r="B883">
        <v>0.50937667080430726</v>
      </c>
      <c r="C883" t="str">
        <f t="shared" si="26"/>
        <v>N2</v>
      </c>
      <c r="D883" t="str">
        <f>VLOOKUP(A883,manual!A:C,3,FALSE)</f>
        <v>N1</v>
      </c>
      <c r="E883">
        <f t="shared" si="27"/>
        <v>0</v>
      </c>
    </row>
    <row r="884" spans="1:5" x14ac:dyDescent="0.35">
      <c r="A884" t="s">
        <v>2478</v>
      </c>
      <c r="B884">
        <v>0.44864120651118422</v>
      </c>
      <c r="C884" t="str">
        <f t="shared" si="26"/>
        <v>N2</v>
      </c>
      <c r="D884" t="str">
        <f>VLOOKUP(A884,manual!A:C,3,FALSE)</f>
        <v>N3</v>
      </c>
      <c r="E884">
        <f t="shared" si="27"/>
        <v>0</v>
      </c>
    </row>
    <row r="885" spans="1:5" x14ac:dyDescent="0.35">
      <c r="A885" t="s">
        <v>2483</v>
      </c>
      <c r="B885">
        <v>0.34803131584178232</v>
      </c>
      <c r="C885" t="str">
        <f t="shared" si="26"/>
        <v>N2</v>
      </c>
      <c r="D885" t="str">
        <f>VLOOKUP(A885,manual!A:C,3,FALSE)</f>
        <v>N3</v>
      </c>
      <c r="E885">
        <f t="shared" si="27"/>
        <v>0</v>
      </c>
    </row>
    <row r="886" spans="1:5" x14ac:dyDescent="0.35">
      <c r="A886" t="s">
        <v>2484</v>
      </c>
      <c r="B886">
        <v>0.82920296742201793</v>
      </c>
      <c r="C886" t="str">
        <f t="shared" si="26"/>
        <v>N1</v>
      </c>
      <c r="D886" t="str">
        <f>VLOOKUP(A886,manual!A:C,3,FALSE)</f>
        <v>N1</v>
      </c>
      <c r="E886">
        <f t="shared" si="27"/>
        <v>1</v>
      </c>
    </row>
    <row r="887" spans="1:5" x14ac:dyDescent="0.35">
      <c r="A887" t="s">
        <v>2487</v>
      </c>
      <c r="B887">
        <v>0.7</v>
      </c>
      <c r="C887" t="str">
        <f t="shared" si="26"/>
        <v>N1</v>
      </c>
      <c r="D887" t="str">
        <f>VLOOKUP(A887,manual!A:C,3,FALSE)</f>
        <v>N1</v>
      </c>
      <c r="E887">
        <f t="shared" si="27"/>
        <v>1</v>
      </c>
    </row>
    <row r="888" spans="1:5" x14ac:dyDescent="0.35">
      <c r="A888" t="s">
        <v>2488</v>
      </c>
      <c r="B888">
        <v>0.76636650009052421</v>
      </c>
      <c r="C888" t="str">
        <f t="shared" si="26"/>
        <v>N1</v>
      </c>
      <c r="D888" t="str">
        <f>VLOOKUP(A888,manual!A:C,3,FALSE)</f>
        <v>N2</v>
      </c>
      <c r="E888">
        <f t="shared" si="27"/>
        <v>0</v>
      </c>
    </row>
    <row r="889" spans="1:5" x14ac:dyDescent="0.35">
      <c r="A889" t="s">
        <v>2493</v>
      </c>
      <c r="B889">
        <v>0.82172703705480565</v>
      </c>
      <c r="C889" t="str">
        <f t="shared" si="26"/>
        <v>N1</v>
      </c>
      <c r="D889" t="str">
        <f>VLOOKUP(A889,manual!A:C,3,FALSE)</f>
        <v>N2</v>
      </c>
      <c r="E889">
        <f t="shared" si="27"/>
        <v>0</v>
      </c>
    </row>
    <row r="890" spans="1:5" x14ac:dyDescent="0.35">
      <c r="A890" t="s">
        <v>2496</v>
      </c>
      <c r="B890">
        <v>0.77855785214287443</v>
      </c>
      <c r="C890" t="str">
        <f t="shared" si="26"/>
        <v>N1</v>
      </c>
      <c r="D890" t="str">
        <f>VLOOKUP(A890,manual!A:C,3,FALSE)</f>
        <v>N1</v>
      </c>
      <c r="E890">
        <f t="shared" si="27"/>
        <v>1</v>
      </c>
    </row>
    <row r="891" spans="1:5" x14ac:dyDescent="0.35">
      <c r="A891" t="s">
        <v>2448</v>
      </c>
      <c r="B891">
        <v>1</v>
      </c>
      <c r="C891" t="str">
        <f t="shared" si="26"/>
        <v>N1</v>
      </c>
      <c r="D891" t="str">
        <f>VLOOKUP(A891,manual!A:C,3,FALSE)</f>
        <v>N1</v>
      </c>
      <c r="E891">
        <f t="shared" si="27"/>
        <v>1</v>
      </c>
    </row>
    <row r="892" spans="1:5" x14ac:dyDescent="0.35">
      <c r="A892" t="s">
        <v>2475</v>
      </c>
      <c r="B892">
        <v>0.74673182982191333</v>
      </c>
      <c r="C892" t="str">
        <f t="shared" si="26"/>
        <v>N1</v>
      </c>
      <c r="D892" t="str">
        <f>VLOOKUP(A892,manual!A:C,3,FALSE)</f>
        <v>N1</v>
      </c>
      <c r="E892">
        <f t="shared" si="27"/>
        <v>1</v>
      </c>
    </row>
    <row r="893" spans="1:5" x14ac:dyDescent="0.35">
      <c r="A893" t="s">
        <v>2497</v>
      </c>
      <c r="B893">
        <v>0.77855785214287443</v>
      </c>
      <c r="C893" t="str">
        <f t="shared" si="26"/>
        <v>N1</v>
      </c>
      <c r="D893" t="str">
        <f>VLOOKUP(A893,manual!A:C,3,FALSE)</f>
        <v>N1</v>
      </c>
      <c r="E893">
        <f t="shared" si="27"/>
        <v>1</v>
      </c>
    </row>
    <row r="894" spans="1:5" x14ac:dyDescent="0.35">
      <c r="A894" t="s">
        <v>3925</v>
      </c>
      <c r="B894">
        <v>0.88927892607143721</v>
      </c>
      <c r="C894" t="str">
        <f t="shared" si="26"/>
        <v>N1</v>
      </c>
      <c r="D894" t="str">
        <f>VLOOKUP(A894,manual!A:C,3,FALSE)</f>
        <v>N1</v>
      </c>
      <c r="E894">
        <f t="shared" si="27"/>
        <v>1</v>
      </c>
    </row>
    <row r="895" spans="1:5" x14ac:dyDescent="0.35">
      <c r="A895" t="s">
        <v>2498</v>
      </c>
      <c r="B895">
        <v>0.88927892607143721</v>
      </c>
      <c r="C895" t="str">
        <f t="shared" si="26"/>
        <v>N1</v>
      </c>
      <c r="D895" t="str">
        <f>VLOOKUP(A895,manual!A:C,3,FALSE)</f>
        <v>N1</v>
      </c>
      <c r="E895">
        <f t="shared" si="27"/>
        <v>1</v>
      </c>
    </row>
    <row r="896" spans="1:5" x14ac:dyDescent="0.35">
      <c r="A896" t="s">
        <v>2451</v>
      </c>
      <c r="B896">
        <v>0.52507260151070256</v>
      </c>
      <c r="C896" t="str">
        <f t="shared" si="26"/>
        <v>N2</v>
      </c>
      <c r="D896" t="str">
        <f>VLOOKUP(A896,manual!A:C,3,FALSE)</f>
        <v>N2</v>
      </c>
      <c r="E896">
        <f t="shared" si="27"/>
        <v>1</v>
      </c>
    </row>
    <row r="897" spans="1:5" x14ac:dyDescent="0.35">
      <c r="A897" t="s">
        <v>2454</v>
      </c>
      <c r="B897">
        <v>0.45840593484403591</v>
      </c>
      <c r="C897" t="str">
        <f t="shared" si="26"/>
        <v>N2</v>
      </c>
      <c r="D897" t="str">
        <f>VLOOKUP(A897,manual!A:C,3,FALSE)</f>
        <v>N2</v>
      </c>
      <c r="E897">
        <f t="shared" si="27"/>
        <v>1</v>
      </c>
    </row>
    <row r="898" spans="1:5" x14ac:dyDescent="0.35">
      <c r="A898" t="s">
        <v>2551</v>
      </c>
      <c r="B898">
        <v>0.31668661743662457</v>
      </c>
      <c r="C898" t="str">
        <f t="shared" si="26"/>
        <v>N2</v>
      </c>
      <c r="D898" t="str">
        <f>VLOOKUP(A898,manual!A:C,3,FALSE)</f>
        <v>N3</v>
      </c>
      <c r="E898">
        <f t="shared" si="27"/>
        <v>0</v>
      </c>
    </row>
    <row r="899" spans="1:5" x14ac:dyDescent="0.35">
      <c r="A899" t="s">
        <v>2554</v>
      </c>
      <c r="B899">
        <v>0.31668661743662457</v>
      </c>
      <c r="C899" t="str">
        <f t="shared" ref="C899:C962" si="28">IF(B899&gt;=$G$2,"N1",IF(B899&gt;=$H$2,"N2","N3"))</f>
        <v>N2</v>
      </c>
      <c r="D899" t="str">
        <f>VLOOKUP(A899,manual!A:C,3,FALSE)</f>
        <v>N3</v>
      </c>
      <c r="E899">
        <f t="shared" ref="E899:E962" si="29">IF(C899=D899,1,0)</f>
        <v>0</v>
      </c>
    </row>
    <row r="900" spans="1:5" x14ac:dyDescent="0.35">
      <c r="A900" t="s">
        <v>2499</v>
      </c>
      <c r="B900">
        <v>0.38927892607143721</v>
      </c>
      <c r="C900" t="str">
        <f t="shared" si="28"/>
        <v>N2</v>
      </c>
      <c r="D900" t="str">
        <f>VLOOKUP(A900,manual!A:C,3,FALSE)</f>
        <v>N3</v>
      </c>
      <c r="E900">
        <f t="shared" si="29"/>
        <v>0</v>
      </c>
    </row>
    <row r="901" spans="1:5" x14ac:dyDescent="0.35">
      <c r="A901" t="s">
        <v>2502</v>
      </c>
      <c r="B901">
        <v>1</v>
      </c>
      <c r="C901" t="str">
        <f t="shared" si="28"/>
        <v>N1</v>
      </c>
      <c r="D901" t="str">
        <f>VLOOKUP(A901,manual!A:C,3,FALSE)</f>
        <v>N1</v>
      </c>
      <c r="E901">
        <f t="shared" si="29"/>
        <v>1</v>
      </c>
    </row>
    <row r="902" spans="1:5" x14ac:dyDescent="0.35">
      <c r="A902" t="s">
        <v>2505</v>
      </c>
      <c r="B902">
        <v>0.41840593484403588</v>
      </c>
      <c r="C902" t="str">
        <f t="shared" si="28"/>
        <v>N2</v>
      </c>
      <c r="D902" t="str">
        <f>VLOOKUP(A902,manual!A:C,3,FALSE)</f>
        <v>N3</v>
      </c>
      <c r="E902">
        <f t="shared" si="29"/>
        <v>0</v>
      </c>
    </row>
    <row r="903" spans="1:5" x14ac:dyDescent="0.35">
      <c r="A903" t="s">
        <v>2508</v>
      </c>
      <c r="B903">
        <v>0.55686215613240664</v>
      </c>
      <c r="C903" t="str">
        <f t="shared" si="28"/>
        <v>N2</v>
      </c>
      <c r="D903" t="str">
        <f>VLOOKUP(A903,manual!A:C,3,FALSE)</f>
        <v>N2</v>
      </c>
      <c r="E903">
        <f t="shared" si="29"/>
        <v>1</v>
      </c>
    </row>
    <row r="904" spans="1:5" x14ac:dyDescent="0.35">
      <c r="A904" t="s">
        <v>2558</v>
      </c>
      <c r="B904">
        <v>0.53606512355442459</v>
      </c>
      <c r="C904" t="str">
        <f t="shared" si="28"/>
        <v>N2</v>
      </c>
      <c r="D904" t="str">
        <f>VLOOKUP(A904,manual!A:C,3,FALSE)</f>
        <v>N2</v>
      </c>
      <c r="E904">
        <f t="shared" si="29"/>
        <v>1</v>
      </c>
    </row>
    <row r="905" spans="1:5" x14ac:dyDescent="0.35">
      <c r="A905" t="s">
        <v>2559</v>
      </c>
      <c r="B905">
        <v>0.51903856809524962</v>
      </c>
      <c r="C905" t="str">
        <f t="shared" si="28"/>
        <v>N2</v>
      </c>
      <c r="D905" t="str">
        <f>VLOOKUP(A905,manual!A:C,3,FALSE)</f>
        <v>N1</v>
      </c>
      <c r="E905">
        <f t="shared" si="29"/>
        <v>0</v>
      </c>
    </row>
    <row r="906" spans="1:5" x14ac:dyDescent="0.35">
      <c r="A906" t="s">
        <v>2562</v>
      </c>
      <c r="B906">
        <v>0.77855785214287443</v>
      </c>
      <c r="C906" t="str">
        <f t="shared" si="28"/>
        <v>N1</v>
      </c>
      <c r="D906" t="str">
        <f>VLOOKUP(A906,manual!A:C,3,FALSE)</f>
        <v>N1</v>
      </c>
      <c r="E906">
        <f t="shared" si="29"/>
        <v>1</v>
      </c>
    </row>
    <row r="907" spans="1:5" x14ac:dyDescent="0.35">
      <c r="A907" t="s">
        <v>4027</v>
      </c>
      <c r="B907">
        <v>0.50883302305476852</v>
      </c>
      <c r="C907" t="str">
        <f t="shared" si="28"/>
        <v>N2</v>
      </c>
      <c r="D907" t="str">
        <f>VLOOKUP(A907,manual!A:C,3,FALSE)</f>
        <v>N2</v>
      </c>
      <c r="E907">
        <f t="shared" si="29"/>
        <v>1</v>
      </c>
    </row>
    <row r="908" spans="1:5" x14ac:dyDescent="0.35">
      <c r="A908" t="s">
        <v>2555</v>
      </c>
      <c r="B908">
        <v>0.35232368331023139</v>
      </c>
      <c r="C908" t="str">
        <f t="shared" si="28"/>
        <v>N2</v>
      </c>
      <c r="D908" t="str">
        <f>VLOOKUP(A908,manual!A:C,3,FALSE)</f>
        <v>N2</v>
      </c>
      <c r="E908">
        <f t="shared" si="29"/>
        <v>1</v>
      </c>
    </row>
    <row r="909" spans="1:5" x14ac:dyDescent="0.35">
      <c r="A909" t="s">
        <v>4021</v>
      </c>
      <c r="B909">
        <v>0.39173926817736909</v>
      </c>
      <c r="C909" t="str">
        <f t="shared" si="28"/>
        <v>N2</v>
      </c>
      <c r="D909" t="str">
        <f>VLOOKUP(A909,manual!A:C,3,FALSE)</f>
        <v>N2</v>
      </c>
      <c r="E909">
        <f t="shared" si="29"/>
        <v>1</v>
      </c>
    </row>
    <row r="910" spans="1:5" x14ac:dyDescent="0.35">
      <c r="A910" t="s">
        <v>2511</v>
      </c>
      <c r="B910">
        <v>0.25127031267302691</v>
      </c>
      <c r="C910" t="str">
        <f t="shared" si="28"/>
        <v>N3</v>
      </c>
      <c r="D910" t="str">
        <f>VLOOKUP(A910,manual!A:C,3,FALSE)</f>
        <v>N2</v>
      </c>
      <c r="E910">
        <f t="shared" si="29"/>
        <v>0</v>
      </c>
    </row>
    <row r="911" spans="1:5" x14ac:dyDescent="0.35">
      <c r="A911" t="s">
        <v>4024</v>
      </c>
      <c r="B911">
        <v>0.35758972102231612</v>
      </c>
      <c r="C911" t="str">
        <f t="shared" si="28"/>
        <v>N2</v>
      </c>
      <c r="D911" t="str">
        <f>VLOOKUP(A911,manual!A:C,3,FALSE)</f>
        <v>N2</v>
      </c>
      <c r="E911">
        <f t="shared" si="29"/>
        <v>1</v>
      </c>
    </row>
    <row r="912" spans="1:5" x14ac:dyDescent="0.35">
      <c r="A912" t="s">
        <v>2514</v>
      </c>
      <c r="B912">
        <v>0.8</v>
      </c>
      <c r="C912" t="str">
        <f t="shared" si="28"/>
        <v>N1</v>
      </c>
      <c r="D912" t="str">
        <f>VLOOKUP(A912,manual!A:C,3,FALSE)</f>
        <v>N2</v>
      </c>
      <c r="E912">
        <f t="shared" si="29"/>
        <v>0</v>
      </c>
    </row>
    <row r="913" spans="1:5" x14ac:dyDescent="0.35">
      <c r="A913" t="s">
        <v>2517</v>
      </c>
      <c r="B913">
        <v>0.33257803671943409</v>
      </c>
      <c r="C913" t="str">
        <f t="shared" si="28"/>
        <v>N2</v>
      </c>
      <c r="D913" t="str">
        <f>VLOOKUP(A913,manual!A:C,3,FALSE)</f>
        <v>N3</v>
      </c>
      <c r="E913">
        <f t="shared" si="29"/>
        <v>0</v>
      </c>
    </row>
    <row r="914" spans="1:5" x14ac:dyDescent="0.35">
      <c r="A914" t="s">
        <v>2518</v>
      </c>
      <c r="B914">
        <v>0.33257803671943409</v>
      </c>
      <c r="C914" t="str">
        <f t="shared" si="28"/>
        <v>N2</v>
      </c>
      <c r="D914" t="str">
        <f>VLOOKUP(A914,manual!A:C,3,FALSE)</f>
        <v>N3</v>
      </c>
      <c r="E914">
        <f t="shared" si="29"/>
        <v>0</v>
      </c>
    </row>
    <row r="915" spans="1:5" x14ac:dyDescent="0.35">
      <c r="A915" t="s">
        <v>2565</v>
      </c>
      <c r="B915">
        <v>0.51130612970238531</v>
      </c>
      <c r="C915" t="str">
        <f t="shared" si="28"/>
        <v>N2</v>
      </c>
      <c r="D915" t="str">
        <f>VLOOKUP(A915,manual!A:C,3,FALSE)</f>
        <v>N1</v>
      </c>
      <c r="E915">
        <f t="shared" si="29"/>
        <v>0</v>
      </c>
    </row>
    <row r="916" spans="1:5" x14ac:dyDescent="0.35">
      <c r="A916" t="s">
        <v>2568</v>
      </c>
      <c r="B916">
        <v>0.69353933246612964</v>
      </c>
      <c r="C916" t="str">
        <f t="shared" si="28"/>
        <v>N1</v>
      </c>
      <c r="D916" t="str">
        <f>VLOOKUP(A916,manual!A:C,3,FALSE)</f>
        <v>N1</v>
      </c>
      <c r="E916">
        <f t="shared" si="29"/>
        <v>1</v>
      </c>
    </row>
    <row r="917" spans="1:5" x14ac:dyDescent="0.35">
      <c r="A917" t="s">
        <v>2571</v>
      </c>
      <c r="B917">
        <v>0.54030899869919435</v>
      </c>
      <c r="C917" t="str">
        <f t="shared" si="28"/>
        <v>N2</v>
      </c>
      <c r="D917" t="str">
        <f>VLOOKUP(A917,manual!A:C,3,FALSE)</f>
        <v>N1</v>
      </c>
      <c r="E917">
        <f t="shared" si="29"/>
        <v>0</v>
      </c>
    </row>
    <row r="918" spans="1:5" x14ac:dyDescent="0.35">
      <c r="A918" t="s">
        <v>2519</v>
      </c>
      <c r="B918">
        <v>0.34124534801998302</v>
      </c>
      <c r="C918" t="str">
        <f t="shared" si="28"/>
        <v>N2</v>
      </c>
      <c r="D918" t="str">
        <f>VLOOKUP(A918,manual!A:C,3,FALSE)</f>
        <v>N2</v>
      </c>
      <c r="E918">
        <f t="shared" si="29"/>
        <v>1</v>
      </c>
    </row>
    <row r="919" spans="1:5" x14ac:dyDescent="0.35">
      <c r="A919" t="s">
        <v>2522</v>
      </c>
      <c r="B919">
        <v>0.30242436779823212</v>
      </c>
      <c r="C919" t="str">
        <f t="shared" si="28"/>
        <v>N2</v>
      </c>
      <c r="D919" t="str">
        <f>VLOOKUP(A919,manual!A:C,3,FALSE)</f>
        <v>N2</v>
      </c>
      <c r="E919">
        <f t="shared" si="29"/>
        <v>1</v>
      </c>
    </row>
    <row r="920" spans="1:5" x14ac:dyDescent="0.35">
      <c r="A920" t="s">
        <v>2525</v>
      </c>
      <c r="B920">
        <v>0.3345462945305453</v>
      </c>
      <c r="C920" t="str">
        <f t="shared" si="28"/>
        <v>N2</v>
      </c>
      <c r="D920" t="str">
        <f>VLOOKUP(A920,manual!A:C,3,FALSE)</f>
        <v>N2</v>
      </c>
      <c r="E920">
        <f t="shared" si="29"/>
        <v>1</v>
      </c>
    </row>
    <row r="921" spans="1:5" x14ac:dyDescent="0.35">
      <c r="A921" t="s">
        <v>2528</v>
      </c>
      <c r="B921">
        <v>0.31697541313627181</v>
      </c>
      <c r="C921" t="str">
        <f t="shared" si="28"/>
        <v>N2</v>
      </c>
      <c r="D921" t="str">
        <f>VLOOKUP(A921,manual!A:C,3,FALSE)</f>
        <v>N2</v>
      </c>
      <c r="E921">
        <f t="shared" si="29"/>
        <v>1</v>
      </c>
    </row>
    <row r="922" spans="1:5" x14ac:dyDescent="0.35">
      <c r="A922" t="s">
        <v>2531</v>
      </c>
      <c r="B922">
        <v>0.63636363636363635</v>
      </c>
      <c r="C922" t="str">
        <f t="shared" si="28"/>
        <v>N1</v>
      </c>
      <c r="D922" t="str">
        <f>VLOOKUP(A922,manual!A:C,3,FALSE)</f>
        <v>N2</v>
      </c>
      <c r="E922">
        <f t="shared" si="29"/>
        <v>0</v>
      </c>
    </row>
    <row r="923" spans="1:5" x14ac:dyDescent="0.35">
      <c r="A923" t="s">
        <v>2572</v>
      </c>
      <c r="B923">
        <v>0.77855785214287443</v>
      </c>
      <c r="C923" t="str">
        <f t="shared" si="28"/>
        <v>N1</v>
      </c>
      <c r="D923" t="str">
        <f>VLOOKUP(A923,manual!A:C,3,FALSE)</f>
        <v>N1</v>
      </c>
      <c r="E923">
        <f t="shared" si="29"/>
        <v>1</v>
      </c>
    </row>
    <row r="924" spans="1:5" x14ac:dyDescent="0.35">
      <c r="A924" t="s">
        <v>2575</v>
      </c>
      <c r="B924">
        <v>0.77855785214287443</v>
      </c>
      <c r="C924" t="str">
        <f t="shared" si="28"/>
        <v>N1</v>
      </c>
      <c r="D924" t="str">
        <f>VLOOKUP(A924,manual!A:C,3,FALSE)</f>
        <v>N1</v>
      </c>
      <c r="E924">
        <f t="shared" si="29"/>
        <v>1</v>
      </c>
    </row>
    <row r="925" spans="1:5" x14ac:dyDescent="0.35">
      <c r="A925" t="s">
        <v>2534</v>
      </c>
      <c r="B925">
        <v>0.77855785214287443</v>
      </c>
      <c r="C925" t="str">
        <f t="shared" si="28"/>
        <v>N1</v>
      </c>
      <c r="D925" t="str">
        <f>VLOOKUP(A925,manual!A:C,3,FALSE)</f>
        <v>N1</v>
      </c>
      <c r="E925">
        <f t="shared" si="29"/>
        <v>1</v>
      </c>
    </row>
    <row r="926" spans="1:5" x14ac:dyDescent="0.35">
      <c r="A926" t="s">
        <v>2578</v>
      </c>
      <c r="B926">
        <v>0.77855785214287443</v>
      </c>
      <c r="C926" t="str">
        <f t="shared" si="28"/>
        <v>N1</v>
      </c>
      <c r="D926" t="str">
        <f>VLOOKUP(A926,manual!A:C,3,FALSE)</f>
        <v>N1</v>
      </c>
      <c r="E926">
        <f t="shared" si="29"/>
        <v>1</v>
      </c>
    </row>
    <row r="927" spans="1:5" x14ac:dyDescent="0.35">
      <c r="A927" t="s">
        <v>2586</v>
      </c>
      <c r="B927">
        <v>0.52618595071429153</v>
      </c>
      <c r="C927" t="str">
        <f t="shared" si="28"/>
        <v>N2</v>
      </c>
      <c r="D927" t="str">
        <f>VLOOKUP(A927,manual!A:C,3,FALSE)</f>
        <v>N2</v>
      </c>
      <c r="E927">
        <f t="shared" si="29"/>
        <v>1</v>
      </c>
    </row>
    <row r="928" spans="1:5" x14ac:dyDescent="0.35">
      <c r="A928" t="s">
        <v>2587</v>
      </c>
      <c r="B928">
        <v>0.61733224931120245</v>
      </c>
      <c r="C928" t="str">
        <f t="shared" si="28"/>
        <v>N1</v>
      </c>
      <c r="D928" t="str">
        <f>VLOOKUP(A928,manual!A:C,3,FALSE)</f>
        <v>N2</v>
      </c>
      <c r="E928">
        <f t="shared" si="29"/>
        <v>0</v>
      </c>
    </row>
    <row r="929" spans="1:5" x14ac:dyDescent="0.35">
      <c r="A929" t="s">
        <v>2581</v>
      </c>
      <c r="B929">
        <v>0.77855785214287443</v>
      </c>
      <c r="C929" t="str">
        <f t="shared" si="28"/>
        <v>N1</v>
      </c>
      <c r="D929" t="str">
        <f>VLOOKUP(A929,manual!A:C,3,FALSE)</f>
        <v>N1</v>
      </c>
      <c r="E929">
        <f t="shared" si="29"/>
        <v>1</v>
      </c>
    </row>
    <row r="930" spans="1:5" x14ac:dyDescent="0.35">
      <c r="A930" t="s">
        <v>2588</v>
      </c>
      <c r="B930">
        <v>0.43927932607023717</v>
      </c>
      <c r="C930" t="str">
        <f t="shared" si="28"/>
        <v>N2</v>
      </c>
      <c r="D930" t="str">
        <f>VLOOKUP(A930,manual!A:C,3,FALSE)</f>
        <v>N3</v>
      </c>
      <c r="E930">
        <f t="shared" si="29"/>
        <v>0</v>
      </c>
    </row>
    <row r="931" spans="1:5" x14ac:dyDescent="0.35">
      <c r="A931" t="s">
        <v>2591</v>
      </c>
      <c r="B931">
        <v>0.31730847382748317</v>
      </c>
      <c r="C931" t="str">
        <f t="shared" si="28"/>
        <v>N2</v>
      </c>
      <c r="D931" t="str">
        <f>VLOOKUP(A931,manual!A:C,3,FALSE)</f>
        <v>N3</v>
      </c>
      <c r="E931">
        <f t="shared" si="29"/>
        <v>0</v>
      </c>
    </row>
    <row r="932" spans="1:5" x14ac:dyDescent="0.35">
      <c r="A932" t="s">
        <v>2537</v>
      </c>
      <c r="B932">
        <v>0.27642860694210608</v>
      </c>
      <c r="C932" t="str">
        <f t="shared" si="28"/>
        <v>N3</v>
      </c>
      <c r="D932" t="str">
        <f>VLOOKUP(A932,manual!A:C,3,FALSE)</f>
        <v>N2</v>
      </c>
      <c r="E932">
        <f t="shared" si="29"/>
        <v>0</v>
      </c>
    </row>
    <row r="933" spans="1:5" x14ac:dyDescent="0.35">
      <c r="A933" t="s">
        <v>2603</v>
      </c>
      <c r="B933">
        <v>0.77855785214287443</v>
      </c>
      <c r="C933" t="str">
        <f t="shared" si="28"/>
        <v>N1</v>
      </c>
      <c r="D933" t="str">
        <f>VLOOKUP(A933,manual!A:C,3,FALSE)</f>
        <v>N1</v>
      </c>
      <c r="E933">
        <f t="shared" si="29"/>
        <v>1</v>
      </c>
    </row>
    <row r="934" spans="1:5" x14ac:dyDescent="0.35">
      <c r="A934" t="s">
        <v>2592</v>
      </c>
      <c r="B934">
        <v>0.92618595071429155</v>
      </c>
      <c r="C934" t="str">
        <f t="shared" si="28"/>
        <v>N1</v>
      </c>
      <c r="D934" t="str">
        <f>VLOOKUP(A934,manual!A:C,3,FALSE)</f>
        <v>N1</v>
      </c>
      <c r="E934">
        <f t="shared" si="29"/>
        <v>1</v>
      </c>
    </row>
    <row r="935" spans="1:5" x14ac:dyDescent="0.35">
      <c r="A935" t="s">
        <v>2597</v>
      </c>
      <c r="B935">
        <v>0.69495604807473643</v>
      </c>
      <c r="C935" t="str">
        <f t="shared" si="28"/>
        <v>N1</v>
      </c>
      <c r="D935" t="str">
        <f>VLOOKUP(A935,manual!A:C,3,FALSE)</f>
        <v>N1</v>
      </c>
      <c r="E935">
        <f t="shared" si="29"/>
        <v>1</v>
      </c>
    </row>
    <row r="936" spans="1:5" x14ac:dyDescent="0.35">
      <c r="A936" t="s">
        <v>2598</v>
      </c>
      <c r="B936">
        <v>0.85237190142858299</v>
      </c>
      <c r="C936" t="str">
        <f t="shared" si="28"/>
        <v>N1</v>
      </c>
      <c r="D936" t="str">
        <f>VLOOKUP(A936,manual!A:C,3,FALSE)</f>
        <v>N1</v>
      </c>
      <c r="E936">
        <f t="shared" si="29"/>
        <v>1</v>
      </c>
    </row>
    <row r="937" spans="1:5" x14ac:dyDescent="0.35">
      <c r="A937" t="s">
        <v>2599</v>
      </c>
      <c r="B937">
        <v>0.82618595071429146</v>
      </c>
      <c r="C937" t="str">
        <f t="shared" si="28"/>
        <v>N1</v>
      </c>
      <c r="D937" t="str">
        <f>VLOOKUP(A937,manual!A:C,3,FALSE)</f>
        <v>N1</v>
      </c>
      <c r="E937">
        <f t="shared" si="29"/>
        <v>1</v>
      </c>
    </row>
    <row r="938" spans="1:5" x14ac:dyDescent="0.35">
      <c r="A938" t="s">
        <v>2600</v>
      </c>
      <c r="B938">
        <v>0.83391838910715577</v>
      </c>
      <c r="C938" t="str">
        <f t="shared" si="28"/>
        <v>N1</v>
      </c>
      <c r="D938" t="str">
        <f>VLOOKUP(A938,manual!A:C,3,FALSE)</f>
        <v>N1</v>
      </c>
      <c r="E938">
        <f t="shared" si="29"/>
        <v>1</v>
      </c>
    </row>
    <row r="939" spans="1:5" x14ac:dyDescent="0.35">
      <c r="A939" t="s">
        <v>2540</v>
      </c>
      <c r="B939">
        <v>0.55990160008142875</v>
      </c>
      <c r="C939" t="str">
        <f t="shared" si="28"/>
        <v>N2</v>
      </c>
      <c r="D939" t="str">
        <f>VLOOKUP(A939,manual!A:C,3,FALSE)</f>
        <v>N2</v>
      </c>
      <c r="E939">
        <f t="shared" si="29"/>
        <v>1</v>
      </c>
    </row>
    <row r="940" spans="1:5" x14ac:dyDescent="0.35">
      <c r="A940" t="s">
        <v>2545</v>
      </c>
      <c r="B940">
        <v>0.73927892607143719</v>
      </c>
      <c r="C940" t="str">
        <f t="shared" si="28"/>
        <v>N1</v>
      </c>
      <c r="D940" t="str">
        <f>VLOOKUP(A940,manual!A:C,3,FALSE)</f>
        <v>N1</v>
      </c>
      <c r="E940">
        <f t="shared" si="29"/>
        <v>1</v>
      </c>
    </row>
    <row r="941" spans="1:5" x14ac:dyDescent="0.35">
      <c r="A941" t="s">
        <v>2606</v>
      </c>
      <c r="B941">
        <v>0.43662179815621899</v>
      </c>
      <c r="C941" t="str">
        <f t="shared" si="28"/>
        <v>N2</v>
      </c>
      <c r="D941" t="str">
        <f>VLOOKUP(A941,manual!A:C,3,FALSE)</f>
        <v>N1</v>
      </c>
      <c r="E941">
        <f t="shared" si="29"/>
        <v>0</v>
      </c>
    </row>
    <row r="942" spans="1:5" x14ac:dyDescent="0.35">
      <c r="A942" t="s">
        <v>2548</v>
      </c>
      <c r="B942">
        <v>0.65840593484403587</v>
      </c>
      <c r="C942" t="str">
        <f t="shared" si="28"/>
        <v>N1</v>
      </c>
      <c r="D942" t="str">
        <f>VLOOKUP(A942,manual!A:C,3,FALSE)</f>
        <v>N1</v>
      </c>
      <c r="E942">
        <f t="shared" si="29"/>
        <v>1</v>
      </c>
    </row>
    <row r="943" spans="1:5" x14ac:dyDescent="0.35">
      <c r="A943" t="s">
        <v>2609</v>
      </c>
      <c r="B943">
        <v>1</v>
      </c>
      <c r="C943" t="str">
        <f t="shared" si="28"/>
        <v>N1</v>
      </c>
      <c r="D943" t="str">
        <f>VLOOKUP(A943,manual!A:C,3,FALSE)</f>
        <v>N1</v>
      </c>
      <c r="E943">
        <f t="shared" si="29"/>
        <v>1</v>
      </c>
    </row>
    <row r="944" spans="1:5" x14ac:dyDescent="0.35">
      <c r="A944" t="s">
        <v>2612</v>
      </c>
      <c r="B944">
        <v>6.6836189458388706E-2</v>
      </c>
      <c r="C944" t="str">
        <f t="shared" si="28"/>
        <v>N3</v>
      </c>
      <c r="D944" t="str">
        <f>VLOOKUP(A944,manual!A:C,3,FALSE)</f>
        <v>N3</v>
      </c>
      <c r="E944">
        <f t="shared" si="29"/>
        <v>1</v>
      </c>
    </row>
    <row r="945" spans="1:5" x14ac:dyDescent="0.35">
      <c r="A945" t="s">
        <v>2615</v>
      </c>
      <c r="B945">
        <v>6.6836189458388706E-2</v>
      </c>
      <c r="C945" t="str">
        <f t="shared" si="28"/>
        <v>N3</v>
      </c>
      <c r="D945" t="str">
        <f>VLOOKUP(A945,manual!A:C,3,FALSE)</f>
        <v>N3</v>
      </c>
      <c r="E945">
        <f t="shared" si="29"/>
        <v>1</v>
      </c>
    </row>
    <row r="946" spans="1:5" x14ac:dyDescent="0.35">
      <c r="A946" t="s">
        <v>2618</v>
      </c>
      <c r="B946">
        <v>6.6836189458388706E-2</v>
      </c>
      <c r="C946" t="str">
        <f t="shared" si="28"/>
        <v>N3</v>
      </c>
      <c r="D946" t="str">
        <f>VLOOKUP(A946,manual!A:C,3,FALSE)</f>
        <v>N3</v>
      </c>
      <c r="E946">
        <f t="shared" si="29"/>
        <v>1</v>
      </c>
    </row>
    <row r="947" spans="1:5" x14ac:dyDescent="0.35">
      <c r="A947" t="s">
        <v>2621</v>
      </c>
      <c r="B947">
        <v>6.6836189458388706E-2</v>
      </c>
      <c r="C947" t="str">
        <f t="shared" si="28"/>
        <v>N3</v>
      </c>
      <c r="D947" t="str">
        <f>VLOOKUP(A947,manual!A:C,3,FALSE)</f>
        <v>N3</v>
      </c>
      <c r="E947">
        <f t="shared" si="29"/>
        <v>1</v>
      </c>
    </row>
    <row r="948" spans="1:5" x14ac:dyDescent="0.35">
      <c r="A948" t="s">
        <v>2624</v>
      </c>
      <c r="B948">
        <v>6.6836189458388706E-2</v>
      </c>
      <c r="C948" t="str">
        <f t="shared" si="28"/>
        <v>N3</v>
      </c>
      <c r="D948" t="str">
        <f>VLOOKUP(A948,manual!A:C,3,FALSE)</f>
        <v>N3</v>
      </c>
      <c r="E948">
        <f t="shared" si="29"/>
        <v>1</v>
      </c>
    </row>
    <row r="949" spans="1:5" x14ac:dyDescent="0.35">
      <c r="A949" t="s">
        <v>2627</v>
      </c>
      <c r="B949">
        <v>6.6836189458388706E-2</v>
      </c>
      <c r="C949" t="str">
        <f t="shared" si="28"/>
        <v>N3</v>
      </c>
      <c r="D949" t="str">
        <f>VLOOKUP(A949,manual!A:C,3,FALSE)</f>
        <v>N3</v>
      </c>
      <c r="E949">
        <f t="shared" si="29"/>
        <v>1</v>
      </c>
    </row>
    <row r="950" spans="1:5" x14ac:dyDescent="0.35">
      <c r="A950" t="s">
        <v>2630</v>
      </c>
      <c r="B950">
        <v>6.6836189458388706E-2</v>
      </c>
      <c r="C950" t="str">
        <f t="shared" si="28"/>
        <v>N3</v>
      </c>
      <c r="D950" t="str">
        <f>VLOOKUP(A950,manual!A:C,3,FALSE)</f>
        <v>N3</v>
      </c>
      <c r="E950">
        <f t="shared" si="29"/>
        <v>1</v>
      </c>
    </row>
    <row r="951" spans="1:5" x14ac:dyDescent="0.35">
      <c r="A951" t="s">
        <v>2633</v>
      </c>
      <c r="B951">
        <v>6.6836189458388706E-2</v>
      </c>
      <c r="C951" t="str">
        <f t="shared" si="28"/>
        <v>N3</v>
      </c>
      <c r="D951" t="str">
        <f>VLOOKUP(A951,manual!A:C,3,FALSE)</f>
        <v>N3</v>
      </c>
      <c r="E951">
        <f t="shared" si="29"/>
        <v>1</v>
      </c>
    </row>
    <row r="952" spans="1:5" x14ac:dyDescent="0.35">
      <c r="A952" t="s">
        <v>2636</v>
      </c>
      <c r="B952">
        <v>6.6836189458388706E-2</v>
      </c>
      <c r="C952" t="str">
        <f t="shared" si="28"/>
        <v>N3</v>
      </c>
      <c r="D952" t="str">
        <f>VLOOKUP(A952,manual!A:C,3,FALSE)</f>
        <v>N3</v>
      </c>
      <c r="E952">
        <f t="shared" si="29"/>
        <v>1</v>
      </c>
    </row>
    <row r="953" spans="1:5" x14ac:dyDescent="0.35">
      <c r="A953" t="s">
        <v>2639</v>
      </c>
      <c r="B953">
        <v>6.6836189458388706E-2</v>
      </c>
      <c r="C953" t="str">
        <f t="shared" si="28"/>
        <v>N3</v>
      </c>
      <c r="D953" t="str">
        <f>VLOOKUP(A953,manual!A:C,3,FALSE)</f>
        <v>N3</v>
      </c>
      <c r="E953">
        <f t="shared" si="29"/>
        <v>1</v>
      </c>
    </row>
    <row r="954" spans="1:5" x14ac:dyDescent="0.35">
      <c r="A954" t="s">
        <v>2642</v>
      </c>
      <c r="B954">
        <v>0.25357481488588929</v>
      </c>
      <c r="C954" t="str">
        <f t="shared" si="28"/>
        <v>N3</v>
      </c>
      <c r="D954" t="str">
        <f>VLOOKUP(A954,manual!A:C,3,FALSE)</f>
        <v>N2</v>
      </c>
      <c r="E954">
        <f t="shared" si="29"/>
        <v>0</v>
      </c>
    </row>
    <row r="955" spans="1:5" x14ac:dyDescent="0.35">
      <c r="A955" t="s">
        <v>2645</v>
      </c>
      <c r="B955">
        <v>0.39147542527257229</v>
      </c>
      <c r="C955" t="str">
        <f t="shared" si="28"/>
        <v>N2</v>
      </c>
      <c r="D955" t="str">
        <f>VLOOKUP(A955,manual!A:C,3,FALSE)</f>
        <v>N2</v>
      </c>
      <c r="E955">
        <f t="shared" si="29"/>
        <v>1</v>
      </c>
    </row>
    <row r="956" spans="1:5" x14ac:dyDescent="0.35">
      <c r="A956" t="s">
        <v>2648</v>
      </c>
      <c r="B956">
        <v>0.43333333333333329</v>
      </c>
      <c r="C956" t="str">
        <f t="shared" si="28"/>
        <v>N2</v>
      </c>
      <c r="D956" t="str">
        <f>VLOOKUP(A956,manual!A:C,3,FALSE)</f>
        <v>N2</v>
      </c>
      <c r="E956">
        <f t="shared" si="29"/>
        <v>1</v>
      </c>
    </row>
    <row r="957" spans="1:5" x14ac:dyDescent="0.35">
      <c r="A957" t="s">
        <v>2651</v>
      </c>
      <c r="B957">
        <v>0.39147542527257229</v>
      </c>
      <c r="C957" t="str">
        <f t="shared" si="28"/>
        <v>N2</v>
      </c>
      <c r="D957" t="str">
        <f>VLOOKUP(A957,manual!A:C,3,FALSE)</f>
        <v>N2</v>
      </c>
      <c r="E957">
        <f t="shared" si="29"/>
        <v>1</v>
      </c>
    </row>
    <row r="958" spans="1:5" x14ac:dyDescent="0.35">
      <c r="A958" t="s">
        <v>2654</v>
      </c>
      <c r="B958">
        <v>0.12764843212961791</v>
      </c>
      <c r="C958" t="str">
        <f t="shared" si="28"/>
        <v>N3</v>
      </c>
      <c r="D958" t="str">
        <f>VLOOKUP(A958,manual!A:C,3,FALSE)</f>
        <v>N3</v>
      </c>
      <c r="E958">
        <f t="shared" si="29"/>
        <v>1</v>
      </c>
    </row>
    <row r="959" spans="1:5" x14ac:dyDescent="0.35">
      <c r="A959" t="s">
        <v>2729</v>
      </c>
      <c r="B959">
        <v>0.7</v>
      </c>
      <c r="C959" t="str">
        <f t="shared" si="28"/>
        <v>N1</v>
      </c>
      <c r="D959" t="str">
        <f>VLOOKUP(A959,manual!A:C,3,FALSE)</f>
        <v>N1</v>
      </c>
      <c r="E959">
        <f t="shared" si="29"/>
        <v>1</v>
      </c>
    </row>
    <row r="960" spans="1:5" x14ac:dyDescent="0.35">
      <c r="A960" t="s">
        <v>2732</v>
      </c>
      <c r="B960">
        <v>0.73927892607143719</v>
      </c>
      <c r="C960" t="str">
        <f t="shared" si="28"/>
        <v>N1</v>
      </c>
      <c r="D960" t="str">
        <f>VLOOKUP(A960,manual!A:C,3,FALSE)</f>
        <v>N1</v>
      </c>
      <c r="E960">
        <f t="shared" si="29"/>
        <v>1</v>
      </c>
    </row>
    <row r="961" spans="1:5" x14ac:dyDescent="0.35">
      <c r="A961" t="s">
        <v>2735</v>
      </c>
      <c r="B961">
        <v>0.57935904539683303</v>
      </c>
      <c r="C961" t="str">
        <f t="shared" si="28"/>
        <v>N2</v>
      </c>
      <c r="D961" t="str">
        <f>VLOOKUP(A961,manual!A:C,3,FALSE)</f>
        <v>N1</v>
      </c>
      <c r="E961">
        <f t="shared" si="29"/>
        <v>0</v>
      </c>
    </row>
    <row r="962" spans="1:5" x14ac:dyDescent="0.35">
      <c r="A962" t="s">
        <v>2657</v>
      </c>
      <c r="B962">
        <v>0.67920296742201791</v>
      </c>
      <c r="C962" t="str">
        <f t="shared" si="28"/>
        <v>N1</v>
      </c>
      <c r="D962" t="str">
        <f>VLOOKUP(A962,manual!A:C,3,FALSE)</f>
        <v>N1</v>
      </c>
      <c r="E962">
        <f t="shared" si="29"/>
        <v>1</v>
      </c>
    </row>
    <row r="963" spans="1:5" x14ac:dyDescent="0.35">
      <c r="A963" t="s">
        <v>2660</v>
      </c>
      <c r="B963">
        <v>0.61372431226481328</v>
      </c>
      <c r="C963" t="str">
        <f t="shared" ref="C963:C1026" si="30">IF(B963&gt;=$G$2,"N1",IF(B963&gt;=$H$2,"N2","N3"))</f>
        <v>N1</v>
      </c>
      <c r="D963" t="str">
        <f>VLOOKUP(A963,manual!A:C,3,FALSE)</f>
        <v>N1</v>
      </c>
      <c r="E963">
        <f t="shared" ref="E963:E1026" si="31">IF(C963=D963,1,0)</f>
        <v>1</v>
      </c>
    </row>
    <row r="964" spans="1:5" x14ac:dyDescent="0.35">
      <c r="A964" t="s">
        <v>2737</v>
      </c>
      <c r="B964">
        <v>0.73927892607143719</v>
      </c>
      <c r="C964" t="str">
        <f t="shared" si="30"/>
        <v>N1</v>
      </c>
      <c r="D964" t="str">
        <f>VLOOKUP(A964,manual!A:C,3,FALSE)</f>
        <v>N1</v>
      </c>
      <c r="E964">
        <f t="shared" si="31"/>
        <v>1</v>
      </c>
    </row>
    <row r="965" spans="1:5" x14ac:dyDescent="0.35">
      <c r="A965" t="s">
        <v>2740</v>
      </c>
      <c r="B965">
        <v>0.57935904539683303</v>
      </c>
      <c r="C965" t="str">
        <f t="shared" si="30"/>
        <v>N2</v>
      </c>
      <c r="D965" t="str">
        <f>VLOOKUP(A965,manual!A:C,3,FALSE)</f>
        <v>N1</v>
      </c>
      <c r="E965">
        <f t="shared" si="31"/>
        <v>0</v>
      </c>
    </row>
    <row r="966" spans="1:5" x14ac:dyDescent="0.35">
      <c r="A966" t="s">
        <v>2741</v>
      </c>
      <c r="B966">
        <v>0.7523719014285829</v>
      </c>
      <c r="C966" t="str">
        <f t="shared" si="30"/>
        <v>N1</v>
      </c>
      <c r="D966" t="str">
        <f>VLOOKUP(A966,manual!A:C,3,FALSE)</f>
        <v>N1</v>
      </c>
      <c r="E966">
        <f t="shared" si="31"/>
        <v>1</v>
      </c>
    </row>
    <row r="967" spans="1:5" x14ac:dyDescent="0.35">
      <c r="A967" t="s">
        <v>2663</v>
      </c>
      <c r="B967">
        <v>0.61372431226481328</v>
      </c>
      <c r="C967" t="str">
        <f t="shared" si="30"/>
        <v>N1</v>
      </c>
      <c r="D967" t="str">
        <f>VLOOKUP(A967,manual!A:C,3,FALSE)</f>
        <v>N1</v>
      </c>
      <c r="E967">
        <f t="shared" si="31"/>
        <v>1</v>
      </c>
    </row>
    <row r="968" spans="1:5" x14ac:dyDescent="0.35">
      <c r="A968" t="s">
        <v>4035</v>
      </c>
      <c r="B968">
        <v>0.71848189349345515</v>
      </c>
      <c r="C968" t="str">
        <f t="shared" si="30"/>
        <v>N1</v>
      </c>
      <c r="D968" t="str">
        <f>VLOOKUP(A968,manual!A:C,3,FALSE)</f>
        <v>N1</v>
      </c>
      <c r="E968">
        <f t="shared" si="31"/>
        <v>1</v>
      </c>
    </row>
    <row r="969" spans="1:5" x14ac:dyDescent="0.35">
      <c r="A969" t="s">
        <v>2742</v>
      </c>
      <c r="B969">
        <v>1</v>
      </c>
      <c r="C969" t="str">
        <f t="shared" si="30"/>
        <v>N1</v>
      </c>
      <c r="D969" t="str">
        <f>VLOOKUP(A969,manual!A:C,3,FALSE)</f>
        <v>N1</v>
      </c>
      <c r="E969">
        <f t="shared" si="31"/>
        <v>1</v>
      </c>
    </row>
    <row r="970" spans="1:5" x14ac:dyDescent="0.35">
      <c r="A970" t="s">
        <v>2666</v>
      </c>
      <c r="B970">
        <v>0.43333333333333329</v>
      </c>
      <c r="C970" t="str">
        <f t="shared" si="30"/>
        <v>N2</v>
      </c>
      <c r="D970" t="str">
        <f>VLOOKUP(A970,manual!A:C,3,FALSE)</f>
        <v>N3</v>
      </c>
      <c r="E970">
        <f t="shared" si="31"/>
        <v>0</v>
      </c>
    </row>
    <row r="971" spans="1:5" x14ac:dyDescent="0.35">
      <c r="A971" t="s">
        <v>2669</v>
      </c>
      <c r="B971">
        <v>0.4785578521428745</v>
      </c>
      <c r="C971" t="str">
        <f t="shared" si="30"/>
        <v>N2</v>
      </c>
      <c r="D971" t="str">
        <f>VLOOKUP(A971,manual!A:C,3,FALSE)</f>
        <v>N3</v>
      </c>
      <c r="E971">
        <f t="shared" si="31"/>
        <v>0</v>
      </c>
    </row>
    <row r="972" spans="1:5" x14ac:dyDescent="0.35">
      <c r="A972" t="s">
        <v>2745</v>
      </c>
      <c r="B972">
        <v>0.78927892607143724</v>
      </c>
      <c r="C972" t="str">
        <f t="shared" si="30"/>
        <v>N1</v>
      </c>
      <c r="D972" t="str">
        <f>VLOOKUP(A972,manual!A:C,3,FALSE)</f>
        <v>N2</v>
      </c>
      <c r="E972">
        <f t="shared" si="31"/>
        <v>0</v>
      </c>
    </row>
    <row r="973" spans="1:5" x14ac:dyDescent="0.35">
      <c r="A973" t="s">
        <v>2672</v>
      </c>
      <c r="B973">
        <v>0.20012621201135439</v>
      </c>
      <c r="C973" t="str">
        <f t="shared" si="30"/>
        <v>N3</v>
      </c>
      <c r="D973" t="str">
        <f>VLOOKUP(A973,manual!A:C,3,FALSE)</f>
        <v>N3</v>
      </c>
      <c r="E973">
        <f t="shared" si="31"/>
        <v>1</v>
      </c>
    </row>
    <row r="974" spans="1:5" x14ac:dyDescent="0.35">
      <c r="A974" t="s">
        <v>2675</v>
      </c>
      <c r="B974">
        <v>0.2</v>
      </c>
      <c r="C974" t="str">
        <f t="shared" si="30"/>
        <v>N3</v>
      </c>
      <c r="D974" t="str">
        <f>VLOOKUP(A974,manual!A:C,3,FALSE)</f>
        <v>N3</v>
      </c>
      <c r="E974">
        <f t="shared" si="31"/>
        <v>1</v>
      </c>
    </row>
    <row r="975" spans="1:5" x14ac:dyDescent="0.35">
      <c r="A975" t="s">
        <v>2746</v>
      </c>
      <c r="B975">
        <v>0.83391838910715577</v>
      </c>
      <c r="C975" t="str">
        <f t="shared" si="30"/>
        <v>N1</v>
      </c>
      <c r="D975" t="str">
        <f>VLOOKUP(A975,manual!A:C,3,FALSE)</f>
        <v>N1</v>
      </c>
      <c r="E975">
        <f t="shared" si="31"/>
        <v>1</v>
      </c>
    </row>
    <row r="976" spans="1:5" x14ac:dyDescent="0.35">
      <c r="A976" t="s">
        <v>2749</v>
      </c>
      <c r="B976">
        <v>0.71903856809524958</v>
      </c>
      <c r="C976" t="str">
        <f t="shared" si="30"/>
        <v>N1</v>
      </c>
      <c r="D976" t="str">
        <f>VLOOKUP(A976,manual!A:C,3,FALSE)</f>
        <v>N1</v>
      </c>
      <c r="E976">
        <f t="shared" si="31"/>
        <v>1</v>
      </c>
    </row>
    <row r="977" spans="1:5" x14ac:dyDescent="0.35">
      <c r="A977" t="s">
        <v>2678</v>
      </c>
      <c r="B977">
        <v>0.77855785214287443</v>
      </c>
      <c r="C977" t="str">
        <f t="shared" si="30"/>
        <v>N1</v>
      </c>
      <c r="D977" t="str">
        <f>VLOOKUP(A977,manual!A:C,3,FALSE)</f>
        <v>N1</v>
      </c>
      <c r="E977">
        <f t="shared" si="31"/>
        <v>1</v>
      </c>
    </row>
    <row r="978" spans="1:5" x14ac:dyDescent="0.35">
      <c r="A978" t="s">
        <v>2750</v>
      </c>
      <c r="B978">
        <v>0.7</v>
      </c>
      <c r="C978" t="str">
        <f t="shared" si="30"/>
        <v>N1</v>
      </c>
      <c r="D978" t="str">
        <f>VLOOKUP(A978,manual!A:C,3,FALSE)</f>
        <v>N1</v>
      </c>
      <c r="E978">
        <f t="shared" si="31"/>
        <v>1</v>
      </c>
    </row>
    <row r="979" spans="1:5" x14ac:dyDescent="0.35">
      <c r="A979" t="s">
        <v>3929</v>
      </c>
      <c r="B979">
        <v>0.1691101338550037</v>
      </c>
      <c r="C979" t="str">
        <f t="shared" si="30"/>
        <v>N3</v>
      </c>
      <c r="D979" t="str">
        <f>VLOOKUP(A979,manual!A:C,3,FALSE)</f>
        <v>N2</v>
      </c>
      <c r="E979">
        <f t="shared" si="31"/>
        <v>0</v>
      </c>
    </row>
    <row r="980" spans="1:5" x14ac:dyDescent="0.35">
      <c r="A980" t="s">
        <v>2753</v>
      </c>
      <c r="B980">
        <v>0.8</v>
      </c>
      <c r="C980" t="str">
        <f t="shared" si="30"/>
        <v>N1</v>
      </c>
      <c r="D980" t="str">
        <f>VLOOKUP(A980,manual!A:C,3,FALSE)</f>
        <v>N1</v>
      </c>
      <c r="E980">
        <f t="shared" si="31"/>
        <v>1</v>
      </c>
    </row>
    <row r="981" spans="1:5" x14ac:dyDescent="0.35">
      <c r="A981" t="s">
        <v>2756</v>
      </c>
      <c r="B981">
        <v>1</v>
      </c>
      <c r="C981" t="str">
        <f t="shared" si="30"/>
        <v>N1</v>
      </c>
      <c r="D981" t="str">
        <f>VLOOKUP(A981,manual!A:C,3,FALSE)</f>
        <v>N1</v>
      </c>
      <c r="E981">
        <f t="shared" si="31"/>
        <v>1</v>
      </c>
    </row>
    <row r="982" spans="1:5" x14ac:dyDescent="0.35">
      <c r="A982" t="s">
        <v>2759</v>
      </c>
      <c r="B982">
        <v>0.7</v>
      </c>
      <c r="C982" t="str">
        <f t="shared" si="30"/>
        <v>N1</v>
      </c>
      <c r="D982" t="str">
        <f>VLOOKUP(A982,manual!A:C,3,FALSE)</f>
        <v>N1</v>
      </c>
      <c r="E982">
        <f t="shared" si="31"/>
        <v>1</v>
      </c>
    </row>
    <row r="983" spans="1:5" x14ac:dyDescent="0.35">
      <c r="A983" t="s">
        <v>2681</v>
      </c>
      <c r="B983">
        <v>0.77855785214287443</v>
      </c>
      <c r="C983" t="str">
        <f t="shared" si="30"/>
        <v>N1</v>
      </c>
      <c r="D983" t="str">
        <f>VLOOKUP(A983,manual!A:C,3,FALSE)</f>
        <v>N1</v>
      </c>
      <c r="E983">
        <f t="shared" si="31"/>
        <v>1</v>
      </c>
    </row>
    <row r="984" spans="1:5" x14ac:dyDescent="0.35">
      <c r="A984" t="s">
        <v>2764</v>
      </c>
      <c r="B984">
        <v>0.52441453210414601</v>
      </c>
      <c r="C984" t="str">
        <f t="shared" si="30"/>
        <v>N2</v>
      </c>
      <c r="D984" t="str">
        <f>VLOOKUP(A984,manual!A:C,3,FALSE)</f>
        <v>N1</v>
      </c>
      <c r="E984">
        <f t="shared" si="31"/>
        <v>0</v>
      </c>
    </row>
    <row r="985" spans="1:5" x14ac:dyDescent="0.35">
      <c r="A985" t="s">
        <v>2767</v>
      </c>
      <c r="B985">
        <v>0.85</v>
      </c>
      <c r="C985" t="str">
        <f t="shared" si="30"/>
        <v>N1</v>
      </c>
      <c r="D985" t="str">
        <f>VLOOKUP(A985,manual!A:C,3,FALSE)</f>
        <v>N1</v>
      </c>
      <c r="E985">
        <f t="shared" si="31"/>
        <v>1</v>
      </c>
    </row>
    <row r="986" spans="1:5" x14ac:dyDescent="0.35">
      <c r="A986" t="s">
        <v>2770</v>
      </c>
      <c r="B986">
        <v>0.81605584217036253</v>
      </c>
      <c r="C986" t="str">
        <f t="shared" si="30"/>
        <v>N1</v>
      </c>
      <c r="D986" t="str">
        <f>VLOOKUP(A986,manual!A:C,3,FALSE)</f>
        <v>N1</v>
      </c>
      <c r="E986">
        <f t="shared" si="31"/>
        <v>1</v>
      </c>
    </row>
    <row r="987" spans="1:5" x14ac:dyDescent="0.35">
      <c r="A987" t="s">
        <v>2773</v>
      </c>
      <c r="B987">
        <v>0.7773705614469083</v>
      </c>
      <c r="C987" t="str">
        <f t="shared" si="30"/>
        <v>N1</v>
      </c>
      <c r="D987" t="str">
        <f>VLOOKUP(A987,manual!A:C,3,FALSE)</f>
        <v>N1</v>
      </c>
      <c r="E987">
        <f t="shared" si="31"/>
        <v>1</v>
      </c>
    </row>
    <row r="988" spans="1:5" x14ac:dyDescent="0.35">
      <c r="A988" t="s">
        <v>2776</v>
      </c>
      <c r="B988">
        <v>0.81605584217036253</v>
      </c>
      <c r="C988" t="str">
        <f t="shared" si="30"/>
        <v>N1</v>
      </c>
      <c r="D988" t="str">
        <f>VLOOKUP(A988,manual!A:C,3,FALSE)</f>
        <v>N1</v>
      </c>
      <c r="E988">
        <f t="shared" si="31"/>
        <v>1</v>
      </c>
    </row>
    <row r="989" spans="1:5" x14ac:dyDescent="0.35">
      <c r="A989" t="s">
        <v>2777</v>
      </c>
      <c r="B989">
        <v>0.63054365612944996</v>
      </c>
      <c r="C989" t="str">
        <f t="shared" si="30"/>
        <v>N1</v>
      </c>
      <c r="D989" t="str">
        <f>VLOOKUP(A989,manual!A:C,3,FALSE)</f>
        <v>N1</v>
      </c>
      <c r="E989">
        <f t="shared" si="31"/>
        <v>1</v>
      </c>
    </row>
    <row r="990" spans="1:5" x14ac:dyDescent="0.35">
      <c r="A990" t="s">
        <v>2778</v>
      </c>
      <c r="B990">
        <v>0.63211168434072496</v>
      </c>
      <c r="C990" t="str">
        <f t="shared" si="30"/>
        <v>N1</v>
      </c>
      <c r="D990" t="str">
        <f>VLOOKUP(A990,manual!A:C,3,FALSE)</f>
        <v>N1</v>
      </c>
      <c r="E990">
        <f t="shared" si="31"/>
        <v>1</v>
      </c>
    </row>
    <row r="991" spans="1:5" x14ac:dyDescent="0.35">
      <c r="A991" t="s">
        <v>2781</v>
      </c>
      <c r="B991">
        <v>0.51460148371100889</v>
      </c>
      <c r="C991" t="str">
        <f t="shared" si="30"/>
        <v>N2</v>
      </c>
      <c r="D991" t="str">
        <f>VLOOKUP(A991,manual!A:C,3,FALSE)</f>
        <v>N1</v>
      </c>
      <c r="E991">
        <f t="shared" si="31"/>
        <v>0</v>
      </c>
    </row>
    <row r="992" spans="1:5" x14ac:dyDescent="0.35">
      <c r="A992" t="s">
        <v>2784</v>
      </c>
      <c r="B992">
        <v>0.55388040978244613</v>
      </c>
      <c r="C992" t="str">
        <f t="shared" si="30"/>
        <v>N2</v>
      </c>
      <c r="D992" t="str">
        <f>VLOOKUP(A992,manual!A:C,3,FALSE)</f>
        <v>N1</v>
      </c>
      <c r="E992">
        <f t="shared" si="31"/>
        <v>0</v>
      </c>
    </row>
    <row r="993" spans="1:5" x14ac:dyDescent="0.35">
      <c r="A993" t="s">
        <v>2785</v>
      </c>
      <c r="B993">
        <v>0.36605584217036252</v>
      </c>
      <c r="C993" t="str">
        <f t="shared" si="30"/>
        <v>N2</v>
      </c>
      <c r="D993" t="str">
        <f>VLOOKUP(A993,manual!A:C,3,FALSE)</f>
        <v>N3</v>
      </c>
      <c r="E993">
        <f t="shared" si="31"/>
        <v>0</v>
      </c>
    </row>
    <row r="994" spans="1:5" x14ac:dyDescent="0.35">
      <c r="A994" t="s">
        <v>2788</v>
      </c>
      <c r="B994">
        <v>0.28158616100402101</v>
      </c>
      <c r="C994" t="str">
        <f t="shared" si="30"/>
        <v>N3</v>
      </c>
      <c r="D994" t="str">
        <f>VLOOKUP(A994,manual!A:C,3,FALSE)</f>
        <v>N3</v>
      </c>
      <c r="E994">
        <f t="shared" si="31"/>
        <v>1</v>
      </c>
    </row>
    <row r="995" spans="1:5" x14ac:dyDescent="0.35">
      <c r="A995" t="s">
        <v>2789</v>
      </c>
      <c r="B995">
        <v>0.7</v>
      </c>
      <c r="C995" t="str">
        <f t="shared" si="30"/>
        <v>N1</v>
      </c>
      <c r="D995" t="str">
        <f>VLOOKUP(A995,manual!A:C,3,FALSE)</f>
        <v>N1</v>
      </c>
      <c r="E995">
        <f t="shared" si="31"/>
        <v>1</v>
      </c>
    </row>
    <row r="996" spans="1:5" x14ac:dyDescent="0.35">
      <c r="A996" t="s">
        <v>2790</v>
      </c>
      <c r="B996">
        <v>0.73927892607143719</v>
      </c>
      <c r="C996" t="str">
        <f t="shared" si="30"/>
        <v>N1</v>
      </c>
      <c r="D996" t="str">
        <f>VLOOKUP(A996,manual!A:C,3,FALSE)</f>
        <v>N1</v>
      </c>
      <c r="E996">
        <f t="shared" si="31"/>
        <v>1</v>
      </c>
    </row>
    <row r="997" spans="1:5" x14ac:dyDescent="0.35">
      <c r="A997" t="s">
        <v>2793</v>
      </c>
      <c r="B997">
        <v>0.47975964202381238</v>
      </c>
      <c r="C997" t="str">
        <f t="shared" si="30"/>
        <v>N2</v>
      </c>
      <c r="D997" t="str">
        <f>VLOOKUP(A997,manual!A:C,3,FALSE)</f>
        <v>N1</v>
      </c>
      <c r="E997">
        <f t="shared" si="31"/>
        <v>0</v>
      </c>
    </row>
    <row r="998" spans="1:5" x14ac:dyDescent="0.35">
      <c r="A998" t="s">
        <v>2794</v>
      </c>
      <c r="B998">
        <v>0.47975964202381238</v>
      </c>
      <c r="C998" t="str">
        <f t="shared" si="30"/>
        <v>N2</v>
      </c>
      <c r="D998" t="str">
        <f>VLOOKUP(A998,manual!A:C,3,FALSE)</f>
        <v>N2</v>
      </c>
      <c r="E998">
        <f t="shared" si="31"/>
        <v>1</v>
      </c>
    </row>
    <row r="999" spans="1:5" x14ac:dyDescent="0.35">
      <c r="A999" t="s">
        <v>2797</v>
      </c>
      <c r="B999">
        <v>0.73927892607143719</v>
      </c>
      <c r="C999" t="str">
        <f t="shared" si="30"/>
        <v>N1</v>
      </c>
      <c r="D999" t="str">
        <f>VLOOKUP(A999,manual!A:C,3,FALSE)</f>
        <v>N1</v>
      </c>
      <c r="E999">
        <f t="shared" si="31"/>
        <v>1</v>
      </c>
    </row>
    <row r="1000" spans="1:5" x14ac:dyDescent="0.35">
      <c r="A1000" t="s">
        <v>2798</v>
      </c>
      <c r="B1000">
        <v>0.77855785214287443</v>
      </c>
      <c r="C1000" t="str">
        <f t="shared" si="30"/>
        <v>N1</v>
      </c>
      <c r="D1000" t="str">
        <f>VLOOKUP(A1000,manual!A:C,3,FALSE)</f>
        <v>N1</v>
      </c>
      <c r="E1000">
        <f t="shared" si="31"/>
        <v>1</v>
      </c>
    </row>
    <row r="1001" spans="1:5" x14ac:dyDescent="0.35">
      <c r="A1001" t="s">
        <v>2801</v>
      </c>
      <c r="B1001">
        <v>0.71848189349345515</v>
      </c>
      <c r="C1001" t="str">
        <f t="shared" si="30"/>
        <v>N1</v>
      </c>
      <c r="D1001" t="str">
        <f>VLOOKUP(A1001,manual!A:C,3,FALSE)</f>
        <v>N1</v>
      </c>
      <c r="E1001">
        <f t="shared" si="31"/>
        <v>1</v>
      </c>
    </row>
    <row r="1002" spans="1:5" x14ac:dyDescent="0.35">
      <c r="A1002" t="s">
        <v>2684</v>
      </c>
      <c r="B1002">
        <v>0.34639739862643931</v>
      </c>
      <c r="C1002" t="str">
        <f t="shared" si="30"/>
        <v>N2</v>
      </c>
      <c r="D1002" t="str">
        <f>VLOOKUP(A1002,manual!A:C,3,FALSE)</f>
        <v>N2</v>
      </c>
      <c r="E1002">
        <f t="shared" si="31"/>
        <v>1</v>
      </c>
    </row>
    <row r="1003" spans="1:5" x14ac:dyDescent="0.35">
      <c r="A1003" t="s">
        <v>2687</v>
      </c>
      <c r="B1003">
        <v>0.7</v>
      </c>
      <c r="C1003" t="str">
        <f t="shared" si="30"/>
        <v>N1</v>
      </c>
      <c r="D1003" t="str">
        <f>VLOOKUP(A1003,manual!A:C,3,FALSE)</f>
        <v>N1</v>
      </c>
      <c r="E1003">
        <f t="shared" si="31"/>
        <v>1</v>
      </c>
    </row>
    <row r="1004" spans="1:5" x14ac:dyDescent="0.35">
      <c r="A1004" t="s">
        <v>4030</v>
      </c>
      <c r="B1004">
        <v>0.33201652936720921</v>
      </c>
      <c r="C1004" t="str">
        <f t="shared" si="30"/>
        <v>N2</v>
      </c>
      <c r="D1004" t="str">
        <f>VLOOKUP(A1004,manual!A:C,3,FALSE)</f>
        <v>N2</v>
      </c>
      <c r="E1004">
        <f t="shared" si="31"/>
        <v>1</v>
      </c>
    </row>
    <row r="1005" spans="1:5" x14ac:dyDescent="0.35">
      <c r="A1005" t="s">
        <v>2804</v>
      </c>
      <c r="B1005">
        <v>0.77855785214287443</v>
      </c>
      <c r="C1005" t="str">
        <f t="shared" si="30"/>
        <v>N1</v>
      </c>
      <c r="D1005" t="str">
        <f>VLOOKUP(A1005,manual!A:C,3,FALSE)</f>
        <v>N1</v>
      </c>
      <c r="E1005">
        <f t="shared" si="31"/>
        <v>1</v>
      </c>
    </row>
    <row r="1006" spans="1:5" x14ac:dyDescent="0.35">
      <c r="A1006" t="s">
        <v>2813</v>
      </c>
      <c r="B1006">
        <v>0.56605584217036253</v>
      </c>
      <c r="C1006" t="str">
        <f t="shared" si="30"/>
        <v>N2</v>
      </c>
      <c r="D1006" t="str">
        <f>VLOOKUP(A1006,manual!A:C,3,FALSE)</f>
        <v>N2</v>
      </c>
      <c r="E1006">
        <f t="shared" si="31"/>
        <v>1</v>
      </c>
    </row>
    <row r="1007" spans="1:5" x14ac:dyDescent="0.35">
      <c r="A1007" t="s">
        <v>2816</v>
      </c>
      <c r="B1007">
        <v>0.38069673187754588</v>
      </c>
      <c r="C1007" t="str">
        <f t="shared" si="30"/>
        <v>N2</v>
      </c>
      <c r="D1007" t="str">
        <f>VLOOKUP(A1007,manual!A:C,3,FALSE)</f>
        <v>N2</v>
      </c>
      <c r="E1007">
        <f t="shared" si="31"/>
        <v>1</v>
      </c>
    </row>
    <row r="1008" spans="1:5" x14ac:dyDescent="0.35">
      <c r="A1008" t="s">
        <v>2807</v>
      </c>
      <c r="B1008">
        <v>0.39309558829778252</v>
      </c>
      <c r="C1008" t="str">
        <f t="shared" si="30"/>
        <v>N2</v>
      </c>
      <c r="D1008" t="str">
        <f>VLOOKUP(A1008,manual!A:C,3,FALSE)</f>
        <v>N3</v>
      </c>
      <c r="E1008">
        <f t="shared" si="31"/>
        <v>0</v>
      </c>
    </row>
    <row r="1009" spans="1:5" x14ac:dyDescent="0.35">
      <c r="A1009" t="s">
        <v>2810</v>
      </c>
      <c r="B1009">
        <v>0.35748635252914152</v>
      </c>
      <c r="C1009" t="str">
        <f t="shared" si="30"/>
        <v>N2</v>
      </c>
      <c r="D1009" t="str">
        <f>VLOOKUP(A1009,manual!A:C,3,FALSE)</f>
        <v>N3</v>
      </c>
      <c r="E1009">
        <f t="shared" si="31"/>
        <v>0</v>
      </c>
    </row>
    <row r="1010" spans="1:5" x14ac:dyDescent="0.35">
      <c r="A1010" t="s">
        <v>2811</v>
      </c>
      <c r="B1010">
        <v>0.3507816546501043</v>
      </c>
      <c r="C1010" t="str">
        <f t="shared" si="30"/>
        <v>N2</v>
      </c>
      <c r="D1010" t="str">
        <f>VLOOKUP(A1010,manual!A:C,3,FALSE)</f>
        <v>N3</v>
      </c>
      <c r="E1010">
        <f t="shared" si="31"/>
        <v>0</v>
      </c>
    </row>
    <row r="1011" spans="1:5" x14ac:dyDescent="0.35">
      <c r="A1011" t="s">
        <v>2812</v>
      </c>
      <c r="B1011">
        <v>0.32407472782362362</v>
      </c>
      <c r="C1011" t="str">
        <f t="shared" si="30"/>
        <v>N2</v>
      </c>
      <c r="D1011" t="str">
        <f>VLOOKUP(A1011,manual!A:C,3,FALSE)</f>
        <v>N3</v>
      </c>
      <c r="E1011">
        <f t="shared" si="31"/>
        <v>0</v>
      </c>
    </row>
    <row r="1012" spans="1:5" x14ac:dyDescent="0.35">
      <c r="A1012" t="s">
        <v>2690</v>
      </c>
      <c r="B1012">
        <v>0.38184189867060281</v>
      </c>
      <c r="C1012" t="str">
        <f t="shared" si="30"/>
        <v>N2</v>
      </c>
      <c r="D1012" t="str">
        <f>VLOOKUP(A1012,manual!A:C,3,FALSE)</f>
        <v>N2</v>
      </c>
      <c r="E1012">
        <f t="shared" si="31"/>
        <v>1</v>
      </c>
    </row>
    <row r="1013" spans="1:5" x14ac:dyDescent="0.35">
      <c r="A1013" t="s">
        <v>2693</v>
      </c>
      <c r="B1013">
        <v>0.43570070928573162</v>
      </c>
      <c r="C1013" t="str">
        <f t="shared" si="30"/>
        <v>N2</v>
      </c>
      <c r="D1013" t="str">
        <f>VLOOKUP(A1013,manual!A:C,3,FALSE)</f>
        <v>N3</v>
      </c>
      <c r="E1013">
        <f t="shared" si="31"/>
        <v>0</v>
      </c>
    </row>
    <row r="1014" spans="1:5" x14ac:dyDescent="0.35">
      <c r="A1014" t="s">
        <v>2696</v>
      </c>
      <c r="B1014">
        <v>1</v>
      </c>
      <c r="C1014" t="str">
        <f t="shared" si="30"/>
        <v>N1</v>
      </c>
      <c r="D1014" t="str">
        <f>VLOOKUP(A1014,manual!A:C,3,FALSE)</f>
        <v>N1</v>
      </c>
      <c r="E1014">
        <f t="shared" si="31"/>
        <v>1</v>
      </c>
    </row>
    <row r="1015" spans="1:5" x14ac:dyDescent="0.35">
      <c r="A1015" t="s">
        <v>2699</v>
      </c>
      <c r="B1015">
        <v>0.31126941404922143</v>
      </c>
      <c r="C1015" t="str">
        <f t="shared" si="30"/>
        <v>N2</v>
      </c>
      <c r="D1015" t="str">
        <f>VLOOKUP(A1015,manual!A:C,3,FALSE)</f>
        <v>N3</v>
      </c>
      <c r="E1015">
        <f t="shared" si="31"/>
        <v>0</v>
      </c>
    </row>
    <row r="1016" spans="1:5" x14ac:dyDescent="0.35">
      <c r="A1016" t="s">
        <v>2702</v>
      </c>
      <c r="B1016">
        <v>0.37940776149213118</v>
      </c>
      <c r="C1016" t="str">
        <f t="shared" si="30"/>
        <v>N2</v>
      </c>
      <c r="D1016" t="str">
        <f>VLOOKUP(A1016,manual!A:C,3,FALSE)</f>
        <v>N2</v>
      </c>
      <c r="E1016">
        <f t="shared" si="31"/>
        <v>1</v>
      </c>
    </row>
    <row r="1017" spans="1:5" x14ac:dyDescent="0.35">
      <c r="A1017" t="s">
        <v>2817</v>
      </c>
      <c r="B1017">
        <v>0.44983365204606718</v>
      </c>
      <c r="C1017" t="str">
        <f t="shared" si="30"/>
        <v>N2</v>
      </c>
      <c r="D1017" t="str">
        <f>VLOOKUP(A1017,manual!A:C,3,FALSE)</f>
        <v>N2</v>
      </c>
      <c r="E1017">
        <f t="shared" si="31"/>
        <v>1</v>
      </c>
    </row>
    <row r="1018" spans="1:5" x14ac:dyDescent="0.35">
      <c r="A1018" t="s">
        <v>2820</v>
      </c>
      <c r="B1018">
        <v>0.54983365204606716</v>
      </c>
      <c r="C1018" t="str">
        <f t="shared" si="30"/>
        <v>N2</v>
      </c>
      <c r="D1018" t="str">
        <f>VLOOKUP(A1018,manual!A:C,3,FALSE)</f>
        <v>N2</v>
      </c>
      <c r="E1018">
        <f t="shared" si="31"/>
        <v>1</v>
      </c>
    </row>
    <row r="1019" spans="1:5" x14ac:dyDescent="0.35">
      <c r="A1019" t="s">
        <v>2821</v>
      </c>
      <c r="B1019">
        <v>0.77855785214287443</v>
      </c>
      <c r="C1019" t="str">
        <f t="shared" si="30"/>
        <v>N1</v>
      </c>
      <c r="D1019" t="str">
        <f>VLOOKUP(A1019,manual!A:C,3,FALSE)</f>
        <v>N1</v>
      </c>
      <c r="E1019">
        <f t="shared" si="31"/>
        <v>1</v>
      </c>
    </row>
    <row r="1020" spans="1:5" x14ac:dyDescent="0.35">
      <c r="A1020" t="s">
        <v>2824</v>
      </c>
      <c r="B1020">
        <v>0.77855785214287443</v>
      </c>
      <c r="C1020" t="str">
        <f t="shared" si="30"/>
        <v>N1</v>
      </c>
      <c r="D1020" t="str">
        <f>VLOOKUP(A1020,manual!A:C,3,FALSE)</f>
        <v>N1</v>
      </c>
      <c r="E1020">
        <f t="shared" si="31"/>
        <v>1</v>
      </c>
    </row>
    <row r="1021" spans="1:5" x14ac:dyDescent="0.35">
      <c r="A1021" t="s">
        <v>2705</v>
      </c>
      <c r="B1021">
        <v>0.67999999999999994</v>
      </c>
      <c r="C1021" t="str">
        <f t="shared" si="30"/>
        <v>N1</v>
      </c>
      <c r="D1021" t="str">
        <f>VLOOKUP(A1021,manual!A:C,3,FALSE)</f>
        <v>N3</v>
      </c>
      <c r="E1021">
        <f t="shared" si="31"/>
        <v>0</v>
      </c>
    </row>
    <row r="1022" spans="1:5" x14ac:dyDescent="0.35">
      <c r="A1022" t="s">
        <v>2827</v>
      </c>
      <c r="B1022">
        <v>0.35</v>
      </c>
      <c r="C1022" t="str">
        <f t="shared" si="30"/>
        <v>N2</v>
      </c>
      <c r="D1022" t="str">
        <f>VLOOKUP(A1022,manual!A:C,3,FALSE)</f>
        <v>N1</v>
      </c>
      <c r="E1022">
        <f t="shared" si="31"/>
        <v>0</v>
      </c>
    </row>
    <row r="1023" spans="1:5" x14ac:dyDescent="0.35">
      <c r="A1023" t="s">
        <v>2830</v>
      </c>
      <c r="B1023">
        <v>0.30475964202381239</v>
      </c>
      <c r="C1023" t="str">
        <f t="shared" si="30"/>
        <v>N2</v>
      </c>
      <c r="D1023" t="str">
        <f>VLOOKUP(A1023,manual!A:C,3,FALSE)</f>
        <v>N1</v>
      </c>
      <c r="E1023">
        <f t="shared" si="31"/>
        <v>0</v>
      </c>
    </row>
    <row r="1024" spans="1:5" x14ac:dyDescent="0.35">
      <c r="A1024" t="s">
        <v>2708</v>
      </c>
      <c r="B1024">
        <v>0.41372431226481332</v>
      </c>
      <c r="C1024" t="str">
        <f t="shared" si="30"/>
        <v>N2</v>
      </c>
      <c r="D1024" t="str">
        <f>VLOOKUP(A1024,manual!A:C,3,FALSE)</f>
        <v>N2</v>
      </c>
      <c r="E1024">
        <f t="shared" si="31"/>
        <v>1</v>
      </c>
    </row>
    <row r="1025" spans="1:5" x14ac:dyDescent="0.35">
      <c r="A1025" t="s">
        <v>2831</v>
      </c>
      <c r="B1025">
        <v>0.67678740744294463</v>
      </c>
      <c r="C1025" t="str">
        <f t="shared" si="30"/>
        <v>N1</v>
      </c>
      <c r="D1025" t="str">
        <f>VLOOKUP(A1025,manual!A:C,3,FALSE)</f>
        <v>N2</v>
      </c>
      <c r="E1025">
        <f t="shared" si="31"/>
        <v>0</v>
      </c>
    </row>
    <row r="1026" spans="1:5" x14ac:dyDescent="0.35">
      <c r="A1026" t="s">
        <v>2832</v>
      </c>
      <c r="B1026">
        <v>0.88927892607143721</v>
      </c>
      <c r="C1026" t="str">
        <f t="shared" si="30"/>
        <v>N1</v>
      </c>
      <c r="D1026" t="str">
        <f>VLOOKUP(A1026,manual!A:C,3,FALSE)</f>
        <v>N2</v>
      </c>
      <c r="E1026">
        <f t="shared" si="31"/>
        <v>0</v>
      </c>
    </row>
    <row r="1027" spans="1:5" x14ac:dyDescent="0.35">
      <c r="A1027" t="s">
        <v>3930</v>
      </c>
      <c r="B1027">
        <v>0.51903856809524962</v>
      </c>
      <c r="C1027" t="str">
        <f t="shared" ref="C1027:C1090" si="32">IF(B1027&gt;=$G$2,"N1",IF(B1027&gt;=$H$2,"N2","N3"))</f>
        <v>N2</v>
      </c>
      <c r="D1027" t="str">
        <f>VLOOKUP(A1027,manual!A:C,3,FALSE)</f>
        <v>N1</v>
      </c>
      <c r="E1027">
        <f t="shared" ref="E1027:E1090" si="33">IF(C1027=D1027,1,0)</f>
        <v>0</v>
      </c>
    </row>
    <row r="1028" spans="1:5" x14ac:dyDescent="0.35">
      <c r="A1028" t="s">
        <v>2711</v>
      </c>
      <c r="B1028">
        <v>0.30124534801998298</v>
      </c>
      <c r="C1028" t="str">
        <f t="shared" si="32"/>
        <v>N2</v>
      </c>
      <c r="D1028" t="str">
        <f>VLOOKUP(A1028,manual!A:C,3,FALSE)</f>
        <v>N2</v>
      </c>
      <c r="E1028">
        <f t="shared" si="33"/>
        <v>1</v>
      </c>
    </row>
    <row r="1029" spans="1:5" x14ac:dyDescent="0.35">
      <c r="A1029" t="s">
        <v>2833</v>
      </c>
      <c r="B1029">
        <v>0.88927892607143721</v>
      </c>
      <c r="C1029" t="str">
        <f t="shared" si="32"/>
        <v>N1</v>
      </c>
      <c r="D1029" t="str">
        <f>VLOOKUP(A1029,manual!A:C,3,FALSE)</f>
        <v>N1</v>
      </c>
      <c r="E1029">
        <f t="shared" si="33"/>
        <v>1</v>
      </c>
    </row>
    <row r="1030" spans="1:5" x14ac:dyDescent="0.35">
      <c r="A1030" t="s">
        <v>2714</v>
      </c>
      <c r="B1030">
        <v>0.7</v>
      </c>
      <c r="C1030" t="str">
        <f t="shared" si="32"/>
        <v>N1</v>
      </c>
      <c r="D1030" t="str">
        <f>VLOOKUP(A1030,manual!A:C,3,FALSE)</f>
        <v>N1</v>
      </c>
      <c r="E1030">
        <f t="shared" si="33"/>
        <v>1</v>
      </c>
    </row>
    <row r="1031" spans="1:5" x14ac:dyDescent="0.35">
      <c r="A1031" t="s">
        <v>2836</v>
      </c>
      <c r="B1031">
        <v>0.77855785214287443</v>
      </c>
      <c r="C1031" t="str">
        <f t="shared" si="32"/>
        <v>N1</v>
      </c>
      <c r="D1031" t="str">
        <f>VLOOKUP(A1031,manual!A:C,3,FALSE)</f>
        <v>N1</v>
      </c>
      <c r="E1031">
        <f t="shared" si="33"/>
        <v>1</v>
      </c>
    </row>
    <row r="1032" spans="1:5" x14ac:dyDescent="0.35">
      <c r="A1032" t="s">
        <v>2839</v>
      </c>
      <c r="B1032">
        <v>0.77855785214287443</v>
      </c>
      <c r="C1032" t="str">
        <f t="shared" si="32"/>
        <v>N1</v>
      </c>
      <c r="D1032" t="str">
        <f>VLOOKUP(A1032,manual!A:C,3,FALSE)</f>
        <v>N1</v>
      </c>
      <c r="E1032">
        <f t="shared" si="33"/>
        <v>1</v>
      </c>
    </row>
    <row r="1033" spans="1:5" x14ac:dyDescent="0.35">
      <c r="A1033" t="s">
        <v>2842</v>
      </c>
      <c r="B1033">
        <v>0.69257428008006094</v>
      </c>
      <c r="C1033" t="str">
        <f t="shared" si="32"/>
        <v>N1</v>
      </c>
      <c r="D1033" t="str">
        <f>VLOOKUP(A1033,manual!A:C,3,FALSE)</f>
        <v>N1</v>
      </c>
      <c r="E1033">
        <f t="shared" si="33"/>
        <v>1</v>
      </c>
    </row>
    <row r="1034" spans="1:5" x14ac:dyDescent="0.35">
      <c r="A1034" t="s">
        <v>2847</v>
      </c>
      <c r="B1034">
        <v>0.73927892607143719</v>
      </c>
      <c r="C1034" t="str">
        <f t="shared" si="32"/>
        <v>N1</v>
      </c>
      <c r="D1034" t="str">
        <f>VLOOKUP(A1034,manual!A:C,3,FALSE)</f>
        <v>N1</v>
      </c>
      <c r="E1034">
        <f t="shared" si="33"/>
        <v>1</v>
      </c>
    </row>
    <row r="1035" spans="1:5" x14ac:dyDescent="0.35">
      <c r="A1035" t="s">
        <v>2717</v>
      </c>
      <c r="B1035">
        <v>0.24679032527093561</v>
      </c>
      <c r="C1035" t="str">
        <f t="shared" si="32"/>
        <v>N3</v>
      </c>
      <c r="D1035" t="str">
        <f>VLOOKUP(A1035,manual!A:C,3,FALSE)</f>
        <v>N3</v>
      </c>
      <c r="E1035">
        <f t="shared" si="33"/>
        <v>1</v>
      </c>
    </row>
    <row r="1036" spans="1:5" x14ac:dyDescent="0.35">
      <c r="A1036" t="s">
        <v>2720</v>
      </c>
      <c r="B1036">
        <v>0.26993548255150512</v>
      </c>
      <c r="C1036" t="str">
        <f t="shared" si="32"/>
        <v>N3</v>
      </c>
      <c r="D1036" t="str">
        <f>VLOOKUP(A1036,manual!A:C,3,FALSE)</f>
        <v>N3</v>
      </c>
      <c r="E1036">
        <f t="shared" si="33"/>
        <v>1</v>
      </c>
    </row>
    <row r="1037" spans="1:5" x14ac:dyDescent="0.35">
      <c r="A1037" t="s">
        <v>2723</v>
      </c>
      <c r="B1037">
        <v>0.51189118547620782</v>
      </c>
      <c r="C1037" t="str">
        <f t="shared" si="32"/>
        <v>N2</v>
      </c>
      <c r="D1037" t="str">
        <f>VLOOKUP(A1037,manual!A:C,3,FALSE)</f>
        <v>N3</v>
      </c>
      <c r="E1037">
        <f t="shared" si="33"/>
        <v>0</v>
      </c>
    </row>
    <row r="1038" spans="1:5" x14ac:dyDescent="0.35">
      <c r="A1038" t="s">
        <v>2848</v>
      </c>
      <c r="B1038">
        <v>0.79999999999999993</v>
      </c>
      <c r="C1038" t="str">
        <f t="shared" si="32"/>
        <v>N1</v>
      </c>
      <c r="D1038" t="str">
        <f>VLOOKUP(A1038,manual!A:C,3,FALSE)</f>
        <v>N2</v>
      </c>
      <c r="E1038">
        <f t="shared" si="33"/>
        <v>0</v>
      </c>
    </row>
    <row r="1039" spans="1:5" x14ac:dyDescent="0.35">
      <c r="A1039" t="s">
        <v>2853</v>
      </c>
      <c r="B1039">
        <v>0.72618595071429137</v>
      </c>
      <c r="C1039" t="str">
        <f t="shared" si="32"/>
        <v>N1</v>
      </c>
      <c r="D1039" t="str">
        <f>VLOOKUP(A1039,manual!A:C,3,FALSE)</f>
        <v>N2</v>
      </c>
      <c r="E1039">
        <f t="shared" si="33"/>
        <v>0</v>
      </c>
    </row>
    <row r="1040" spans="1:5" x14ac:dyDescent="0.35">
      <c r="A1040" t="s">
        <v>2854</v>
      </c>
      <c r="B1040">
        <v>0.69999999999999984</v>
      </c>
      <c r="C1040" t="str">
        <f t="shared" si="32"/>
        <v>N1</v>
      </c>
      <c r="D1040" t="str">
        <f>VLOOKUP(A1040,manual!A:C,3,FALSE)</f>
        <v>N2</v>
      </c>
      <c r="E1040">
        <f t="shared" si="33"/>
        <v>0</v>
      </c>
    </row>
    <row r="1041" spans="1:5" x14ac:dyDescent="0.35">
      <c r="A1041" t="s">
        <v>2726</v>
      </c>
      <c r="B1041">
        <v>0.22677170644736411</v>
      </c>
      <c r="C1041" t="str">
        <f t="shared" si="32"/>
        <v>N3</v>
      </c>
      <c r="D1041" t="str">
        <f>VLOOKUP(A1041,manual!A:C,3,FALSE)</f>
        <v>N3</v>
      </c>
      <c r="E1041">
        <f t="shared" si="33"/>
        <v>1</v>
      </c>
    </row>
    <row r="1042" spans="1:5" x14ac:dyDescent="0.35">
      <c r="A1042" t="s">
        <v>2855</v>
      </c>
      <c r="B1042">
        <v>0.53273300018104852</v>
      </c>
      <c r="C1042" t="str">
        <f t="shared" si="32"/>
        <v>N2</v>
      </c>
      <c r="D1042" t="str">
        <f>VLOOKUP(A1042,manual!A:C,3,FALSE)</f>
        <v>N3</v>
      </c>
      <c r="E1042">
        <f t="shared" si="33"/>
        <v>0</v>
      </c>
    </row>
    <row r="1043" spans="1:5" x14ac:dyDescent="0.35">
      <c r="A1043" t="s">
        <v>2858</v>
      </c>
      <c r="B1043">
        <v>0.73927892607143719</v>
      </c>
      <c r="C1043" t="str">
        <f t="shared" si="32"/>
        <v>N1</v>
      </c>
      <c r="D1043" t="str">
        <f>VLOOKUP(A1043,manual!A:C,3,FALSE)</f>
        <v>N2</v>
      </c>
      <c r="E1043">
        <f t="shared" si="33"/>
        <v>0</v>
      </c>
    </row>
    <row r="1044" spans="1:5" x14ac:dyDescent="0.35">
      <c r="A1044" t="s">
        <v>2861</v>
      </c>
      <c r="B1044">
        <v>0.77855785214287443</v>
      </c>
      <c r="C1044" t="str">
        <f t="shared" si="32"/>
        <v>N1</v>
      </c>
      <c r="D1044" t="str">
        <f>VLOOKUP(A1044,manual!A:C,3,FALSE)</f>
        <v>N1</v>
      </c>
      <c r="E1044">
        <f t="shared" si="33"/>
        <v>1</v>
      </c>
    </row>
    <row r="1045" spans="1:5" x14ac:dyDescent="0.35">
      <c r="A1045" t="s">
        <v>4040</v>
      </c>
      <c r="B1045">
        <v>0.60000079999839995</v>
      </c>
      <c r="C1045" t="str">
        <f t="shared" si="32"/>
        <v>N1</v>
      </c>
      <c r="D1045" t="str">
        <f>VLOOKUP(A1045,manual!A:C,3,FALSE)</f>
        <v>N1</v>
      </c>
      <c r="E1045">
        <f t="shared" si="33"/>
        <v>1</v>
      </c>
    </row>
    <row r="1046" spans="1:5" x14ac:dyDescent="0.35">
      <c r="A1046" t="s">
        <v>2864</v>
      </c>
      <c r="B1046">
        <v>7.0590315143773494E-2</v>
      </c>
      <c r="C1046" t="str">
        <f t="shared" si="32"/>
        <v>N3</v>
      </c>
      <c r="D1046" t="str">
        <f>VLOOKUP(A1046,manual!A:C,3,FALSE)</f>
        <v>N3</v>
      </c>
      <c r="E1046">
        <f t="shared" si="33"/>
        <v>1</v>
      </c>
    </row>
    <row r="1047" spans="1:5" x14ac:dyDescent="0.35">
      <c r="A1047" t="s">
        <v>2867</v>
      </c>
      <c r="B1047">
        <v>7.0590315143773494E-2</v>
      </c>
      <c r="C1047" t="str">
        <f t="shared" si="32"/>
        <v>N3</v>
      </c>
      <c r="D1047" t="str">
        <f>VLOOKUP(A1047,manual!A:C,3,FALSE)</f>
        <v>N3</v>
      </c>
      <c r="E1047">
        <f t="shared" si="33"/>
        <v>1</v>
      </c>
    </row>
    <row r="1048" spans="1:5" x14ac:dyDescent="0.35">
      <c r="A1048" t="s">
        <v>2870</v>
      </c>
      <c r="B1048">
        <v>0.65840593484403587</v>
      </c>
      <c r="C1048" t="str">
        <f t="shared" si="32"/>
        <v>N1</v>
      </c>
      <c r="D1048" t="str">
        <f>VLOOKUP(A1048,manual!A:C,3,FALSE)</f>
        <v>N1</v>
      </c>
      <c r="E1048">
        <f t="shared" si="33"/>
        <v>1</v>
      </c>
    </row>
    <row r="1049" spans="1:5" x14ac:dyDescent="0.35">
      <c r="A1049" t="s">
        <v>2873</v>
      </c>
      <c r="B1049">
        <v>0.61071088900958792</v>
      </c>
      <c r="C1049" t="str">
        <f t="shared" si="32"/>
        <v>N1</v>
      </c>
      <c r="D1049" t="str">
        <f>VLOOKUP(A1049,manual!A:C,3,FALSE)</f>
        <v>N3</v>
      </c>
      <c r="E1049">
        <f t="shared" si="33"/>
        <v>0</v>
      </c>
    </row>
    <row r="1050" spans="1:5" x14ac:dyDescent="0.35">
      <c r="A1050" t="s">
        <v>3079</v>
      </c>
      <c r="B1050">
        <v>0.7</v>
      </c>
      <c r="C1050" t="str">
        <f t="shared" si="32"/>
        <v>N1</v>
      </c>
      <c r="D1050" t="str">
        <f>VLOOKUP(A1050,manual!A:C,3,FALSE)</f>
        <v>N1</v>
      </c>
      <c r="E1050">
        <f t="shared" si="33"/>
        <v>1</v>
      </c>
    </row>
    <row r="1051" spans="1:5" x14ac:dyDescent="0.35">
      <c r="A1051" t="s">
        <v>3082</v>
      </c>
      <c r="B1051">
        <v>1</v>
      </c>
      <c r="C1051" t="str">
        <f t="shared" si="32"/>
        <v>N1</v>
      </c>
      <c r="D1051" t="str">
        <f>VLOOKUP(A1051,manual!A:C,3,FALSE)</f>
        <v>N1</v>
      </c>
      <c r="E1051">
        <f t="shared" si="33"/>
        <v>1</v>
      </c>
    </row>
    <row r="1052" spans="1:5" x14ac:dyDescent="0.35">
      <c r="A1052" t="s">
        <v>3087</v>
      </c>
      <c r="B1052">
        <v>0.63211168434072496</v>
      </c>
      <c r="C1052" t="str">
        <f t="shared" si="32"/>
        <v>N1</v>
      </c>
      <c r="D1052" t="str">
        <f>VLOOKUP(A1052,manual!A:C,3,FALSE)</f>
        <v>N1</v>
      </c>
      <c r="E1052">
        <f t="shared" si="33"/>
        <v>1</v>
      </c>
    </row>
    <row r="1053" spans="1:5" x14ac:dyDescent="0.35">
      <c r="A1053" t="s">
        <v>2880</v>
      </c>
      <c r="B1053">
        <v>0.30038010728610448</v>
      </c>
      <c r="C1053" t="str">
        <f t="shared" si="32"/>
        <v>N2</v>
      </c>
      <c r="D1053" t="str">
        <f>VLOOKUP(A1053,manual!A:C,3,FALSE)</f>
        <v>N3</v>
      </c>
      <c r="E1053">
        <f t="shared" si="33"/>
        <v>0</v>
      </c>
    </row>
    <row r="1054" spans="1:5" x14ac:dyDescent="0.35">
      <c r="A1054" t="s">
        <v>3088</v>
      </c>
      <c r="B1054">
        <v>0.81427892607143715</v>
      </c>
      <c r="C1054" t="str">
        <f t="shared" si="32"/>
        <v>N1</v>
      </c>
      <c r="D1054" t="str">
        <f>VLOOKUP(A1054,manual!A:C,3,FALSE)</f>
        <v>N1</v>
      </c>
      <c r="E1054">
        <f t="shared" si="33"/>
        <v>1</v>
      </c>
    </row>
    <row r="1055" spans="1:5" x14ac:dyDescent="0.35">
      <c r="A1055" t="s">
        <v>3089</v>
      </c>
      <c r="B1055">
        <v>0.70332699766667461</v>
      </c>
      <c r="C1055" t="str">
        <f t="shared" si="32"/>
        <v>N1</v>
      </c>
      <c r="D1055" t="str">
        <f>VLOOKUP(A1055,manual!A:C,3,FALSE)</f>
        <v>N1</v>
      </c>
      <c r="E1055">
        <f t="shared" si="33"/>
        <v>1</v>
      </c>
    </row>
    <row r="1056" spans="1:5" x14ac:dyDescent="0.35">
      <c r="A1056" t="s">
        <v>2883</v>
      </c>
      <c r="B1056">
        <v>0.61372431226481328</v>
      </c>
      <c r="C1056" t="str">
        <f t="shared" si="32"/>
        <v>N1</v>
      </c>
      <c r="D1056" t="str">
        <f>VLOOKUP(A1056,manual!A:C,3,FALSE)</f>
        <v>N2</v>
      </c>
      <c r="E1056">
        <f t="shared" si="33"/>
        <v>0</v>
      </c>
    </row>
    <row r="1057" spans="1:5" x14ac:dyDescent="0.35">
      <c r="A1057" t="s">
        <v>3090</v>
      </c>
      <c r="B1057">
        <v>0.81427892607143715</v>
      </c>
      <c r="C1057" t="str">
        <f t="shared" si="32"/>
        <v>N1</v>
      </c>
      <c r="D1057" t="str">
        <f>VLOOKUP(A1057,manual!A:C,3,FALSE)</f>
        <v>N1</v>
      </c>
      <c r="E1057">
        <f t="shared" si="33"/>
        <v>1</v>
      </c>
    </row>
    <row r="1058" spans="1:5" x14ac:dyDescent="0.35">
      <c r="A1058" t="s">
        <v>3097</v>
      </c>
      <c r="B1058">
        <v>0.70332699766667461</v>
      </c>
      <c r="C1058" t="str">
        <f t="shared" si="32"/>
        <v>N1</v>
      </c>
      <c r="D1058" t="str">
        <f>VLOOKUP(A1058,manual!A:C,3,FALSE)</f>
        <v>N1</v>
      </c>
      <c r="E1058">
        <f t="shared" si="33"/>
        <v>1</v>
      </c>
    </row>
    <row r="1059" spans="1:5" x14ac:dyDescent="0.35">
      <c r="A1059" t="s">
        <v>3098</v>
      </c>
      <c r="B1059">
        <v>0.77855785214287443</v>
      </c>
      <c r="C1059" t="str">
        <f t="shared" si="32"/>
        <v>N1</v>
      </c>
      <c r="D1059" t="str">
        <f>VLOOKUP(A1059,manual!A:C,3,FALSE)</f>
        <v>N1</v>
      </c>
      <c r="E1059">
        <f t="shared" si="33"/>
        <v>1</v>
      </c>
    </row>
    <row r="1060" spans="1:5" x14ac:dyDescent="0.35">
      <c r="A1060" t="s">
        <v>3101</v>
      </c>
      <c r="B1060">
        <v>0.7</v>
      </c>
      <c r="C1060" t="str">
        <f t="shared" si="32"/>
        <v>N1</v>
      </c>
      <c r="D1060" t="str">
        <f>VLOOKUP(A1060,manual!A:C,3,FALSE)</f>
        <v>N1</v>
      </c>
      <c r="E1060">
        <f t="shared" si="33"/>
        <v>1</v>
      </c>
    </row>
    <row r="1061" spans="1:5" x14ac:dyDescent="0.35">
      <c r="A1061" t="s">
        <v>2886</v>
      </c>
      <c r="B1061">
        <v>7.9667459180846598E-2</v>
      </c>
      <c r="C1061" t="str">
        <f t="shared" si="32"/>
        <v>N3</v>
      </c>
      <c r="D1061" t="str">
        <f>VLOOKUP(A1061,manual!A:C,3,FALSE)</f>
        <v>N3</v>
      </c>
      <c r="E1061">
        <f t="shared" si="33"/>
        <v>1</v>
      </c>
    </row>
    <row r="1062" spans="1:5" x14ac:dyDescent="0.35">
      <c r="A1062" t="s">
        <v>2889</v>
      </c>
      <c r="B1062">
        <v>7.9667459180846598E-2</v>
      </c>
      <c r="C1062" t="str">
        <f t="shared" si="32"/>
        <v>N3</v>
      </c>
      <c r="D1062" t="str">
        <f>VLOOKUP(A1062,manual!A:C,3,FALSE)</f>
        <v>N3</v>
      </c>
      <c r="E1062">
        <f t="shared" si="33"/>
        <v>1</v>
      </c>
    </row>
    <row r="1063" spans="1:5" x14ac:dyDescent="0.35">
      <c r="A1063" t="s">
        <v>2892</v>
      </c>
      <c r="B1063">
        <v>7.9667459180846598E-2</v>
      </c>
      <c r="C1063" t="str">
        <f t="shared" si="32"/>
        <v>N3</v>
      </c>
      <c r="D1063" t="str">
        <f>VLOOKUP(A1063,manual!A:C,3,FALSE)</f>
        <v>N3</v>
      </c>
      <c r="E1063">
        <f t="shared" si="33"/>
        <v>1</v>
      </c>
    </row>
    <row r="1064" spans="1:5" x14ac:dyDescent="0.35">
      <c r="A1064" t="s">
        <v>2895</v>
      </c>
      <c r="B1064">
        <v>7.9667459180846598E-2</v>
      </c>
      <c r="C1064" t="str">
        <f t="shared" si="32"/>
        <v>N3</v>
      </c>
      <c r="D1064" t="str">
        <f>VLOOKUP(A1064,manual!A:C,3,FALSE)</f>
        <v>N3</v>
      </c>
      <c r="E1064">
        <f t="shared" si="33"/>
        <v>1</v>
      </c>
    </row>
    <row r="1065" spans="1:5" x14ac:dyDescent="0.35">
      <c r="A1065" t="s">
        <v>2898</v>
      </c>
      <c r="B1065">
        <v>7.9667459180846598E-2</v>
      </c>
      <c r="C1065" t="str">
        <f t="shared" si="32"/>
        <v>N3</v>
      </c>
      <c r="D1065" t="str">
        <f>VLOOKUP(A1065,manual!A:C,3,FALSE)</f>
        <v>N3</v>
      </c>
      <c r="E1065">
        <f t="shared" si="33"/>
        <v>1</v>
      </c>
    </row>
    <row r="1066" spans="1:5" x14ac:dyDescent="0.35">
      <c r="A1066" t="s">
        <v>2901</v>
      </c>
      <c r="B1066">
        <v>7.9667459180846598E-2</v>
      </c>
      <c r="C1066" t="str">
        <f t="shared" si="32"/>
        <v>N3</v>
      </c>
      <c r="D1066" t="str">
        <f>VLOOKUP(A1066,manual!A:C,3,FALSE)</f>
        <v>N3</v>
      </c>
      <c r="E1066">
        <f t="shared" si="33"/>
        <v>1</v>
      </c>
    </row>
    <row r="1067" spans="1:5" x14ac:dyDescent="0.35">
      <c r="A1067" t="s">
        <v>3104</v>
      </c>
      <c r="B1067">
        <v>0.51903856809524962</v>
      </c>
      <c r="C1067" t="str">
        <f t="shared" si="32"/>
        <v>N2</v>
      </c>
      <c r="D1067" t="str">
        <f>VLOOKUP(A1067,manual!A:C,3,FALSE)</f>
        <v>N1</v>
      </c>
      <c r="E1067">
        <f t="shared" si="33"/>
        <v>0</v>
      </c>
    </row>
    <row r="1068" spans="1:5" x14ac:dyDescent="0.35">
      <c r="A1068" t="s">
        <v>2904</v>
      </c>
      <c r="B1068">
        <v>0.25840673484163579</v>
      </c>
      <c r="C1068" t="str">
        <f t="shared" si="32"/>
        <v>N3</v>
      </c>
      <c r="D1068" t="str">
        <f>VLOOKUP(A1068,manual!A:C,3,FALSE)</f>
        <v>N3</v>
      </c>
      <c r="E1068">
        <f t="shared" si="33"/>
        <v>1</v>
      </c>
    </row>
    <row r="1069" spans="1:5" x14ac:dyDescent="0.35">
      <c r="A1069" t="s">
        <v>2907</v>
      </c>
      <c r="B1069">
        <v>0.25840673484163579</v>
      </c>
      <c r="C1069" t="str">
        <f t="shared" si="32"/>
        <v>N3</v>
      </c>
      <c r="D1069" t="str">
        <f>VLOOKUP(A1069,manual!A:C,3,FALSE)</f>
        <v>N3</v>
      </c>
      <c r="E1069">
        <f t="shared" si="33"/>
        <v>1</v>
      </c>
    </row>
    <row r="1070" spans="1:5" x14ac:dyDescent="0.35">
      <c r="A1070" t="s">
        <v>2910</v>
      </c>
      <c r="B1070">
        <v>0.25840673484163579</v>
      </c>
      <c r="C1070" t="str">
        <f t="shared" si="32"/>
        <v>N3</v>
      </c>
      <c r="D1070" t="str">
        <f>VLOOKUP(A1070,manual!A:C,3,FALSE)</f>
        <v>N3</v>
      </c>
      <c r="E1070">
        <f t="shared" si="33"/>
        <v>1</v>
      </c>
    </row>
    <row r="1071" spans="1:5" x14ac:dyDescent="0.35">
      <c r="A1071" t="s">
        <v>2913</v>
      </c>
      <c r="B1071">
        <v>0.25840673484163579</v>
      </c>
      <c r="C1071" t="str">
        <f t="shared" si="32"/>
        <v>N3</v>
      </c>
      <c r="D1071" t="str">
        <f>VLOOKUP(A1071,manual!A:C,3,FALSE)</f>
        <v>N3</v>
      </c>
      <c r="E1071">
        <f t="shared" si="33"/>
        <v>1</v>
      </c>
    </row>
    <row r="1072" spans="1:5" x14ac:dyDescent="0.35">
      <c r="A1072" t="s">
        <v>2916</v>
      </c>
      <c r="B1072">
        <v>0.25840673484163579</v>
      </c>
      <c r="C1072" t="str">
        <f t="shared" si="32"/>
        <v>N3</v>
      </c>
      <c r="D1072" t="str">
        <f>VLOOKUP(A1072,manual!A:C,3,FALSE)</f>
        <v>N3</v>
      </c>
      <c r="E1072">
        <f t="shared" si="33"/>
        <v>1</v>
      </c>
    </row>
    <row r="1073" spans="1:5" x14ac:dyDescent="0.35">
      <c r="A1073" t="s">
        <v>2919</v>
      </c>
      <c r="B1073">
        <v>0.25840673484163579</v>
      </c>
      <c r="C1073" t="str">
        <f t="shared" si="32"/>
        <v>N3</v>
      </c>
      <c r="D1073" t="str">
        <f>VLOOKUP(A1073,manual!A:C,3,FALSE)</f>
        <v>N3</v>
      </c>
      <c r="E1073">
        <f t="shared" si="33"/>
        <v>1</v>
      </c>
    </row>
    <row r="1074" spans="1:5" x14ac:dyDescent="0.35">
      <c r="A1074" t="s">
        <v>3107</v>
      </c>
      <c r="B1074">
        <v>0.73927892607143719</v>
      </c>
      <c r="C1074" t="str">
        <f t="shared" si="32"/>
        <v>N1</v>
      </c>
      <c r="D1074" t="str">
        <f>VLOOKUP(A1074,manual!A:C,3,FALSE)</f>
        <v>N1</v>
      </c>
      <c r="E1074">
        <f t="shared" si="33"/>
        <v>1</v>
      </c>
    </row>
    <row r="1075" spans="1:5" x14ac:dyDescent="0.35">
      <c r="A1075" t="s">
        <v>2934</v>
      </c>
      <c r="B1075">
        <v>0.2357679560348484</v>
      </c>
      <c r="C1075" t="str">
        <f t="shared" si="32"/>
        <v>N3</v>
      </c>
      <c r="D1075" t="str">
        <f>VLOOKUP(A1075,manual!A:C,3,FALSE)</f>
        <v>N2</v>
      </c>
      <c r="E1075">
        <f t="shared" si="33"/>
        <v>0</v>
      </c>
    </row>
    <row r="1076" spans="1:5" x14ac:dyDescent="0.35">
      <c r="A1076" t="s">
        <v>2937</v>
      </c>
      <c r="B1076">
        <v>0.22273228224847391</v>
      </c>
      <c r="C1076" t="str">
        <f t="shared" si="32"/>
        <v>N3</v>
      </c>
      <c r="D1076" t="str">
        <f>VLOOKUP(A1076,manual!A:C,3,FALSE)</f>
        <v>N2</v>
      </c>
      <c r="E1076">
        <f t="shared" si="33"/>
        <v>0</v>
      </c>
    </row>
    <row r="1077" spans="1:5" x14ac:dyDescent="0.35">
      <c r="A1077" t="s">
        <v>2922</v>
      </c>
      <c r="B1077">
        <v>7.9667459180846598E-2</v>
      </c>
      <c r="C1077" t="str">
        <f t="shared" si="32"/>
        <v>N3</v>
      </c>
      <c r="D1077" t="str">
        <f>VLOOKUP(A1077,manual!A:C,3,FALSE)</f>
        <v>N2</v>
      </c>
      <c r="E1077">
        <f t="shared" si="33"/>
        <v>0</v>
      </c>
    </row>
    <row r="1078" spans="1:5" x14ac:dyDescent="0.35">
      <c r="A1078" t="s">
        <v>2925</v>
      </c>
      <c r="B1078">
        <v>0.22655317748578971</v>
      </c>
      <c r="C1078" t="str">
        <f t="shared" si="32"/>
        <v>N3</v>
      </c>
      <c r="D1078" t="str">
        <f>VLOOKUP(A1078,manual!A:C,3,FALSE)</f>
        <v>N2</v>
      </c>
      <c r="E1078">
        <f t="shared" si="33"/>
        <v>0</v>
      </c>
    </row>
    <row r="1079" spans="1:5" x14ac:dyDescent="0.35">
      <c r="A1079" t="s">
        <v>2926</v>
      </c>
      <c r="B1079">
        <v>7.9667459180846598E-2</v>
      </c>
      <c r="C1079" t="str">
        <f t="shared" si="32"/>
        <v>N3</v>
      </c>
      <c r="D1079" t="str">
        <f>VLOOKUP(A1079,manual!A:C,3,FALSE)</f>
        <v>N2</v>
      </c>
      <c r="E1079">
        <f t="shared" si="33"/>
        <v>0</v>
      </c>
    </row>
    <row r="1080" spans="1:5" x14ac:dyDescent="0.35">
      <c r="A1080" t="s">
        <v>2929</v>
      </c>
      <c r="B1080">
        <v>0.22655317748578971</v>
      </c>
      <c r="C1080" t="str">
        <f t="shared" si="32"/>
        <v>N3</v>
      </c>
      <c r="D1080" t="str">
        <f>VLOOKUP(A1080,manual!A:C,3,FALSE)</f>
        <v>N2</v>
      </c>
      <c r="E1080">
        <f t="shared" si="33"/>
        <v>0</v>
      </c>
    </row>
    <row r="1081" spans="1:5" x14ac:dyDescent="0.35">
      <c r="A1081" t="s">
        <v>2930</v>
      </c>
      <c r="B1081">
        <v>7.9667459180846598E-2</v>
      </c>
      <c r="C1081" t="str">
        <f t="shared" si="32"/>
        <v>N3</v>
      </c>
      <c r="D1081" t="str">
        <f>VLOOKUP(A1081,manual!A:C,3,FALSE)</f>
        <v>N2</v>
      </c>
      <c r="E1081">
        <f t="shared" si="33"/>
        <v>0</v>
      </c>
    </row>
    <row r="1082" spans="1:5" x14ac:dyDescent="0.35">
      <c r="A1082" t="s">
        <v>2933</v>
      </c>
      <c r="B1082">
        <v>0.22655317748578971</v>
      </c>
      <c r="C1082" t="str">
        <f t="shared" si="32"/>
        <v>N3</v>
      </c>
      <c r="D1082" t="str">
        <f>VLOOKUP(A1082,manual!A:C,3,FALSE)</f>
        <v>N2</v>
      </c>
      <c r="E1082">
        <f t="shared" si="33"/>
        <v>0</v>
      </c>
    </row>
    <row r="1083" spans="1:5" x14ac:dyDescent="0.35">
      <c r="A1083" t="s">
        <v>2938</v>
      </c>
      <c r="B1083">
        <v>0.77855785214287443</v>
      </c>
      <c r="C1083" t="str">
        <f t="shared" si="32"/>
        <v>N1</v>
      </c>
      <c r="D1083" t="str">
        <f>VLOOKUP(A1083,manual!A:C,3,FALSE)</f>
        <v>N1</v>
      </c>
      <c r="E1083">
        <f t="shared" si="33"/>
        <v>1</v>
      </c>
    </row>
    <row r="1084" spans="1:5" x14ac:dyDescent="0.35">
      <c r="A1084" t="s">
        <v>3113</v>
      </c>
      <c r="B1084">
        <v>0.46685672030971892</v>
      </c>
      <c r="C1084" t="str">
        <f t="shared" si="32"/>
        <v>N2</v>
      </c>
      <c r="D1084" t="str">
        <f>VLOOKUP(A1084,manual!A:C,3,FALSE)</f>
        <v>N1</v>
      </c>
      <c r="E1084">
        <f t="shared" si="33"/>
        <v>0</v>
      </c>
    </row>
    <row r="1085" spans="1:5" x14ac:dyDescent="0.35">
      <c r="A1085" t="s">
        <v>3114</v>
      </c>
      <c r="B1085">
        <v>0.7</v>
      </c>
      <c r="C1085" t="str">
        <f t="shared" si="32"/>
        <v>N1</v>
      </c>
      <c r="D1085" t="str">
        <f>VLOOKUP(A1085,manual!A:C,3,FALSE)</f>
        <v>N1</v>
      </c>
      <c r="E1085">
        <f t="shared" si="33"/>
        <v>1</v>
      </c>
    </row>
    <row r="1086" spans="1:5" x14ac:dyDescent="0.35">
      <c r="A1086" t="s">
        <v>3110</v>
      </c>
      <c r="B1086">
        <v>0.47975964202381238</v>
      </c>
      <c r="C1086" t="str">
        <f t="shared" si="32"/>
        <v>N2</v>
      </c>
      <c r="D1086" t="str">
        <f>VLOOKUP(A1086,manual!A:C,3,FALSE)</f>
        <v>N1</v>
      </c>
      <c r="E1086">
        <f t="shared" si="33"/>
        <v>0</v>
      </c>
    </row>
    <row r="1087" spans="1:5" x14ac:dyDescent="0.35">
      <c r="A1087" t="s">
        <v>3115</v>
      </c>
      <c r="B1087">
        <v>0.73927892607143719</v>
      </c>
      <c r="C1087" t="str">
        <f t="shared" si="32"/>
        <v>N1</v>
      </c>
      <c r="D1087" t="str">
        <f>VLOOKUP(A1087,manual!A:C,3,FALSE)</f>
        <v>N1</v>
      </c>
      <c r="E1087">
        <f t="shared" si="33"/>
        <v>1</v>
      </c>
    </row>
    <row r="1088" spans="1:5" x14ac:dyDescent="0.35">
      <c r="A1088" t="s">
        <v>2941</v>
      </c>
      <c r="B1088">
        <v>0.31428571428571428</v>
      </c>
      <c r="C1088" t="str">
        <f t="shared" si="32"/>
        <v>N2</v>
      </c>
      <c r="D1088" t="str">
        <f>VLOOKUP(A1088,manual!A:C,3,FALSE)</f>
        <v>N3</v>
      </c>
      <c r="E1088">
        <f t="shared" si="33"/>
        <v>0</v>
      </c>
    </row>
    <row r="1089" spans="1:5" x14ac:dyDescent="0.35">
      <c r="A1089" t="s">
        <v>3116</v>
      </c>
      <c r="B1089">
        <v>0.71848189349345515</v>
      </c>
      <c r="C1089" t="str">
        <f t="shared" si="32"/>
        <v>N1</v>
      </c>
      <c r="D1089" t="str">
        <f>VLOOKUP(A1089,manual!A:C,3,FALSE)</f>
        <v>N1</v>
      </c>
      <c r="E1089">
        <f t="shared" si="33"/>
        <v>1</v>
      </c>
    </row>
    <row r="1090" spans="1:5" x14ac:dyDescent="0.35">
      <c r="A1090" t="s">
        <v>2944</v>
      </c>
      <c r="B1090">
        <v>0.7</v>
      </c>
      <c r="C1090" t="str">
        <f t="shared" si="32"/>
        <v>N1</v>
      </c>
      <c r="D1090" t="str">
        <f>VLOOKUP(A1090,manual!A:C,3,FALSE)</f>
        <v>N1</v>
      </c>
      <c r="E1090">
        <f t="shared" si="33"/>
        <v>1</v>
      </c>
    </row>
    <row r="1091" spans="1:5" x14ac:dyDescent="0.35">
      <c r="A1091" t="s">
        <v>3119</v>
      </c>
      <c r="B1091">
        <v>0.73927892607143719</v>
      </c>
      <c r="C1091" t="str">
        <f t="shared" ref="C1091:C1154" si="34">IF(B1091&gt;=$G$2,"N1",IF(B1091&gt;=$H$2,"N2","N3"))</f>
        <v>N1</v>
      </c>
      <c r="D1091" t="str">
        <f>VLOOKUP(A1091,manual!A:C,3,FALSE)</f>
        <v>N1</v>
      </c>
      <c r="E1091">
        <f t="shared" ref="E1091:E1154" si="35">IF(C1091=D1091,1,0)</f>
        <v>1</v>
      </c>
    </row>
    <row r="1092" spans="1:5" x14ac:dyDescent="0.35">
      <c r="A1092" t="s">
        <v>3122</v>
      </c>
      <c r="B1092">
        <v>0.77855785214287443</v>
      </c>
      <c r="C1092" t="str">
        <f t="shared" si="34"/>
        <v>N1</v>
      </c>
      <c r="D1092" t="str">
        <f>VLOOKUP(A1092,manual!A:C,3,FALSE)</f>
        <v>N1</v>
      </c>
      <c r="E1092">
        <f t="shared" si="35"/>
        <v>1</v>
      </c>
    </row>
    <row r="1093" spans="1:5" x14ac:dyDescent="0.35">
      <c r="A1093" t="s">
        <v>3123</v>
      </c>
      <c r="B1093">
        <v>0.61685672030971894</v>
      </c>
      <c r="C1093" t="str">
        <f t="shared" si="34"/>
        <v>N1</v>
      </c>
      <c r="D1093" t="str">
        <f>VLOOKUP(A1093,manual!A:C,3,FALSE)</f>
        <v>N1</v>
      </c>
      <c r="E1093">
        <f t="shared" si="35"/>
        <v>1</v>
      </c>
    </row>
    <row r="1094" spans="1:5" x14ac:dyDescent="0.35">
      <c r="A1094" t="s">
        <v>3126</v>
      </c>
      <c r="B1094">
        <v>1</v>
      </c>
      <c r="C1094" t="str">
        <f t="shared" si="34"/>
        <v>N1</v>
      </c>
      <c r="D1094" t="str">
        <f>VLOOKUP(A1094,manual!A:C,3,FALSE)</f>
        <v>N1</v>
      </c>
      <c r="E1094">
        <f t="shared" si="35"/>
        <v>1</v>
      </c>
    </row>
    <row r="1095" spans="1:5" x14ac:dyDescent="0.35">
      <c r="A1095" t="s">
        <v>3129</v>
      </c>
      <c r="B1095">
        <v>0.88927892607143721</v>
      </c>
      <c r="C1095" t="str">
        <f t="shared" si="34"/>
        <v>N1</v>
      </c>
      <c r="D1095" t="str">
        <f>VLOOKUP(A1095,manual!A:C,3,FALSE)</f>
        <v>N1</v>
      </c>
      <c r="E1095">
        <f t="shared" si="35"/>
        <v>1</v>
      </c>
    </row>
    <row r="1096" spans="1:5" x14ac:dyDescent="0.35">
      <c r="A1096" t="s">
        <v>3130</v>
      </c>
      <c r="B1096">
        <v>0.6297596420238124</v>
      </c>
      <c r="C1096" t="str">
        <f t="shared" si="34"/>
        <v>N1</v>
      </c>
      <c r="D1096" t="str">
        <f>VLOOKUP(A1096,manual!A:C,3,FALSE)</f>
        <v>N1</v>
      </c>
      <c r="E1096">
        <f t="shared" si="35"/>
        <v>1</v>
      </c>
    </row>
    <row r="1097" spans="1:5" x14ac:dyDescent="0.35">
      <c r="A1097" t="s">
        <v>3131</v>
      </c>
      <c r="B1097">
        <v>0.88927892607143721</v>
      </c>
      <c r="C1097" t="str">
        <f t="shared" si="34"/>
        <v>N1</v>
      </c>
      <c r="D1097" t="str">
        <f>VLOOKUP(A1097,manual!A:C,3,FALSE)</f>
        <v>N1</v>
      </c>
      <c r="E1097">
        <f t="shared" si="35"/>
        <v>1</v>
      </c>
    </row>
    <row r="1098" spans="1:5" x14ac:dyDescent="0.35">
      <c r="A1098" t="s">
        <v>3132</v>
      </c>
      <c r="B1098">
        <v>0.51903856809524962</v>
      </c>
      <c r="C1098" t="str">
        <f t="shared" si="34"/>
        <v>N2</v>
      </c>
      <c r="D1098" t="str">
        <f>VLOOKUP(A1098,manual!A:C,3,FALSE)</f>
        <v>N1</v>
      </c>
      <c r="E1098">
        <f t="shared" si="35"/>
        <v>0</v>
      </c>
    </row>
    <row r="1099" spans="1:5" x14ac:dyDescent="0.35">
      <c r="A1099" t="s">
        <v>2947</v>
      </c>
      <c r="B1099">
        <v>0.30000079999840001</v>
      </c>
      <c r="C1099" t="str">
        <f t="shared" si="34"/>
        <v>N2</v>
      </c>
      <c r="D1099" t="str">
        <f>VLOOKUP(A1099,manual!A:C,3,FALSE)</f>
        <v>N1</v>
      </c>
      <c r="E1099">
        <f t="shared" si="35"/>
        <v>0</v>
      </c>
    </row>
    <row r="1100" spans="1:5" x14ac:dyDescent="0.35">
      <c r="A1100" t="s">
        <v>2950</v>
      </c>
      <c r="B1100">
        <v>0.30000079999840001</v>
      </c>
      <c r="C1100" t="str">
        <f t="shared" si="34"/>
        <v>N2</v>
      </c>
      <c r="D1100" t="str">
        <f>VLOOKUP(A1100,manual!A:C,3,FALSE)</f>
        <v>N1</v>
      </c>
      <c r="E1100">
        <f t="shared" si="35"/>
        <v>0</v>
      </c>
    </row>
    <row r="1101" spans="1:5" x14ac:dyDescent="0.35">
      <c r="A1101" t="s">
        <v>3135</v>
      </c>
      <c r="B1101">
        <v>0.73927892607143719</v>
      </c>
      <c r="C1101" t="str">
        <f t="shared" si="34"/>
        <v>N1</v>
      </c>
      <c r="D1101" t="str">
        <f>VLOOKUP(A1101,manual!A:C,3,FALSE)</f>
        <v>N1</v>
      </c>
      <c r="E1101">
        <f t="shared" si="35"/>
        <v>1</v>
      </c>
    </row>
    <row r="1102" spans="1:5" x14ac:dyDescent="0.35">
      <c r="A1102" t="s">
        <v>3138</v>
      </c>
      <c r="B1102">
        <v>0.57935904539683303</v>
      </c>
      <c r="C1102" t="str">
        <f t="shared" si="34"/>
        <v>N2</v>
      </c>
      <c r="D1102" t="str">
        <f>VLOOKUP(A1102,manual!A:C,3,FALSE)</f>
        <v>N1</v>
      </c>
      <c r="E1102">
        <f t="shared" si="35"/>
        <v>0</v>
      </c>
    </row>
    <row r="1103" spans="1:5" x14ac:dyDescent="0.35">
      <c r="A1103" t="s">
        <v>3141</v>
      </c>
      <c r="B1103">
        <v>0.73927892607143719</v>
      </c>
      <c r="C1103" t="str">
        <f t="shared" si="34"/>
        <v>N1</v>
      </c>
      <c r="D1103" t="str">
        <f>VLOOKUP(A1103,manual!A:C,3,FALSE)</f>
        <v>N1</v>
      </c>
      <c r="E1103">
        <f t="shared" si="35"/>
        <v>1</v>
      </c>
    </row>
    <row r="1104" spans="1:5" x14ac:dyDescent="0.35">
      <c r="A1104" t="s">
        <v>3142</v>
      </c>
      <c r="B1104">
        <v>0.58514856016012184</v>
      </c>
      <c r="C1104" t="str">
        <f t="shared" si="34"/>
        <v>N2</v>
      </c>
      <c r="D1104" t="str">
        <f>VLOOKUP(A1104,manual!A:C,3,FALSE)</f>
        <v>N2</v>
      </c>
      <c r="E1104">
        <f t="shared" si="35"/>
        <v>1</v>
      </c>
    </row>
    <row r="1105" spans="1:5" x14ac:dyDescent="0.35">
      <c r="A1105" t="s">
        <v>3143</v>
      </c>
      <c r="B1105">
        <v>0.51903856809524962</v>
      </c>
      <c r="C1105" t="str">
        <f t="shared" si="34"/>
        <v>N2</v>
      </c>
      <c r="D1105" t="str">
        <f>VLOOKUP(A1105,manual!A:C,3,FALSE)</f>
        <v>N1</v>
      </c>
      <c r="E1105">
        <f t="shared" si="35"/>
        <v>0</v>
      </c>
    </row>
    <row r="1106" spans="1:5" x14ac:dyDescent="0.35">
      <c r="A1106" t="s">
        <v>3144</v>
      </c>
      <c r="B1106">
        <v>0.77855785214287443</v>
      </c>
      <c r="C1106" t="str">
        <f t="shared" si="34"/>
        <v>N1</v>
      </c>
      <c r="D1106" t="str">
        <f>VLOOKUP(A1106,manual!A:C,3,FALSE)</f>
        <v>N1</v>
      </c>
      <c r="E1106">
        <f t="shared" si="35"/>
        <v>1</v>
      </c>
    </row>
    <row r="1107" spans="1:5" x14ac:dyDescent="0.35">
      <c r="A1107" t="s">
        <v>2953</v>
      </c>
      <c r="B1107">
        <v>0.25840673484163579</v>
      </c>
      <c r="C1107" t="str">
        <f t="shared" si="34"/>
        <v>N3</v>
      </c>
      <c r="D1107" t="str">
        <f>VLOOKUP(A1107,manual!A:C,3,FALSE)</f>
        <v>N3</v>
      </c>
      <c r="E1107">
        <f t="shared" si="35"/>
        <v>1</v>
      </c>
    </row>
    <row r="1108" spans="1:5" x14ac:dyDescent="0.35">
      <c r="A1108" t="s">
        <v>2956</v>
      </c>
      <c r="B1108">
        <v>0.25840673484163579</v>
      </c>
      <c r="C1108" t="str">
        <f t="shared" si="34"/>
        <v>N3</v>
      </c>
      <c r="D1108" t="str">
        <f>VLOOKUP(A1108,manual!A:C,3,FALSE)</f>
        <v>N3</v>
      </c>
      <c r="E1108">
        <f t="shared" si="35"/>
        <v>1</v>
      </c>
    </row>
    <row r="1109" spans="1:5" x14ac:dyDescent="0.35">
      <c r="A1109" t="s">
        <v>2959</v>
      </c>
      <c r="B1109">
        <v>0.24195889140135751</v>
      </c>
      <c r="C1109" t="str">
        <f t="shared" si="34"/>
        <v>N3</v>
      </c>
      <c r="D1109" t="str">
        <f>VLOOKUP(A1109,manual!A:C,3,FALSE)</f>
        <v>N3</v>
      </c>
      <c r="E1109">
        <f t="shared" si="35"/>
        <v>1</v>
      </c>
    </row>
    <row r="1110" spans="1:5" x14ac:dyDescent="0.35">
      <c r="A1110" t="s">
        <v>2962</v>
      </c>
      <c r="B1110">
        <v>0.3345462945305453</v>
      </c>
      <c r="C1110" t="str">
        <f t="shared" si="34"/>
        <v>N2</v>
      </c>
      <c r="D1110" t="str">
        <f>VLOOKUP(A1110,manual!A:C,3,FALSE)</f>
        <v>N2</v>
      </c>
      <c r="E1110">
        <f t="shared" si="35"/>
        <v>1</v>
      </c>
    </row>
    <row r="1111" spans="1:5" x14ac:dyDescent="0.35">
      <c r="A1111" t="s">
        <v>2965</v>
      </c>
      <c r="B1111">
        <v>0.25840673484243593</v>
      </c>
      <c r="C1111" t="str">
        <f t="shared" si="34"/>
        <v>N3</v>
      </c>
      <c r="D1111" t="str">
        <f>VLOOKUP(A1111,manual!A:C,3,FALSE)</f>
        <v>N3</v>
      </c>
      <c r="E1111">
        <f t="shared" si="35"/>
        <v>1</v>
      </c>
    </row>
    <row r="1112" spans="1:5" x14ac:dyDescent="0.35">
      <c r="A1112" t="s">
        <v>2968</v>
      </c>
      <c r="B1112">
        <v>0.25840673484243593</v>
      </c>
      <c r="C1112" t="str">
        <f t="shared" si="34"/>
        <v>N3</v>
      </c>
      <c r="D1112" t="str">
        <f>VLOOKUP(A1112,manual!A:C,3,FALSE)</f>
        <v>N3</v>
      </c>
      <c r="E1112">
        <f t="shared" si="35"/>
        <v>1</v>
      </c>
    </row>
    <row r="1113" spans="1:5" x14ac:dyDescent="0.35">
      <c r="A1113" t="s">
        <v>2971</v>
      </c>
      <c r="B1113">
        <v>0.3345462945305453</v>
      </c>
      <c r="C1113" t="str">
        <f t="shared" si="34"/>
        <v>N2</v>
      </c>
      <c r="D1113" t="str">
        <f>VLOOKUP(A1113,manual!A:C,3,FALSE)</f>
        <v>N2</v>
      </c>
      <c r="E1113">
        <f t="shared" si="35"/>
        <v>1</v>
      </c>
    </row>
    <row r="1114" spans="1:5" x14ac:dyDescent="0.35">
      <c r="A1114" t="s">
        <v>2974</v>
      </c>
      <c r="B1114">
        <v>0.29490371168410301</v>
      </c>
      <c r="C1114" t="str">
        <f t="shared" si="34"/>
        <v>N3</v>
      </c>
      <c r="D1114" t="str">
        <f>VLOOKUP(A1114,manual!A:C,3,FALSE)</f>
        <v>N3</v>
      </c>
      <c r="E1114">
        <f t="shared" si="35"/>
        <v>1</v>
      </c>
    </row>
    <row r="1115" spans="1:5" x14ac:dyDescent="0.35">
      <c r="A1115" t="s">
        <v>2977</v>
      </c>
      <c r="B1115">
        <v>0.37269164912975011</v>
      </c>
      <c r="C1115" t="str">
        <f t="shared" si="34"/>
        <v>N2</v>
      </c>
      <c r="D1115" t="str">
        <f>VLOOKUP(A1115,manual!A:C,3,FALSE)</f>
        <v>N3</v>
      </c>
      <c r="E1115">
        <f t="shared" si="35"/>
        <v>0</v>
      </c>
    </row>
    <row r="1116" spans="1:5" x14ac:dyDescent="0.35">
      <c r="A1116" t="s">
        <v>2980</v>
      </c>
      <c r="B1116">
        <v>0.25561036158763711</v>
      </c>
      <c r="C1116" t="str">
        <f t="shared" si="34"/>
        <v>N3</v>
      </c>
      <c r="D1116" t="str">
        <f>VLOOKUP(A1116,manual!A:C,3,FALSE)</f>
        <v>N3</v>
      </c>
      <c r="E1116">
        <f t="shared" si="35"/>
        <v>1</v>
      </c>
    </row>
    <row r="1117" spans="1:5" x14ac:dyDescent="0.35">
      <c r="A1117" t="s">
        <v>2983</v>
      </c>
      <c r="B1117">
        <v>0.25840673484243593</v>
      </c>
      <c r="C1117" t="str">
        <f t="shared" si="34"/>
        <v>N3</v>
      </c>
      <c r="D1117" t="str">
        <f>VLOOKUP(A1117,manual!A:C,3,FALSE)</f>
        <v>N3</v>
      </c>
      <c r="E1117">
        <f t="shared" si="35"/>
        <v>1</v>
      </c>
    </row>
    <row r="1118" spans="1:5" x14ac:dyDescent="0.35">
      <c r="A1118" t="s">
        <v>2986</v>
      </c>
      <c r="B1118">
        <v>0.25840673484243593</v>
      </c>
      <c r="C1118" t="str">
        <f t="shared" si="34"/>
        <v>N3</v>
      </c>
      <c r="D1118" t="str">
        <f>VLOOKUP(A1118,manual!A:C,3,FALSE)</f>
        <v>N3</v>
      </c>
      <c r="E1118">
        <f t="shared" si="35"/>
        <v>1</v>
      </c>
    </row>
    <row r="1119" spans="1:5" x14ac:dyDescent="0.35">
      <c r="A1119" t="s">
        <v>2989</v>
      </c>
      <c r="B1119">
        <v>0.25840673484243593</v>
      </c>
      <c r="C1119" t="str">
        <f t="shared" si="34"/>
        <v>N3</v>
      </c>
      <c r="D1119" t="str">
        <f>VLOOKUP(A1119,manual!A:C,3,FALSE)</f>
        <v>N3</v>
      </c>
      <c r="E1119">
        <f t="shared" si="35"/>
        <v>1</v>
      </c>
    </row>
    <row r="1120" spans="1:5" x14ac:dyDescent="0.35">
      <c r="A1120" t="s">
        <v>2992</v>
      </c>
      <c r="B1120">
        <v>0.44728466406505529</v>
      </c>
      <c r="C1120" t="str">
        <f t="shared" si="34"/>
        <v>N2</v>
      </c>
      <c r="D1120" t="str">
        <f>VLOOKUP(A1120,manual!A:C,3,FALSE)</f>
        <v>N2</v>
      </c>
      <c r="E1120">
        <f t="shared" si="35"/>
        <v>1</v>
      </c>
    </row>
    <row r="1121" spans="1:5" x14ac:dyDescent="0.35">
      <c r="A1121" t="s">
        <v>2995</v>
      </c>
      <c r="B1121">
        <v>0.23211248433832499</v>
      </c>
      <c r="C1121" t="str">
        <f t="shared" si="34"/>
        <v>N3</v>
      </c>
      <c r="D1121" t="str">
        <f>VLOOKUP(A1121,manual!A:C,3,FALSE)</f>
        <v>N2</v>
      </c>
      <c r="E1121">
        <f t="shared" si="35"/>
        <v>0</v>
      </c>
    </row>
    <row r="1122" spans="1:5" x14ac:dyDescent="0.35">
      <c r="A1122" t="s">
        <v>3145</v>
      </c>
      <c r="B1122">
        <v>0.54905440268518202</v>
      </c>
      <c r="C1122" t="str">
        <f t="shared" si="34"/>
        <v>N2</v>
      </c>
      <c r="D1122" t="str">
        <f>VLOOKUP(A1122,manual!A:C,3,FALSE)</f>
        <v>N1</v>
      </c>
      <c r="E1122">
        <f t="shared" si="35"/>
        <v>0</v>
      </c>
    </row>
    <row r="1123" spans="1:5" x14ac:dyDescent="0.35">
      <c r="A1123" t="s">
        <v>3148</v>
      </c>
      <c r="B1123">
        <v>1</v>
      </c>
      <c r="C1123" t="str">
        <f t="shared" si="34"/>
        <v>N1</v>
      </c>
      <c r="D1123" t="str">
        <f>VLOOKUP(A1123,manual!A:C,3,FALSE)</f>
        <v>N1</v>
      </c>
      <c r="E1123">
        <f t="shared" si="35"/>
        <v>1</v>
      </c>
    </row>
    <row r="1124" spans="1:5" x14ac:dyDescent="0.35">
      <c r="A1124" t="s">
        <v>2998</v>
      </c>
      <c r="B1124">
        <v>0.36736576739067789</v>
      </c>
      <c r="C1124" t="str">
        <f t="shared" si="34"/>
        <v>N2</v>
      </c>
      <c r="D1124" t="str">
        <f>VLOOKUP(A1124,manual!A:C,3,FALSE)</f>
        <v>N3</v>
      </c>
      <c r="E1124">
        <f t="shared" si="35"/>
        <v>0</v>
      </c>
    </row>
    <row r="1125" spans="1:5" x14ac:dyDescent="0.35">
      <c r="A1125" t="s">
        <v>3001</v>
      </c>
      <c r="B1125">
        <v>0.3888888888888889</v>
      </c>
      <c r="C1125" t="str">
        <f t="shared" si="34"/>
        <v>N2</v>
      </c>
      <c r="D1125" t="str">
        <f>VLOOKUP(A1125,manual!A:C,3,FALSE)</f>
        <v>N3</v>
      </c>
      <c r="E1125">
        <f t="shared" si="35"/>
        <v>0</v>
      </c>
    </row>
    <row r="1126" spans="1:5" x14ac:dyDescent="0.35">
      <c r="A1126" t="s">
        <v>3151</v>
      </c>
      <c r="B1126">
        <v>0.34706528623555249</v>
      </c>
      <c r="C1126" t="str">
        <f t="shared" si="34"/>
        <v>N2</v>
      </c>
      <c r="D1126" t="str">
        <f>VLOOKUP(A1126,manual!A:C,3,FALSE)</f>
        <v>N3</v>
      </c>
      <c r="E1126">
        <f t="shared" si="35"/>
        <v>0</v>
      </c>
    </row>
    <row r="1127" spans="1:5" x14ac:dyDescent="0.35">
      <c r="A1127" t="s">
        <v>4043</v>
      </c>
      <c r="B1127">
        <v>1</v>
      </c>
      <c r="C1127" t="str">
        <f t="shared" si="34"/>
        <v>N1</v>
      </c>
      <c r="D1127" t="str">
        <f>VLOOKUP(A1127,manual!A:C,3,FALSE)</f>
        <v>N1</v>
      </c>
      <c r="E1127">
        <f t="shared" si="35"/>
        <v>1</v>
      </c>
    </row>
    <row r="1128" spans="1:5" x14ac:dyDescent="0.35">
      <c r="A1128" t="s">
        <v>3156</v>
      </c>
      <c r="B1128">
        <v>0.7</v>
      </c>
      <c r="C1128" t="str">
        <f t="shared" si="34"/>
        <v>N1</v>
      </c>
      <c r="D1128" t="str">
        <f>VLOOKUP(A1128,manual!A:C,3,FALSE)</f>
        <v>N1</v>
      </c>
      <c r="E1128">
        <f t="shared" si="35"/>
        <v>1</v>
      </c>
    </row>
    <row r="1129" spans="1:5" x14ac:dyDescent="0.35">
      <c r="A1129" t="s">
        <v>3004</v>
      </c>
      <c r="B1129">
        <v>0.77855785214287443</v>
      </c>
      <c r="C1129" t="str">
        <f t="shared" si="34"/>
        <v>N1</v>
      </c>
      <c r="D1129" t="str">
        <f>VLOOKUP(A1129,manual!A:C,3,FALSE)</f>
        <v>N1</v>
      </c>
      <c r="E1129">
        <f t="shared" si="35"/>
        <v>1</v>
      </c>
    </row>
    <row r="1130" spans="1:5" x14ac:dyDescent="0.35">
      <c r="A1130" t="s">
        <v>3005</v>
      </c>
      <c r="B1130">
        <v>0.41666666666666657</v>
      </c>
      <c r="C1130" t="str">
        <f t="shared" si="34"/>
        <v>N2</v>
      </c>
      <c r="D1130" t="str">
        <f>VLOOKUP(A1130,manual!A:C,3,FALSE)</f>
        <v>N2</v>
      </c>
      <c r="E1130">
        <f t="shared" si="35"/>
        <v>1</v>
      </c>
    </row>
    <row r="1131" spans="1:5" x14ac:dyDescent="0.35">
      <c r="A1131" t="s">
        <v>3008</v>
      </c>
      <c r="B1131">
        <v>0.32</v>
      </c>
      <c r="C1131" t="str">
        <f t="shared" si="34"/>
        <v>N2</v>
      </c>
      <c r="D1131" t="str">
        <f>VLOOKUP(A1131,manual!A:C,3,FALSE)</f>
        <v>N2</v>
      </c>
      <c r="E1131">
        <f t="shared" si="35"/>
        <v>1</v>
      </c>
    </row>
    <row r="1132" spans="1:5" x14ac:dyDescent="0.35">
      <c r="A1132" t="s">
        <v>3011</v>
      </c>
      <c r="B1132">
        <v>0.37855865214127449</v>
      </c>
      <c r="C1132" t="str">
        <f t="shared" si="34"/>
        <v>N2</v>
      </c>
      <c r="D1132" t="str">
        <f>VLOOKUP(A1132,manual!A:C,3,FALSE)</f>
        <v>N2</v>
      </c>
      <c r="E1132">
        <f t="shared" si="35"/>
        <v>1</v>
      </c>
    </row>
    <row r="1133" spans="1:5" x14ac:dyDescent="0.35">
      <c r="A1133" t="s">
        <v>3014</v>
      </c>
      <c r="B1133">
        <v>0.38927892607143721</v>
      </c>
      <c r="C1133" t="str">
        <f t="shared" si="34"/>
        <v>N2</v>
      </c>
      <c r="D1133" t="str">
        <f>VLOOKUP(A1133,manual!A:C,3,FALSE)</f>
        <v>N2</v>
      </c>
      <c r="E1133">
        <f t="shared" si="35"/>
        <v>1</v>
      </c>
    </row>
    <row r="1134" spans="1:5" x14ac:dyDescent="0.35">
      <c r="A1134" t="s">
        <v>3017</v>
      </c>
      <c r="B1134">
        <v>0.34927892607143729</v>
      </c>
      <c r="C1134" t="str">
        <f t="shared" si="34"/>
        <v>N2</v>
      </c>
      <c r="D1134" t="str">
        <f>VLOOKUP(A1134,manual!A:C,3,FALSE)</f>
        <v>N2</v>
      </c>
      <c r="E1134">
        <f t="shared" si="35"/>
        <v>1</v>
      </c>
    </row>
    <row r="1135" spans="1:5" x14ac:dyDescent="0.35">
      <c r="A1135" t="s">
        <v>3020</v>
      </c>
      <c r="B1135">
        <v>0.41345699193760221</v>
      </c>
      <c r="C1135" t="str">
        <f t="shared" si="34"/>
        <v>N2</v>
      </c>
      <c r="D1135" t="str">
        <f>VLOOKUP(A1135,manual!A:C,3,FALSE)</f>
        <v>N2</v>
      </c>
      <c r="E1135">
        <f t="shared" si="35"/>
        <v>1</v>
      </c>
    </row>
    <row r="1136" spans="1:5" x14ac:dyDescent="0.35">
      <c r="A1136" t="s">
        <v>3023</v>
      </c>
      <c r="B1136">
        <v>0.41840593484403588</v>
      </c>
      <c r="C1136" t="str">
        <f t="shared" si="34"/>
        <v>N2</v>
      </c>
      <c r="D1136" t="str">
        <f>VLOOKUP(A1136,manual!A:C,3,FALSE)</f>
        <v>N2</v>
      </c>
      <c r="E1136">
        <f t="shared" si="35"/>
        <v>1</v>
      </c>
    </row>
    <row r="1137" spans="1:5" x14ac:dyDescent="0.35">
      <c r="A1137" t="s">
        <v>3026</v>
      </c>
      <c r="B1137">
        <v>0.5</v>
      </c>
      <c r="C1137" t="str">
        <f t="shared" si="34"/>
        <v>N2</v>
      </c>
      <c r="D1137" t="str">
        <f>VLOOKUP(A1137,manual!A:C,3,FALSE)</f>
        <v>N2</v>
      </c>
      <c r="E1137">
        <f t="shared" si="35"/>
        <v>1</v>
      </c>
    </row>
    <row r="1138" spans="1:5" x14ac:dyDescent="0.35">
      <c r="A1138" t="s">
        <v>3029</v>
      </c>
      <c r="B1138">
        <v>0.65840593484403587</v>
      </c>
      <c r="C1138" t="str">
        <f t="shared" si="34"/>
        <v>N1</v>
      </c>
      <c r="D1138" t="str">
        <f>VLOOKUP(A1138,manual!A:C,3,FALSE)</f>
        <v>N1</v>
      </c>
      <c r="E1138">
        <f t="shared" si="35"/>
        <v>1</v>
      </c>
    </row>
    <row r="1139" spans="1:5" x14ac:dyDescent="0.35">
      <c r="A1139" t="s">
        <v>3032</v>
      </c>
      <c r="B1139">
        <v>0.63211168434072496</v>
      </c>
      <c r="C1139" t="str">
        <f t="shared" si="34"/>
        <v>N1</v>
      </c>
      <c r="D1139" t="str">
        <f>VLOOKUP(A1139,manual!A:C,3,FALSE)</f>
        <v>N1</v>
      </c>
      <c r="E1139">
        <f t="shared" si="35"/>
        <v>1</v>
      </c>
    </row>
    <row r="1140" spans="1:5" x14ac:dyDescent="0.35">
      <c r="A1140" t="s">
        <v>3035</v>
      </c>
      <c r="B1140">
        <v>0.65840593484403587</v>
      </c>
      <c r="C1140" t="str">
        <f t="shared" si="34"/>
        <v>N1</v>
      </c>
      <c r="D1140" t="str">
        <f>VLOOKUP(A1140,manual!A:C,3,FALSE)</f>
        <v>N1</v>
      </c>
      <c r="E1140">
        <f t="shared" si="35"/>
        <v>1</v>
      </c>
    </row>
    <row r="1141" spans="1:5" x14ac:dyDescent="0.35">
      <c r="A1141" t="s">
        <v>3038</v>
      </c>
      <c r="B1141">
        <v>0.63211168434072496</v>
      </c>
      <c r="C1141" t="str">
        <f t="shared" si="34"/>
        <v>N1</v>
      </c>
      <c r="D1141" t="str">
        <f>VLOOKUP(A1141,manual!A:C,3,FALSE)</f>
        <v>N1</v>
      </c>
      <c r="E1141">
        <f t="shared" si="35"/>
        <v>1</v>
      </c>
    </row>
    <row r="1142" spans="1:5" x14ac:dyDescent="0.35">
      <c r="A1142" t="s">
        <v>3041</v>
      </c>
      <c r="B1142">
        <v>0.38927892607143721</v>
      </c>
      <c r="C1142" t="str">
        <f t="shared" si="34"/>
        <v>N2</v>
      </c>
      <c r="D1142" t="str">
        <f>VLOOKUP(A1142,manual!A:C,3,FALSE)</f>
        <v>N2</v>
      </c>
      <c r="E1142">
        <f t="shared" si="35"/>
        <v>1</v>
      </c>
    </row>
    <row r="1143" spans="1:5" x14ac:dyDescent="0.35">
      <c r="A1143" t="s">
        <v>3047</v>
      </c>
      <c r="B1143">
        <v>0.5367194478953663</v>
      </c>
      <c r="C1143" t="str">
        <f t="shared" si="34"/>
        <v>N2</v>
      </c>
      <c r="D1143" t="str">
        <f>VLOOKUP(A1143,manual!A:C,3,FALSE)</f>
        <v>N3</v>
      </c>
      <c r="E1143">
        <f t="shared" si="35"/>
        <v>0</v>
      </c>
    </row>
    <row r="1144" spans="1:5" x14ac:dyDescent="0.35">
      <c r="A1144" t="s">
        <v>3048</v>
      </c>
      <c r="B1144">
        <v>0.44431939327945252</v>
      </c>
      <c r="C1144" t="str">
        <f t="shared" si="34"/>
        <v>N2</v>
      </c>
      <c r="D1144" t="str">
        <f>VLOOKUP(A1144,manual!A:C,3,FALSE)</f>
        <v>N3</v>
      </c>
      <c r="E1144">
        <f t="shared" si="35"/>
        <v>0</v>
      </c>
    </row>
    <row r="1145" spans="1:5" x14ac:dyDescent="0.35">
      <c r="A1145" t="s">
        <v>3049</v>
      </c>
      <c r="B1145">
        <v>0.5832395449595893</v>
      </c>
      <c r="C1145" t="str">
        <f t="shared" si="34"/>
        <v>N2</v>
      </c>
      <c r="D1145" t="str">
        <f>VLOOKUP(A1145,manual!A:C,3,FALSE)</f>
        <v>N3</v>
      </c>
      <c r="E1145">
        <f t="shared" si="35"/>
        <v>0</v>
      </c>
    </row>
    <row r="1146" spans="1:5" x14ac:dyDescent="0.35">
      <c r="A1146" t="s">
        <v>3050</v>
      </c>
      <c r="B1146">
        <v>0.44367620560434962</v>
      </c>
      <c r="C1146" t="str">
        <f t="shared" si="34"/>
        <v>N2</v>
      </c>
      <c r="D1146" t="str">
        <f>VLOOKUP(A1146,manual!A:C,3,FALSE)</f>
        <v>N3</v>
      </c>
      <c r="E1146">
        <f t="shared" si="35"/>
        <v>0</v>
      </c>
    </row>
    <row r="1147" spans="1:5" x14ac:dyDescent="0.35">
      <c r="A1147" t="s">
        <v>3051</v>
      </c>
      <c r="B1147">
        <v>0.75951928404762492</v>
      </c>
      <c r="C1147" t="str">
        <f t="shared" si="34"/>
        <v>N1</v>
      </c>
      <c r="D1147" t="str">
        <f>VLOOKUP(A1147,manual!A:C,3,FALSE)</f>
        <v>N2</v>
      </c>
      <c r="E1147">
        <f t="shared" si="35"/>
        <v>0</v>
      </c>
    </row>
    <row r="1148" spans="1:5" x14ac:dyDescent="0.35">
      <c r="A1148" t="s">
        <v>3044</v>
      </c>
      <c r="B1148">
        <v>0.59938917550369575</v>
      </c>
      <c r="C1148" t="str">
        <f t="shared" si="34"/>
        <v>N2</v>
      </c>
      <c r="D1148" t="str">
        <f>VLOOKUP(A1148,manual!A:C,3,FALSE)</f>
        <v>N2</v>
      </c>
      <c r="E1148">
        <f t="shared" si="35"/>
        <v>1</v>
      </c>
    </row>
    <row r="1149" spans="1:5" x14ac:dyDescent="0.35">
      <c r="A1149" t="s">
        <v>3159</v>
      </c>
      <c r="B1149">
        <v>0.65840593484403587</v>
      </c>
      <c r="C1149" t="str">
        <f t="shared" si="34"/>
        <v>N1</v>
      </c>
      <c r="D1149" t="str">
        <f>VLOOKUP(A1149,manual!A:C,3,FALSE)</f>
        <v>N1</v>
      </c>
      <c r="E1149">
        <f t="shared" si="35"/>
        <v>1</v>
      </c>
    </row>
    <row r="1150" spans="1:5" x14ac:dyDescent="0.35">
      <c r="A1150" t="s">
        <v>3052</v>
      </c>
      <c r="B1150">
        <v>0.21372511226241331</v>
      </c>
      <c r="C1150" t="str">
        <f t="shared" si="34"/>
        <v>N3</v>
      </c>
      <c r="D1150" t="str">
        <f>VLOOKUP(A1150,manual!A:C,3,FALSE)</f>
        <v>N2</v>
      </c>
      <c r="E1150">
        <f t="shared" si="35"/>
        <v>0</v>
      </c>
    </row>
    <row r="1151" spans="1:5" x14ac:dyDescent="0.35">
      <c r="A1151" t="s">
        <v>3055</v>
      </c>
      <c r="B1151">
        <v>0.21372511226241331</v>
      </c>
      <c r="C1151" t="str">
        <f t="shared" si="34"/>
        <v>N3</v>
      </c>
      <c r="D1151" t="str">
        <f>VLOOKUP(A1151,manual!A:C,3,FALSE)</f>
        <v>N2</v>
      </c>
      <c r="E1151">
        <f t="shared" si="35"/>
        <v>0</v>
      </c>
    </row>
    <row r="1152" spans="1:5" x14ac:dyDescent="0.35">
      <c r="A1152" t="s">
        <v>3058</v>
      </c>
      <c r="B1152">
        <v>0.21372511226241331</v>
      </c>
      <c r="C1152" t="str">
        <f t="shared" si="34"/>
        <v>N3</v>
      </c>
      <c r="D1152" t="str">
        <f>VLOOKUP(A1152,manual!A:C,3,FALSE)</f>
        <v>N2</v>
      </c>
      <c r="E1152">
        <f t="shared" si="35"/>
        <v>0</v>
      </c>
    </row>
    <row r="1153" spans="1:5" x14ac:dyDescent="0.35">
      <c r="A1153" t="s">
        <v>3061</v>
      </c>
      <c r="B1153">
        <v>0.21372511226241331</v>
      </c>
      <c r="C1153" t="str">
        <f t="shared" si="34"/>
        <v>N3</v>
      </c>
      <c r="D1153" t="str">
        <f>VLOOKUP(A1153,manual!A:C,3,FALSE)</f>
        <v>N2</v>
      </c>
      <c r="E1153">
        <f t="shared" si="35"/>
        <v>0</v>
      </c>
    </row>
    <row r="1154" spans="1:5" x14ac:dyDescent="0.35">
      <c r="A1154" t="s">
        <v>3064</v>
      </c>
      <c r="B1154">
        <v>0.21372511226241331</v>
      </c>
      <c r="C1154" t="str">
        <f t="shared" si="34"/>
        <v>N3</v>
      </c>
      <c r="D1154" t="str">
        <f>VLOOKUP(A1154,manual!A:C,3,FALSE)</f>
        <v>N2</v>
      </c>
      <c r="E1154">
        <f t="shared" si="35"/>
        <v>0</v>
      </c>
    </row>
    <row r="1155" spans="1:5" x14ac:dyDescent="0.35">
      <c r="A1155" t="s">
        <v>3067</v>
      </c>
      <c r="B1155">
        <v>0.23532830310548181</v>
      </c>
      <c r="C1155" t="str">
        <f t="shared" ref="C1155:C1218" si="36">IF(B1155&gt;=$G$2,"N1",IF(B1155&gt;=$H$2,"N2","N3"))</f>
        <v>N3</v>
      </c>
      <c r="D1155" t="str">
        <f>VLOOKUP(A1155,manual!A:C,3,FALSE)</f>
        <v>N3</v>
      </c>
      <c r="E1155">
        <f t="shared" ref="E1155:E1218" si="37">IF(C1155=D1155,1,0)</f>
        <v>1</v>
      </c>
    </row>
    <row r="1156" spans="1:5" x14ac:dyDescent="0.35">
      <c r="A1156" t="s">
        <v>3070</v>
      </c>
      <c r="B1156">
        <v>0.67999999999999994</v>
      </c>
      <c r="C1156" t="str">
        <f t="shared" si="36"/>
        <v>N1</v>
      </c>
      <c r="D1156" t="str">
        <f>VLOOKUP(A1156,manual!A:C,3,FALSE)</f>
        <v>N3</v>
      </c>
      <c r="E1156">
        <f t="shared" si="37"/>
        <v>0</v>
      </c>
    </row>
    <row r="1157" spans="1:5" x14ac:dyDescent="0.35">
      <c r="A1157" t="s">
        <v>3073</v>
      </c>
      <c r="B1157">
        <v>0.28480875860590571</v>
      </c>
      <c r="C1157" t="str">
        <f t="shared" si="36"/>
        <v>N3</v>
      </c>
      <c r="D1157" t="str">
        <f>VLOOKUP(A1157,manual!A:C,3,FALSE)</f>
        <v>N2</v>
      </c>
      <c r="E1157">
        <f t="shared" si="37"/>
        <v>0</v>
      </c>
    </row>
    <row r="1158" spans="1:5" x14ac:dyDescent="0.35">
      <c r="A1158" t="s">
        <v>3076</v>
      </c>
      <c r="B1158">
        <v>0.44010556245739929</v>
      </c>
      <c r="C1158" t="str">
        <f t="shared" si="36"/>
        <v>N2</v>
      </c>
      <c r="D1158" t="str">
        <f>VLOOKUP(A1158,manual!A:C,3,FALSE)</f>
        <v>N2</v>
      </c>
      <c r="E1158">
        <f t="shared" si="37"/>
        <v>1</v>
      </c>
    </row>
    <row r="1159" spans="1:5" x14ac:dyDescent="0.35">
      <c r="A1159" t="s">
        <v>3162</v>
      </c>
      <c r="B1159">
        <v>0.71588296220259107</v>
      </c>
      <c r="C1159" t="str">
        <f t="shared" si="36"/>
        <v>N1</v>
      </c>
      <c r="D1159" t="str">
        <f>VLOOKUP(A1159,manual!A:C,3,FALSE)</f>
        <v>N2</v>
      </c>
      <c r="E1159">
        <f t="shared" si="37"/>
        <v>0</v>
      </c>
    </row>
    <row r="1160" spans="1:5" x14ac:dyDescent="0.35">
      <c r="A1160" t="s">
        <v>3165</v>
      </c>
      <c r="B1160">
        <v>0.45525537209381273</v>
      </c>
      <c r="C1160" t="str">
        <f t="shared" si="36"/>
        <v>N2</v>
      </c>
      <c r="D1160" t="str">
        <f>VLOOKUP(A1160,manual!A:C,3,FALSE)</f>
        <v>N2</v>
      </c>
      <c r="E1160">
        <f t="shared" si="37"/>
        <v>1</v>
      </c>
    </row>
    <row r="1161" spans="1:5" x14ac:dyDescent="0.35">
      <c r="A1161" t="s">
        <v>3258</v>
      </c>
      <c r="B1161">
        <v>1</v>
      </c>
      <c r="C1161" t="str">
        <f t="shared" si="36"/>
        <v>N1</v>
      </c>
      <c r="D1161" t="str">
        <f>VLOOKUP(A1161,manual!A:C,3,FALSE)</f>
        <v>N1</v>
      </c>
      <c r="E1161">
        <f t="shared" si="37"/>
        <v>1</v>
      </c>
    </row>
    <row r="1162" spans="1:5" x14ac:dyDescent="0.35">
      <c r="A1162" t="s">
        <v>3265</v>
      </c>
      <c r="B1162">
        <v>0.56549435701151174</v>
      </c>
      <c r="C1162" t="str">
        <f t="shared" si="36"/>
        <v>N2</v>
      </c>
      <c r="D1162" t="str">
        <f>VLOOKUP(A1162,manual!A:C,3,FALSE)</f>
        <v>N1</v>
      </c>
      <c r="E1162">
        <f t="shared" si="37"/>
        <v>0</v>
      </c>
    </row>
    <row r="1163" spans="1:5" x14ac:dyDescent="0.35">
      <c r="A1163" t="s">
        <v>3268</v>
      </c>
      <c r="B1163">
        <v>0.61876023079435227</v>
      </c>
      <c r="C1163" t="str">
        <f t="shared" si="36"/>
        <v>N1</v>
      </c>
      <c r="D1163" t="str">
        <f>VLOOKUP(A1163,manual!A:C,3,FALSE)</f>
        <v>N1</v>
      </c>
      <c r="E1163">
        <f t="shared" si="37"/>
        <v>1</v>
      </c>
    </row>
    <row r="1164" spans="1:5" x14ac:dyDescent="0.35">
      <c r="A1164" t="s">
        <v>3271</v>
      </c>
      <c r="B1164">
        <v>0.78613531161467864</v>
      </c>
      <c r="C1164" t="str">
        <f t="shared" si="36"/>
        <v>N1</v>
      </c>
      <c r="D1164" t="str">
        <f>VLOOKUP(A1164,manual!A:C,3,FALSE)</f>
        <v>N1</v>
      </c>
      <c r="E1164">
        <f t="shared" si="37"/>
        <v>1</v>
      </c>
    </row>
    <row r="1165" spans="1:5" x14ac:dyDescent="0.35">
      <c r="A1165" t="s">
        <v>3274</v>
      </c>
      <c r="B1165">
        <v>0.45896260944583028</v>
      </c>
      <c r="C1165" t="str">
        <f t="shared" si="36"/>
        <v>N2</v>
      </c>
      <c r="D1165" t="str">
        <f>VLOOKUP(A1165,manual!A:C,3,FALSE)</f>
        <v>N1</v>
      </c>
      <c r="E1165">
        <f t="shared" si="37"/>
        <v>0</v>
      </c>
    </row>
    <row r="1166" spans="1:5" x14ac:dyDescent="0.35">
      <c r="A1166" t="s">
        <v>3280</v>
      </c>
      <c r="B1166">
        <v>0.71232126232896997</v>
      </c>
      <c r="C1166" t="str">
        <f t="shared" si="36"/>
        <v>N1</v>
      </c>
      <c r="D1166" t="str">
        <f>VLOOKUP(A1166,manual!A:C,3,FALSE)</f>
        <v>N1</v>
      </c>
      <c r="E1166">
        <f t="shared" si="37"/>
        <v>1</v>
      </c>
    </row>
    <row r="1167" spans="1:5" x14ac:dyDescent="0.35">
      <c r="A1167" t="s">
        <v>3275</v>
      </c>
      <c r="B1167">
        <v>0.54376023079435243</v>
      </c>
      <c r="C1167" t="str">
        <f t="shared" si="36"/>
        <v>N2</v>
      </c>
      <c r="D1167" t="str">
        <f>VLOOKUP(A1167,manual!A:C,3,FALSE)</f>
        <v>N2</v>
      </c>
      <c r="E1167">
        <f t="shared" si="37"/>
        <v>1</v>
      </c>
    </row>
    <row r="1168" spans="1:5" x14ac:dyDescent="0.35">
      <c r="A1168" t="s">
        <v>3261</v>
      </c>
      <c r="B1168">
        <v>0.67920296742201791</v>
      </c>
      <c r="C1168" t="str">
        <f t="shared" si="36"/>
        <v>N1</v>
      </c>
      <c r="D1168" t="str">
        <f>VLOOKUP(A1168,manual!A:C,3,FALSE)</f>
        <v>N1</v>
      </c>
      <c r="E1168">
        <f t="shared" si="37"/>
        <v>1</v>
      </c>
    </row>
    <row r="1169" spans="1:5" x14ac:dyDescent="0.35">
      <c r="A1169" t="s">
        <v>3262</v>
      </c>
      <c r="B1169">
        <v>0.67920296742201791</v>
      </c>
      <c r="C1169" t="str">
        <f t="shared" si="36"/>
        <v>N1</v>
      </c>
      <c r="D1169" t="str">
        <f>VLOOKUP(A1169,manual!A:C,3,FALSE)</f>
        <v>N1</v>
      </c>
      <c r="E1169">
        <f t="shared" si="37"/>
        <v>1</v>
      </c>
    </row>
    <row r="1170" spans="1:5" x14ac:dyDescent="0.35">
      <c r="A1170" t="s">
        <v>3281</v>
      </c>
      <c r="B1170">
        <v>0.51903856809524962</v>
      </c>
      <c r="C1170" t="str">
        <f t="shared" si="36"/>
        <v>N2</v>
      </c>
      <c r="D1170" t="str">
        <f>VLOOKUP(A1170,manual!A:C,3,FALSE)</f>
        <v>N1</v>
      </c>
      <c r="E1170">
        <f t="shared" si="37"/>
        <v>0</v>
      </c>
    </row>
    <row r="1171" spans="1:5" x14ac:dyDescent="0.35">
      <c r="A1171" t="s">
        <v>3166</v>
      </c>
      <c r="B1171">
        <v>0.3345462945305453</v>
      </c>
      <c r="C1171" t="str">
        <f t="shared" si="36"/>
        <v>N2</v>
      </c>
      <c r="D1171" t="str">
        <f>VLOOKUP(A1171,manual!A:C,3,FALSE)</f>
        <v>N2</v>
      </c>
      <c r="E1171">
        <f t="shared" si="37"/>
        <v>1</v>
      </c>
    </row>
    <row r="1172" spans="1:5" x14ac:dyDescent="0.35">
      <c r="A1172" t="s">
        <v>3169</v>
      </c>
      <c r="B1172">
        <v>0.48039097893147997</v>
      </c>
      <c r="C1172" t="str">
        <f t="shared" si="36"/>
        <v>N2</v>
      </c>
      <c r="D1172" t="str">
        <f>VLOOKUP(A1172,manual!A:C,3,FALSE)</f>
        <v>N2</v>
      </c>
      <c r="E1172">
        <f t="shared" si="37"/>
        <v>1</v>
      </c>
    </row>
    <row r="1173" spans="1:5" x14ac:dyDescent="0.35">
      <c r="A1173" t="s">
        <v>3172</v>
      </c>
      <c r="B1173">
        <v>0.85</v>
      </c>
      <c r="C1173" t="str">
        <f t="shared" si="36"/>
        <v>N1</v>
      </c>
      <c r="D1173" t="str">
        <f>VLOOKUP(A1173,manual!A:C,3,FALSE)</f>
        <v>N1</v>
      </c>
      <c r="E1173">
        <f t="shared" si="37"/>
        <v>1</v>
      </c>
    </row>
    <row r="1174" spans="1:5" x14ac:dyDescent="0.35">
      <c r="A1174" t="s">
        <v>3286</v>
      </c>
      <c r="B1174">
        <v>0.85</v>
      </c>
      <c r="C1174" t="str">
        <f t="shared" si="36"/>
        <v>N1</v>
      </c>
      <c r="D1174" t="str">
        <f>VLOOKUP(A1174,manual!A:C,3,FALSE)</f>
        <v>N1</v>
      </c>
      <c r="E1174">
        <f t="shared" si="37"/>
        <v>1</v>
      </c>
    </row>
    <row r="1175" spans="1:5" x14ac:dyDescent="0.35">
      <c r="A1175" t="s">
        <v>3285</v>
      </c>
      <c r="B1175">
        <v>0.85</v>
      </c>
      <c r="C1175" t="str">
        <f t="shared" si="36"/>
        <v>N1</v>
      </c>
      <c r="D1175" t="str">
        <f>VLOOKUP(A1175,manual!A:C,3,FALSE)</f>
        <v>N1</v>
      </c>
      <c r="E1175">
        <f t="shared" si="37"/>
        <v>1</v>
      </c>
    </row>
    <row r="1176" spans="1:5" x14ac:dyDescent="0.35">
      <c r="A1176" t="s">
        <v>4046</v>
      </c>
      <c r="B1176">
        <v>0.7</v>
      </c>
      <c r="C1176" t="str">
        <f t="shared" si="36"/>
        <v>N1</v>
      </c>
      <c r="D1176" t="str">
        <f>VLOOKUP(A1176,manual!A:C,3,FALSE)</f>
        <v>N2</v>
      </c>
      <c r="E1176">
        <f t="shared" si="37"/>
        <v>0</v>
      </c>
    </row>
    <row r="1177" spans="1:5" x14ac:dyDescent="0.35">
      <c r="A1177" t="s">
        <v>3287</v>
      </c>
      <c r="B1177">
        <v>0.72618595071429137</v>
      </c>
      <c r="C1177" t="str">
        <f t="shared" si="36"/>
        <v>N1</v>
      </c>
      <c r="D1177" t="str">
        <f>VLOOKUP(A1177,manual!A:C,3,FALSE)</f>
        <v>N1</v>
      </c>
      <c r="E1177">
        <f t="shared" si="37"/>
        <v>1</v>
      </c>
    </row>
    <row r="1178" spans="1:5" x14ac:dyDescent="0.35">
      <c r="A1178" t="s">
        <v>3290</v>
      </c>
      <c r="B1178">
        <v>0.60951928404762468</v>
      </c>
      <c r="C1178" t="str">
        <f t="shared" si="36"/>
        <v>N1</v>
      </c>
      <c r="D1178" t="str">
        <f>VLOOKUP(A1178,manual!A:C,3,FALSE)</f>
        <v>N1</v>
      </c>
      <c r="E1178">
        <f t="shared" si="37"/>
        <v>1</v>
      </c>
    </row>
    <row r="1179" spans="1:5" x14ac:dyDescent="0.35">
      <c r="A1179" t="s">
        <v>3173</v>
      </c>
      <c r="B1179">
        <v>0.44010556245739929</v>
      </c>
      <c r="C1179" t="str">
        <f t="shared" si="36"/>
        <v>N2</v>
      </c>
      <c r="D1179" t="str">
        <f>VLOOKUP(A1179,manual!A:C,3,FALSE)</f>
        <v>N2</v>
      </c>
      <c r="E1179">
        <f t="shared" si="37"/>
        <v>1</v>
      </c>
    </row>
    <row r="1180" spans="1:5" x14ac:dyDescent="0.35">
      <c r="A1180" t="s">
        <v>3176</v>
      </c>
      <c r="B1180">
        <v>0.44728466406505529</v>
      </c>
      <c r="C1180" t="str">
        <f t="shared" si="36"/>
        <v>N2</v>
      </c>
      <c r="D1180" t="str">
        <f>VLOOKUP(A1180,manual!A:C,3,FALSE)</f>
        <v>N1</v>
      </c>
      <c r="E1180">
        <f t="shared" si="37"/>
        <v>0</v>
      </c>
    </row>
    <row r="1181" spans="1:5" x14ac:dyDescent="0.35">
      <c r="A1181" t="s">
        <v>3291</v>
      </c>
      <c r="B1181">
        <v>0.72618595071429137</v>
      </c>
      <c r="C1181" t="str">
        <f t="shared" si="36"/>
        <v>N1</v>
      </c>
      <c r="D1181" t="str">
        <f>VLOOKUP(A1181,manual!A:C,3,FALSE)</f>
        <v>N1</v>
      </c>
      <c r="E1181">
        <f t="shared" si="37"/>
        <v>1</v>
      </c>
    </row>
    <row r="1182" spans="1:5" x14ac:dyDescent="0.35">
      <c r="A1182" t="s">
        <v>3294</v>
      </c>
      <c r="B1182">
        <v>0.7</v>
      </c>
      <c r="C1182" t="str">
        <f t="shared" si="36"/>
        <v>N1</v>
      </c>
      <c r="D1182" t="str">
        <f>VLOOKUP(A1182,manual!A:C,3,FALSE)</f>
        <v>N1</v>
      </c>
      <c r="E1182">
        <f t="shared" si="37"/>
        <v>1</v>
      </c>
    </row>
    <row r="1183" spans="1:5" x14ac:dyDescent="0.35">
      <c r="A1183" t="s">
        <v>3179</v>
      </c>
      <c r="B1183">
        <v>0.61372431226481328</v>
      </c>
      <c r="C1183" t="str">
        <f t="shared" si="36"/>
        <v>N1</v>
      </c>
      <c r="D1183" t="str">
        <f>VLOOKUP(A1183,manual!A:C,3,FALSE)</f>
        <v>N1</v>
      </c>
      <c r="E1183">
        <f t="shared" si="37"/>
        <v>1</v>
      </c>
    </row>
    <row r="1184" spans="1:5" x14ac:dyDescent="0.35">
      <c r="A1184" t="s">
        <v>4047</v>
      </c>
      <c r="B1184">
        <v>0.30000079999840001</v>
      </c>
      <c r="C1184" t="str">
        <f t="shared" si="36"/>
        <v>N2</v>
      </c>
      <c r="D1184" t="str">
        <f>VLOOKUP(A1184,manual!A:C,3,FALSE)</f>
        <v>N2</v>
      </c>
      <c r="E1184">
        <f t="shared" si="37"/>
        <v>1</v>
      </c>
    </row>
    <row r="1185" spans="1:5" x14ac:dyDescent="0.35">
      <c r="A1185" t="s">
        <v>3297</v>
      </c>
      <c r="B1185">
        <v>0.73927892607143719</v>
      </c>
      <c r="C1185" t="str">
        <f t="shared" si="36"/>
        <v>N1</v>
      </c>
      <c r="D1185" t="str">
        <f>VLOOKUP(A1185,manual!A:C,3,FALSE)</f>
        <v>N1</v>
      </c>
      <c r="E1185">
        <f t="shared" si="37"/>
        <v>1</v>
      </c>
    </row>
    <row r="1186" spans="1:5" x14ac:dyDescent="0.35">
      <c r="A1186" t="s">
        <v>3298</v>
      </c>
      <c r="B1186">
        <v>0.61689603308390784</v>
      </c>
      <c r="C1186" t="str">
        <f t="shared" si="36"/>
        <v>N1</v>
      </c>
      <c r="D1186" t="str">
        <f>VLOOKUP(A1186,manual!A:C,3,FALSE)</f>
        <v>N1</v>
      </c>
      <c r="E1186">
        <f t="shared" si="37"/>
        <v>1</v>
      </c>
    </row>
    <row r="1187" spans="1:5" x14ac:dyDescent="0.35">
      <c r="A1187" t="s">
        <v>3299</v>
      </c>
      <c r="B1187">
        <v>0.7385072130432615</v>
      </c>
      <c r="C1187" t="str">
        <f t="shared" si="36"/>
        <v>N1</v>
      </c>
      <c r="D1187" t="str">
        <f>VLOOKUP(A1187,manual!A:C,3,FALSE)</f>
        <v>N1</v>
      </c>
      <c r="E1187">
        <f t="shared" si="37"/>
        <v>1</v>
      </c>
    </row>
    <row r="1188" spans="1:5" x14ac:dyDescent="0.35">
      <c r="A1188" t="s">
        <v>3302</v>
      </c>
      <c r="B1188">
        <v>0.51903856809524962</v>
      </c>
      <c r="C1188" t="str">
        <f t="shared" si="36"/>
        <v>N2</v>
      </c>
      <c r="D1188" t="str">
        <f>VLOOKUP(A1188,manual!A:C,3,FALSE)</f>
        <v>N1</v>
      </c>
      <c r="E1188">
        <f t="shared" si="37"/>
        <v>0</v>
      </c>
    </row>
    <row r="1189" spans="1:5" x14ac:dyDescent="0.35">
      <c r="A1189" t="s">
        <v>3305</v>
      </c>
      <c r="B1189">
        <v>0.77855785214287443</v>
      </c>
      <c r="C1189" t="str">
        <f t="shared" si="36"/>
        <v>N1</v>
      </c>
      <c r="D1189" t="str">
        <f>VLOOKUP(A1189,manual!A:C,3,FALSE)</f>
        <v>N1</v>
      </c>
      <c r="E1189">
        <f t="shared" si="37"/>
        <v>1</v>
      </c>
    </row>
    <row r="1190" spans="1:5" x14ac:dyDescent="0.35">
      <c r="A1190" t="s">
        <v>4066</v>
      </c>
      <c r="B1190">
        <v>0.77855785214287432</v>
      </c>
      <c r="C1190" t="str">
        <f t="shared" si="36"/>
        <v>N1</v>
      </c>
      <c r="D1190" t="str">
        <f>VLOOKUP(A1190,manual!A:C,3,FALSE)</f>
        <v>N1</v>
      </c>
      <c r="E1190">
        <f t="shared" si="37"/>
        <v>1</v>
      </c>
    </row>
    <row r="1191" spans="1:5" x14ac:dyDescent="0.35">
      <c r="A1191" t="s">
        <v>3308</v>
      </c>
      <c r="B1191">
        <v>0.78987957373868734</v>
      </c>
      <c r="C1191" t="str">
        <f t="shared" si="36"/>
        <v>N1</v>
      </c>
      <c r="D1191" t="str">
        <f>VLOOKUP(A1191,manual!A:C,3,FALSE)</f>
        <v>N1</v>
      </c>
      <c r="E1191">
        <f t="shared" si="37"/>
        <v>1</v>
      </c>
    </row>
    <row r="1192" spans="1:5" x14ac:dyDescent="0.35">
      <c r="A1192" t="s">
        <v>3313</v>
      </c>
      <c r="B1192">
        <v>0.70148619212351015</v>
      </c>
      <c r="C1192" t="str">
        <f t="shared" si="36"/>
        <v>N1</v>
      </c>
      <c r="D1192" t="str">
        <f>VLOOKUP(A1192,manual!A:C,3,FALSE)</f>
        <v>N1</v>
      </c>
      <c r="E1192">
        <f t="shared" si="37"/>
        <v>1</v>
      </c>
    </row>
    <row r="1193" spans="1:5" x14ac:dyDescent="0.35">
      <c r="A1193" t="s">
        <v>3182</v>
      </c>
      <c r="B1193">
        <v>0.65840593484403587</v>
      </c>
      <c r="C1193" t="str">
        <f t="shared" si="36"/>
        <v>N1</v>
      </c>
      <c r="D1193" t="str">
        <f>VLOOKUP(A1193,manual!A:C,3,FALSE)</f>
        <v>N1</v>
      </c>
      <c r="E1193">
        <f t="shared" si="37"/>
        <v>1</v>
      </c>
    </row>
    <row r="1194" spans="1:5" x14ac:dyDescent="0.35">
      <c r="A1194" t="s">
        <v>3314</v>
      </c>
      <c r="B1194">
        <v>1</v>
      </c>
      <c r="C1194" t="str">
        <f t="shared" si="36"/>
        <v>N1</v>
      </c>
      <c r="D1194" t="str">
        <f>VLOOKUP(A1194,manual!A:C,3,FALSE)</f>
        <v>N1</v>
      </c>
      <c r="E1194">
        <f t="shared" si="37"/>
        <v>1</v>
      </c>
    </row>
    <row r="1195" spans="1:5" x14ac:dyDescent="0.35">
      <c r="A1195" t="s">
        <v>3317</v>
      </c>
      <c r="B1195">
        <v>0.60000079999839995</v>
      </c>
      <c r="C1195" t="str">
        <f t="shared" si="36"/>
        <v>N1</v>
      </c>
      <c r="D1195" t="str">
        <f>VLOOKUP(A1195,manual!A:C,3,FALSE)</f>
        <v>N1</v>
      </c>
      <c r="E1195">
        <f t="shared" si="37"/>
        <v>1</v>
      </c>
    </row>
    <row r="1196" spans="1:5" x14ac:dyDescent="0.35">
      <c r="A1196" t="s">
        <v>3185</v>
      </c>
      <c r="B1196">
        <v>0.45840593484403591</v>
      </c>
      <c r="C1196" t="str">
        <f t="shared" si="36"/>
        <v>N2</v>
      </c>
      <c r="D1196" t="str">
        <f>VLOOKUP(A1196,manual!A:C,3,FALSE)</f>
        <v>N1</v>
      </c>
      <c r="E1196">
        <f t="shared" si="37"/>
        <v>0</v>
      </c>
    </row>
    <row r="1197" spans="1:5" x14ac:dyDescent="0.35">
      <c r="A1197" t="s">
        <v>3321</v>
      </c>
      <c r="B1197">
        <v>0.7</v>
      </c>
      <c r="C1197" t="str">
        <f t="shared" si="36"/>
        <v>N1</v>
      </c>
      <c r="D1197" t="str">
        <f>VLOOKUP(A1197,manual!A:C,3,FALSE)</f>
        <v>N1</v>
      </c>
      <c r="E1197">
        <f t="shared" si="37"/>
        <v>1</v>
      </c>
    </row>
    <row r="1198" spans="1:5" x14ac:dyDescent="0.35">
      <c r="A1198" t="s">
        <v>3188</v>
      </c>
      <c r="B1198">
        <v>0.41840593484403588</v>
      </c>
      <c r="C1198" t="str">
        <f t="shared" si="36"/>
        <v>N2</v>
      </c>
      <c r="D1198" t="str">
        <f>VLOOKUP(A1198,manual!A:C,3,FALSE)</f>
        <v>N2</v>
      </c>
      <c r="E1198">
        <f t="shared" si="37"/>
        <v>1</v>
      </c>
    </row>
    <row r="1199" spans="1:5" x14ac:dyDescent="0.35">
      <c r="A1199" t="s">
        <v>3324</v>
      </c>
      <c r="B1199">
        <v>0.60533476824179977</v>
      </c>
      <c r="C1199" t="str">
        <f t="shared" si="36"/>
        <v>N1</v>
      </c>
      <c r="D1199" t="str">
        <f>VLOOKUP(A1199,manual!A:C,3,FALSE)</f>
        <v>N2</v>
      </c>
      <c r="E1199">
        <f t="shared" si="37"/>
        <v>0</v>
      </c>
    </row>
    <row r="1200" spans="1:5" x14ac:dyDescent="0.35">
      <c r="A1200" t="s">
        <v>3327</v>
      </c>
      <c r="B1200">
        <v>0.4279325508662204</v>
      </c>
      <c r="C1200" t="str">
        <f t="shared" si="36"/>
        <v>N2</v>
      </c>
      <c r="D1200" t="str">
        <f>VLOOKUP(A1200,manual!A:C,3,FALSE)</f>
        <v>N2</v>
      </c>
      <c r="E1200">
        <f t="shared" si="37"/>
        <v>1</v>
      </c>
    </row>
    <row r="1201" spans="1:5" x14ac:dyDescent="0.35">
      <c r="A1201" t="s">
        <v>3328</v>
      </c>
      <c r="B1201">
        <v>0.77855785214287443</v>
      </c>
      <c r="C1201" t="str">
        <f t="shared" si="36"/>
        <v>N1</v>
      </c>
      <c r="D1201" t="str">
        <f>VLOOKUP(A1201,manual!A:C,3,FALSE)</f>
        <v>N1</v>
      </c>
      <c r="E1201">
        <f t="shared" si="37"/>
        <v>1</v>
      </c>
    </row>
    <row r="1202" spans="1:5" x14ac:dyDescent="0.35">
      <c r="A1202" t="s">
        <v>3191</v>
      </c>
      <c r="B1202">
        <v>0.58061799739838871</v>
      </c>
      <c r="C1202" t="str">
        <f t="shared" si="36"/>
        <v>N2</v>
      </c>
      <c r="D1202" t="str">
        <f>VLOOKUP(A1202,manual!A:C,3,FALSE)</f>
        <v>N1</v>
      </c>
      <c r="E1202">
        <f t="shared" si="37"/>
        <v>0</v>
      </c>
    </row>
    <row r="1203" spans="1:5" x14ac:dyDescent="0.35">
      <c r="A1203" t="s">
        <v>3194</v>
      </c>
      <c r="B1203">
        <v>0.44728466406505529</v>
      </c>
      <c r="C1203" t="str">
        <f t="shared" si="36"/>
        <v>N2</v>
      </c>
      <c r="D1203" t="str">
        <f>VLOOKUP(A1203,manual!A:C,3,FALSE)</f>
        <v>N2</v>
      </c>
      <c r="E1203">
        <f t="shared" si="37"/>
        <v>1</v>
      </c>
    </row>
    <row r="1204" spans="1:5" x14ac:dyDescent="0.35">
      <c r="A1204" t="s">
        <v>3197</v>
      </c>
      <c r="B1204">
        <v>0.58927892607143728</v>
      </c>
      <c r="C1204" t="str">
        <f t="shared" si="36"/>
        <v>N2</v>
      </c>
      <c r="D1204" t="str">
        <f>VLOOKUP(A1204,manual!A:C,3,FALSE)</f>
        <v>N1</v>
      </c>
      <c r="E1204">
        <f t="shared" si="37"/>
        <v>0</v>
      </c>
    </row>
    <row r="1205" spans="1:5" x14ac:dyDescent="0.35">
      <c r="A1205" t="s">
        <v>3200</v>
      </c>
      <c r="B1205">
        <v>0.57343889579073271</v>
      </c>
      <c r="C1205" t="str">
        <f t="shared" si="36"/>
        <v>N2</v>
      </c>
      <c r="D1205" t="str">
        <f>VLOOKUP(A1205,manual!A:C,3,FALSE)</f>
        <v>N1</v>
      </c>
      <c r="E1205">
        <f t="shared" si="37"/>
        <v>0</v>
      </c>
    </row>
    <row r="1206" spans="1:5" x14ac:dyDescent="0.35">
      <c r="A1206" t="s">
        <v>3334</v>
      </c>
      <c r="B1206">
        <v>0.50273179022109127</v>
      </c>
      <c r="C1206" t="str">
        <f t="shared" si="36"/>
        <v>N2</v>
      </c>
      <c r="D1206" t="str">
        <f>VLOOKUP(A1206,manual!A:C,3,FALSE)</f>
        <v>N2</v>
      </c>
      <c r="E1206">
        <f t="shared" si="37"/>
        <v>1</v>
      </c>
    </row>
    <row r="1207" spans="1:5" x14ac:dyDescent="0.35">
      <c r="A1207" t="s">
        <v>3335</v>
      </c>
      <c r="B1207">
        <v>0.49533549222416712</v>
      </c>
      <c r="C1207" t="str">
        <f t="shared" si="36"/>
        <v>N2</v>
      </c>
      <c r="D1207" t="str">
        <f>VLOOKUP(A1207,manual!A:C,3,FALSE)</f>
        <v>N1</v>
      </c>
      <c r="E1207">
        <f t="shared" si="37"/>
        <v>0</v>
      </c>
    </row>
    <row r="1208" spans="1:5" x14ac:dyDescent="0.35">
      <c r="A1208" t="s">
        <v>3336</v>
      </c>
      <c r="B1208">
        <v>0.40710376584495661</v>
      </c>
      <c r="C1208" t="str">
        <f t="shared" si="36"/>
        <v>N2</v>
      </c>
      <c r="D1208" t="str">
        <f>VLOOKUP(A1208,manual!A:C,3,FALSE)</f>
        <v>N1</v>
      </c>
      <c r="E1208">
        <f t="shared" si="37"/>
        <v>0</v>
      </c>
    </row>
    <row r="1209" spans="1:5" x14ac:dyDescent="0.35">
      <c r="A1209" t="s">
        <v>3337</v>
      </c>
      <c r="B1209">
        <v>0.43662179815621899</v>
      </c>
      <c r="C1209" t="str">
        <f t="shared" si="36"/>
        <v>N2</v>
      </c>
      <c r="D1209" t="str">
        <f>VLOOKUP(A1209,manual!A:C,3,FALSE)</f>
        <v>N1</v>
      </c>
      <c r="E1209">
        <f t="shared" si="37"/>
        <v>0</v>
      </c>
    </row>
    <row r="1210" spans="1:5" x14ac:dyDescent="0.35">
      <c r="A1210" t="s">
        <v>3338</v>
      </c>
      <c r="B1210">
        <v>0.65686215613240662</v>
      </c>
      <c r="C1210" t="str">
        <f t="shared" si="36"/>
        <v>N1</v>
      </c>
      <c r="D1210" t="str">
        <f>VLOOKUP(A1210,manual!A:C,3,FALSE)</f>
        <v>N1</v>
      </c>
      <c r="E1210">
        <f t="shared" si="37"/>
        <v>1</v>
      </c>
    </row>
    <row r="1211" spans="1:5" x14ac:dyDescent="0.35">
      <c r="A1211" t="s">
        <v>3339</v>
      </c>
      <c r="B1211">
        <v>0.69614108220384385</v>
      </c>
      <c r="C1211" t="str">
        <f t="shared" si="36"/>
        <v>N1</v>
      </c>
      <c r="D1211" t="str">
        <f>VLOOKUP(A1211,manual!A:C,3,FALSE)</f>
        <v>N1</v>
      </c>
      <c r="E1211">
        <f t="shared" si="37"/>
        <v>1</v>
      </c>
    </row>
    <row r="1212" spans="1:5" x14ac:dyDescent="0.35">
      <c r="A1212" t="s">
        <v>3340</v>
      </c>
      <c r="B1212">
        <v>0.61694667218352073</v>
      </c>
      <c r="C1212" t="str">
        <f t="shared" si="36"/>
        <v>N1</v>
      </c>
      <c r="D1212" t="str">
        <f>VLOOKUP(A1212,manual!A:C,3,FALSE)</f>
        <v>N1</v>
      </c>
      <c r="E1212">
        <f t="shared" si="37"/>
        <v>1</v>
      </c>
    </row>
    <row r="1213" spans="1:5" x14ac:dyDescent="0.35">
      <c r="A1213" t="s">
        <v>3341</v>
      </c>
      <c r="B1213">
        <v>0.52871494580431022</v>
      </c>
      <c r="C1213" t="str">
        <f t="shared" si="36"/>
        <v>N2</v>
      </c>
      <c r="D1213" t="str">
        <f>VLOOKUP(A1213,manual!A:C,3,FALSE)</f>
        <v>N1</v>
      </c>
      <c r="E1213">
        <f t="shared" si="37"/>
        <v>0</v>
      </c>
    </row>
    <row r="1214" spans="1:5" x14ac:dyDescent="0.35">
      <c r="A1214" t="s">
        <v>3342</v>
      </c>
      <c r="B1214">
        <v>0.80686215613240664</v>
      </c>
      <c r="C1214" t="str">
        <f t="shared" si="36"/>
        <v>N1</v>
      </c>
      <c r="D1214" t="str">
        <f>VLOOKUP(A1214,manual!A:C,3,FALSE)</f>
        <v>N1</v>
      </c>
      <c r="E1214">
        <f t="shared" si="37"/>
        <v>1</v>
      </c>
    </row>
    <row r="1215" spans="1:5" x14ac:dyDescent="0.35">
      <c r="A1215" t="s">
        <v>3331</v>
      </c>
      <c r="B1215">
        <v>0.65686215613240662</v>
      </c>
      <c r="C1215" t="str">
        <f t="shared" si="36"/>
        <v>N1</v>
      </c>
      <c r="D1215" t="str">
        <f>VLOOKUP(A1215,manual!A:C,3,FALSE)</f>
        <v>N1</v>
      </c>
      <c r="E1215">
        <f t="shared" si="37"/>
        <v>1</v>
      </c>
    </row>
    <row r="1216" spans="1:5" x14ac:dyDescent="0.35">
      <c r="A1216" t="s">
        <v>3332</v>
      </c>
      <c r="B1216">
        <v>0.69614108220384385</v>
      </c>
      <c r="C1216" t="str">
        <f t="shared" si="36"/>
        <v>N1</v>
      </c>
      <c r="D1216" t="str">
        <f>VLOOKUP(A1216,manual!A:C,3,FALSE)</f>
        <v>N1</v>
      </c>
      <c r="E1216">
        <f t="shared" si="37"/>
        <v>1</v>
      </c>
    </row>
    <row r="1217" spans="1:5" x14ac:dyDescent="0.35">
      <c r="A1217" t="s">
        <v>3333</v>
      </c>
      <c r="B1217">
        <v>0.43662179815621899</v>
      </c>
      <c r="C1217" t="str">
        <f t="shared" si="36"/>
        <v>N2</v>
      </c>
      <c r="D1217" t="str">
        <f>VLOOKUP(A1217,manual!A:C,3,FALSE)</f>
        <v>N1</v>
      </c>
      <c r="E1217">
        <f t="shared" si="37"/>
        <v>0</v>
      </c>
    </row>
    <row r="1218" spans="1:5" x14ac:dyDescent="0.35">
      <c r="A1218" t="s">
        <v>4069</v>
      </c>
      <c r="B1218">
        <v>0.64145628124004073</v>
      </c>
      <c r="C1218" t="str">
        <f t="shared" si="36"/>
        <v>N1</v>
      </c>
      <c r="D1218" t="str">
        <f>VLOOKUP(A1218,manual!A:C,3,FALSE)</f>
        <v>N1</v>
      </c>
      <c r="E1218">
        <f t="shared" si="37"/>
        <v>1</v>
      </c>
    </row>
    <row r="1219" spans="1:5" x14ac:dyDescent="0.35">
      <c r="A1219" t="s">
        <v>3345</v>
      </c>
      <c r="B1219">
        <v>0.73927892607143719</v>
      </c>
      <c r="C1219" t="str">
        <f t="shared" ref="C1219:C1282" si="38">IF(B1219&gt;=$G$2,"N1",IF(B1219&gt;=$H$2,"N2","N3"))</f>
        <v>N1</v>
      </c>
      <c r="D1219" t="str">
        <f>VLOOKUP(A1219,manual!A:C,3,FALSE)</f>
        <v>N1</v>
      </c>
      <c r="E1219">
        <f t="shared" ref="E1219:E1282" si="39">IF(C1219=D1219,1,0)</f>
        <v>1</v>
      </c>
    </row>
    <row r="1220" spans="1:5" x14ac:dyDescent="0.35">
      <c r="A1220" t="s">
        <v>3348</v>
      </c>
      <c r="B1220">
        <v>0.7</v>
      </c>
      <c r="C1220" t="str">
        <f t="shared" si="38"/>
        <v>N1</v>
      </c>
      <c r="D1220" t="str">
        <f>VLOOKUP(A1220,manual!A:C,3,FALSE)</f>
        <v>N1</v>
      </c>
      <c r="E1220">
        <f t="shared" si="39"/>
        <v>1</v>
      </c>
    </row>
    <row r="1221" spans="1:5" x14ac:dyDescent="0.35">
      <c r="A1221" t="s">
        <v>3352</v>
      </c>
      <c r="B1221">
        <v>0.7</v>
      </c>
      <c r="C1221" t="str">
        <f t="shared" si="38"/>
        <v>N1</v>
      </c>
      <c r="D1221" t="str">
        <f>VLOOKUP(A1221,manual!A:C,3,FALSE)</f>
        <v>N1</v>
      </c>
      <c r="E1221">
        <f t="shared" si="39"/>
        <v>1</v>
      </c>
    </row>
    <row r="1222" spans="1:5" x14ac:dyDescent="0.35">
      <c r="A1222" t="s">
        <v>3351</v>
      </c>
      <c r="B1222">
        <v>0.57920296742201793</v>
      </c>
      <c r="C1222" t="str">
        <f t="shared" si="38"/>
        <v>N2</v>
      </c>
      <c r="D1222" t="str">
        <f>VLOOKUP(A1222,manual!A:C,3,FALSE)</f>
        <v>N2</v>
      </c>
      <c r="E1222">
        <f t="shared" si="39"/>
        <v>1</v>
      </c>
    </row>
    <row r="1223" spans="1:5" x14ac:dyDescent="0.35">
      <c r="A1223" t="s">
        <v>3353</v>
      </c>
      <c r="B1223">
        <v>0.47975964202381238</v>
      </c>
      <c r="C1223" t="str">
        <f t="shared" si="38"/>
        <v>N2</v>
      </c>
      <c r="D1223" t="str">
        <f>VLOOKUP(A1223,manual!A:C,3,FALSE)</f>
        <v>N1</v>
      </c>
      <c r="E1223">
        <f t="shared" si="39"/>
        <v>0</v>
      </c>
    </row>
    <row r="1224" spans="1:5" x14ac:dyDescent="0.35">
      <c r="A1224" t="s">
        <v>3203</v>
      </c>
      <c r="B1224">
        <v>0.31605584217036248</v>
      </c>
      <c r="C1224" t="str">
        <f t="shared" si="38"/>
        <v>N2</v>
      </c>
      <c r="D1224" t="str">
        <f>VLOOKUP(A1224,manual!A:C,3,FALSE)</f>
        <v>N3</v>
      </c>
      <c r="E1224">
        <f t="shared" si="39"/>
        <v>0</v>
      </c>
    </row>
    <row r="1225" spans="1:5" x14ac:dyDescent="0.35">
      <c r="A1225" t="s">
        <v>3356</v>
      </c>
      <c r="B1225">
        <v>0.47780518079381851</v>
      </c>
      <c r="C1225" t="str">
        <f t="shared" si="38"/>
        <v>N2</v>
      </c>
      <c r="D1225" t="str">
        <f>VLOOKUP(A1225,manual!A:C,3,FALSE)</f>
        <v>N2</v>
      </c>
      <c r="E1225">
        <f t="shared" si="39"/>
        <v>1</v>
      </c>
    </row>
    <row r="1226" spans="1:5" x14ac:dyDescent="0.35">
      <c r="A1226" t="s">
        <v>3365</v>
      </c>
      <c r="B1226">
        <v>0.69614108220384385</v>
      </c>
      <c r="C1226" t="str">
        <f t="shared" si="38"/>
        <v>N1</v>
      </c>
      <c r="D1226" t="str">
        <f>VLOOKUP(A1226,manual!A:C,3,FALSE)</f>
        <v>N1</v>
      </c>
      <c r="E1226">
        <f t="shared" si="39"/>
        <v>1</v>
      </c>
    </row>
    <row r="1227" spans="1:5" x14ac:dyDescent="0.35">
      <c r="A1227" t="s">
        <v>3361</v>
      </c>
      <c r="B1227">
        <v>0.43662179815621899</v>
      </c>
      <c r="C1227" t="str">
        <f t="shared" si="38"/>
        <v>N2</v>
      </c>
      <c r="D1227" t="str">
        <f>VLOOKUP(A1227,manual!A:C,3,FALSE)</f>
        <v>N1</v>
      </c>
      <c r="E1227">
        <f t="shared" si="39"/>
        <v>0</v>
      </c>
    </row>
    <row r="1228" spans="1:5" x14ac:dyDescent="0.35">
      <c r="A1228" t="s">
        <v>3364</v>
      </c>
      <c r="B1228">
        <v>0.69614108220384385</v>
      </c>
      <c r="C1228" t="str">
        <f t="shared" si="38"/>
        <v>N1</v>
      </c>
      <c r="D1228" t="str">
        <f>VLOOKUP(A1228,manual!A:C,3,FALSE)</f>
        <v>N1</v>
      </c>
      <c r="E1228">
        <f t="shared" si="39"/>
        <v>1</v>
      </c>
    </row>
    <row r="1229" spans="1:5" x14ac:dyDescent="0.35">
      <c r="A1229" t="s">
        <v>3366</v>
      </c>
      <c r="B1229">
        <v>0.7</v>
      </c>
      <c r="C1229" t="str">
        <f t="shared" si="38"/>
        <v>N1</v>
      </c>
      <c r="D1229" t="str">
        <f>VLOOKUP(A1229,manual!A:C,3,FALSE)</f>
        <v>N1</v>
      </c>
      <c r="E1229">
        <f t="shared" si="39"/>
        <v>1</v>
      </c>
    </row>
    <row r="1230" spans="1:5" x14ac:dyDescent="0.35">
      <c r="A1230" t="s">
        <v>3367</v>
      </c>
      <c r="B1230">
        <v>0.43640535725278262</v>
      </c>
      <c r="C1230" t="str">
        <f t="shared" si="38"/>
        <v>N2</v>
      </c>
      <c r="D1230" t="str">
        <f>VLOOKUP(A1230,manual!A:C,3,FALSE)</f>
        <v>N2</v>
      </c>
      <c r="E1230">
        <f t="shared" si="39"/>
        <v>1</v>
      </c>
    </row>
    <row r="1231" spans="1:5" x14ac:dyDescent="0.35">
      <c r="A1231" t="s">
        <v>3206</v>
      </c>
      <c r="B1231">
        <v>0.77855785214287443</v>
      </c>
      <c r="C1231" t="str">
        <f t="shared" si="38"/>
        <v>N1</v>
      </c>
      <c r="D1231" t="str">
        <f>VLOOKUP(A1231,manual!A:C,3,FALSE)</f>
        <v>N1</v>
      </c>
      <c r="E1231">
        <f t="shared" si="39"/>
        <v>1</v>
      </c>
    </row>
    <row r="1232" spans="1:5" x14ac:dyDescent="0.35">
      <c r="A1232" t="s">
        <v>3371</v>
      </c>
      <c r="B1232">
        <v>0.71848189349345515</v>
      </c>
      <c r="C1232" t="str">
        <f t="shared" si="38"/>
        <v>N1</v>
      </c>
      <c r="D1232" t="str">
        <f>VLOOKUP(A1232,manual!A:C,3,FALSE)</f>
        <v>N1</v>
      </c>
      <c r="E1232">
        <f t="shared" si="39"/>
        <v>1</v>
      </c>
    </row>
    <row r="1233" spans="1:5" x14ac:dyDescent="0.35">
      <c r="A1233" t="s">
        <v>3374</v>
      </c>
      <c r="B1233">
        <v>0.71848189349345515</v>
      </c>
      <c r="C1233" t="str">
        <f t="shared" si="38"/>
        <v>N1</v>
      </c>
      <c r="D1233" t="str">
        <f>VLOOKUP(A1233,manual!A:C,3,FALSE)</f>
        <v>N1</v>
      </c>
      <c r="E1233">
        <f t="shared" si="39"/>
        <v>1</v>
      </c>
    </row>
    <row r="1234" spans="1:5" x14ac:dyDescent="0.35">
      <c r="A1234" t="s">
        <v>3375</v>
      </c>
      <c r="B1234">
        <v>0.51903856809524962</v>
      </c>
      <c r="C1234" t="str">
        <f t="shared" si="38"/>
        <v>N2</v>
      </c>
      <c r="D1234" t="str">
        <f>VLOOKUP(A1234,manual!A:C,3,FALSE)</f>
        <v>N1</v>
      </c>
      <c r="E1234">
        <f t="shared" si="39"/>
        <v>0</v>
      </c>
    </row>
    <row r="1235" spans="1:5" x14ac:dyDescent="0.35">
      <c r="A1235" t="s">
        <v>3372</v>
      </c>
      <c r="B1235">
        <v>0.71848189349345515</v>
      </c>
      <c r="C1235" t="str">
        <f t="shared" si="38"/>
        <v>N1</v>
      </c>
      <c r="D1235" t="str">
        <f>VLOOKUP(A1235,manual!A:C,3,FALSE)</f>
        <v>N1</v>
      </c>
      <c r="E1235">
        <f t="shared" si="39"/>
        <v>1</v>
      </c>
    </row>
    <row r="1236" spans="1:5" x14ac:dyDescent="0.35">
      <c r="A1236" t="s">
        <v>3373</v>
      </c>
      <c r="B1236">
        <v>0.77855785214287443</v>
      </c>
      <c r="C1236" t="str">
        <f t="shared" si="38"/>
        <v>N1</v>
      </c>
      <c r="D1236" t="str">
        <f>VLOOKUP(A1236,manual!A:C,3,FALSE)</f>
        <v>N1</v>
      </c>
      <c r="E1236">
        <f t="shared" si="39"/>
        <v>1</v>
      </c>
    </row>
    <row r="1237" spans="1:5" x14ac:dyDescent="0.35">
      <c r="A1237" t="s">
        <v>3207</v>
      </c>
      <c r="B1237">
        <v>0.42880955932305848</v>
      </c>
      <c r="C1237" t="str">
        <f t="shared" si="38"/>
        <v>N2</v>
      </c>
      <c r="D1237" t="str">
        <f>VLOOKUP(A1237,manual!A:C,3,FALSE)</f>
        <v>N2</v>
      </c>
      <c r="E1237">
        <f t="shared" si="39"/>
        <v>1</v>
      </c>
    </row>
    <row r="1238" spans="1:5" x14ac:dyDescent="0.35">
      <c r="A1238" t="s">
        <v>3210</v>
      </c>
      <c r="B1238">
        <v>0.6</v>
      </c>
      <c r="C1238" t="str">
        <f t="shared" si="38"/>
        <v>N1</v>
      </c>
      <c r="D1238" t="str">
        <f>VLOOKUP(A1238,manual!A:C,3,FALSE)</f>
        <v>N1</v>
      </c>
      <c r="E1238">
        <f t="shared" si="39"/>
        <v>1</v>
      </c>
    </row>
    <row r="1239" spans="1:5" x14ac:dyDescent="0.35">
      <c r="A1239" t="s">
        <v>3213</v>
      </c>
      <c r="B1239">
        <v>0.30069910072401118</v>
      </c>
      <c r="C1239" t="str">
        <f t="shared" si="38"/>
        <v>N2</v>
      </c>
      <c r="D1239" t="str">
        <f>VLOOKUP(A1239,manual!A:C,3,FALSE)</f>
        <v>N2</v>
      </c>
      <c r="E1239">
        <f t="shared" si="39"/>
        <v>1</v>
      </c>
    </row>
    <row r="1240" spans="1:5" x14ac:dyDescent="0.35">
      <c r="A1240" t="s">
        <v>3216</v>
      </c>
      <c r="B1240">
        <v>0.58302515710921177</v>
      </c>
      <c r="C1240" t="str">
        <f t="shared" si="38"/>
        <v>N2</v>
      </c>
      <c r="D1240" t="str">
        <f>VLOOKUP(A1240,manual!A:C,3,FALSE)</f>
        <v>N3</v>
      </c>
      <c r="E1240">
        <f t="shared" si="39"/>
        <v>0</v>
      </c>
    </row>
    <row r="1241" spans="1:5" x14ac:dyDescent="0.35">
      <c r="A1241" t="s">
        <v>3376</v>
      </c>
      <c r="B1241">
        <v>0.7</v>
      </c>
      <c r="C1241" t="str">
        <f t="shared" si="38"/>
        <v>N1</v>
      </c>
      <c r="D1241" t="str">
        <f>VLOOKUP(A1241,manual!A:C,3,FALSE)</f>
        <v>N1</v>
      </c>
      <c r="E1241">
        <f t="shared" si="39"/>
        <v>1</v>
      </c>
    </row>
    <row r="1242" spans="1:5" x14ac:dyDescent="0.35">
      <c r="A1242" t="s">
        <v>3377</v>
      </c>
      <c r="B1242">
        <v>0.67920296742201791</v>
      </c>
      <c r="C1242" t="str">
        <f t="shared" si="38"/>
        <v>N1</v>
      </c>
      <c r="D1242" t="str">
        <f>VLOOKUP(A1242,manual!A:C,3,FALSE)</f>
        <v>N1</v>
      </c>
      <c r="E1242">
        <f t="shared" si="39"/>
        <v>1</v>
      </c>
    </row>
    <row r="1243" spans="1:5" x14ac:dyDescent="0.35">
      <c r="A1243" t="s">
        <v>3388</v>
      </c>
      <c r="B1243">
        <v>0.73927892607143719</v>
      </c>
      <c r="C1243" t="str">
        <f t="shared" si="38"/>
        <v>N1</v>
      </c>
      <c r="D1243" t="str">
        <f>VLOOKUP(A1243,manual!A:C,3,FALSE)</f>
        <v>N1</v>
      </c>
      <c r="E1243">
        <f t="shared" si="39"/>
        <v>1</v>
      </c>
    </row>
    <row r="1244" spans="1:5" x14ac:dyDescent="0.35">
      <c r="A1244" t="s">
        <v>3389</v>
      </c>
      <c r="B1244">
        <v>0.71848189349345515</v>
      </c>
      <c r="C1244" t="str">
        <f t="shared" si="38"/>
        <v>N1</v>
      </c>
      <c r="D1244" t="str">
        <f>VLOOKUP(A1244,manual!A:C,3,FALSE)</f>
        <v>N1</v>
      </c>
      <c r="E1244">
        <f t="shared" si="39"/>
        <v>1</v>
      </c>
    </row>
    <row r="1245" spans="1:5" x14ac:dyDescent="0.35">
      <c r="A1245" t="s">
        <v>3378</v>
      </c>
      <c r="B1245">
        <v>0.73927892607143719</v>
      </c>
      <c r="C1245" t="str">
        <f t="shared" si="38"/>
        <v>N1</v>
      </c>
      <c r="D1245" t="str">
        <f>VLOOKUP(A1245,manual!A:C,3,FALSE)</f>
        <v>N1</v>
      </c>
      <c r="E1245">
        <f t="shared" si="39"/>
        <v>1</v>
      </c>
    </row>
    <row r="1246" spans="1:5" x14ac:dyDescent="0.35">
      <c r="A1246" t="s">
        <v>3379</v>
      </c>
      <c r="B1246">
        <v>0.56606633351438185</v>
      </c>
      <c r="C1246" t="str">
        <f t="shared" si="38"/>
        <v>N2</v>
      </c>
      <c r="D1246" t="str">
        <f>VLOOKUP(A1246,manual!A:C,3,FALSE)</f>
        <v>N2</v>
      </c>
      <c r="E1246">
        <f t="shared" si="39"/>
        <v>1</v>
      </c>
    </row>
    <row r="1247" spans="1:5" x14ac:dyDescent="0.35">
      <c r="A1247" t="s">
        <v>3380</v>
      </c>
      <c r="B1247">
        <v>0.56427892607143715</v>
      </c>
      <c r="C1247" t="str">
        <f t="shared" si="38"/>
        <v>N2</v>
      </c>
      <c r="D1247" t="str">
        <f>VLOOKUP(A1247,manual!A:C,3,FALSE)</f>
        <v>N2</v>
      </c>
      <c r="E1247">
        <f t="shared" si="39"/>
        <v>1</v>
      </c>
    </row>
    <row r="1248" spans="1:5" x14ac:dyDescent="0.35">
      <c r="A1248" t="s">
        <v>3381</v>
      </c>
      <c r="B1248">
        <v>0.71848189349345515</v>
      </c>
      <c r="C1248" t="str">
        <f t="shared" si="38"/>
        <v>N1</v>
      </c>
      <c r="D1248" t="str">
        <f>VLOOKUP(A1248,manual!A:C,3,FALSE)</f>
        <v>N1</v>
      </c>
      <c r="E1248">
        <f t="shared" si="39"/>
        <v>1</v>
      </c>
    </row>
    <row r="1249" spans="1:5" x14ac:dyDescent="0.35">
      <c r="A1249" t="s">
        <v>3382</v>
      </c>
      <c r="B1249">
        <v>0.52137688033376328</v>
      </c>
      <c r="C1249" t="str">
        <f t="shared" si="38"/>
        <v>N2</v>
      </c>
      <c r="D1249" t="str">
        <f>VLOOKUP(A1249,manual!A:C,3,FALSE)</f>
        <v>N3</v>
      </c>
      <c r="E1249">
        <f t="shared" si="39"/>
        <v>0</v>
      </c>
    </row>
    <row r="1250" spans="1:5" x14ac:dyDescent="0.35">
      <c r="A1250" t="s">
        <v>3385</v>
      </c>
      <c r="B1250">
        <v>0.72927892607143718</v>
      </c>
      <c r="C1250" t="str">
        <f t="shared" si="38"/>
        <v>N1</v>
      </c>
      <c r="D1250" t="str">
        <f>VLOOKUP(A1250,manual!A:C,3,FALSE)</f>
        <v>N3</v>
      </c>
      <c r="E1250">
        <f t="shared" si="39"/>
        <v>0</v>
      </c>
    </row>
    <row r="1251" spans="1:5" x14ac:dyDescent="0.35">
      <c r="A1251" t="s">
        <v>3390</v>
      </c>
      <c r="B1251">
        <v>0.63211168434072496</v>
      </c>
      <c r="C1251" t="str">
        <f t="shared" si="38"/>
        <v>N1</v>
      </c>
      <c r="D1251" t="str">
        <f>VLOOKUP(A1251,manual!A:C,3,FALSE)</f>
        <v>N1</v>
      </c>
      <c r="E1251">
        <f t="shared" si="39"/>
        <v>1</v>
      </c>
    </row>
    <row r="1252" spans="1:5" x14ac:dyDescent="0.35">
      <c r="A1252" t="s">
        <v>3391</v>
      </c>
      <c r="B1252">
        <v>0.64525880959238036</v>
      </c>
      <c r="C1252" t="str">
        <f t="shared" si="38"/>
        <v>N1</v>
      </c>
      <c r="D1252" t="str">
        <f>VLOOKUP(A1252,manual!A:C,3,FALSE)</f>
        <v>N1</v>
      </c>
      <c r="E1252">
        <f t="shared" si="39"/>
        <v>1</v>
      </c>
    </row>
    <row r="1253" spans="1:5" x14ac:dyDescent="0.35">
      <c r="A1253" t="s">
        <v>3392</v>
      </c>
      <c r="B1253">
        <v>0.77855785214287443</v>
      </c>
      <c r="C1253" t="str">
        <f t="shared" si="38"/>
        <v>N1</v>
      </c>
      <c r="D1253" t="str">
        <f>VLOOKUP(A1253,manual!A:C,3,FALSE)</f>
        <v>N1</v>
      </c>
      <c r="E1253">
        <f t="shared" si="39"/>
        <v>1</v>
      </c>
    </row>
    <row r="1254" spans="1:5" x14ac:dyDescent="0.35">
      <c r="A1254" t="s">
        <v>3393</v>
      </c>
      <c r="B1254">
        <v>0.51903856809524962</v>
      </c>
      <c r="C1254" t="str">
        <f t="shared" si="38"/>
        <v>N2</v>
      </c>
      <c r="D1254" t="str">
        <f>VLOOKUP(A1254,manual!A:C,3,FALSE)</f>
        <v>N1</v>
      </c>
      <c r="E1254">
        <f t="shared" si="39"/>
        <v>0</v>
      </c>
    </row>
    <row r="1255" spans="1:5" x14ac:dyDescent="0.35">
      <c r="A1255" t="s">
        <v>3394</v>
      </c>
      <c r="B1255">
        <v>0.77855785214287443</v>
      </c>
      <c r="C1255" t="str">
        <f t="shared" si="38"/>
        <v>N1</v>
      </c>
      <c r="D1255" t="str">
        <f>VLOOKUP(A1255,manual!A:C,3,FALSE)</f>
        <v>N1</v>
      </c>
      <c r="E1255">
        <f t="shared" si="39"/>
        <v>1</v>
      </c>
    </row>
    <row r="1256" spans="1:5" x14ac:dyDescent="0.35">
      <c r="A1256" t="s">
        <v>3395</v>
      </c>
      <c r="B1256">
        <v>0.77855785214287443</v>
      </c>
      <c r="C1256" t="str">
        <f t="shared" si="38"/>
        <v>N1</v>
      </c>
      <c r="D1256" t="str">
        <f>VLOOKUP(A1256,manual!A:C,3,FALSE)</f>
        <v>N1</v>
      </c>
      <c r="E1256">
        <f t="shared" si="39"/>
        <v>1</v>
      </c>
    </row>
    <row r="1257" spans="1:5" x14ac:dyDescent="0.35">
      <c r="A1257" t="s">
        <v>3396</v>
      </c>
      <c r="B1257">
        <v>0.88927892607143721</v>
      </c>
      <c r="C1257" t="str">
        <f t="shared" si="38"/>
        <v>N1</v>
      </c>
      <c r="D1257" t="str">
        <f>VLOOKUP(A1257,manual!A:C,3,FALSE)</f>
        <v>N1</v>
      </c>
      <c r="E1257">
        <f t="shared" si="39"/>
        <v>1</v>
      </c>
    </row>
    <row r="1258" spans="1:5" x14ac:dyDescent="0.35">
      <c r="A1258" t="s">
        <v>3399</v>
      </c>
      <c r="B1258">
        <v>0.67935904539683312</v>
      </c>
      <c r="C1258" t="str">
        <f t="shared" si="38"/>
        <v>N1</v>
      </c>
      <c r="D1258" t="str">
        <f>VLOOKUP(A1258,manual!A:C,3,FALSE)</f>
        <v>N1</v>
      </c>
      <c r="E1258">
        <f t="shared" si="39"/>
        <v>1</v>
      </c>
    </row>
    <row r="1259" spans="1:5" x14ac:dyDescent="0.35">
      <c r="A1259" t="s">
        <v>3221</v>
      </c>
      <c r="B1259">
        <v>0.65840593484403587</v>
      </c>
      <c r="C1259" t="str">
        <f t="shared" si="38"/>
        <v>N1</v>
      </c>
      <c r="D1259" t="str">
        <f>VLOOKUP(A1259,manual!A:C,3,FALSE)</f>
        <v>N1</v>
      </c>
      <c r="E1259">
        <f t="shared" si="39"/>
        <v>1</v>
      </c>
    </row>
    <row r="1260" spans="1:5" x14ac:dyDescent="0.35">
      <c r="A1260" t="s">
        <v>3224</v>
      </c>
      <c r="B1260">
        <v>0.37855865214127449</v>
      </c>
      <c r="C1260" t="str">
        <f t="shared" si="38"/>
        <v>N2</v>
      </c>
      <c r="D1260" t="str">
        <f>VLOOKUP(A1260,manual!A:C,3,FALSE)</f>
        <v>N2</v>
      </c>
      <c r="E1260">
        <f t="shared" si="39"/>
        <v>1</v>
      </c>
    </row>
    <row r="1261" spans="1:5" x14ac:dyDescent="0.35">
      <c r="A1261" t="s">
        <v>3227</v>
      </c>
      <c r="B1261">
        <v>0.37855865214127449</v>
      </c>
      <c r="C1261" t="str">
        <f t="shared" si="38"/>
        <v>N2</v>
      </c>
      <c r="D1261" t="str">
        <f>VLOOKUP(A1261,manual!A:C,3,FALSE)</f>
        <v>N2</v>
      </c>
      <c r="E1261">
        <f t="shared" si="39"/>
        <v>1</v>
      </c>
    </row>
    <row r="1262" spans="1:5" x14ac:dyDescent="0.35">
      <c r="A1262" t="s">
        <v>3400</v>
      </c>
      <c r="B1262">
        <v>0.49284324961330711</v>
      </c>
      <c r="C1262" t="str">
        <f t="shared" si="38"/>
        <v>N2</v>
      </c>
      <c r="D1262" t="str">
        <f>VLOOKUP(A1262,manual!A:C,3,FALSE)</f>
        <v>N2</v>
      </c>
      <c r="E1262">
        <f t="shared" si="39"/>
        <v>1</v>
      </c>
    </row>
    <row r="1263" spans="1:5" x14ac:dyDescent="0.35">
      <c r="A1263" t="s">
        <v>3403</v>
      </c>
      <c r="B1263">
        <v>0.49105584217036252</v>
      </c>
      <c r="C1263" t="str">
        <f t="shared" si="38"/>
        <v>N2</v>
      </c>
      <c r="D1263" t="str">
        <f>VLOOKUP(A1263,manual!A:C,3,FALSE)</f>
        <v>N2</v>
      </c>
      <c r="E1263">
        <f t="shared" si="39"/>
        <v>1</v>
      </c>
    </row>
    <row r="1264" spans="1:5" x14ac:dyDescent="0.35">
      <c r="A1264" t="s">
        <v>3404</v>
      </c>
      <c r="B1264">
        <v>0.4481537964326886</v>
      </c>
      <c r="C1264" t="str">
        <f t="shared" si="38"/>
        <v>N2</v>
      </c>
      <c r="D1264" t="str">
        <f>VLOOKUP(A1264,manual!A:C,3,FALSE)</f>
        <v>N2</v>
      </c>
      <c r="E1264">
        <f t="shared" si="39"/>
        <v>1</v>
      </c>
    </row>
    <row r="1265" spans="1:5" x14ac:dyDescent="0.35">
      <c r="A1265" t="s">
        <v>3405</v>
      </c>
      <c r="B1265">
        <v>0.65605584217036239</v>
      </c>
      <c r="C1265" t="str">
        <f t="shared" si="38"/>
        <v>N1</v>
      </c>
      <c r="D1265" t="str">
        <f>VLOOKUP(A1265,manual!A:C,3,FALSE)</f>
        <v>N2</v>
      </c>
      <c r="E1265">
        <f t="shared" si="39"/>
        <v>0</v>
      </c>
    </row>
    <row r="1266" spans="1:5" x14ac:dyDescent="0.35">
      <c r="A1266" t="s">
        <v>3406</v>
      </c>
      <c r="B1266">
        <v>0.77855785214287443</v>
      </c>
      <c r="C1266" t="str">
        <f t="shared" si="38"/>
        <v>N1</v>
      </c>
      <c r="D1266" t="str">
        <f>VLOOKUP(A1266,manual!A:C,3,FALSE)</f>
        <v>N1</v>
      </c>
      <c r="E1266">
        <f t="shared" si="39"/>
        <v>1</v>
      </c>
    </row>
    <row r="1267" spans="1:5" x14ac:dyDescent="0.35">
      <c r="A1267" t="s">
        <v>3230</v>
      </c>
      <c r="B1267">
        <v>0.44728466406505529</v>
      </c>
      <c r="C1267" t="str">
        <f t="shared" si="38"/>
        <v>N2</v>
      </c>
      <c r="D1267" t="str">
        <f>VLOOKUP(A1267,manual!A:C,3,FALSE)</f>
        <v>N2</v>
      </c>
      <c r="E1267">
        <f t="shared" si="39"/>
        <v>1</v>
      </c>
    </row>
    <row r="1268" spans="1:5" x14ac:dyDescent="0.35">
      <c r="A1268" t="s">
        <v>3233</v>
      </c>
      <c r="B1268">
        <v>0.44010556245739929</v>
      </c>
      <c r="C1268" t="str">
        <f t="shared" si="38"/>
        <v>N2</v>
      </c>
      <c r="D1268" t="str">
        <f>VLOOKUP(A1268,manual!A:C,3,FALSE)</f>
        <v>N2</v>
      </c>
      <c r="E1268">
        <f t="shared" si="39"/>
        <v>1</v>
      </c>
    </row>
    <row r="1269" spans="1:5" x14ac:dyDescent="0.35">
      <c r="A1269" t="s">
        <v>3236</v>
      </c>
      <c r="B1269">
        <v>0.44728466406505529</v>
      </c>
      <c r="C1269" t="str">
        <f t="shared" si="38"/>
        <v>N2</v>
      </c>
      <c r="D1269" t="str">
        <f>VLOOKUP(A1269,manual!A:C,3,FALSE)</f>
        <v>N2</v>
      </c>
      <c r="E1269">
        <f t="shared" si="39"/>
        <v>1</v>
      </c>
    </row>
    <row r="1270" spans="1:5" x14ac:dyDescent="0.35">
      <c r="A1270" t="s">
        <v>3239</v>
      </c>
      <c r="B1270">
        <v>0.44728466406505529</v>
      </c>
      <c r="C1270" t="str">
        <f t="shared" si="38"/>
        <v>N2</v>
      </c>
      <c r="D1270" t="str">
        <f>VLOOKUP(A1270,manual!A:C,3,FALSE)</f>
        <v>N3</v>
      </c>
      <c r="E1270">
        <f t="shared" si="39"/>
        <v>0</v>
      </c>
    </row>
    <row r="1271" spans="1:5" x14ac:dyDescent="0.35">
      <c r="A1271" t="s">
        <v>3242</v>
      </c>
      <c r="B1271">
        <v>0.44728466406505529</v>
      </c>
      <c r="C1271" t="str">
        <f t="shared" si="38"/>
        <v>N2</v>
      </c>
      <c r="D1271" t="str">
        <f>VLOOKUP(A1271,manual!A:C,3,FALSE)</f>
        <v>N3</v>
      </c>
      <c r="E1271">
        <f t="shared" si="39"/>
        <v>0</v>
      </c>
    </row>
    <row r="1272" spans="1:5" x14ac:dyDescent="0.35">
      <c r="A1272" t="s">
        <v>3409</v>
      </c>
      <c r="B1272">
        <v>1</v>
      </c>
      <c r="C1272" t="str">
        <f t="shared" si="38"/>
        <v>N1</v>
      </c>
      <c r="D1272" t="str">
        <f>VLOOKUP(A1272,manual!A:C,3,FALSE)</f>
        <v>N1</v>
      </c>
      <c r="E1272">
        <f t="shared" si="39"/>
        <v>1</v>
      </c>
    </row>
    <row r="1273" spans="1:5" x14ac:dyDescent="0.35">
      <c r="A1273" t="s">
        <v>3412</v>
      </c>
      <c r="B1273">
        <v>0.43403243405734449</v>
      </c>
      <c r="C1273" t="str">
        <f t="shared" si="38"/>
        <v>N2</v>
      </c>
      <c r="D1273" t="str">
        <f>VLOOKUP(A1273,manual!A:C,3,FALSE)</f>
        <v>N1</v>
      </c>
      <c r="E1273">
        <f t="shared" si="39"/>
        <v>0</v>
      </c>
    </row>
    <row r="1274" spans="1:5" x14ac:dyDescent="0.35">
      <c r="A1274" t="s">
        <v>3415</v>
      </c>
      <c r="B1274">
        <v>0.42880955932305848</v>
      </c>
      <c r="C1274" t="str">
        <f t="shared" si="38"/>
        <v>N2</v>
      </c>
      <c r="D1274" t="str">
        <f>VLOOKUP(A1274,manual!A:C,3,FALSE)</f>
        <v>N1</v>
      </c>
      <c r="E1274">
        <f t="shared" si="39"/>
        <v>0</v>
      </c>
    </row>
    <row r="1275" spans="1:5" x14ac:dyDescent="0.35">
      <c r="A1275" t="s">
        <v>3418</v>
      </c>
      <c r="B1275">
        <v>0.42880955932305848</v>
      </c>
      <c r="C1275" t="str">
        <f t="shared" si="38"/>
        <v>N2</v>
      </c>
      <c r="D1275" t="str">
        <f>VLOOKUP(A1275,manual!A:C,3,FALSE)</f>
        <v>N1</v>
      </c>
      <c r="E1275">
        <f t="shared" si="39"/>
        <v>0</v>
      </c>
    </row>
    <row r="1276" spans="1:5" x14ac:dyDescent="0.35">
      <c r="A1276" t="s">
        <v>3421</v>
      </c>
      <c r="B1276">
        <v>0.43403243405734449</v>
      </c>
      <c r="C1276" t="str">
        <f t="shared" si="38"/>
        <v>N2</v>
      </c>
      <c r="D1276" t="str">
        <f>VLOOKUP(A1276,manual!A:C,3,FALSE)</f>
        <v>N1</v>
      </c>
      <c r="E1276">
        <f t="shared" si="39"/>
        <v>0</v>
      </c>
    </row>
    <row r="1277" spans="1:5" x14ac:dyDescent="0.35">
      <c r="A1277" t="s">
        <v>3424</v>
      </c>
      <c r="B1277">
        <v>0.42880955932305848</v>
      </c>
      <c r="C1277" t="str">
        <f t="shared" si="38"/>
        <v>N2</v>
      </c>
      <c r="D1277" t="str">
        <f>VLOOKUP(A1277,manual!A:C,3,FALSE)</f>
        <v>N1</v>
      </c>
      <c r="E1277">
        <f t="shared" si="39"/>
        <v>0</v>
      </c>
    </row>
    <row r="1278" spans="1:5" x14ac:dyDescent="0.35">
      <c r="A1278" t="s">
        <v>3427</v>
      </c>
      <c r="B1278">
        <v>1</v>
      </c>
      <c r="C1278" t="str">
        <f t="shared" si="38"/>
        <v>N1</v>
      </c>
      <c r="D1278" t="str">
        <f>VLOOKUP(A1278,manual!A:C,3,FALSE)</f>
        <v>N1</v>
      </c>
      <c r="E1278">
        <f t="shared" si="39"/>
        <v>1</v>
      </c>
    </row>
    <row r="1279" spans="1:5" x14ac:dyDescent="0.35">
      <c r="A1279" t="s">
        <v>3430</v>
      </c>
      <c r="B1279">
        <v>0.88927892607143721</v>
      </c>
      <c r="C1279" t="str">
        <f t="shared" si="38"/>
        <v>N1</v>
      </c>
      <c r="D1279" t="str">
        <f>VLOOKUP(A1279,manual!A:C,3,FALSE)</f>
        <v>N1</v>
      </c>
      <c r="E1279">
        <f t="shared" si="39"/>
        <v>1</v>
      </c>
    </row>
    <row r="1280" spans="1:5" x14ac:dyDescent="0.35">
      <c r="A1280" t="s">
        <v>3433</v>
      </c>
      <c r="B1280">
        <v>0.42880955932305848</v>
      </c>
      <c r="C1280" t="str">
        <f t="shared" si="38"/>
        <v>N2</v>
      </c>
      <c r="D1280" t="str">
        <f>VLOOKUP(A1280,manual!A:C,3,FALSE)</f>
        <v>N1</v>
      </c>
      <c r="E1280">
        <f t="shared" si="39"/>
        <v>0</v>
      </c>
    </row>
    <row r="1281" spans="1:5" x14ac:dyDescent="0.35">
      <c r="A1281" t="s">
        <v>3245</v>
      </c>
      <c r="B1281">
        <v>1</v>
      </c>
      <c r="C1281" t="str">
        <f t="shared" si="38"/>
        <v>N1</v>
      </c>
      <c r="D1281" t="str">
        <f>VLOOKUP(A1281,manual!A:C,3,FALSE)</f>
        <v>N1</v>
      </c>
      <c r="E1281">
        <f t="shared" si="39"/>
        <v>1</v>
      </c>
    </row>
    <row r="1282" spans="1:5" x14ac:dyDescent="0.35">
      <c r="A1282" t="s">
        <v>4051</v>
      </c>
      <c r="B1282">
        <v>0.83089545181830071</v>
      </c>
      <c r="C1282" t="str">
        <f t="shared" si="38"/>
        <v>N1</v>
      </c>
      <c r="D1282" t="str">
        <f>VLOOKUP(A1282,manual!A:C,3,FALSE)</f>
        <v>N2</v>
      </c>
      <c r="E1282">
        <f t="shared" si="39"/>
        <v>0</v>
      </c>
    </row>
    <row r="1283" spans="1:5" x14ac:dyDescent="0.35">
      <c r="A1283" t="s">
        <v>4056</v>
      </c>
      <c r="B1283">
        <v>0.71443149057203825</v>
      </c>
      <c r="C1283" t="str">
        <f t="shared" ref="C1283:C1346" si="40">IF(B1283&gt;=$G$2,"N1",IF(B1283&gt;=$H$2,"N2","N3"))</f>
        <v>N1</v>
      </c>
      <c r="D1283" t="str">
        <f>VLOOKUP(A1283,manual!A:C,3,FALSE)</f>
        <v>N2</v>
      </c>
      <c r="E1283">
        <f t="shared" ref="E1283:E1346" si="41">IF(C1283=D1283,1,0)</f>
        <v>0</v>
      </c>
    </row>
    <row r="1284" spans="1:5" x14ac:dyDescent="0.35">
      <c r="A1284" t="s">
        <v>4063</v>
      </c>
      <c r="B1284">
        <v>0.54167770559390471</v>
      </c>
      <c r="C1284" t="str">
        <f t="shared" si="40"/>
        <v>N2</v>
      </c>
      <c r="D1284" t="str">
        <f>VLOOKUP(A1284,manual!A:C,3,FALSE)</f>
        <v>N2</v>
      </c>
      <c r="E1284">
        <f t="shared" si="41"/>
        <v>1</v>
      </c>
    </row>
    <row r="1285" spans="1:5" x14ac:dyDescent="0.35">
      <c r="A1285" t="s">
        <v>4050</v>
      </c>
      <c r="B1285">
        <v>0.59634389494695439</v>
      </c>
      <c r="C1285" t="str">
        <f t="shared" si="40"/>
        <v>N2</v>
      </c>
      <c r="D1285" t="str">
        <f>VLOOKUP(A1285,manual!A:C,3,FALSE)</f>
        <v>N2</v>
      </c>
      <c r="E1285">
        <f t="shared" si="41"/>
        <v>1</v>
      </c>
    </row>
    <row r="1286" spans="1:5" x14ac:dyDescent="0.35">
      <c r="A1286" t="s">
        <v>3440</v>
      </c>
      <c r="B1286">
        <v>0.88927892607143721</v>
      </c>
      <c r="C1286" t="str">
        <f t="shared" si="40"/>
        <v>N1</v>
      </c>
      <c r="D1286" t="str">
        <f>VLOOKUP(A1286,manual!A:C,3,FALSE)</f>
        <v>N1</v>
      </c>
      <c r="E1286">
        <f t="shared" si="41"/>
        <v>1</v>
      </c>
    </row>
    <row r="1287" spans="1:5" x14ac:dyDescent="0.35">
      <c r="A1287" t="s">
        <v>3436</v>
      </c>
      <c r="B1287">
        <v>0.4600412195347563</v>
      </c>
      <c r="C1287" t="str">
        <f t="shared" si="40"/>
        <v>N2</v>
      </c>
      <c r="D1287" t="str">
        <f>VLOOKUP(A1287,manual!A:C,3,FALSE)</f>
        <v>N1</v>
      </c>
      <c r="E1287">
        <f t="shared" si="41"/>
        <v>0</v>
      </c>
    </row>
    <row r="1288" spans="1:5" x14ac:dyDescent="0.35">
      <c r="A1288" t="s">
        <v>3443</v>
      </c>
      <c r="B1288">
        <v>0.6</v>
      </c>
      <c r="C1288" t="str">
        <f t="shared" si="40"/>
        <v>N1</v>
      </c>
      <c r="D1288" t="str">
        <f>VLOOKUP(A1288,manual!A:C,3,FALSE)</f>
        <v>N1</v>
      </c>
      <c r="E1288">
        <f t="shared" si="41"/>
        <v>1</v>
      </c>
    </row>
    <row r="1289" spans="1:5" x14ac:dyDescent="0.35">
      <c r="A1289" t="s">
        <v>3446</v>
      </c>
      <c r="B1289">
        <v>0.63211168434072496</v>
      </c>
      <c r="C1289" t="str">
        <f t="shared" si="40"/>
        <v>N1</v>
      </c>
      <c r="D1289" t="str">
        <f>VLOOKUP(A1289,manual!A:C,3,FALSE)</f>
        <v>N1</v>
      </c>
      <c r="E1289">
        <f t="shared" si="41"/>
        <v>1</v>
      </c>
    </row>
    <row r="1290" spans="1:5" x14ac:dyDescent="0.35">
      <c r="A1290" t="s">
        <v>3449</v>
      </c>
      <c r="B1290">
        <v>0.61372431226481328</v>
      </c>
      <c r="C1290" t="str">
        <f t="shared" si="40"/>
        <v>N1</v>
      </c>
      <c r="D1290" t="str">
        <f>VLOOKUP(A1290,manual!A:C,3,FALSE)</f>
        <v>N1</v>
      </c>
      <c r="E1290">
        <f t="shared" si="41"/>
        <v>1</v>
      </c>
    </row>
    <row r="1291" spans="1:5" x14ac:dyDescent="0.35">
      <c r="A1291" t="s">
        <v>3452</v>
      </c>
      <c r="B1291">
        <v>0.6660558421703624</v>
      </c>
      <c r="C1291" t="str">
        <f t="shared" si="40"/>
        <v>N1</v>
      </c>
      <c r="D1291" t="str">
        <f>VLOOKUP(A1291,manual!A:C,3,FALSE)</f>
        <v>N1</v>
      </c>
      <c r="E1291">
        <f t="shared" si="41"/>
        <v>1</v>
      </c>
    </row>
    <row r="1292" spans="1:5" x14ac:dyDescent="0.35">
      <c r="A1292" t="s">
        <v>3246</v>
      </c>
      <c r="B1292">
        <v>0.42880955932305848</v>
      </c>
      <c r="C1292" t="str">
        <f t="shared" si="40"/>
        <v>N2</v>
      </c>
      <c r="D1292" t="str">
        <f>VLOOKUP(A1292,manual!A:C,3,FALSE)</f>
        <v>N2</v>
      </c>
      <c r="E1292">
        <f t="shared" si="41"/>
        <v>1</v>
      </c>
    </row>
    <row r="1293" spans="1:5" x14ac:dyDescent="0.35">
      <c r="A1293" t="s">
        <v>3249</v>
      </c>
      <c r="B1293">
        <v>0.61372431226481328</v>
      </c>
      <c r="C1293" t="str">
        <f t="shared" si="40"/>
        <v>N1</v>
      </c>
      <c r="D1293" t="str">
        <f>VLOOKUP(A1293,manual!A:C,3,FALSE)</f>
        <v>N2</v>
      </c>
      <c r="E1293">
        <f t="shared" si="41"/>
        <v>0</v>
      </c>
    </row>
    <row r="1294" spans="1:5" x14ac:dyDescent="0.35">
      <c r="A1294" t="s">
        <v>3457</v>
      </c>
      <c r="B1294">
        <v>0.77855785214287443</v>
      </c>
      <c r="C1294" t="str">
        <f t="shared" si="40"/>
        <v>N1</v>
      </c>
      <c r="D1294" t="str">
        <f>VLOOKUP(A1294,manual!A:C,3,FALSE)</f>
        <v>N1</v>
      </c>
      <c r="E1294">
        <f t="shared" si="41"/>
        <v>1</v>
      </c>
    </row>
    <row r="1295" spans="1:5" x14ac:dyDescent="0.35">
      <c r="A1295" t="s">
        <v>3252</v>
      </c>
      <c r="B1295">
        <v>0.3175897210223162</v>
      </c>
      <c r="C1295" t="str">
        <f t="shared" si="40"/>
        <v>N2</v>
      </c>
      <c r="D1295" t="str">
        <f>VLOOKUP(A1295,manual!A:C,3,FALSE)</f>
        <v>N2</v>
      </c>
      <c r="E1295">
        <f t="shared" si="41"/>
        <v>1</v>
      </c>
    </row>
    <row r="1296" spans="1:5" x14ac:dyDescent="0.35">
      <c r="A1296" t="s">
        <v>3255</v>
      </c>
      <c r="B1296">
        <v>0.26214289265639179</v>
      </c>
      <c r="C1296" t="str">
        <f t="shared" si="40"/>
        <v>N3</v>
      </c>
      <c r="D1296" t="str">
        <f>VLOOKUP(A1296,manual!A:C,3,FALSE)</f>
        <v>N3</v>
      </c>
      <c r="E1296">
        <f t="shared" si="41"/>
        <v>1</v>
      </c>
    </row>
    <row r="1297" spans="1:5" x14ac:dyDescent="0.35">
      <c r="A1297" t="s">
        <v>4103</v>
      </c>
      <c r="B1297">
        <v>0.41666666666666657</v>
      </c>
      <c r="C1297" t="str">
        <f t="shared" si="40"/>
        <v>N2</v>
      </c>
      <c r="D1297" t="str">
        <f>VLOOKUP(A1297,manual!A:C,3,FALSE)</f>
        <v>N1</v>
      </c>
      <c r="E1297">
        <f t="shared" si="41"/>
        <v>0</v>
      </c>
    </row>
    <row r="1298" spans="1:5" x14ac:dyDescent="0.35">
      <c r="A1298" t="s">
        <v>3460</v>
      </c>
      <c r="B1298">
        <v>0.37515466268462122</v>
      </c>
      <c r="C1298" t="str">
        <f t="shared" si="40"/>
        <v>N2</v>
      </c>
      <c r="D1298" t="str">
        <f>VLOOKUP(A1298,manual!A:C,3,FALSE)</f>
        <v>N3</v>
      </c>
      <c r="E1298">
        <f t="shared" si="41"/>
        <v>0</v>
      </c>
    </row>
    <row r="1299" spans="1:5" x14ac:dyDescent="0.35">
      <c r="A1299" t="s">
        <v>3539</v>
      </c>
      <c r="B1299">
        <v>0.65840593484403587</v>
      </c>
      <c r="C1299" t="str">
        <f t="shared" si="40"/>
        <v>N1</v>
      </c>
      <c r="D1299" t="str">
        <f>VLOOKUP(A1299,manual!A:C,3,FALSE)</f>
        <v>N1</v>
      </c>
      <c r="E1299">
        <f t="shared" si="41"/>
        <v>1</v>
      </c>
    </row>
    <row r="1300" spans="1:5" x14ac:dyDescent="0.35">
      <c r="A1300" t="s">
        <v>3542</v>
      </c>
      <c r="B1300">
        <v>0.4</v>
      </c>
      <c r="C1300" t="str">
        <f t="shared" si="40"/>
        <v>N2</v>
      </c>
      <c r="D1300" t="str">
        <f>VLOOKUP(A1300,manual!A:C,3,FALSE)</f>
        <v>N1</v>
      </c>
      <c r="E1300">
        <f t="shared" si="41"/>
        <v>0</v>
      </c>
    </row>
    <row r="1301" spans="1:5" x14ac:dyDescent="0.35">
      <c r="A1301" t="s">
        <v>3545</v>
      </c>
      <c r="B1301">
        <v>0.4</v>
      </c>
      <c r="C1301" t="str">
        <f t="shared" si="40"/>
        <v>N2</v>
      </c>
      <c r="D1301" t="str">
        <f>VLOOKUP(A1301,manual!A:C,3,FALSE)</f>
        <v>N1</v>
      </c>
      <c r="E1301">
        <f t="shared" si="41"/>
        <v>0</v>
      </c>
    </row>
    <row r="1302" spans="1:5" x14ac:dyDescent="0.35">
      <c r="A1302" t="s">
        <v>3546</v>
      </c>
      <c r="B1302">
        <v>0.45990160008142872</v>
      </c>
      <c r="C1302" t="str">
        <f t="shared" si="40"/>
        <v>N2</v>
      </c>
      <c r="D1302" t="str">
        <f>VLOOKUP(A1302,manual!A:C,3,FALSE)</f>
        <v>N3</v>
      </c>
      <c r="E1302">
        <f t="shared" si="41"/>
        <v>0</v>
      </c>
    </row>
    <row r="1303" spans="1:5" x14ac:dyDescent="0.35">
      <c r="A1303" t="s">
        <v>3549</v>
      </c>
      <c r="B1303">
        <v>0.32761961083307889</v>
      </c>
      <c r="C1303" t="str">
        <f t="shared" si="40"/>
        <v>N2</v>
      </c>
      <c r="D1303" t="str">
        <f>VLOOKUP(A1303,manual!A:C,3,FALSE)</f>
        <v>N3</v>
      </c>
      <c r="E1303">
        <f t="shared" si="41"/>
        <v>0</v>
      </c>
    </row>
    <row r="1304" spans="1:5" x14ac:dyDescent="0.35">
      <c r="A1304" t="s">
        <v>3550</v>
      </c>
      <c r="B1304">
        <v>0.4</v>
      </c>
      <c r="C1304" t="str">
        <f t="shared" si="40"/>
        <v>N2</v>
      </c>
      <c r="D1304" t="str">
        <f>VLOOKUP(A1304,manual!A:C,3,FALSE)</f>
        <v>N2</v>
      </c>
      <c r="E1304">
        <f t="shared" si="41"/>
        <v>1</v>
      </c>
    </row>
    <row r="1305" spans="1:5" x14ac:dyDescent="0.35">
      <c r="A1305" t="s">
        <v>3551</v>
      </c>
      <c r="B1305">
        <v>0.36671944789536642</v>
      </c>
      <c r="C1305" t="str">
        <f t="shared" si="40"/>
        <v>N2</v>
      </c>
      <c r="D1305" t="str">
        <f>VLOOKUP(A1305,manual!A:C,3,FALSE)</f>
        <v>N2</v>
      </c>
      <c r="E1305">
        <f t="shared" si="41"/>
        <v>1</v>
      </c>
    </row>
    <row r="1306" spans="1:5" x14ac:dyDescent="0.35">
      <c r="A1306" t="s">
        <v>3552</v>
      </c>
      <c r="B1306">
        <v>0.65237190142858303</v>
      </c>
      <c r="C1306" t="str">
        <f t="shared" si="40"/>
        <v>N1</v>
      </c>
      <c r="D1306" t="str">
        <f>VLOOKUP(A1306,manual!A:C,3,FALSE)</f>
        <v>N2</v>
      </c>
      <c r="E1306">
        <f t="shared" si="41"/>
        <v>0</v>
      </c>
    </row>
    <row r="1307" spans="1:5" x14ac:dyDescent="0.35">
      <c r="A1307" t="s">
        <v>4189</v>
      </c>
      <c r="B1307">
        <v>0.35909047528462401</v>
      </c>
      <c r="C1307" t="str">
        <f t="shared" si="40"/>
        <v>N2</v>
      </c>
      <c r="D1307" t="str">
        <f>VLOOKUP(A1307,manual!A:C,3,FALSE)</f>
        <v>N3</v>
      </c>
      <c r="E1307">
        <f t="shared" si="41"/>
        <v>0</v>
      </c>
    </row>
    <row r="1308" spans="1:5" x14ac:dyDescent="0.35">
      <c r="A1308" t="s">
        <v>3944</v>
      </c>
      <c r="B1308">
        <v>0.34772800161382827</v>
      </c>
      <c r="C1308" t="str">
        <f t="shared" si="40"/>
        <v>N2</v>
      </c>
      <c r="D1308" t="str">
        <f>VLOOKUP(A1308,manual!A:C,3,FALSE)</f>
        <v>N2</v>
      </c>
      <c r="E1308">
        <f t="shared" si="41"/>
        <v>1</v>
      </c>
    </row>
    <row r="1309" spans="1:5" x14ac:dyDescent="0.35">
      <c r="A1309" t="s">
        <v>4173</v>
      </c>
      <c r="B1309">
        <v>0.43469922844387893</v>
      </c>
      <c r="C1309" t="str">
        <f t="shared" si="40"/>
        <v>N2</v>
      </c>
      <c r="D1309" t="str">
        <f>VLOOKUP(A1309,manual!A:C,3,FALSE)</f>
        <v>N2</v>
      </c>
      <c r="E1309">
        <f t="shared" si="41"/>
        <v>1</v>
      </c>
    </row>
    <row r="1310" spans="1:5" x14ac:dyDescent="0.35">
      <c r="A1310" t="s">
        <v>3935</v>
      </c>
      <c r="B1310">
        <v>0.42775938275510322</v>
      </c>
      <c r="C1310" t="str">
        <f t="shared" si="40"/>
        <v>N2</v>
      </c>
      <c r="D1310" t="str">
        <f>VLOOKUP(A1310,manual!A:C,3,FALSE)</f>
        <v>N1</v>
      </c>
      <c r="E1310">
        <f t="shared" si="41"/>
        <v>0</v>
      </c>
    </row>
    <row r="1311" spans="1:5" x14ac:dyDescent="0.35">
      <c r="A1311" t="s">
        <v>3942</v>
      </c>
      <c r="B1311">
        <v>0.49075428354429301</v>
      </c>
      <c r="C1311" t="str">
        <f t="shared" si="40"/>
        <v>N2</v>
      </c>
      <c r="D1311" t="str">
        <f>VLOOKUP(A1311,manual!A:C,3,FALSE)</f>
        <v>N2</v>
      </c>
      <c r="E1311">
        <f t="shared" si="41"/>
        <v>1</v>
      </c>
    </row>
    <row r="1312" spans="1:5" x14ac:dyDescent="0.35">
      <c r="A1312" t="s">
        <v>3943</v>
      </c>
      <c r="B1312">
        <v>0.44278702211119603</v>
      </c>
      <c r="C1312" t="str">
        <f t="shared" si="40"/>
        <v>N2</v>
      </c>
      <c r="D1312" t="str">
        <f>VLOOKUP(A1312,manual!A:C,3,FALSE)</f>
        <v>N2</v>
      </c>
      <c r="E1312">
        <f t="shared" si="41"/>
        <v>1</v>
      </c>
    </row>
    <row r="1313" spans="1:5" x14ac:dyDescent="0.35">
      <c r="A1313" t="s">
        <v>4174</v>
      </c>
      <c r="B1313">
        <v>0.49807054110192189</v>
      </c>
      <c r="C1313" t="str">
        <f t="shared" si="40"/>
        <v>N2</v>
      </c>
      <c r="D1313" t="str">
        <f>VLOOKUP(A1313,manual!A:C,3,FALSE)</f>
        <v>N2</v>
      </c>
      <c r="E1313">
        <f t="shared" si="41"/>
        <v>1</v>
      </c>
    </row>
    <row r="1314" spans="1:5" x14ac:dyDescent="0.35">
      <c r="A1314" t="s">
        <v>4175</v>
      </c>
      <c r="B1314">
        <v>0.60457477075493771</v>
      </c>
      <c r="C1314" t="str">
        <f t="shared" si="40"/>
        <v>N1</v>
      </c>
      <c r="D1314" t="str">
        <f>VLOOKUP(A1314,manual!A:C,3,FALSE)</f>
        <v>N2</v>
      </c>
      <c r="E1314">
        <f t="shared" si="41"/>
        <v>0</v>
      </c>
    </row>
    <row r="1315" spans="1:5" x14ac:dyDescent="0.35">
      <c r="A1315" t="s">
        <v>4179</v>
      </c>
      <c r="B1315">
        <v>0.5984564328815376</v>
      </c>
      <c r="C1315" t="str">
        <f t="shared" si="40"/>
        <v>N2</v>
      </c>
      <c r="D1315" t="str">
        <f>VLOOKUP(A1315,manual!A:C,3,FALSE)</f>
        <v>N2</v>
      </c>
      <c r="E1315">
        <f t="shared" si="41"/>
        <v>1</v>
      </c>
    </row>
    <row r="1316" spans="1:5" x14ac:dyDescent="0.35">
      <c r="A1316" t="s">
        <v>4182</v>
      </c>
      <c r="B1316">
        <v>0.5984564328815376</v>
      </c>
      <c r="C1316" t="str">
        <f t="shared" si="40"/>
        <v>N2</v>
      </c>
      <c r="D1316" t="str">
        <f>VLOOKUP(A1316,manual!A:C,3,FALSE)</f>
        <v>N1</v>
      </c>
      <c r="E1316">
        <f t="shared" si="41"/>
        <v>0</v>
      </c>
    </row>
    <row r="1317" spans="1:5" x14ac:dyDescent="0.35">
      <c r="A1317" t="s">
        <v>4185</v>
      </c>
      <c r="B1317">
        <v>0.52826809002321651</v>
      </c>
      <c r="C1317" t="str">
        <f t="shared" si="40"/>
        <v>N2</v>
      </c>
      <c r="D1317" t="str">
        <f>VLOOKUP(A1317,manual!A:C,3,FALSE)</f>
        <v>N1</v>
      </c>
      <c r="E1317">
        <f t="shared" si="41"/>
        <v>0</v>
      </c>
    </row>
    <row r="1318" spans="1:5" x14ac:dyDescent="0.35">
      <c r="A1318" t="s">
        <v>4188</v>
      </c>
      <c r="B1318">
        <v>0.46800135489682693</v>
      </c>
      <c r="C1318" t="str">
        <f t="shared" si="40"/>
        <v>N2</v>
      </c>
      <c r="D1318" t="str">
        <f>VLOOKUP(A1318,manual!A:C,3,FALSE)</f>
        <v>N2</v>
      </c>
      <c r="E1318">
        <f t="shared" si="41"/>
        <v>1</v>
      </c>
    </row>
    <row r="1319" spans="1:5" x14ac:dyDescent="0.35">
      <c r="A1319" t="s">
        <v>4176</v>
      </c>
      <c r="B1319">
        <v>0.55631237809534506</v>
      </c>
      <c r="C1319" t="str">
        <f t="shared" si="40"/>
        <v>N2</v>
      </c>
      <c r="D1319" t="str">
        <f>VLOOKUP(A1319,manual!A:C,3,FALSE)</f>
        <v>N2</v>
      </c>
      <c r="E1319">
        <f t="shared" si="41"/>
        <v>1</v>
      </c>
    </row>
    <row r="1320" spans="1:5" x14ac:dyDescent="0.35">
      <c r="A1320" t="s">
        <v>4190</v>
      </c>
      <c r="B1320">
        <v>0.49003515094646227</v>
      </c>
      <c r="C1320" t="str">
        <f t="shared" si="40"/>
        <v>N2</v>
      </c>
      <c r="D1320" t="str">
        <f>VLOOKUP(A1320,manual!A:C,3,FALSE)</f>
        <v>N2</v>
      </c>
      <c r="E1320">
        <f t="shared" si="41"/>
        <v>1</v>
      </c>
    </row>
    <row r="1321" spans="1:5" x14ac:dyDescent="0.35">
      <c r="A1321" t="s">
        <v>4193</v>
      </c>
      <c r="B1321">
        <v>0.36643516811372301</v>
      </c>
      <c r="C1321" t="str">
        <f t="shared" si="40"/>
        <v>N2</v>
      </c>
      <c r="D1321" t="str">
        <f>VLOOKUP(A1321,manual!A:C,3,FALSE)</f>
        <v>N2</v>
      </c>
      <c r="E1321">
        <f t="shared" si="41"/>
        <v>1</v>
      </c>
    </row>
    <row r="1322" spans="1:5" x14ac:dyDescent="0.35">
      <c r="A1322" t="s">
        <v>4194</v>
      </c>
      <c r="B1322">
        <v>0.45928778549468108</v>
      </c>
      <c r="C1322" t="str">
        <f t="shared" si="40"/>
        <v>N2</v>
      </c>
      <c r="D1322" t="str">
        <f>VLOOKUP(A1322,manual!A:C,3,FALSE)</f>
        <v>N2</v>
      </c>
      <c r="E1322">
        <f t="shared" si="41"/>
        <v>1</v>
      </c>
    </row>
    <row r="1323" spans="1:5" x14ac:dyDescent="0.35">
      <c r="A1323" t="s">
        <v>4197</v>
      </c>
      <c r="B1323">
        <v>0.66666666666666663</v>
      </c>
      <c r="C1323" t="str">
        <f t="shared" si="40"/>
        <v>N1</v>
      </c>
      <c r="D1323" t="str">
        <f>VLOOKUP(A1323,manual!A:C,3,FALSE)</f>
        <v>N2</v>
      </c>
      <c r="E1323">
        <f t="shared" si="41"/>
        <v>0</v>
      </c>
    </row>
    <row r="1324" spans="1:5" x14ac:dyDescent="0.35">
      <c r="A1324" t="s">
        <v>4200</v>
      </c>
      <c r="B1324">
        <v>0.66666666666666663</v>
      </c>
      <c r="C1324" t="str">
        <f t="shared" si="40"/>
        <v>N1</v>
      </c>
      <c r="D1324" t="str">
        <f>VLOOKUP(A1324,manual!A:C,3,FALSE)</f>
        <v>N1</v>
      </c>
      <c r="E1324">
        <f t="shared" si="41"/>
        <v>1</v>
      </c>
    </row>
    <row r="1325" spans="1:5" x14ac:dyDescent="0.35">
      <c r="A1325" t="s">
        <v>4201</v>
      </c>
      <c r="B1325">
        <v>0.56666666666666665</v>
      </c>
      <c r="C1325" t="str">
        <f t="shared" si="40"/>
        <v>N2</v>
      </c>
      <c r="D1325" t="str">
        <f>VLOOKUP(A1325,manual!A:C,3,FALSE)</f>
        <v>N1</v>
      </c>
      <c r="E1325">
        <f t="shared" si="41"/>
        <v>0</v>
      </c>
    </row>
    <row r="1326" spans="1:5" x14ac:dyDescent="0.35">
      <c r="A1326" t="s">
        <v>4204</v>
      </c>
      <c r="B1326">
        <v>0.46892407637468858</v>
      </c>
      <c r="C1326" t="str">
        <f t="shared" si="40"/>
        <v>N2</v>
      </c>
      <c r="D1326" t="str">
        <f>VLOOKUP(A1326,manual!A:C,3,FALSE)</f>
        <v>N1</v>
      </c>
      <c r="E1326">
        <f t="shared" si="41"/>
        <v>0</v>
      </c>
    </row>
    <row r="1327" spans="1:5" x14ac:dyDescent="0.35">
      <c r="A1327" t="s">
        <v>4210</v>
      </c>
      <c r="B1327">
        <v>0.63014967920636067</v>
      </c>
      <c r="C1327" t="str">
        <f t="shared" si="40"/>
        <v>N1</v>
      </c>
      <c r="D1327" t="str">
        <f>VLOOKUP(A1327,manual!A:C,3,FALSE)</f>
        <v>N3</v>
      </c>
      <c r="E1327">
        <f t="shared" si="41"/>
        <v>0</v>
      </c>
    </row>
    <row r="1328" spans="1:5" x14ac:dyDescent="0.35">
      <c r="A1328" t="s">
        <v>4209</v>
      </c>
      <c r="B1328">
        <v>0.62690068897619566</v>
      </c>
      <c r="C1328" t="str">
        <f t="shared" si="40"/>
        <v>N1</v>
      </c>
      <c r="D1328" t="str">
        <f>VLOOKUP(A1328,manual!A:C,3,FALSE)</f>
        <v>N2</v>
      </c>
      <c r="E1328">
        <f t="shared" si="41"/>
        <v>0</v>
      </c>
    </row>
    <row r="1329" spans="1:5" x14ac:dyDescent="0.35">
      <c r="A1329" t="s">
        <v>4211</v>
      </c>
      <c r="B1329">
        <v>0.55594559273810384</v>
      </c>
      <c r="C1329" t="str">
        <f t="shared" si="40"/>
        <v>N2</v>
      </c>
      <c r="D1329" t="str">
        <f>VLOOKUP(A1329,manual!A:C,3,FALSE)</f>
        <v>N2</v>
      </c>
      <c r="E1329">
        <f t="shared" si="41"/>
        <v>1</v>
      </c>
    </row>
    <row r="1330" spans="1:5" x14ac:dyDescent="0.35">
      <c r="A1330" t="s">
        <v>4212</v>
      </c>
      <c r="B1330">
        <v>0.55255580979601882</v>
      </c>
      <c r="C1330" t="str">
        <f t="shared" si="40"/>
        <v>N2</v>
      </c>
      <c r="D1330" t="str">
        <f>VLOOKUP(A1330,manual!A:C,3,FALSE)</f>
        <v>N2</v>
      </c>
      <c r="E1330">
        <f t="shared" si="41"/>
        <v>1</v>
      </c>
    </row>
    <row r="1331" spans="1:5" x14ac:dyDescent="0.35">
      <c r="A1331" t="s">
        <v>4213</v>
      </c>
      <c r="B1331">
        <v>0.55594559273810384</v>
      </c>
      <c r="C1331" t="str">
        <f t="shared" si="40"/>
        <v>N2</v>
      </c>
      <c r="D1331" t="str">
        <f>VLOOKUP(A1331,manual!A:C,3,FALSE)</f>
        <v>N2</v>
      </c>
      <c r="E1331">
        <f t="shared" si="41"/>
        <v>1</v>
      </c>
    </row>
    <row r="1332" spans="1:5" x14ac:dyDescent="0.35">
      <c r="A1332" t="s">
        <v>4214</v>
      </c>
      <c r="B1332">
        <v>0.55594559273810384</v>
      </c>
      <c r="C1332" t="str">
        <f t="shared" si="40"/>
        <v>N2</v>
      </c>
      <c r="D1332" t="str">
        <f>VLOOKUP(A1332,manual!A:C,3,FALSE)</f>
        <v>N2</v>
      </c>
      <c r="E1332">
        <f t="shared" si="41"/>
        <v>1</v>
      </c>
    </row>
    <row r="1333" spans="1:5" x14ac:dyDescent="0.35">
      <c r="A1333" t="s">
        <v>4215</v>
      </c>
      <c r="B1333">
        <v>0.60396372849206925</v>
      </c>
      <c r="C1333" t="str">
        <f t="shared" si="40"/>
        <v>N1</v>
      </c>
      <c r="D1333" t="str">
        <f>VLOOKUP(A1333,manual!A:C,3,FALSE)</f>
        <v>N1</v>
      </c>
      <c r="E1333">
        <f t="shared" si="41"/>
        <v>1</v>
      </c>
    </row>
    <row r="1334" spans="1:5" x14ac:dyDescent="0.35">
      <c r="A1334" t="s">
        <v>4216</v>
      </c>
      <c r="B1334">
        <v>0.5372970618254026</v>
      </c>
      <c r="C1334" t="str">
        <f t="shared" si="40"/>
        <v>N2</v>
      </c>
      <c r="D1334" t="str">
        <f>VLOOKUP(A1334,manual!A:C,3,FALSE)</f>
        <v>N2</v>
      </c>
      <c r="E1334">
        <f t="shared" si="41"/>
        <v>1</v>
      </c>
    </row>
    <row r="1335" spans="1:5" x14ac:dyDescent="0.35">
      <c r="A1335" t="s">
        <v>4217</v>
      </c>
      <c r="B1335">
        <v>0.55594559273810384</v>
      </c>
      <c r="C1335" t="str">
        <f t="shared" si="40"/>
        <v>N2</v>
      </c>
      <c r="D1335" t="str">
        <f>VLOOKUP(A1335,manual!A:C,3,FALSE)</f>
        <v>N2</v>
      </c>
      <c r="E1335">
        <f t="shared" si="41"/>
        <v>1</v>
      </c>
    </row>
    <row r="1336" spans="1:5" x14ac:dyDescent="0.35">
      <c r="A1336" t="s">
        <v>4220</v>
      </c>
      <c r="B1336">
        <v>0.55594559273810384</v>
      </c>
      <c r="C1336" t="str">
        <f t="shared" si="40"/>
        <v>N2</v>
      </c>
      <c r="D1336" t="str">
        <f>VLOOKUP(A1336,manual!A:C,3,FALSE)</f>
        <v>N1</v>
      </c>
      <c r="E1336">
        <f t="shared" si="41"/>
        <v>0</v>
      </c>
    </row>
    <row r="1337" spans="1:5" x14ac:dyDescent="0.35">
      <c r="A1337" t="s">
        <v>4221</v>
      </c>
      <c r="B1337">
        <v>0.47352882279907332</v>
      </c>
      <c r="C1337" t="str">
        <f t="shared" si="40"/>
        <v>N2</v>
      </c>
      <c r="D1337" t="str">
        <f>VLOOKUP(A1337,manual!A:C,3,FALSE)</f>
        <v>N2</v>
      </c>
      <c r="E1337">
        <f t="shared" si="41"/>
        <v>1</v>
      </c>
    </row>
    <row r="1338" spans="1:5" x14ac:dyDescent="0.35">
      <c r="A1338" t="s">
        <v>4222</v>
      </c>
      <c r="B1338">
        <v>0.51666666666666661</v>
      </c>
      <c r="C1338" t="str">
        <f t="shared" si="40"/>
        <v>N2</v>
      </c>
      <c r="D1338" t="str">
        <f>VLOOKUP(A1338,manual!A:C,3,FALSE)</f>
        <v>N2</v>
      </c>
      <c r="E1338">
        <f t="shared" si="41"/>
        <v>1</v>
      </c>
    </row>
    <row r="1339" spans="1:5" x14ac:dyDescent="0.35">
      <c r="A1339" t="s">
        <v>4223</v>
      </c>
      <c r="B1339">
        <v>0.55594559273810384</v>
      </c>
      <c r="C1339" t="str">
        <f t="shared" si="40"/>
        <v>N2</v>
      </c>
      <c r="D1339" t="str">
        <f>VLOOKUP(A1339,manual!A:C,3,FALSE)</f>
        <v>N2</v>
      </c>
      <c r="E1339">
        <f t="shared" si="41"/>
        <v>1</v>
      </c>
    </row>
    <row r="1340" spans="1:5" x14ac:dyDescent="0.35">
      <c r="A1340" t="s">
        <v>4224</v>
      </c>
      <c r="B1340">
        <v>0.55594559273810384</v>
      </c>
      <c r="C1340" t="str">
        <f t="shared" si="40"/>
        <v>N2</v>
      </c>
      <c r="D1340" t="str">
        <f>VLOOKUP(A1340,manual!A:C,3,FALSE)</f>
        <v>N2</v>
      </c>
      <c r="E1340">
        <f t="shared" si="41"/>
        <v>1</v>
      </c>
    </row>
    <row r="1341" spans="1:5" x14ac:dyDescent="0.35">
      <c r="A1341" t="s">
        <v>4225</v>
      </c>
      <c r="B1341">
        <v>0.48272250883702922</v>
      </c>
      <c r="C1341" t="str">
        <f t="shared" si="40"/>
        <v>N2</v>
      </c>
      <c r="D1341" t="str">
        <f>VLOOKUP(A1341,manual!A:C,3,FALSE)</f>
        <v>N2</v>
      </c>
      <c r="E1341">
        <f t="shared" si="41"/>
        <v>1</v>
      </c>
    </row>
    <row r="1342" spans="1:5" x14ac:dyDescent="0.35">
      <c r="A1342" t="s">
        <v>4226</v>
      </c>
      <c r="B1342">
        <v>0.55594559273810384</v>
      </c>
      <c r="C1342" t="str">
        <f t="shared" si="40"/>
        <v>N2</v>
      </c>
      <c r="D1342" t="str">
        <f>VLOOKUP(A1342,manual!A:C,3,FALSE)</f>
        <v>N2</v>
      </c>
      <c r="E1342">
        <f t="shared" si="41"/>
        <v>1</v>
      </c>
    </row>
    <row r="1343" spans="1:5" x14ac:dyDescent="0.35">
      <c r="A1343" t="s">
        <v>4232</v>
      </c>
      <c r="B1343">
        <v>0.63014967920636067</v>
      </c>
      <c r="C1343" t="str">
        <f t="shared" si="40"/>
        <v>N1</v>
      </c>
      <c r="D1343" t="str">
        <f>VLOOKUP(A1343,manual!A:C,3,FALSE)</f>
        <v>N2</v>
      </c>
      <c r="E1343">
        <f t="shared" si="41"/>
        <v>0</v>
      </c>
    </row>
    <row r="1344" spans="1:5" x14ac:dyDescent="0.35">
      <c r="A1344" t="s">
        <v>4229</v>
      </c>
      <c r="B1344">
        <v>0.61507483960318032</v>
      </c>
      <c r="C1344" t="str">
        <f t="shared" si="40"/>
        <v>N1</v>
      </c>
      <c r="D1344" t="str">
        <f>VLOOKUP(A1344,manual!A:C,3,FALSE)</f>
        <v>N2</v>
      </c>
      <c r="E1344">
        <f t="shared" si="41"/>
        <v>0</v>
      </c>
    </row>
    <row r="1345" spans="1:5" x14ac:dyDescent="0.35">
      <c r="A1345" t="s">
        <v>4235</v>
      </c>
      <c r="B1345">
        <v>0.55594559273810384</v>
      </c>
      <c r="C1345" t="str">
        <f t="shared" si="40"/>
        <v>N2</v>
      </c>
      <c r="D1345" t="str">
        <f>VLOOKUP(A1345,manual!A:C,3,FALSE)</f>
        <v>N2</v>
      </c>
      <c r="E1345">
        <f t="shared" si="41"/>
        <v>1</v>
      </c>
    </row>
    <row r="1346" spans="1:5" x14ac:dyDescent="0.35">
      <c r="A1346" t="s">
        <v>4236</v>
      </c>
      <c r="B1346">
        <v>0.56391308939245632</v>
      </c>
      <c r="C1346" t="str">
        <f t="shared" si="40"/>
        <v>N2</v>
      </c>
      <c r="D1346" t="str">
        <f>VLOOKUP(A1346,manual!A:C,3,FALSE)</f>
        <v>N2</v>
      </c>
      <c r="E1346">
        <f t="shared" si="41"/>
        <v>1</v>
      </c>
    </row>
    <row r="1347" spans="1:5" x14ac:dyDescent="0.35">
      <c r="A1347" t="s">
        <v>4239</v>
      </c>
      <c r="B1347">
        <v>0.6777777777777777</v>
      </c>
      <c r="C1347" t="str">
        <f t="shared" ref="C1347:C1410" si="42">IF(B1347&gt;=$G$2,"N1",IF(B1347&gt;=$H$2,"N2","N3"))</f>
        <v>N1</v>
      </c>
      <c r="D1347" t="str">
        <f>VLOOKUP(A1347,manual!A:C,3,FALSE)</f>
        <v>N2</v>
      </c>
      <c r="E1347">
        <f t="shared" ref="E1347:E1410" si="43">IF(C1347=D1347,1,0)</f>
        <v>0</v>
      </c>
    </row>
    <row r="1348" spans="1:5" x14ac:dyDescent="0.35">
      <c r="A1348" t="s">
        <v>4105</v>
      </c>
      <c r="B1348">
        <v>0.45033312648095669</v>
      </c>
      <c r="C1348" t="str">
        <f t="shared" si="42"/>
        <v>N2</v>
      </c>
      <c r="D1348" t="str">
        <f>VLOOKUP(A1348,manual!A:C,3,FALSE)</f>
        <v>N2</v>
      </c>
      <c r="E1348">
        <f t="shared" si="43"/>
        <v>1</v>
      </c>
    </row>
    <row r="1349" spans="1:5" x14ac:dyDescent="0.35">
      <c r="A1349" t="s">
        <v>4106</v>
      </c>
      <c r="B1349">
        <v>0.52414717576666525</v>
      </c>
      <c r="C1349" t="str">
        <f t="shared" si="42"/>
        <v>N2</v>
      </c>
      <c r="D1349" t="str">
        <f>VLOOKUP(A1349,manual!A:C,3,FALSE)</f>
        <v>N2</v>
      </c>
      <c r="E1349">
        <f t="shared" si="43"/>
        <v>1</v>
      </c>
    </row>
    <row r="1350" spans="1:5" x14ac:dyDescent="0.35">
      <c r="A1350" t="s">
        <v>4107</v>
      </c>
      <c r="B1350">
        <v>0.72797279636905188</v>
      </c>
      <c r="C1350" t="str">
        <f t="shared" si="42"/>
        <v>N1</v>
      </c>
      <c r="D1350" t="str">
        <f>VLOOKUP(A1350,manual!A:C,3,FALSE)</f>
        <v>N2</v>
      </c>
      <c r="E1350">
        <f t="shared" si="43"/>
        <v>0</v>
      </c>
    </row>
    <row r="1351" spans="1:5" x14ac:dyDescent="0.35">
      <c r="A1351" t="s">
        <v>4110</v>
      </c>
      <c r="B1351">
        <v>0.55594559273810384</v>
      </c>
      <c r="C1351" t="str">
        <f t="shared" si="42"/>
        <v>N2</v>
      </c>
      <c r="D1351" t="str">
        <f>VLOOKUP(A1351,manual!A:C,3,FALSE)</f>
        <v>N1</v>
      </c>
      <c r="E1351">
        <f t="shared" si="43"/>
        <v>0</v>
      </c>
    </row>
    <row r="1352" spans="1:5" x14ac:dyDescent="0.35">
      <c r="A1352" t="s">
        <v>4111</v>
      </c>
      <c r="B1352">
        <v>0.74126079031747194</v>
      </c>
      <c r="C1352" t="str">
        <f t="shared" si="42"/>
        <v>N1</v>
      </c>
      <c r="D1352" t="str">
        <f>VLOOKUP(A1352,manual!A:C,3,FALSE)</f>
        <v>N2</v>
      </c>
      <c r="E1352">
        <f t="shared" si="43"/>
        <v>0</v>
      </c>
    </row>
    <row r="1353" spans="1:5" x14ac:dyDescent="0.35">
      <c r="A1353" t="s">
        <v>4116</v>
      </c>
      <c r="B1353">
        <v>0.69557241282313675</v>
      </c>
      <c r="C1353" t="str">
        <f t="shared" si="42"/>
        <v>N1</v>
      </c>
      <c r="D1353" t="str">
        <f>VLOOKUP(A1353,manual!A:C,3,FALSE)</f>
        <v>N2</v>
      </c>
      <c r="E1353">
        <f t="shared" si="43"/>
        <v>0</v>
      </c>
    </row>
    <row r="1354" spans="1:5" x14ac:dyDescent="0.35">
      <c r="A1354" t="s">
        <v>4121</v>
      </c>
      <c r="B1354">
        <v>0.70977099449262371</v>
      </c>
      <c r="C1354" t="str">
        <f t="shared" si="42"/>
        <v>N1</v>
      </c>
      <c r="D1354" t="str">
        <f>VLOOKUP(A1354,manual!A:C,3,FALSE)</f>
        <v>N2</v>
      </c>
      <c r="E1354">
        <f t="shared" si="43"/>
        <v>0</v>
      </c>
    </row>
    <row r="1355" spans="1:5" x14ac:dyDescent="0.35">
      <c r="A1355" t="s">
        <v>4122</v>
      </c>
      <c r="B1355">
        <v>0.72123547076766548</v>
      </c>
      <c r="C1355" t="str">
        <f t="shared" si="42"/>
        <v>N1</v>
      </c>
      <c r="D1355" t="str">
        <f>VLOOKUP(A1355,manual!A:C,3,FALSE)</f>
        <v>N2</v>
      </c>
      <c r="E1355">
        <f t="shared" si="43"/>
        <v>0</v>
      </c>
    </row>
    <row r="1356" spans="1:5" x14ac:dyDescent="0.35">
      <c r="A1356" t="s">
        <v>4129</v>
      </c>
      <c r="B1356">
        <v>0.72816781496032623</v>
      </c>
      <c r="C1356" t="str">
        <f t="shared" si="42"/>
        <v>N1</v>
      </c>
      <c r="D1356" t="str">
        <f>VLOOKUP(A1356,manual!A:C,3,FALSE)</f>
        <v>N2</v>
      </c>
      <c r="E1356">
        <f t="shared" si="43"/>
        <v>0</v>
      </c>
    </row>
    <row r="1357" spans="1:5" x14ac:dyDescent="0.35">
      <c r="A1357" t="s">
        <v>4136</v>
      </c>
      <c r="B1357">
        <v>0.72816781496032623</v>
      </c>
      <c r="C1357" t="str">
        <f t="shared" si="42"/>
        <v>N1</v>
      </c>
      <c r="D1357" t="str">
        <f>VLOOKUP(A1357,manual!A:C,3,FALSE)</f>
        <v>N2</v>
      </c>
      <c r="E1357">
        <f t="shared" si="43"/>
        <v>0</v>
      </c>
    </row>
    <row r="1358" spans="1:5" x14ac:dyDescent="0.35">
      <c r="A1358" t="s">
        <v>4139</v>
      </c>
      <c r="B1358">
        <v>0.76507483960318046</v>
      </c>
      <c r="C1358" t="str">
        <f t="shared" si="42"/>
        <v>N1</v>
      </c>
      <c r="D1358" t="str">
        <f>VLOOKUP(A1358,manual!A:C,3,FALSE)</f>
        <v>N2</v>
      </c>
      <c r="E1358">
        <f t="shared" si="43"/>
        <v>0</v>
      </c>
    </row>
    <row r="1359" spans="1:5" x14ac:dyDescent="0.35">
      <c r="A1359" t="s">
        <v>4140</v>
      </c>
      <c r="B1359">
        <v>0.74126079031747194</v>
      </c>
      <c r="C1359" t="str">
        <f t="shared" si="42"/>
        <v>N1</v>
      </c>
      <c r="D1359" t="str">
        <f>VLOOKUP(A1359,manual!A:C,3,FALSE)</f>
        <v>N2</v>
      </c>
      <c r="E1359">
        <f t="shared" si="43"/>
        <v>0</v>
      </c>
    </row>
    <row r="1360" spans="1:5" x14ac:dyDescent="0.35">
      <c r="A1360" t="s">
        <v>4143</v>
      </c>
      <c r="B1360">
        <v>0.7581424954105197</v>
      </c>
      <c r="C1360" t="str">
        <f t="shared" si="42"/>
        <v>N1</v>
      </c>
      <c r="D1360" t="str">
        <f>VLOOKUP(A1360,manual!A:C,3,FALSE)</f>
        <v>N1</v>
      </c>
      <c r="E1360">
        <f t="shared" si="43"/>
        <v>1</v>
      </c>
    </row>
    <row r="1361" spans="1:5" x14ac:dyDescent="0.35">
      <c r="A1361" t="s">
        <v>4148</v>
      </c>
      <c r="B1361">
        <v>0.73380137795239142</v>
      </c>
      <c r="C1361" t="str">
        <f t="shared" si="42"/>
        <v>N1</v>
      </c>
      <c r="D1361" t="str">
        <f>VLOOKUP(A1361,manual!A:C,3,FALSE)</f>
        <v>N1</v>
      </c>
      <c r="E1361">
        <f t="shared" si="43"/>
        <v>1</v>
      </c>
    </row>
    <row r="1362" spans="1:5" x14ac:dyDescent="0.35">
      <c r="A1362" t="s">
        <v>4153</v>
      </c>
      <c r="B1362">
        <v>0.72816781496032623</v>
      </c>
      <c r="C1362" t="str">
        <f t="shared" si="42"/>
        <v>N1</v>
      </c>
      <c r="D1362" t="str">
        <f>VLOOKUP(A1362,manual!A:C,3,FALSE)</f>
        <v>N2</v>
      </c>
      <c r="E1362">
        <f t="shared" si="43"/>
        <v>0</v>
      </c>
    </row>
    <row r="1363" spans="1:5" x14ac:dyDescent="0.35">
      <c r="A1363" t="s">
        <v>4154</v>
      </c>
      <c r="B1363">
        <v>0.74880057396338651</v>
      </c>
      <c r="C1363" t="str">
        <f t="shared" si="42"/>
        <v>N1</v>
      </c>
      <c r="D1363" t="str">
        <f>VLOOKUP(A1363,manual!A:C,3,FALSE)</f>
        <v>N2</v>
      </c>
      <c r="E1363">
        <f t="shared" si="43"/>
        <v>0</v>
      </c>
    </row>
    <row r="1364" spans="1:5" x14ac:dyDescent="0.35">
      <c r="A1364" t="s">
        <v>4160</v>
      </c>
      <c r="B1364">
        <v>0.55594559273810384</v>
      </c>
      <c r="C1364" t="str">
        <f t="shared" si="42"/>
        <v>N2</v>
      </c>
      <c r="D1364" t="str">
        <f>VLOOKUP(A1364,manual!A:C,3,FALSE)</f>
        <v>N2</v>
      </c>
      <c r="E1364">
        <f t="shared" si="43"/>
        <v>1</v>
      </c>
    </row>
    <row r="1365" spans="1:5" x14ac:dyDescent="0.35">
      <c r="A1365" t="s">
        <v>4163</v>
      </c>
      <c r="B1365">
        <v>0.63014967920636067</v>
      </c>
      <c r="C1365" t="str">
        <f t="shared" si="42"/>
        <v>N1</v>
      </c>
      <c r="D1365" t="str">
        <f>VLOOKUP(A1365,manual!A:C,3,FALSE)</f>
        <v>N2</v>
      </c>
      <c r="E1365">
        <f t="shared" si="43"/>
        <v>0</v>
      </c>
    </row>
    <row r="1366" spans="1:5" x14ac:dyDescent="0.35">
      <c r="A1366" t="s">
        <v>4157</v>
      </c>
      <c r="B1366">
        <v>0.68666666666666676</v>
      </c>
      <c r="C1366" t="str">
        <f t="shared" si="42"/>
        <v>N1</v>
      </c>
      <c r="D1366" t="str">
        <f>VLOOKUP(A1366,manual!A:C,3,FALSE)</f>
        <v>N2</v>
      </c>
      <c r="E1366">
        <f t="shared" si="43"/>
        <v>0</v>
      </c>
    </row>
    <row r="1367" spans="1:5" x14ac:dyDescent="0.35">
      <c r="A1367" t="s">
        <v>4169</v>
      </c>
      <c r="B1367">
        <v>0.52414717576666525</v>
      </c>
      <c r="C1367" t="str">
        <f t="shared" si="42"/>
        <v>N2</v>
      </c>
      <c r="D1367" t="str">
        <f>VLOOKUP(A1367,manual!A:C,3,FALSE)</f>
        <v>N2</v>
      </c>
      <c r="E1367">
        <f t="shared" si="43"/>
        <v>1</v>
      </c>
    </row>
    <row r="1368" spans="1:5" x14ac:dyDescent="0.35">
      <c r="A1368" t="s">
        <v>4166</v>
      </c>
      <c r="B1368">
        <v>0.34773811299486262</v>
      </c>
      <c r="C1368" t="str">
        <f t="shared" si="42"/>
        <v>N2</v>
      </c>
      <c r="D1368" t="str">
        <f>VLOOKUP(A1368,manual!A:C,3,FALSE)</f>
        <v>N2</v>
      </c>
      <c r="E1368">
        <f t="shared" si="43"/>
        <v>1</v>
      </c>
    </row>
    <row r="1369" spans="1:5" x14ac:dyDescent="0.35">
      <c r="A1369" t="s">
        <v>4170</v>
      </c>
      <c r="B1369">
        <v>0.51274984486071751</v>
      </c>
      <c r="C1369" t="str">
        <f t="shared" si="42"/>
        <v>N2</v>
      </c>
      <c r="D1369" t="str">
        <f>VLOOKUP(A1369,manual!A:C,3,FALSE)</f>
        <v>N2</v>
      </c>
      <c r="E1369">
        <f t="shared" si="43"/>
        <v>1</v>
      </c>
    </row>
    <row r="1370" spans="1:5" x14ac:dyDescent="0.35">
      <c r="A1370" t="s">
        <v>4171</v>
      </c>
      <c r="B1370">
        <v>0.52414717576666525</v>
      </c>
      <c r="C1370" t="str">
        <f t="shared" si="42"/>
        <v>N2</v>
      </c>
      <c r="D1370" t="str">
        <f>VLOOKUP(A1370,manual!A:C,3,FALSE)</f>
        <v>N2</v>
      </c>
      <c r="E1370">
        <f t="shared" si="43"/>
        <v>1</v>
      </c>
    </row>
    <row r="1371" spans="1:5" x14ac:dyDescent="0.35">
      <c r="A1371" t="s">
        <v>4172</v>
      </c>
      <c r="B1371">
        <v>0.51666666666666661</v>
      </c>
      <c r="C1371" t="str">
        <f t="shared" si="42"/>
        <v>N2</v>
      </c>
      <c r="D1371" t="str">
        <f>VLOOKUP(A1371,manual!A:C,3,FALSE)</f>
        <v>N2</v>
      </c>
      <c r="E1371">
        <f t="shared" si="43"/>
        <v>1</v>
      </c>
    </row>
    <row r="1372" spans="1:5" x14ac:dyDescent="0.35">
      <c r="A1372" t="s">
        <v>3558</v>
      </c>
      <c r="B1372">
        <v>0.70533476824179964</v>
      </c>
      <c r="C1372" t="str">
        <f t="shared" si="42"/>
        <v>N1</v>
      </c>
      <c r="D1372" t="str">
        <f>VLOOKUP(A1372,manual!A:C,3,FALSE)</f>
        <v>N2</v>
      </c>
      <c r="E1372">
        <f t="shared" si="43"/>
        <v>0</v>
      </c>
    </row>
    <row r="1373" spans="1:5" x14ac:dyDescent="0.35">
      <c r="A1373" t="s">
        <v>3555</v>
      </c>
      <c r="B1373">
        <v>0.39912658512337079</v>
      </c>
      <c r="C1373" t="str">
        <f t="shared" si="42"/>
        <v>N2</v>
      </c>
      <c r="D1373" t="str">
        <f>VLOOKUP(A1373,manual!A:C,3,FALSE)</f>
        <v>N2</v>
      </c>
      <c r="E1373">
        <f t="shared" si="43"/>
        <v>1</v>
      </c>
    </row>
    <row r="1374" spans="1:5" x14ac:dyDescent="0.35">
      <c r="A1374" t="s">
        <v>3463</v>
      </c>
      <c r="B1374">
        <v>0.65840593484403587</v>
      </c>
      <c r="C1374" t="str">
        <f t="shared" si="42"/>
        <v>N1</v>
      </c>
      <c r="D1374" t="str">
        <f>VLOOKUP(A1374,manual!A:C,3,FALSE)</f>
        <v>N1</v>
      </c>
      <c r="E1374">
        <f t="shared" si="43"/>
        <v>1</v>
      </c>
    </row>
    <row r="1375" spans="1:5" x14ac:dyDescent="0.35">
      <c r="A1375" t="s">
        <v>3466</v>
      </c>
      <c r="B1375">
        <v>0.44728466406505529</v>
      </c>
      <c r="C1375" t="str">
        <f t="shared" si="42"/>
        <v>N2</v>
      </c>
      <c r="D1375" t="str">
        <f>VLOOKUP(A1375,manual!A:C,3,FALSE)</f>
        <v>N1</v>
      </c>
      <c r="E1375">
        <f t="shared" si="43"/>
        <v>0</v>
      </c>
    </row>
    <row r="1376" spans="1:5" x14ac:dyDescent="0.35">
      <c r="A1376" t="s">
        <v>3561</v>
      </c>
      <c r="B1376">
        <v>0.77855785214287443</v>
      </c>
      <c r="C1376" t="str">
        <f t="shared" si="42"/>
        <v>N1</v>
      </c>
      <c r="D1376" t="str">
        <f>VLOOKUP(A1376,manual!A:C,3,FALSE)</f>
        <v>N1</v>
      </c>
      <c r="E1376">
        <f t="shared" si="43"/>
        <v>1</v>
      </c>
    </row>
    <row r="1377" spans="1:5" x14ac:dyDescent="0.35">
      <c r="A1377" t="s">
        <v>3562</v>
      </c>
      <c r="B1377">
        <v>0.65840593484403587</v>
      </c>
      <c r="C1377" t="str">
        <f t="shared" si="42"/>
        <v>N1</v>
      </c>
      <c r="D1377" t="str">
        <f>VLOOKUP(A1377,manual!A:C,3,FALSE)</f>
        <v>N1</v>
      </c>
      <c r="E1377">
        <f t="shared" si="43"/>
        <v>1</v>
      </c>
    </row>
    <row r="1378" spans="1:5" x14ac:dyDescent="0.35">
      <c r="A1378" t="s">
        <v>3945</v>
      </c>
      <c r="B1378">
        <v>0.7</v>
      </c>
      <c r="C1378" t="str">
        <f t="shared" si="42"/>
        <v>N1</v>
      </c>
      <c r="D1378" t="str">
        <f>VLOOKUP(A1378,manual!A:C,3,FALSE)</f>
        <v>N1</v>
      </c>
      <c r="E1378">
        <f t="shared" si="43"/>
        <v>1</v>
      </c>
    </row>
    <row r="1379" spans="1:5" x14ac:dyDescent="0.35">
      <c r="A1379" t="s">
        <v>4074</v>
      </c>
      <c r="B1379">
        <v>0.7</v>
      </c>
      <c r="C1379" t="str">
        <f t="shared" si="42"/>
        <v>N1</v>
      </c>
      <c r="D1379" t="str">
        <f>VLOOKUP(A1379,manual!A:C,3,FALSE)</f>
        <v>N2</v>
      </c>
      <c r="E1379">
        <f t="shared" si="43"/>
        <v>0</v>
      </c>
    </row>
    <row r="1380" spans="1:5" x14ac:dyDescent="0.35">
      <c r="A1380" t="s">
        <v>4077</v>
      </c>
      <c r="B1380">
        <v>0.61372431226481328</v>
      </c>
      <c r="C1380" t="str">
        <f t="shared" si="42"/>
        <v>N1</v>
      </c>
      <c r="D1380" t="str">
        <f>VLOOKUP(A1380,manual!A:C,3,FALSE)</f>
        <v>N2</v>
      </c>
      <c r="E1380">
        <f t="shared" si="43"/>
        <v>0</v>
      </c>
    </row>
    <row r="1381" spans="1:5" x14ac:dyDescent="0.35">
      <c r="A1381" t="s">
        <v>3469</v>
      </c>
      <c r="B1381">
        <v>0.44010556245739929</v>
      </c>
      <c r="C1381" t="str">
        <f t="shared" si="42"/>
        <v>N2</v>
      </c>
      <c r="D1381" t="str">
        <f>VLOOKUP(A1381,manual!A:C,3,FALSE)</f>
        <v>N2</v>
      </c>
      <c r="E1381">
        <f t="shared" si="43"/>
        <v>1</v>
      </c>
    </row>
    <row r="1382" spans="1:5" x14ac:dyDescent="0.35">
      <c r="A1382" t="s">
        <v>3472</v>
      </c>
      <c r="B1382">
        <v>0.3</v>
      </c>
      <c r="C1382" t="str">
        <f t="shared" si="42"/>
        <v>N2</v>
      </c>
      <c r="D1382" t="str">
        <f>VLOOKUP(A1382,manual!A:C,3,FALSE)</f>
        <v>N2</v>
      </c>
      <c r="E1382">
        <f t="shared" si="43"/>
        <v>1</v>
      </c>
    </row>
    <row r="1383" spans="1:5" x14ac:dyDescent="0.35">
      <c r="A1383" t="s">
        <v>3475</v>
      </c>
      <c r="B1383">
        <v>0.63211168434072496</v>
      </c>
      <c r="C1383" t="str">
        <f t="shared" si="42"/>
        <v>N1</v>
      </c>
      <c r="D1383" t="str">
        <f>VLOOKUP(A1383,manual!A:C,3,FALSE)</f>
        <v>N1</v>
      </c>
      <c r="E1383">
        <f t="shared" si="43"/>
        <v>1</v>
      </c>
    </row>
    <row r="1384" spans="1:5" x14ac:dyDescent="0.35">
      <c r="A1384" t="s">
        <v>4080</v>
      </c>
      <c r="B1384">
        <v>0.44010556245739929</v>
      </c>
      <c r="C1384" t="str">
        <f t="shared" si="42"/>
        <v>N2</v>
      </c>
      <c r="D1384" t="str">
        <f>VLOOKUP(A1384,manual!A:C,3,FALSE)</f>
        <v>N3</v>
      </c>
      <c r="E1384">
        <f t="shared" si="43"/>
        <v>0</v>
      </c>
    </row>
    <row r="1385" spans="1:5" x14ac:dyDescent="0.35">
      <c r="A1385" t="s">
        <v>3478</v>
      </c>
      <c r="B1385">
        <v>0.34679032527093562</v>
      </c>
      <c r="C1385" t="str">
        <f t="shared" si="42"/>
        <v>N2</v>
      </c>
      <c r="D1385" t="str">
        <f>VLOOKUP(A1385,manual!A:C,3,FALSE)</f>
        <v>N2</v>
      </c>
      <c r="E1385">
        <f t="shared" si="43"/>
        <v>1</v>
      </c>
    </row>
    <row r="1386" spans="1:5" x14ac:dyDescent="0.35">
      <c r="A1386" t="s">
        <v>3481</v>
      </c>
      <c r="B1386">
        <v>0.58927892607143728</v>
      </c>
      <c r="C1386" t="str">
        <f t="shared" si="42"/>
        <v>N2</v>
      </c>
      <c r="D1386" t="str">
        <f>VLOOKUP(A1386,manual!A:C,3,FALSE)</f>
        <v>N1</v>
      </c>
      <c r="E1386">
        <f t="shared" si="43"/>
        <v>0</v>
      </c>
    </row>
    <row r="1387" spans="1:5" x14ac:dyDescent="0.35">
      <c r="A1387" t="s">
        <v>3484</v>
      </c>
      <c r="B1387">
        <v>0.30000079999840001</v>
      </c>
      <c r="C1387" t="str">
        <f t="shared" si="42"/>
        <v>N2</v>
      </c>
      <c r="D1387" t="str">
        <f>VLOOKUP(A1387,manual!A:C,3,FALSE)</f>
        <v>N1</v>
      </c>
      <c r="E1387">
        <f t="shared" si="43"/>
        <v>0</v>
      </c>
    </row>
    <row r="1388" spans="1:5" x14ac:dyDescent="0.35">
      <c r="A1388" t="s">
        <v>3487</v>
      </c>
      <c r="B1388">
        <v>0.39017476614292729</v>
      </c>
      <c r="C1388" t="str">
        <f t="shared" si="42"/>
        <v>N2</v>
      </c>
      <c r="D1388" t="str">
        <f>VLOOKUP(A1388,manual!A:C,3,FALSE)</f>
        <v>N3</v>
      </c>
      <c r="E1388">
        <f t="shared" si="43"/>
        <v>0</v>
      </c>
    </row>
    <row r="1389" spans="1:5" x14ac:dyDescent="0.35">
      <c r="A1389" t="s">
        <v>3490</v>
      </c>
      <c r="B1389">
        <v>0.61372431226481328</v>
      </c>
      <c r="C1389" t="str">
        <f t="shared" si="42"/>
        <v>N1</v>
      </c>
      <c r="D1389" t="str">
        <f>VLOOKUP(A1389,manual!A:C,3,FALSE)</f>
        <v>N1</v>
      </c>
      <c r="E1389">
        <f t="shared" si="43"/>
        <v>1</v>
      </c>
    </row>
    <row r="1390" spans="1:5" x14ac:dyDescent="0.35">
      <c r="A1390" t="s">
        <v>3493</v>
      </c>
      <c r="B1390">
        <v>0.22700768882004521</v>
      </c>
      <c r="C1390" t="str">
        <f t="shared" si="42"/>
        <v>N3</v>
      </c>
      <c r="D1390" t="str">
        <f>VLOOKUP(A1390,manual!A:C,3,FALSE)</f>
        <v>N2</v>
      </c>
      <c r="E1390">
        <f t="shared" si="43"/>
        <v>0</v>
      </c>
    </row>
    <row r="1391" spans="1:5" x14ac:dyDescent="0.35">
      <c r="A1391" t="s">
        <v>4242</v>
      </c>
      <c r="B1391">
        <v>0.71785035464286584</v>
      </c>
      <c r="C1391" t="str">
        <f t="shared" si="42"/>
        <v>N1</v>
      </c>
      <c r="D1391" t="str">
        <f>VLOOKUP(A1391,manual!A:C,3,FALSE)</f>
        <v>N2</v>
      </c>
      <c r="E1391">
        <f t="shared" si="43"/>
        <v>0</v>
      </c>
    </row>
    <row r="1392" spans="1:5" x14ac:dyDescent="0.35">
      <c r="A1392" t="s">
        <v>4264</v>
      </c>
      <c r="B1392">
        <v>0.66992367351159088</v>
      </c>
      <c r="C1392" t="str">
        <f t="shared" si="42"/>
        <v>N1</v>
      </c>
      <c r="D1392" t="str">
        <f>VLOOKUP(A1392,manual!A:C,3,FALSE)</f>
        <v>N2</v>
      </c>
      <c r="E1392">
        <f t="shared" si="43"/>
        <v>0</v>
      </c>
    </row>
    <row r="1393" spans="1:5" x14ac:dyDescent="0.35">
      <c r="A1393" t="s">
        <v>4271</v>
      </c>
      <c r="B1393">
        <v>0.57087876974968255</v>
      </c>
      <c r="C1393" t="str">
        <f t="shared" si="42"/>
        <v>N2</v>
      </c>
      <c r="D1393" t="str">
        <f>VLOOKUP(A1393,manual!A:C,3,FALSE)</f>
        <v>N2</v>
      </c>
      <c r="E1393">
        <f t="shared" si="43"/>
        <v>1</v>
      </c>
    </row>
    <row r="1394" spans="1:5" x14ac:dyDescent="0.35">
      <c r="A1394" t="s">
        <v>4273</v>
      </c>
      <c r="B1394">
        <v>0.46649105677479558</v>
      </c>
      <c r="C1394" t="str">
        <f t="shared" si="42"/>
        <v>N2</v>
      </c>
      <c r="D1394" t="str">
        <f>VLOOKUP(A1394,manual!A:C,3,FALSE)</f>
        <v>N2</v>
      </c>
      <c r="E1394">
        <f t="shared" si="43"/>
        <v>1</v>
      </c>
    </row>
    <row r="1395" spans="1:5" x14ac:dyDescent="0.35">
      <c r="A1395" t="s">
        <v>4272</v>
      </c>
      <c r="B1395">
        <v>0.59276512885376986</v>
      </c>
      <c r="C1395" t="str">
        <f t="shared" si="42"/>
        <v>N2</v>
      </c>
      <c r="D1395" t="str">
        <f>VLOOKUP(A1395,manual!A:C,3,FALSE)</f>
        <v>N2</v>
      </c>
      <c r="E1395">
        <f t="shared" si="43"/>
        <v>1</v>
      </c>
    </row>
    <row r="1396" spans="1:5" x14ac:dyDescent="0.35">
      <c r="A1396" t="s">
        <v>4276</v>
      </c>
      <c r="B1396">
        <v>0.31372086513312147</v>
      </c>
      <c r="C1396" t="str">
        <f t="shared" si="42"/>
        <v>N2</v>
      </c>
      <c r="D1396" t="str">
        <f>VLOOKUP(A1396,manual!A:C,3,FALSE)</f>
        <v>N2</v>
      </c>
      <c r="E1396">
        <f t="shared" si="43"/>
        <v>1</v>
      </c>
    </row>
    <row r="1397" spans="1:5" x14ac:dyDescent="0.35">
      <c r="A1397" t="s">
        <v>4277</v>
      </c>
      <c r="B1397">
        <v>0.50605584217036248</v>
      </c>
      <c r="C1397" t="str">
        <f t="shared" si="42"/>
        <v>N2</v>
      </c>
      <c r="D1397" t="str">
        <f>VLOOKUP(A1397,manual!A:C,3,FALSE)</f>
        <v>N2</v>
      </c>
      <c r="E1397">
        <f t="shared" si="43"/>
        <v>1</v>
      </c>
    </row>
    <row r="1398" spans="1:5" x14ac:dyDescent="0.35">
      <c r="A1398" t="s">
        <v>4280</v>
      </c>
      <c r="B1398">
        <v>0.42916434410701082</v>
      </c>
      <c r="C1398" t="str">
        <f t="shared" si="42"/>
        <v>N2</v>
      </c>
      <c r="D1398" t="str">
        <f>VLOOKUP(A1398,manual!A:C,3,FALSE)</f>
        <v>N2</v>
      </c>
      <c r="E1398">
        <f t="shared" si="43"/>
        <v>1</v>
      </c>
    </row>
    <row r="1399" spans="1:5" x14ac:dyDescent="0.35">
      <c r="A1399" t="s">
        <v>4283</v>
      </c>
      <c r="B1399">
        <v>0.77266738412089997</v>
      </c>
      <c r="C1399" t="str">
        <f t="shared" si="42"/>
        <v>N1</v>
      </c>
      <c r="D1399" t="str">
        <f>VLOOKUP(A1399,manual!A:C,3,FALSE)</f>
        <v>N1</v>
      </c>
      <c r="E1399">
        <f t="shared" si="43"/>
        <v>1</v>
      </c>
    </row>
    <row r="1400" spans="1:5" x14ac:dyDescent="0.35">
      <c r="A1400" t="s">
        <v>4284</v>
      </c>
      <c r="B1400">
        <v>0.77266738412089997</v>
      </c>
      <c r="C1400" t="str">
        <f t="shared" si="42"/>
        <v>N1</v>
      </c>
      <c r="D1400" t="str">
        <f>VLOOKUP(A1400,manual!A:C,3,FALSE)</f>
        <v>N1</v>
      </c>
      <c r="E1400">
        <f t="shared" si="43"/>
        <v>1</v>
      </c>
    </row>
    <row r="1401" spans="1:5" x14ac:dyDescent="0.35">
      <c r="A1401" t="s">
        <v>4287</v>
      </c>
      <c r="B1401">
        <v>0.59688984549453317</v>
      </c>
      <c r="C1401" t="str">
        <f t="shared" si="42"/>
        <v>N2</v>
      </c>
      <c r="D1401" t="str">
        <f>VLOOKUP(A1401,manual!A:C,3,FALSE)</f>
        <v>N2</v>
      </c>
      <c r="E1401">
        <f t="shared" si="43"/>
        <v>1</v>
      </c>
    </row>
    <row r="1402" spans="1:5" x14ac:dyDescent="0.35">
      <c r="A1402" t="s">
        <v>4288</v>
      </c>
      <c r="B1402">
        <v>0.54533476824179972</v>
      </c>
      <c r="C1402" t="str">
        <f t="shared" si="42"/>
        <v>N2</v>
      </c>
      <c r="D1402" t="str">
        <f>VLOOKUP(A1402,manual!A:C,3,FALSE)</f>
        <v>N2</v>
      </c>
      <c r="E1402">
        <f t="shared" si="43"/>
        <v>1</v>
      </c>
    </row>
    <row r="1403" spans="1:5" x14ac:dyDescent="0.35">
      <c r="A1403" t="s">
        <v>4291</v>
      </c>
      <c r="B1403">
        <v>0.57426040694144154</v>
      </c>
      <c r="C1403" t="str">
        <f t="shared" si="42"/>
        <v>N2</v>
      </c>
      <c r="D1403" t="str">
        <f>VLOOKUP(A1403,manual!A:C,3,FALSE)</f>
        <v>N2</v>
      </c>
      <c r="E1403">
        <f t="shared" si="43"/>
        <v>1</v>
      </c>
    </row>
    <row r="1404" spans="1:5" x14ac:dyDescent="0.35">
      <c r="A1404" t="s">
        <v>4296</v>
      </c>
      <c r="B1404">
        <v>0.41063829483452752</v>
      </c>
      <c r="C1404" t="str">
        <f t="shared" si="42"/>
        <v>N2</v>
      </c>
      <c r="D1404" t="str">
        <f>VLOOKUP(A1404,manual!A:C,3,FALSE)</f>
        <v>N2</v>
      </c>
      <c r="E1404">
        <f t="shared" si="43"/>
        <v>1</v>
      </c>
    </row>
    <row r="1405" spans="1:5" x14ac:dyDescent="0.35">
      <c r="A1405" t="s">
        <v>4297</v>
      </c>
      <c r="B1405">
        <v>0.56813128291613757</v>
      </c>
      <c r="C1405" t="str">
        <f t="shared" si="42"/>
        <v>N2</v>
      </c>
      <c r="D1405" t="str">
        <f>VLOOKUP(A1405,manual!A:C,3,FALSE)</f>
        <v>N2</v>
      </c>
      <c r="E1405">
        <f t="shared" si="43"/>
        <v>1</v>
      </c>
    </row>
    <row r="1406" spans="1:5" x14ac:dyDescent="0.35">
      <c r="A1406" t="s">
        <v>4300</v>
      </c>
      <c r="B1406">
        <v>0.57426040694144154</v>
      </c>
      <c r="C1406" t="str">
        <f t="shared" si="42"/>
        <v>N2</v>
      </c>
      <c r="D1406" t="str">
        <f>VLOOKUP(A1406,manual!A:C,3,FALSE)</f>
        <v>N2</v>
      </c>
      <c r="E1406">
        <f t="shared" si="43"/>
        <v>1</v>
      </c>
    </row>
    <row r="1407" spans="1:5" x14ac:dyDescent="0.35">
      <c r="A1407" t="s">
        <v>4301</v>
      </c>
      <c r="B1407">
        <v>0.54533476824179972</v>
      </c>
      <c r="C1407" t="str">
        <f t="shared" si="42"/>
        <v>N2</v>
      </c>
      <c r="D1407" t="str">
        <f>VLOOKUP(A1407,manual!A:C,3,FALSE)</f>
        <v>N2</v>
      </c>
      <c r="E1407">
        <f t="shared" si="43"/>
        <v>1</v>
      </c>
    </row>
    <row r="1408" spans="1:5" x14ac:dyDescent="0.35">
      <c r="A1408" t="s">
        <v>4302</v>
      </c>
      <c r="B1408">
        <v>0.42320706656356633</v>
      </c>
      <c r="C1408" t="str">
        <f t="shared" si="42"/>
        <v>N2</v>
      </c>
      <c r="D1408" t="str">
        <f>VLOOKUP(A1408,manual!A:C,3,FALSE)</f>
        <v>N2</v>
      </c>
      <c r="E1408">
        <f t="shared" si="43"/>
        <v>1</v>
      </c>
    </row>
    <row r="1409" spans="1:5" x14ac:dyDescent="0.35">
      <c r="A1409" t="s">
        <v>4305</v>
      </c>
      <c r="B1409">
        <v>0.53661205047517146</v>
      </c>
      <c r="C1409" t="str">
        <f t="shared" si="42"/>
        <v>N2</v>
      </c>
      <c r="D1409" t="str">
        <f>VLOOKUP(A1409,manual!A:C,3,FALSE)</f>
        <v>N2</v>
      </c>
      <c r="E1409">
        <f t="shared" si="43"/>
        <v>1</v>
      </c>
    </row>
    <row r="1410" spans="1:5" x14ac:dyDescent="0.35">
      <c r="A1410" t="s">
        <v>4312</v>
      </c>
      <c r="B1410">
        <v>0.57070389478024164</v>
      </c>
      <c r="C1410" t="str">
        <f t="shared" si="42"/>
        <v>N2</v>
      </c>
      <c r="D1410" t="str">
        <f>VLOOKUP(A1410,manual!A:C,3,FALSE)</f>
        <v>N1</v>
      </c>
      <c r="E1410">
        <f t="shared" si="43"/>
        <v>0</v>
      </c>
    </row>
    <row r="1411" spans="1:5" x14ac:dyDescent="0.35">
      <c r="A1411" t="s">
        <v>4313</v>
      </c>
      <c r="B1411">
        <v>0.54533476824179972</v>
      </c>
      <c r="C1411" t="str">
        <f t="shared" ref="C1411:C1474" si="44">IF(B1411&gt;=$G$2,"N1",IF(B1411&gt;=$H$2,"N2","N3"))</f>
        <v>N2</v>
      </c>
      <c r="D1411" t="str">
        <f>VLOOKUP(A1411,manual!A:C,3,FALSE)</f>
        <v>N2</v>
      </c>
      <c r="E1411">
        <f t="shared" ref="E1411:E1474" si="45">IF(C1411=D1411,1,0)</f>
        <v>1</v>
      </c>
    </row>
    <row r="1412" spans="1:5" x14ac:dyDescent="0.35">
      <c r="A1412" t="s">
        <v>4314</v>
      </c>
      <c r="B1412">
        <v>0.48302515710921168</v>
      </c>
      <c r="C1412" t="str">
        <f t="shared" si="44"/>
        <v>N2</v>
      </c>
      <c r="D1412" t="str">
        <f>VLOOKUP(A1412,manual!A:C,3,FALSE)</f>
        <v>N2</v>
      </c>
      <c r="E1412">
        <f t="shared" si="45"/>
        <v>1</v>
      </c>
    </row>
    <row r="1413" spans="1:5" x14ac:dyDescent="0.35">
      <c r="A1413" t="s">
        <v>4317</v>
      </c>
      <c r="B1413">
        <v>0.51635849044254511</v>
      </c>
      <c r="C1413" t="str">
        <f t="shared" si="44"/>
        <v>N2</v>
      </c>
      <c r="D1413" t="str">
        <f>VLOOKUP(A1413,manual!A:C,3,FALSE)</f>
        <v>N2</v>
      </c>
      <c r="E1413">
        <f t="shared" si="45"/>
        <v>1</v>
      </c>
    </row>
    <row r="1414" spans="1:5" x14ac:dyDescent="0.35">
      <c r="A1414" t="s">
        <v>4320</v>
      </c>
      <c r="B1414">
        <v>0.59022317882786646</v>
      </c>
      <c r="C1414" t="str">
        <f t="shared" si="44"/>
        <v>N2</v>
      </c>
      <c r="D1414" t="str">
        <f>VLOOKUP(A1414,manual!A:C,3,FALSE)</f>
        <v>N2</v>
      </c>
      <c r="E1414">
        <f t="shared" si="45"/>
        <v>1</v>
      </c>
    </row>
    <row r="1415" spans="1:5" x14ac:dyDescent="0.35">
      <c r="A1415" t="s">
        <v>4323</v>
      </c>
      <c r="B1415">
        <v>0.46813128291613748</v>
      </c>
      <c r="C1415" t="str">
        <f t="shared" si="44"/>
        <v>N2</v>
      </c>
      <c r="D1415" t="str">
        <f>VLOOKUP(A1415,manual!A:C,3,FALSE)</f>
        <v>N2</v>
      </c>
      <c r="E1415">
        <f t="shared" si="45"/>
        <v>1</v>
      </c>
    </row>
    <row r="1416" spans="1:5" x14ac:dyDescent="0.35">
      <c r="A1416" t="s">
        <v>4326</v>
      </c>
      <c r="B1416">
        <v>0.48537151805255258</v>
      </c>
      <c r="C1416" t="str">
        <f t="shared" si="44"/>
        <v>N2</v>
      </c>
      <c r="D1416" t="str">
        <f>VLOOKUP(A1416,manual!A:C,3,FALSE)</f>
        <v>N2</v>
      </c>
      <c r="E1416">
        <f t="shared" si="45"/>
        <v>1</v>
      </c>
    </row>
    <row r="1417" spans="1:5" x14ac:dyDescent="0.35">
      <c r="A1417" t="s">
        <v>4329</v>
      </c>
      <c r="B1417">
        <v>0.47507194367138161</v>
      </c>
      <c r="C1417" t="str">
        <f t="shared" si="44"/>
        <v>N2</v>
      </c>
      <c r="D1417" t="str">
        <f>VLOOKUP(A1417,manual!A:C,3,FALSE)</f>
        <v>N2</v>
      </c>
      <c r="E1417">
        <f t="shared" si="45"/>
        <v>1</v>
      </c>
    </row>
    <row r="1418" spans="1:5" x14ac:dyDescent="0.35">
      <c r="A1418" t="s">
        <v>4334</v>
      </c>
      <c r="B1418">
        <v>0.47924239402724872</v>
      </c>
      <c r="C1418" t="str">
        <f t="shared" si="44"/>
        <v>N2</v>
      </c>
      <c r="D1418" t="str">
        <f>VLOOKUP(A1418,manual!A:C,3,FALSE)</f>
        <v>N2</v>
      </c>
      <c r="E1418">
        <f t="shared" si="45"/>
        <v>1</v>
      </c>
    </row>
    <row r="1419" spans="1:5" x14ac:dyDescent="0.35">
      <c r="A1419" t="s">
        <v>4332</v>
      </c>
      <c r="B1419">
        <v>0.45037853886104989</v>
      </c>
      <c r="C1419" t="str">
        <f t="shared" si="44"/>
        <v>N2</v>
      </c>
      <c r="D1419" t="str">
        <f>VLOOKUP(A1419,manual!A:C,3,FALSE)</f>
        <v>N2</v>
      </c>
      <c r="E1419">
        <f t="shared" si="45"/>
        <v>1</v>
      </c>
    </row>
    <row r="1420" spans="1:5" x14ac:dyDescent="0.35">
      <c r="A1420" t="s">
        <v>4333</v>
      </c>
      <c r="B1420">
        <v>0.2987315512491146</v>
      </c>
      <c r="C1420" t="str">
        <f t="shared" si="44"/>
        <v>N3</v>
      </c>
      <c r="D1420" t="str">
        <f>VLOOKUP(A1420,manual!A:C,3,FALSE)</f>
        <v>N1</v>
      </c>
      <c r="E1420">
        <f t="shared" si="45"/>
        <v>0</v>
      </c>
    </row>
    <row r="1421" spans="1:5" x14ac:dyDescent="0.35">
      <c r="A1421" t="s">
        <v>4247</v>
      </c>
      <c r="B1421">
        <v>0.6560558421703625</v>
      </c>
      <c r="C1421" t="str">
        <f t="shared" si="44"/>
        <v>N1</v>
      </c>
      <c r="D1421" t="str">
        <f>VLOOKUP(A1421,manual!A:C,3,FALSE)</f>
        <v>N1</v>
      </c>
      <c r="E1421">
        <f t="shared" si="45"/>
        <v>1</v>
      </c>
    </row>
    <row r="1422" spans="1:5" x14ac:dyDescent="0.35">
      <c r="A1422" t="s">
        <v>4250</v>
      </c>
      <c r="B1422">
        <v>0.69688984549453314</v>
      </c>
      <c r="C1422" t="str">
        <f t="shared" si="44"/>
        <v>N1</v>
      </c>
      <c r="D1422" t="str">
        <f>VLOOKUP(A1422,manual!A:C,3,FALSE)</f>
        <v>N1</v>
      </c>
      <c r="E1422">
        <f t="shared" si="45"/>
        <v>1</v>
      </c>
    </row>
    <row r="1423" spans="1:5" x14ac:dyDescent="0.35">
      <c r="A1423" t="s">
        <v>4251</v>
      </c>
      <c r="B1423">
        <v>0.59688984549453317</v>
      </c>
      <c r="C1423" t="str">
        <f t="shared" si="44"/>
        <v>N2</v>
      </c>
      <c r="D1423" t="str">
        <f>VLOOKUP(A1423,manual!A:C,3,FALSE)</f>
        <v>N1</v>
      </c>
      <c r="E1423">
        <f t="shared" si="45"/>
        <v>0</v>
      </c>
    </row>
    <row r="1424" spans="1:5" x14ac:dyDescent="0.35">
      <c r="A1424" t="s">
        <v>4252</v>
      </c>
      <c r="B1424">
        <v>0.57266738412089979</v>
      </c>
      <c r="C1424" t="str">
        <f t="shared" si="44"/>
        <v>N2</v>
      </c>
      <c r="D1424" t="str">
        <f>VLOOKUP(A1424,manual!A:C,3,FALSE)</f>
        <v>N1</v>
      </c>
      <c r="E1424">
        <f t="shared" si="45"/>
        <v>0</v>
      </c>
    </row>
    <row r="1425" spans="1:5" x14ac:dyDescent="0.35">
      <c r="A1425" t="s">
        <v>4253</v>
      </c>
      <c r="B1425">
        <v>0.55683920639492024</v>
      </c>
      <c r="C1425" t="str">
        <f t="shared" si="44"/>
        <v>N2</v>
      </c>
      <c r="D1425" t="str">
        <f>VLOOKUP(A1425,manual!A:C,3,FALSE)</f>
        <v>N1</v>
      </c>
      <c r="E1425">
        <f t="shared" si="45"/>
        <v>0</v>
      </c>
    </row>
    <row r="1426" spans="1:5" x14ac:dyDescent="0.35">
      <c r="A1426" t="s">
        <v>4254</v>
      </c>
      <c r="B1426">
        <v>0.54533476824179972</v>
      </c>
      <c r="C1426" t="str">
        <f t="shared" si="44"/>
        <v>N2</v>
      </c>
      <c r="D1426" t="str">
        <f>VLOOKUP(A1426,manual!A:C,3,FALSE)</f>
        <v>N2</v>
      </c>
      <c r="E1426">
        <f t="shared" si="45"/>
        <v>1</v>
      </c>
    </row>
    <row r="1427" spans="1:5" x14ac:dyDescent="0.35">
      <c r="A1427" t="s">
        <v>4255</v>
      </c>
      <c r="B1427">
        <v>0.53022317882786651</v>
      </c>
      <c r="C1427" t="str">
        <f t="shared" si="44"/>
        <v>N2</v>
      </c>
      <c r="D1427" t="str">
        <f>VLOOKUP(A1427,manual!A:C,3,FALSE)</f>
        <v>N2</v>
      </c>
      <c r="E1427">
        <f t="shared" si="45"/>
        <v>1</v>
      </c>
    </row>
    <row r="1428" spans="1:5" x14ac:dyDescent="0.35">
      <c r="A1428" t="s">
        <v>4256</v>
      </c>
      <c r="B1428">
        <v>0.55683920639492024</v>
      </c>
      <c r="C1428" t="str">
        <f t="shared" si="44"/>
        <v>N2</v>
      </c>
      <c r="D1428" t="str">
        <f>VLOOKUP(A1428,manual!A:C,3,FALSE)</f>
        <v>N1</v>
      </c>
      <c r="E1428">
        <f t="shared" si="45"/>
        <v>0</v>
      </c>
    </row>
    <row r="1429" spans="1:5" x14ac:dyDescent="0.35">
      <c r="A1429" t="s">
        <v>4257</v>
      </c>
      <c r="B1429">
        <v>0.54533476824179972</v>
      </c>
      <c r="C1429" t="str">
        <f t="shared" si="44"/>
        <v>N2</v>
      </c>
      <c r="D1429" t="str">
        <f>VLOOKUP(A1429,manual!A:C,3,FALSE)</f>
        <v>N1</v>
      </c>
      <c r="E1429">
        <f t="shared" si="45"/>
        <v>0</v>
      </c>
    </row>
    <row r="1430" spans="1:5" x14ac:dyDescent="0.35">
      <c r="A1430" t="s">
        <v>4258</v>
      </c>
      <c r="B1430">
        <v>0.55683920639492024</v>
      </c>
      <c r="C1430" t="str">
        <f t="shared" si="44"/>
        <v>N2</v>
      </c>
      <c r="D1430" t="str">
        <f>VLOOKUP(A1430,manual!A:C,3,FALSE)</f>
        <v>N1</v>
      </c>
      <c r="E1430">
        <f t="shared" si="45"/>
        <v>0</v>
      </c>
    </row>
    <row r="1431" spans="1:5" x14ac:dyDescent="0.35">
      <c r="A1431" t="s">
        <v>4259</v>
      </c>
      <c r="B1431">
        <v>0.54533476824179972</v>
      </c>
      <c r="C1431" t="str">
        <f t="shared" si="44"/>
        <v>N2</v>
      </c>
      <c r="D1431" t="str">
        <f>VLOOKUP(A1431,manual!A:C,3,FALSE)</f>
        <v>N2</v>
      </c>
      <c r="E1431">
        <f t="shared" si="45"/>
        <v>1</v>
      </c>
    </row>
    <row r="1432" spans="1:5" x14ac:dyDescent="0.35">
      <c r="A1432" t="s">
        <v>4260</v>
      </c>
      <c r="B1432">
        <v>0.50605584217036248</v>
      </c>
      <c r="C1432" t="str">
        <f t="shared" si="44"/>
        <v>N2</v>
      </c>
      <c r="D1432" t="str">
        <f>VLOOKUP(A1432,manual!A:C,3,FALSE)</f>
        <v>N1</v>
      </c>
      <c r="E1432">
        <f t="shared" si="45"/>
        <v>0</v>
      </c>
    </row>
    <row r="1433" spans="1:5" x14ac:dyDescent="0.35">
      <c r="A1433" t="s">
        <v>4261</v>
      </c>
      <c r="B1433">
        <v>0.6560558421703625</v>
      </c>
      <c r="C1433" t="str">
        <f t="shared" si="44"/>
        <v>N1</v>
      </c>
      <c r="D1433" t="str">
        <f>VLOOKUP(A1433,manual!A:C,3,FALSE)</f>
        <v>N1</v>
      </c>
      <c r="E1433">
        <f t="shared" si="45"/>
        <v>1</v>
      </c>
    </row>
    <row r="1434" spans="1:5" x14ac:dyDescent="0.35">
      <c r="A1434" t="s">
        <v>4262</v>
      </c>
      <c r="B1434">
        <v>0.54533476824179972</v>
      </c>
      <c r="C1434" t="str">
        <f t="shared" si="44"/>
        <v>N2</v>
      </c>
      <c r="D1434" t="str">
        <f>VLOOKUP(A1434,manual!A:C,3,FALSE)</f>
        <v>N1</v>
      </c>
      <c r="E1434">
        <f t="shared" si="45"/>
        <v>0</v>
      </c>
    </row>
    <row r="1435" spans="1:5" x14ac:dyDescent="0.35">
      <c r="A1435" t="s">
        <v>4263</v>
      </c>
      <c r="B1435">
        <v>0.53420976784182861</v>
      </c>
      <c r="C1435" t="str">
        <f t="shared" si="44"/>
        <v>N2</v>
      </c>
      <c r="D1435" t="str">
        <f>VLOOKUP(A1435,manual!A:C,3,FALSE)</f>
        <v>N1</v>
      </c>
      <c r="E1435">
        <f t="shared" si="45"/>
        <v>0</v>
      </c>
    </row>
    <row r="1436" spans="1:5" x14ac:dyDescent="0.35">
      <c r="A1436" t="s">
        <v>3573</v>
      </c>
      <c r="B1436">
        <v>0.56280774887051055</v>
      </c>
      <c r="C1436" t="str">
        <f t="shared" si="44"/>
        <v>N2</v>
      </c>
      <c r="D1436" t="str">
        <f>VLOOKUP(A1436,manual!A:C,3,FALSE)</f>
        <v>N2</v>
      </c>
      <c r="E1436">
        <f t="shared" si="45"/>
        <v>1</v>
      </c>
    </row>
    <row r="1437" spans="1:5" x14ac:dyDescent="0.35">
      <c r="A1437" t="s">
        <v>3570</v>
      </c>
      <c r="B1437">
        <v>0.56280774887051055</v>
      </c>
      <c r="C1437" t="str">
        <f t="shared" si="44"/>
        <v>N2</v>
      </c>
      <c r="D1437" t="str">
        <f>VLOOKUP(A1437,manual!A:C,3,FALSE)</f>
        <v>N2</v>
      </c>
      <c r="E1437">
        <f t="shared" si="45"/>
        <v>1</v>
      </c>
    </row>
    <row r="1438" spans="1:5" x14ac:dyDescent="0.35">
      <c r="A1438" t="s">
        <v>3563</v>
      </c>
      <c r="B1438">
        <v>0.43292611700246392</v>
      </c>
      <c r="C1438" t="str">
        <f t="shared" si="44"/>
        <v>N2</v>
      </c>
      <c r="D1438" t="str">
        <f>VLOOKUP(A1438,manual!A:C,3,FALSE)</f>
        <v>N2</v>
      </c>
      <c r="E1438">
        <f t="shared" si="45"/>
        <v>1</v>
      </c>
    </row>
    <row r="1439" spans="1:5" x14ac:dyDescent="0.35">
      <c r="A1439" t="s">
        <v>3574</v>
      </c>
      <c r="B1439">
        <v>0.71848189349345515</v>
      </c>
      <c r="C1439" t="str">
        <f t="shared" si="44"/>
        <v>N1</v>
      </c>
      <c r="D1439" t="str">
        <f>VLOOKUP(A1439,manual!A:C,3,FALSE)</f>
        <v>N1</v>
      </c>
      <c r="E1439">
        <f t="shared" si="45"/>
        <v>1</v>
      </c>
    </row>
    <row r="1440" spans="1:5" x14ac:dyDescent="0.35">
      <c r="A1440" t="s">
        <v>3577</v>
      </c>
      <c r="B1440">
        <v>0.51976940880411282</v>
      </c>
      <c r="C1440" t="str">
        <f t="shared" si="44"/>
        <v>N2</v>
      </c>
      <c r="D1440" t="str">
        <f>VLOOKUP(A1440,manual!A:C,3,FALSE)</f>
        <v>N2</v>
      </c>
      <c r="E1440">
        <f t="shared" si="45"/>
        <v>1</v>
      </c>
    </row>
    <row r="1441" spans="1:5" x14ac:dyDescent="0.35">
      <c r="A1441" t="s">
        <v>3496</v>
      </c>
      <c r="B1441">
        <v>1</v>
      </c>
      <c r="C1441" t="str">
        <f t="shared" si="44"/>
        <v>N1</v>
      </c>
      <c r="D1441" t="str">
        <f>VLOOKUP(A1441,manual!A:C,3,FALSE)</f>
        <v>N1</v>
      </c>
      <c r="E1441">
        <f t="shared" si="45"/>
        <v>1</v>
      </c>
    </row>
    <row r="1442" spans="1:5" x14ac:dyDescent="0.35">
      <c r="A1442" t="s">
        <v>3499</v>
      </c>
      <c r="B1442">
        <v>0.44728466406505529</v>
      </c>
      <c r="C1442" t="str">
        <f t="shared" si="44"/>
        <v>N2</v>
      </c>
      <c r="D1442" t="str">
        <f>VLOOKUP(A1442,manual!A:C,3,FALSE)</f>
        <v>N1</v>
      </c>
      <c r="E1442">
        <f t="shared" si="45"/>
        <v>0</v>
      </c>
    </row>
    <row r="1443" spans="1:5" x14ac:dyDescent="0.35">
      <c r="A1443" t="s">
        <v>3502</v>
      </c>
      <c r="B1443">
        <v>0.33211168434072502</v>
      </c>
      <c r="C1443" t="str">
        <f t="shared" si="44"/>
        <v>N2</v>
      </c>
      <c r="D1443" t="str">
        <f>VLOOKUP(A1443,manual!A:C,3,FALSE)</f>
        <v>N3</v>
      </c>
      <c r="E1443">
        <f t="shared" si="45"/>
        <v>0</v>
      </c>
    </row>
    <row r="1444" spans="1:5" x14ac:dyDescent="0.35">
      <c r="A1444" t="s">
        <v>3505</v>
      </c>
      <c r="B1444">
        <v>0.2396436254146681</v>
      </c>
      <c r="C1444" t="str">
        <f t="shared" si="44"/>
        <v>N3</v>
      </c>
      <c r="D1444" t="str">
        <f>VLOOKUP(A1444,manual!A:C,3,FALSE)</f>
        <v>N3</v>
      </c>
      <c r="E1444">
        <f t="shared" si="45"/>
        <v>1</v>
      </c>
    </row>
    <row r="1445" spans="1:5" x14ac:dyDescent="0.35">
      <c r="A1445" t="s">
        <v>3508</v>
      </c>
      <c r="B1445">
        <v>0.77855785214287443</v>
      </c>
      <c r="C1445" t="str">
        <f t="shared" si="44"/>
        <v>N1</v>
      </c>
      <c r="D1445" t="str">
        <f>VLOOKUP(A1445,manual!A:C,3,FALSE)</f>
        <v>N1</v>
      </c>
      <c r="E1445">
        <f t="shared" si="45"/>
        <v>1</v>
      </c>
    </row>
    <row r="1446" spans="1:5" x14ac:dyDescent="0.35">
      <c r="A1446" t="s">
        <v>3511</v>
      </c>
      <c r="B1446">
        <v>0.65840593484403587</v>
      </c>
      <c r="C1446" t="str">
        <f t="shared" si="44"/>
        <v>N1</v>
      </c>
      <c r="D1446" t="str">
        <f>VLOOKUP(A1446,manual!A:C,3,FALSE)</f>
        <v>N1</v>
      </c>
      <c r="E1446">
        <f t="shared" si="45"/>
        <v>1</v>
      </c>
    </row>
    <row r="1447" spans="1:5" x14ac:dyDescent="0.35">
      <c r="A1447" t="s">
        <v>3580</v>
      </c>
      <c r="B1447">
        <v>0.60132308444306803</v>
      </c>
      <c r="C1447" t="str">
        <f t="shared" si="44"/>
        <v>N1</v>
      </c>
      <c r="D1447" t="str">
        <f>VLOOKUP(A1447,manual!A:C,3,FALSE)</f>
        <v>N2</v>
      </c>
      <c r="E1447">
        <f t="shared" si="45"/>
        <v>0</v>
      </c>
    </row>
    <row r="1448" spans="1:5" x14ac:dyDescent="0.35">
      <c r="A1448" t="s">
        <v>3581</v>
      </c>
      <c r="B1448">
        <v>0.88927892607143721</v>
      </c>
      <c r="C1448" t="str">
        <f t="shared" si="44"/>
        <v>N1</v>
      </c>
      <c r="D1448" t="str">
        <f>VLOOKUP(A1448,manual!A:C,3,FALSE)</f>
        <v>N1</v>
      </c>
      <c r="E1448">
        <f t="shared" si="45"/>
        <v>1</v>
      </c>
    </row>
    <row r="1449" spans="1:5" x14ac:dyDescent="0.35">
      <c r="A1449" t="s">
        <v>3584</v>
      </c>
      <c r="B1449">
        <v>0.67935904539683312</v>
      </c>
      <c r="C1449" t="str">
        <f t="shared" si="44"/>
        <v>N1</v>
      </c>
      <c r="D1449" t="str">
        <f>VLOOKUP(A1449,manual!A:C,3,FALSE)</f>
        <v>N1</v>
      </c>
      <c r="E1449">
        <f t="shared" si="45"/>
        <v>1</v>
      </c>
    </row>
    <row r="1450" spans="1:5" x14ac:dyDescent="0.35">
      <c r="A1450" t="s">
        <v>3514</v>
      </c>
      <c r="B1450">
        <v>0.25817319422659307</v>
      </c>
      <c r="C1450" t="str">
        <f t="shared" si="44"/>
        <v>N3</v>
      </c>
      <c r="D1450" t="str">
        <f>VLOOKUP(A1450,manual!A:C,3,FALSE)</f>
        <v>N3</v>
      </c>
      <c r="E1450">
        <f t="shared" si="45"/>
        <v>1</v>
      </c>
    </row>
    <row r="1451" spans="1:5" x14ac:dyDescent="0.35">
      <c r="A1451" t="s">
        <v>3517</v>
      </c>
      <c r="B1451">
        <v>0.36</v>
      </c>
      <c r="C1451" t="str">
        <f t="shared" si="44"/>
        <v>N2</v>
      </c>
      <c r="D1451" t="str">
        <f>VLOOKUP(A1451,manual!A:C,3,FALSE)</f>
        <v>N2</v>
      </c>
      <c r="E1451">
        <f t="shared" si="45"/>
        <v>1</v>
      </c>
    </row>
    <row r="1452" spans="1:5" x14ac:dyDescent="0.35">
      <c r="A1452" t="s">
        <v>3520</v>
      </c>
      <c r="B1452">
        <v>0.46</v>
      </c>
      <c r="C1452" t="str">
        <f t="shared" si="44"/>
        <v>N2</v>
      </c>
      <c r="D1452" t="str">
        <f>VLOOKUP(A1452,manual!A:C,3,FALSE)</f>
        <v>N3</v>
      </c>
      <c r="E1452">
        <f t="shared" si="45"/>
        <v>0</v>
      </c>
    </row>
    <row r="1453" spans="1:5" x14ac:dyDescent="0.35">
      <c r="A1453" t="s">
        <v>3585</v>
      </c>
      <c r="B1453">
        <v>0.77855785214287443</v>
      </c>
      <c r="C1453" t="str">
        <f t="shared" si="44"/>
        <v>N1</v>
      </c>
      <c r="D1453" t="str">
        <f>VLOOKUP(A1453,manual!A:C,3,FALSE)</f>
        <v>N1</v>
      </c>
      <c r="E1453">
        <f t="shared" si="45"/>
        <v>1</v>
      </c>
    </row>
    <row r="1454" spans="1:5" x14ac:dyDescent="0.35">
      <c r="A1454" t="s">
        <v>3523</v>
      </c>
      <c r="B1454">
        <v>0.32100057322961378</v>
      </c>
      <c r="C1454" t="str">
        <f t="shared" si="44"/>
        <v>N2</v>
      </c>
      <c r="D1454" t="str">
        <f>VLOOKUP(A1454,manual!A:C,3,FALSE)</f>
        <v>N2</v>
      </c>
      <c r="E1454">
        <f t="shared" si="45"/>
        <v>1</v>
      </c>
    </row>
    <row r="1455" spans="1:5" x14ac:dyDescent="0.35">
      <c r="A1455" t="s">
        <v>3588</v>
      </c>
      <c r="B1455">
        <v>0.77855785214287443</v>
      </c>
      <c r="C1455" t="str">
        <f t="shared" si="44"/>
        <v>N1</v>
      </c>
      <c r="D1455" t="str">
        <f>VLOOKUP(A1455,manual!A:C,3,FALSE)</f>
        <v>N1</v>
      </c>
      <c r="E1455">
        <f t="shared" si="45"/>
        <v>1</v>
      </c>
    </row>
    <row r="1456" spans="1:5" x14ac:dyDescent="0.35">
      <c r="A1456" t="s">
        <v>3591</v>
      </c>
      <c r="B1456">
        <v>0.51903856809524962</v>
      </c>
      <c r="C1456" t="str">
        <f t="shared" si="44"/>
        <v>N2</v>
      </c>
      <c r="D1456" t="str">
        <f>VLOOKUP(A1456,manual!A:C,3,FALSE)</f>
        <v>N1</v>
      </c>
      <c r="E1456">
        <f t="shared" si="45"/>
        <v>0</v>
      </c>
    </row>
    <row r="1457" spans="1:5" x14ac:dyDescent="0.35">
      <c r="A1457" t="s">
        <v>3592</v>
      </c>
      <c r="B1457">
        <v>0.73927892607143719</v>
      </c>
      <c r="C1457" t="str">
        <f t="shared" si="44"/>
        <v>N1</v>
      </c>
      <c r="D1457" t="str">
        <f>VLOOKUP(A1457,manual!A:C,3,FALSE)</f>
        <v>N1</v>
      </c>
      <c r="E1457">
        <f t="shared" si="45"/>
        <v>1</v>
      </c>
    </row>
    <row r="1458" spans="1:5" x14ac:dyDescent="0.35">
      <c r="A1458" t="s">
        <v>3526</v>
      </c>
      <c r="B1458">
        <v>0.77855785214287443</v>
      </c>
      <c r="C1458" t="str">
        <f t="shared" si="44"/>
        <v>N1</v>
      </c>
      <c r="D1458" t="str">
        <f>VLOOKUP(A1458,manual!A:C,3,FALSE)</f>
        <v>N1</v>
      </c>
      <c r="E1458">
        <f t="shared" si="45"/>
        <v>1</v>
      </c>
    </row>
    <row r="1459" spans="1:5" x14ac:dyDescent="0.35">
      <c r="A1459" t="s">
        <v>3593</v>
      </c>
      <c r="B1459">
        <v>0.77855785214287443</v>
      </c>
      <c r="C1459" t="str">
        <f t="shared" si="44"/>
        <v>N1</v>
      </c>
      <c r="D1459" t="str">
        <f>VLOOKUP(A1459,manual!A:C,3,FALSE)</f>
        <v>N1</v>
      </c>
      <c r="E1459">
        <f t="shared" si="45"/>
        <v>1</v>
      </c>
    </row>
    <row r="1460" spans="1:5" x14ac:dyDescent="0.35">
      <c r="A1460" t="s">
        <v>3596</v>
      </c>
      <c r="B1460">
        <v>0.73927892607143719</v>
      </c>
      <c r="C1460" t="str">
        <f t="shared" si="44"/>
        <v>N1</v>
      </c>
      <c r="D1460" t="str">
        <f>VLOOKUP(A1460,manual!A:C,3,FALSE)</f>
        <v>N1</v>
      </c>
      <c r="E1460">
        <f t="shared" si="45"/>
        <v>1</v>
      </c>
    </row>
    <row r="1461" spans="1:5" x14ac:dyDescent="0.35">
      <c r="A1461" t="s">
        <v>3599</v>
      </c>
      <c r="B1461">
        <v>0.57935904539683303</v>
      </c>
      <c r="C1461" t="str">
        <f t="shared" si="44"/>
        <v>N2</v>
      </c>
      <c r="D1461" t="str">
        <f>VLOOKUP(A1461,manual!A:C,3,FALSE)</f>
        <v>N1</v>
      </c>
      <c r="E1461">
        <f t="shared" si="45"/>
        <v>0</v>
      </c>
    </row>
    <row r="1462" spans="1:5" x14ac:dyDescent="0.35">
      <c r="A1462" t="s">
        <v>3529</v>
      </c>
      <c r="B1462">
        <v>0.26666666666666672</v>
      </c>
      <c r="C1462" t="str">
        <f t="shared" si="44"/>
        <v>N3</v>
      </c>
      <c r="D1462" t="str">
        <f>VLOOKUP(A1462,manual!A:C,3,FALSE)</f>
        <v>N2</v>
      </c>
      <c r="E1462">
        <f t="shared" si="45"/>
        <v>0</v>
      </c>
    </row>
    <row r="1463" spans="1:5" x14ac:dyDescent="0.35">
      <c r="A1463" t="s">
        <v>3600</v>
      </c>
      <c r="B1463">
        <v>0.7</v>
      </c>
      <c r="C1463" t="str">
        <f t="shared" si="44"/>
        <v>N1</v>
      </c>
      <c r="D1463" t="str">
        <f>VLOOKUP(A1463,manual!A:C,3,FALSE)</f>
        <v>N1</v>
      </c>
      <c r="E1463">
        <f t="shared" si="45"/>
        <v>1</v>
      </c>
    </row>
    <row r="1464" spans="1:5" x14ac:dyDescent="0.35">
      <c r="A1464" t="s">
        <v>3603</v>
      </c>
      <c r="B1464">
        <v>0.7</v>
      </c>
      <c r="C1464" t="str">
        <f t="shared" si="44"/>
        <v>N1</v>
      </c>
      <c r="D1464" t="str">
        <f>VLOOKUP(A1464,manual!A:C,3,FALSE)</f>
        <v>N1</v>
      </c>
      <c r="E1464">
        <f t="shared" si="45"/>
        <v>1</v>
      </c>
    </row>
    <row r="1465" spans="1:5" x14ac:dyDescent="0.35">
      <c r="A1465" t="s">
        <v>3532</v>
      </c>
      <c r="B1465">
        <v>0.77855785214287443</v>
      </c>
      <c r="C1465" t="str">
        <f t="shared" si="44"/>
        <v>N1</v>
      </c>
      <c r="D1465" t="str">
        <f>VLOOKUP(A1465,manual!A:C,3,FALSE)</f>
        <v>N1</v>
      </c>
      <c r="E1465">
        <f t="shared" si="45"/>
        <v>1</v>
      </c>
    </row>
    <row r="1466" spans="1:5" x14ac:dyDescent="0.35">
      <c r="A1466" t="s">
        <v>3610</v>
      </c>
      <c r="B1466">
        <v>0.43930840629722029</v>
      </c>
      <c r="C1466" t="str">
        <f t="shared" si="44"/>
        <v>N2</v>
      </c>
      <c r="D1466" t="str">
        <f>VLOOKUP(A1466,manual!A:C,3,FALSE)</f>
        <v>N2</v>
      </c>
      <c r="E1466">
        <f t="shared" si="45"/>
        <v>1</v>
      </c>
    </row>
    <row r="1467" spans="1:5" x14ac:dyDescent="0.35">
      <c r="A1467" t="s">
        <v>3604</v>
      </c>
      <c r="B1467">
        <v>0.51951196612121231</v>
      </c>
      <c r="C1467" t="str">
        <f t="shared" si="44"/>
        <v>N2</v>
      </c>
      <c r="D1467" t="str">
        <f>VLOOKUP(A1467,manual!A:C,3,FALSE)</f>
        <v>N2</v>
      </c>
      <c r="E1467">
        <f t="shared" si="45"/>
        <v>1</v>
      </c>
    </row>
    <row r="1468" spans="1:5" x14ac:dyDescent="0.35">
      <c r="A1468" t="s">
        <v>3607</v>
      </c>
      <c r="B1468">
        <v>0.53919392812843303</v>
      </c>
      <c r="C1468" t="str">
        <f t="shared" si="44"/>
        <v>N2</v>
      </c>
      <c r="D1468" t="str">
        <f>VLOOKUP(A1468,manual!A:C,3,FALSE)</f>
        <v>N2</v>
      </c>
      <c r="E1468">
        <f t="shared" si="45"/>
        <v>1</v>
      </c>
    </row>
    <row r="1469" spans="1:5" x14ac:dyDescent="0.35">
      <c r="A1469" t="s">
        <v>3608</v>
      </c>
      <c r="B1469">
        <v>0.60586059479509968</v>
      </c>
      <c r="C1469" t="str">
        <f t="shared" si="44"/>
        <v>N1</v>
      </c>
      <c r="D1469" t="str">
        <f>VLOOKUP(A1469,manual!A:C,3,FALSE)</f>
        <v>N2</v>
      </c>
      <c r="E1469">
        <f t="shared" si="45"/>
        <v>0</v>
      </c>
    </row>
    <row r="1470" spans="1:5" x14ac:dyDescent="0.35">
      <c r="A1470" t="s">
        <v>3535</v>
      </c>
      <c r="B1470">
        <v>0.6</v>
      </c>
      <c r="C1470" t="str">
        <f t="shared" si="44"/>
        <v>N1</v>
      </c>
      <c r="D1470" t="str">
        <f>VLOOKUP(A1470,manual!A:C,3,FALSE)</f>
        <v>N2</v>
      </c>
      <c r="E1470">
        <f t="shared" si="45"/>
        <v>0</v>
      </c>
    </row>
    <row r="1471" spans="1:5" x14ac:dyDescent="0.35">
      <c r="A1471" t="s">
        <v>3609</v>
      </c>
      <c r="B1471">
        <v>0.529202967422018</v>
      </c>
      <c r="C1471" t="str">
        <f t="shared" si="44"/>
        <v>N2</v>
      </c>
      <c r="D1471" t="str">
        <f>VLOOKUP(A1471,manual!A:C,3,FALSE)</f>
        <v>N1</v>
      </c>
      <c r="E1471">
        <f t="shared" si="45"/>
        <v>0</v>
      </c>
    </row>
    <row r="1472" spans="1:5" x14ac:dyDescent="0.35">
      <c r="A1472" t="s">
        <v>3611</v>
      </c>
      <c r="B1472">
        <v>0.77855785214287443</v>
      </c>
      <c r="C1472" t="str">
        <f t="shared" si="44"/>
        <v>N1</v>
      </c>
      <c r="D1472" t="str">
        <f>VLOOKUP(A1472,manual!A:C,3,FALSE)</f>
        <v>N1</v>
      </c>
      <c r="E1472">
        <f t="shared" si="45"/>
        <v>1</v>
      </c>
    </row>
    <row r="1473" spans="1:5" x14ac:dyDescent="0.35">
      <c r="A1473" t="s">
        <v>3614</v>
      </c>
      <c r="B1473">
        <v>0.77855785214287443</v>
      </c>
      <c r="C1473" t="str">
        <f t="shared" si="44"/>
        <v>N1</v>
      </c>
      <c r="D1473" t="str">
        <f>VLOOKUP(A1473,manual!A:C,3,FALSE)</f>
        <v>N1</v>
      </c>
      <c r="E1473">
        <f t="shared" si="45"/>
        <v>1</v>
      </c>
    </row>
    <row r="1474" spans="1:5" x14ac:dyDescent="0.35">
      <c r="A1474" t="s">
        <v>3617</v>
      </c>
      <c r="B1474">
        <v>0.37855865214127449</v>
      </c>
      <c r="C1474" t="str">
        <f t="shared" si="44"/>
        <v>N2</v>
      </c>
      <c r="D1474" t="str">
        <f>VLOOKUP(A1474,manual!A:C,3,FALSE)</f>
        <v>N1</v>
      </c>
      <c r="E1474">
        <f t="shared" si="45"/>
        <v>0</v>
      </c>
    </row>
    <row r="1475" spans="1:5" x14ac:dyDescent="0.35">
      <c r="A1475" t="s">
        <v>3620</v>
      </c>
      <c r="B1475">
        <v>0.73927892607143719</v>
      </c>
      <c r="C1475" t="str">
        <f t="shared" ref="C1475:C1538" si="46">IF(B1475&gt;=$G$2,"N1",IF(B1475&gt;=$H$2,"N2","N3"))</f>
        <v>N1</v>
      </c>
      <c r="D1475" t="str">
        <f>VLOOKUP(A1475,manual!A:C,3,FALSE)</f>
        <v>N1</v>
      </c>
      <c r="E1475">
        <f t="shared" ref="E1475:E1538" si="47">IF(C1475=D1475,1,0)</f>
        <v>1</v>
      </c>
    </row>
    <row r="1476" spans="1:5" x14ac:dyDescent="0.35">
      <c r="A1476" t="s">
        <v>3623</v>
      </c>
      <c r="B1476">
        <v>0.51108882977216652</v>
      </c>
      <c r="C1476" t="str">
        <f t="shared" si="46"/>
        <v>N2</v>
      </c>
      <c r="D1476" t="str">
        <f>VLOOKUP(A1476,manual!A:C,3,FALSE)</f>
        <v>N2</v>
      </c>
      <c r="E1476">
        <f t="shared" si="47"/>
        <v>1</v>
      </c>
    </row>
    <row r="1477" spans="1:5" x14ac:dyDescent="0.35">
      <c r="A1477" t="s">
        <v>3628</v>
      </c>
      <c r="B1477">
        <v>0.59916725668173687</v>
      </c>
      <c r="C1477" t="str">
        <f t="shared" si="46"/>
        <v>N2</v>
      </c>
      <c r="D1477" t="str">
        <f>VLOOKUP(A1477,manual!A:C,3,FALSE)</f>
        <v>N1</v>
      </c>
      <c r="E1477">
        <f t="shared" si="47"/>
        <v>0</v>
      </c>
    </row>
    <row r="1478" spans="1:5" x14ac:dyDescent="0.35">
      <c r="A1478" t="s">
        <v>3629</v>
      </c>
      <c r="B1478">
        <v>0.51425526352320894</v>
      </c>
      <c r="C1478" t="str">
        <f t="shared" si="46"/>
        <v>N2</v>
      </c>
      <c r="D1478" t="str">
        <f>VLOOKUP(A1478,manual!A:C,3,FALSE)</f>
        <v>N1</v>
      </c>
      <c r="E1478">
        <f t="shared" si="47"/>
        <v>0</v>
      </c>
    </row>
    <row r="1479" spans="1:5" x14ac:dyDescent="0.35">
      <c r="A1479" t="s">
        <v>3630</v>
      </c>
      <c r="B1479">
        <v>0.71695919455357782</v>
      </c>
      <c r="C1479" t="str">
        <f t="shared" si="46"/>
        <v>N1</v>
      </c>
      <c r="D1479" t="str">
        <f>VLOOKUP(A1479,manual!A:C,3,FALSE)</f>
        <v>N1</v>
      </c>
      <c r="E1479">
        <f t="shared" si="47"/>
        <v>1</v>
      </c>
    </row>
    <row r="1480" spans="1:5" x14ac:dyDescent="0.35">
      <c r="A1480" t="s">
        <v>3633</v>
      </c>
      <c r="B1480">
        <v>0.62547121245238713</v>
      </c>
      <c r="C1480" t="str">
        <f t="shared" si="46"/>
        <v>N1</v>
      </c>
      <c r="D1480" t="str">
        <f>VLOOKUP(A1480,manual!A:C,3,FALSE)</f>
        <v>N1</v>
      </c>
      <c r="E1480">
        <f t="shared" si="47"/>
        <v>1</v>
      </c>
    </row>
    <row r="1481" spans="1:5" x14ac:dyDescent="0.35">
      <c r="A1481" t="s">
        <v>3538</v>
      </c>
      <c r="B1481">
        <v>0.25758972102231609</v>
      </c>
      <c r="C1481" t="str">
        <f t="shared" si="46"/>
        <v>N3</v>
      </c>
      <c r="D1481" t="str">
        <f>VLOOKUP(A1481,manual!A:C,3,FALSE)</f>
        <v>N3</v>
      </c>
      <c r="E1481">
        <f t="shared" si="47"/>
        <v>1</v>
      </c>
    </row>
    <row r="1482" spans="1:5" x14ac:dyDescent="0.35">
      <c r="A1482" t="s">
        <v>4335</v>
      </c>
      <c r="B1482">
        <v>0.52368901167249027</v>
      </c>
      <c r="C1482" t="str">
        <f t="shared" si="46"/>
        <v>N2</v>
      </c>
      <c r="D1482" t="str">
        <f>VLOOKUP(A1482,manual!A:C,3,FALSE)</f>
        <v>N2</v>
      </c>
      <c r="E1482">
        <f t="shared" si="47"/>
        <v>1</v>
      </c>
    </row>
    <row r="1483" spans="1:5" x14ac:dyDescent="0.35">
      <c r="A1483" t="s">
        <v>4342</v>
      </c>
      <c r="B1483">
        <v>0.52368901167249027</v>
      </c>
      <c r="C1483" t="str">
        <f t="shared" si="46"/>
        <v>N2</v>
      </c>
      <c r="D1483" t="str">
        <f>VLOOKUP(A1483,manual!A:C,3,FALSE)</f>
        <v>N2</v>
      </c>
      <c r="E1483">
        <f t="shared" si="47"/>
        <v>1</v>
      </c>
    </row>
    <row r="1484" spans="1:5" x14ac:dyDescent="0.35">
      <c r="A1484" t="s">
        <v>4345</v>
      </c>
      <c r="B1484">
        <v>0.53975286564738034</v>
      </c>
      <c r="C1484" t="str">
        <f t="shared" si="46"/>
        <v>N2</v>
      </c>
      <c r="D1484" t="str">
        <f>VLOOKUP(A1484,manual!A:C,3,FALSE)</f>
        <v>N2</v>
      </c>
      <c r="E1484">
        <f t="shared" si="47"/>
        <v>1</v>
      </c>
    </row>
    <row r="1485" spans="1:5" x14ac:dyDescent="0.35">
      <c r="A1485" t="s">
        <v>3634</v>
      </c>
      <c r="B1485">
        <v>0.63927892607143721</v>
      </c>
      <c r="C1485" t="str">
        <f t="shared" si="46"/>
        <v>N1</v>
      </c>
      <c r="D1485" t="str">
        <f>VLOOKUP(A1485,manual!A:C,3,FALSE)</f>
        <v>N1</v>
      </c>
      <c r="E1485">
        <f t="shared" si="47"/>
        <v>1</v>
      </c>
    </row>
    <row r="1486" spans="1:5" x14ac:dyDescent="0.35">
      <c r="A1486" t="s">
        <v>3637</v>
      </c>
      <c r="B1486">
        <v>0.7</v>
      </c>
      <c r="C1486" t="str">
        <f t="shared" si="46"/>
        <v>N1</v>
      </c>
      <c r="D1486" t="str">
        <f>VLOOKUP(A1486,manual!A:C,3,FALSE)</f>
        <v>N1</v>
      </c>
      <c r="E1486">
        <f t="shared" si="47"/>
        <v>1</v>
      </c>
    </row>
    <row r="1487" spans="1:5" x14ac:dyDescent="0.35">
      <c r="A1487" t="s">
        <v>3638</v>
      </c>
      <c r="B1487">
        <v>0.38</v>
      </c>
      <c r="C1487" t="str">
        <f t="shared" si="46"/>
        <v>N2</v>
      </c>
      <c r="D1487" t="str">
        <f>VLOOKUP(A1487,manual!A:C,3,FALSE)</f>
        <v>N3</v>
      </c>
      <c r="E1487">
        <f t="shared" si="47"/>
        <v>0</v>
      </c>
    </row>
    <row r="1488" spans="1:5" x14ac:dyDescent="0.35">
      <c r="A1488" t="s">
        <v>3652</v>
      </c>
      <c r="B1488">
        <v>0.53606512355442459</v>
      </c>
      <c r="C1488" t="str">
        <f t="shared" si="46"/>
        <v>N2</v>
      </c>
      <c r="D1488" t="str">
        <f>VLOOKUP(A1488,manual!A:C,3,FALSE)</f>
        <v>N1</v>
      </c>
      <c r="E1488">
        <f t="shared" si="47"/>
        <v>0</v>
      </c>
    </row>
    <row r="1489" spans="1:5" x14ac:dyDescent="0.35">
      <c r="A1489" t="s">
        <v>3655</v>
      </c>
      <c r="B1489">
        <v>0.77855785214287443</v>
      </c>
      <c r="C1489" t="str">
        <f t="shared" si="46"/>
        <v>N1</v>
      </c>
      <c r="D1489" t="str">
        <f>VLOOKUP(A1489,manual!A:C,3,FALSE)</f>
        <v>N1</v>
      </c>
      <c r="E1489">
        <f t="shared" si="47"/>
        <v>1</v>
      </c>
    </row>
    <row r="1490" spans="1:5" x14ac:dyDescent="0.35">
      <c r="A1490" t="s">
        <v>3658</v>
      </c>
      <c r="B1490">
        <v>0.64525880959238036</v>
      </c>
      <c r="C1490" t="str">
        <f t="shared" si="46"/>
        <v>N1</v>
      </c>
      <c r="D1490" t="str">
        <f>VLOOKUP(A1490,manual!A:C,3,FALSE)</f>
        <v>N1</v>
      </c>
      <c r="E1490">
        <f t="shared" si="47"/>
        <v>1</v>
      </c>
    </row>
    <row r="1491" spans="1:5" x14ac:dyDescent="0.35">
      <c r="A1491" t="s">
        <v>3659</v>
      </c>
      <c r="B1491">
        <v>1</v>
      </c>
      <c r="C1491" t="str">
        <f t="shared" si="46"/>
        <v>N1</v>
      </c>
      <c r="D1491" t="str">
        <f>VLOOKUP(A1491,manual!A:C,3,FALSE)</f>
        <v>N1</v>
      </c>
      <c r="E1491">
        <f t="shared" si="47"/>
        <v>1</v>
      </c>
    </row>
    <row r="1492" spans="1:5" x14ac:dyDescent="0.35">
      <c r="A1492" t="s">
        <v>3662</v>
      </c>
      <c r="B1492">
        <v>0.44605968773173682</v>
      </c>
      <c r="C1492" t="str">
        <f t="shared" si="46"/>
        <v>N2</v>
      </c>
      <c r="D1492" t="str">
        <f>VLOOKUP(A1492,manual!A:C,3,FALSE)</f>
        <v>N1</v>
      </c>
      <c r="E1492">
        <f t="shared" si="47"/>
        <v>0</v>
      </c>
    </row>
    <row r="1493" spans="1:5" x14ac:dyDescent="0.35">
      <c r="A1493" t="s">
        <v>3663</v>
      </c>
      <c r="B1493">
        <v>0.71848189349345515</v>
      </c>
      <c r="C1493" t="str">
        <f t="shared" si="46"/>
        <v>N1</v>
      </c>
      <c r="D1493" t="str">
        <f>VLOOKUP(A1493,manual!A:C,3,FALSE)</f>
        <v>N1</v>
      </c>
      <c r="E1493">
        <f t="shared" si="47"/>
        <v>1</v>
      </c>
    </row>
    <row r="1494" spans="1:5" x14ac:dyDescent="0.35">
      <c r="A1494" t="s">
        <v>3664</v>
      </c>
      <c r="B1494">
        <v>0.67920296742201791</v>
      </c>
      <c r="C1494" t="str">
        <f t="shared" si="46"/>
        <v>N1</v>
      </c>
      <c r="D1494" t="str">
        <f>VLOOKUP(A1494,manual!A:C,3,FALSE)</f>
        <v>N1</v>
      </c>
      <c r="E1494">
        <f t="shared" si="47"/>
        <v>1</v>
      </c>
    </row>
    <row r="1495" spans="1:5" x14ac:dyDescent="0.35">
      <c r="A1495" t="s">
        <v>3665</v>
      </c>
      <c r="B1495">
        <v>0.71848189349345515</v>
      </c>
      <c r="C1495" t="str">
        <f t="shared" si="46"/>
        <v>N1</v>
      </c>
      <c r="D1495" t="str">
        <f>VLOOKUP(A1495,manual!A:C,3,FALSE)</f>
        <v>N1</v>
      </c>
      <c r="E1495">
        <f t="shared" si="47"/>
        <v>1</v>
      </c>
    </row>
    <row r="1496" spans="1:5" x14ac:dyDescent="0.35">
      <c r="A1496" t="s">
        <v>3666</v>
      </c>
      <c r="B1496">
        <v>0.82920296742201793</v>
      </c>
      <c r="C1496" t="str">
        <f t="shared" si="46"/>
        <v>N1</v>
      </c>
      <c r="D1496" t="str">
        <f>VLOOKUP(A1496,manual!A:C,3,FALSE)</f>
        <v>N1</v>
      </c>
      <c r="E1496">
        <f t="shared" si="47"/>
        <v>1</v>
      </c>
    </row>
    <row r="1497" spans="1:5" x14ac:dyDescent="0.35">
      <c r="A1497" t="s">
        <v>3669</v>
      </c>
      <c r="B1497">
        <v>0.45896260944583028</v>
      </c>
      <c r="C1497" t="str">
        <f t="shared" si="46"/>
        <v>N2</v>
      </c>
      <c r="D1497" t="str">
        <f>VLOOKUP(A1497,manual!A:C,3,FALSE)</f>
        <v>N1</v>
      </c>
      <c r="E1497">
        <f t="shared" si="47"/>
        <v>0</v>
      </c>
    </row>
    <row r="1498" spans="1:5" x14ac:dyDescent="0.35">
      <c r="A1498" t="s">
        <v>3670</v>
      </c>
      <c r="B1498">
        <v>0.71848189349345515</v>
      </c>
      <c r="C1498" t="str">
        <f t="shared" si="46"/>
        <v>N1</v>
      </c>
      <c r="D1498" t="str">
        <f>VLOOKUP(A1498,manual!A:C,3,FALSE)</f>
        <v>N1</v>
      </c>
      <c r="E1498">
        <f t="shared" si="47"/>
        <v>1</v>
      </c>
    </row>
    <row r="1499" spans="1:5" x14ac:dyDescent="0.35">
      <c r="A1499" t="s">
        <v>3671</v>
      </c>
      <c r="B1499">
        <v>0.61685672030971894</v>
      </c>
      <c r="C1499" t="str">
        <f t="shared" si="46"/>
        <v>N1</v>
      </c>
      <c r="D1499" t="str">
        <f>VLOOKUP(A1499,manual!A:C,3,FALSE)</f>
        <v>N1</v>
      </c>
      <c r="E1499">
        <f t="shared" si="47"/>
        <v>1</v>
      </c>
    </row>
    <row r="1500" spans="1:5" x14ac:dyDescent="0.35">
      <c r="A1500" t="s">
        <v>3674</v>
      </c>
      <c r="B1500">
        <v>0.85</v>
      </c>
      <c r="C1500" t="str">
        <f t="shared" si="46"/>
        <v>N1</v>
      </c>
      <c r="D1500" t="str">
        <f>VLOOKUP(A1500,manual!A:C,3,FALSE)</f>
        <v>N1</v>
      </c>
      <c r="E1500">
        <f t="shared" si="47"/>
        <v>1</v>
      </c>
    </row>
    <row r="1501" spans="1:5" x14ac:dyDescent="0.35">
      <c r="A1501" t="s">
        <v>3675</v>
      </c>
      <c r="B1501">
        <v>0.88927892607143721</v>
      </c>
      <c r="C1501" t="str">
        <f t="shared" si="46"/>
        <v>N1</v>
      </c>
      <c r="D1501" t="str">
        <f>VLOOKUP(A1501,manual!A:C,3,FALSE)</f>
        <v>N1</v>
      </c>
      <c r="E1501">
        <f t="shared" si="47"/>
        <v>1</v>
      </c>
    </row>
    <row r="1502" spans="1:5" x14ac:dyDescent="0.35">
      <c r="A1502" t="s">
        <v>3679</v>
      </c>
      <c r="B1502">
        <v>0.85</v>
      </c>
      <c r="C1502" t="str">
        <f t="shared" si="46"/>
        <v>N1</v>
      </c>
      <c r="D1502" t="str">
        <f>VLOOKUP(A1502,manual!A:C,3,FALSE)</f>
        <v>N1</v>
      </c>
      <c r="E1502">
        <f t="shared" si="47"/>
        <v>1</v>
      </c>
    </row>
    <row r="1503" spans="1:5" x14ac:dyDescent="0.35">
      <c r="A1503" t="s">
        <v>3682</v>
      </c>
      <c r="B1503">
        <v>0.7</v>
      </c>
      <c r="C1503" t="str">
        <f t="shared" si="46"/>
        <v>N1</v>
      </c>
      <c r="D1503" t="str">
        <f>VLOOKUP(A1503,manual!A:C,3,FALSE)</f>
        <v>N1</v>
      </c>
      <c r="E1503">
        <f t="shared" si="47"/>
        <v>1</v>
      </c>
    </row>
    <row r="1504" spans="1:5" x14ac:dyDescent="0.35">
      <c r="A1504" t="s">
        <v>3649</v>
      </c>
      <c r="B1504">
        <v>0.58927892607143728</v>
      </c>
      <c r="C1504" t="str">
        <f t="shared" si="46"/>
        <v>N2</v>
      </c>
      <c r="D1504" t="str">
        <f>VLOOKUP(A1504,manual!A:C,3,FALSE)</f>
        <v>N2</v>
      </c>
      <c r="E1504">
        <f t="shared" si="47"/>
        <v>1</v>
      </c>
    </row>
    <row r="1505" spans="1:5" x14ac:dyDescent="0.35">
      <c r="A1505" t="s">
        <v>3641</v>
      </c>
      <c r="B1505">
        <v>0.4</v>
      </c>
      <c r="C1505" t="str">
        <f t="shared" si="46"/>
        <v>N2</v>
      </c>
      <c r="D1505" t="str">
        <f>VLOOKUP(A1505,manual!A:C,3,FALSE)</f>
        <v>N3</v>
      </c>
      <c r="E1505">
        <f t="shared" si="47"/>
        <v>0</v>
      </c>
    </row>
    <row r="1506" spans="1:5" x14ac:dyDescent="0.35">
      <c r="A1506" t="s">
        <v>3644</v>
      </c>
      <c r="B1506">
        <v>0.35737807291027801</v>
      </c>
      <c r="C1506" t="str">
        <f t="shared" si="46"/>
        <v>N2</v>
      </c>
      <c r="D1506" t="str">
        <f>VLOOKUP(A1506,manual!A:C,3,FALSE)</f>
        <v>N3</v>
      </c>
      <c r="E1506">
        <f t="shared" si="47"/>
        <v>0</v>
      </c>
    </row>
    <row r="1507" spans="1:5" x14ac:dyDescent="0.35">
      <c r="A1507" t="s">
        <v>3647</v>
      </c>
      <c r="B1507">
        <v>0.26419590852465219</v>
      </c>
      <c r="C1507" t="str">
        <f t="shared" si="46"/>
        <v>N3</v>
      </c>
      <c r="D1507" t="str">
        <f>VLOOKUP(A1507,manual!A:C,3,FALSE)</f>
        <v>N3</v>
      </c>
      <c r="E1507">
        <f t="shared" si="47"/>
        <v>1</v>
      </c>
    </row>
    <row r="1508" spans="1:5" x14ac:dyDescent="0.35">
      <c r="A1508" t="s">
        <v>3648</v>
      </c>
      <c r="B1508">
        <v>0.67999999999999994</v>
      </c>
      <c r="C1508" t="str">
        <f t="shared" si="46"/>
        <v>N1</v>
      </c>
      <c r="D1508" t="str">
        <f>VLOOKUP(A1508,manual!A:C,3,FALSE)</f>
        <v>N3</v>
      </c>
      <c r="E1508">
        <f t="shared" si="47"/>
        <v>0</v>
      </c>
    </row>
    <row r="1509" spans="1:5" x14ac:dyDescent="0.35">
      <c r="A1509" t="s">
        <v>3685</v>
      </c>
      <c r="B1509">
        <v>0.58927892607143728</v>
      </c>
      <c r="C1509" t="str">
        <f t="shared" si="46"/>
        <v>N2</v>
      </c>
      <c r="D1509" t="str">
        <f>VLOOKUP(A1509,manual!A:C,3,FALSE)</f>
        <v>N2</v>
      </c>
      <c r="E1509">
        <f t="shared" si="47"/>
        <v>1</v>
      </c>
    </row>
    <row r="1510" spans="1:5" x14ac:dyDescent="0.35">
      <c r="A1510" t="s">
        <v>3686</v>
      </c>
      <c r="B1510">
        <v>0.32261225940477062</v>
      </c>
      <c r="C1510" t="str">
        <f t="shared" si="46"/>
        <v>N2</v>
      </c>
      <c r="D1510" t="str">
        <f>VLOOKUP(A1510,manual!A:C,3,FALSE)</f>
        <v>N3</v>
      </c>
      <c r="E1510">
        <f t="shared" si="47"/>
        <v>0</v>
      </c>
    </row>
    <row r="1511" spans="1:5" x14ac:dyDescent="0.35">
      <c r="A1511" t="s">
        <v>3743</v>
      </c>
      <c r="B1511">
        <v>0.85</v>
      </c>
      <c r="C1511" t="str">
        <f t="shared" si="46"/>
        <v>N1</v>
      </c>
      <c r="D1511" t="str">
        <f>VLOOKUP(A1511,manual!A:C,3,FALSE)</f>
        <v>N1</v>
      </c>
      <c r="E1511">
        <f t="shared" si="47"/>
        <v>1</v>
      </c>
    </row>
    <row r="1512" spans="1:5" x14ac:dyDescent="0.35">
      <c r="A1512" t="s">
        <v>3746</v>
      </c>
      <c r="B1512">
        <v>0.7</v>
      </c>
      <c r="C1512" t="str">
        <f t="shared" si="46"/>
        <v>N1</v>
      </c>
      <c r="D1512" t="str">
        <f>VLOOKUP(A1512,manual!A:C,3,FALSE)</f>
        <v>N1</v>
      </c>
      <c r="E1512">
        <f t="shared" si="47"/>
        <v>1</v>
      </c>
    </row>
    <row r="1513" spans="1:5" x14ac:dyDescent="0.35">
      <c r="A1513" t="s">
        <v>3747</v>
      </c>
      <c r="B1513">
        <v>0.54463946303571853</v>
      </c>
      <c r="C1513" t="str">
        <f t="shared" si="46"/>
        <v>N2</v>
      </c>
      <c r="D1513" t="str">
        <f>VLOOKUP(A1513,manual!A:C,3,FALSE)</f>
        <v>N1</v>
      </c>
      <c r="E1513">
        <f t="shared" si="47"/>
        <v>0</v>
      </c>
    </row>
    <row r="1514" spans="1:5" x14ac:dyDescent="0.35">
      <c r="A1514" t="s">
        <v>3750</v>
      </c>
      <c r="B1514">
        <v>0.51130612970238531</v>
      </c>
      <c r="C1514" t="str">
        <f t="shared" si="46"/>
        <v>N2</v>
      </c>
      <c r="D1514" t="str">
        <f>VLOOKUP(A1514,manual!A:C,3,FALSE)</f>
        <v>N1</v>
      </c>
      <c r="E1514">
        <f t="shared" si="47"/>
        <v>0</v>
      </c>
    </row>
    <row r="1515" spans="1:5" x14ac:dyDescent="0.35">
      <c r="A1515" t="s">
        <v>3751</v>
      </c>
      <c r="B1515">
        <v>1</v>
      </c>
      <c r="C1515" t="str">
        <f t="shared" si="46"/>
        <v>N1</v>
      </c>
      <c r="D1515" t="str">
        <f>VLOOKUP(A1515,manual!A:C,3,FALSE)</f>
        <v>N1</v>
      </c>
      <c r="E1515">
        <f t="shared" si="47"/>
        <v>1</v>
      </c>
    </row>
    <row r="1516" spans="1:5" x14ac:dyDescent="0.35">
      <c r="A1516" t="s">
        <v>3754</v>
      </c>
      <c r="B1516">
        <v>0.55594559273810384</v>
      </c>
      <c r="C1516" t="str">
        <f t="shared" si="46"/>
        <v>N2</v>
      </c>
      <c r="D1516" t="str">
        <f>VLOOKUP(A1516,manual!A:C,3,FALSE)</f>
        <v>N2</v>
      </c>
      <c r="E1516">
        <f t="shared" si="47"/>
        <v>1</v>
      </c>
    </row>
    <row r="1517" spans="1:5" x14ac:dyDescent="0.35">
      <c r="A1517" t="s">
        <v>3689</v>
      </c>
      <c r="B1517">
        <v>0.45840593484403591</v>
      </c>
      <c r="C1517" t="str">
        <f t="shared" si="46"/>
        <v>N2</v>
      </c>
      <c r="D1517" t="str">
        <f>VLOOKUP(A1517,manual!A:C,3,FALSE)</f>
        <v>N2</v>
      </c>
      <c r="E1517">
        <f t="shared" si="47"/>
        <v>1</v>
      </c>
    </row>
    <row r="1518" spans="1:5" x14ac:dyDescent="0.35">
      <c r="A1518" t="s">
        <v>3757</v>
      </c>
      <c r="B1518">
        <v>0.77855785214287443</v>
      </c>
      <c r="C1518" t="str">
        <f t="shared" si="46"/>
        <v>N1</v>
      </c>
      <c r="D1518" t="str">
        <f>VLOOKUP(A1518,manual!A:C,3,FALSE)</f>
        <v>N1</v>
      </c>
      <c r="E1518">
        <f t="shared" si="47"/>
        <v>1</v>
      </c>
    </row>
    <row r="1519" spans="1:5" x14ac:dyDescent="0.35">
      <c r="A1519" t="s">
        <v>3692</v>
      </c>
      <c r="B1519">
        <v>0.77855785214287443</v>
      </c>
      <c r="C1519" t="str">
        <f t="shared" si="46"/>
        <v>N1</v>
      </c>
      <c r="D1519" t="str">
        <f>VLOOKUP(A1519,manual!A:C,3,FALSE)</f>
        <v>N1</v>
      </c>
      <c r="E1519">
        <f t="shared" si="47"/>
        <v>1</v>
      </c>
    </row>
    <row r="1520" spans="1:5" x14ac:dyDescent="0.35">
      <c r="A1520" t="s">
        <v>3760</v>
      </c>
      <c r="B1520">
        <v>0.73927892607143719</v>
      </c>
      <c r="C1520" t="str">
        <f t="shared" si="46"/>
        <v>N1</v>
      </c>
      <c r="D1520" t="str">
        <f>VLOOKUP(A1520,manual!A:C,3,FALSE)</f>
        <v>N1</v>
      </c>
      <c r="E1520">
        <f t="shared" si="47"/>
        <v>1</v>
      </c>
    </row>
    <row r="1521" spans="1:5" x14ac:dyDescent="0.35">
      <c r="A1521" t="s">
        <v>3761</v>
      </c>
      <c r="B1521">
        <v>0.57935904539683303</v>
      </c>
      <c r="C1521" t="str">
        <f t="shared" si="46"/>
        <v>N2</v>
      </c>
      <c r="D1521" t="str">
        <f>VLOOKUP(A1521,manual!A:C,3,FALSE)</f>
        <v>N1</v>
      </c>
      <c r="E1521">
        <f t="shared" si="47"/>
        <v>0</v>
      </c>
    </row>
    <row r="1522" spans="1:5" x14ac:dyDescent="0.35">
      <c r="A1522" t="s">
        <v>4083</v>
      </c>
      <c r="B1522">
        <v>0.31000000000000011</v>
      </c>
      <c r="C1522" t="str">
        <f t="shared" si="46"/>
        <v>N2</v>
      </c>
      <c r="D1522" t="str">
        <f>VLOOKUP(A1522,manual!A:C,3,FALSE)</f>
        <v>N2</v>
      </c>
      <c r="E1522">
        <f t="shared" si="47"/>
        <v>1</v>
      </c>
    </row>
    <row r="1523" spans="1:5" x14ac:dyDescent="0.35">
      <c r="A1523" t="s">
        <v>3695</v>
      </c>
      <c r="B1523">
        <v>0.22797279636905191</v>
      </c>
      <c r="C1523" t="str">
        <f t="shared" si="46"/>
        <v>N3</v>
      </c>
      <c r="D1523" t="str">
        <f>VLOOKUP(A1523,manual!A:C,3,FALSE)</f>
        <v>N2</v>
      </c>
      <c r="E1523">
        <f t="shared" si="47"/>
        <v>0</v>
      </c>
    </row>
    <row r="1524" spans="1:5" x14ac:dyDescent="0.35">
      <c r="A1524" t="s">
        <v>3698</v>
      </c>
      <c r="B1524">
        <v>0.46</v>
      </c>
      <c r="C1524" t="str">
        <f t="shared" si="46"/>
        <v>N2</v>
      </c>
      <c r="D1524" t="str">
        <f>VLOOKUP(A1524,manual!A:C,3,FALSE)</f>
        <v>N2</v>
      </c>
      <c r="E1524">
        <f t="shared" si="47"/>
        <v>1</v>
      </c>
    </row>
    <row r="1525" spans="1:5" x14ac:dyDescent="0.35">
      <c r="A1525" t="s">
        <v>4086</v>
      </c>
      <c r="B1525">
        <v>0.45840593484403591</v>
      </c>
      <c r="C1525" t="str">
        <f t="shared" si="46"/>
        <v>N2</v>
      </c>
      <c r="D1525" t="str">
        <f>VLOOKUP(A1525,manual!A:C,3,FALSE)</f>
        <v>N2</v>
      </c>
      <c r="E1525">
        <f t="shared" si="47"/>
        <v>1</v>
      </c>
    </row>
    <row r="1526" spans="1:5" x14ac:dyDescent="0.35">
      <c r="A1526" t="s">
        <v>3762</v>
      </c>
      <c r="B1526">
        <v>0.77855785214287443</v>
      </c>
      <c r="C1526" t="str">
        <f t="shared" si="46"/>
        <v>N1</v>
      </c>
      <c r="D1526" t="str">
        <f>VLOOKUP(A1526,manual!A:C,3,FALSE)</f>
        <v>N1</v>
      </c>
      <c r="E1526">
        <f t="shared" si="47"/>
        <v>1</v>
      </c>
    </row>
    <row r="1527" spans="1:5" x14ac:dyDescent="0.35">
      <c r="A1527" t="s">
        <v>3765</v>
      </c>
      <c r="B1527">
        <v>0.50613564638115616</v>
      </c>
      <c r="C1527" t="str">
        <f t="shared" si="46"/>
        <v>N2</v>
      </c>
      <c r="D1527" t="str">
        <f>VLOOKUP(A1527,manual!A:C,3,FALSE)</f>
        <v>N1</v>
      </c>
      <c r="E1527">
        <f t="shared" si="47"/>
        <v>0</v>
      </c>
    </row>
    <row r="1528" spans="1:5" x14ac:dyDescent="0.35">
      <c r="A1528" t="s">
        <v>3766</v>
      </c>
      <c r="B1528">
        <v>0.73927892607143719</v>
      </c>
      <c r="C1528" t="str">
        <f t="shared" si="46"/>
        <v>N1</v>
      </c>
      <c r="D1528" t="str">
        <f>VLOOKUP(A1528,manual!A:C,3,FALSE)</f>
        <v>N1</v>
      </c>
      <c r="E1528">
        <f t="shared" si="47"/>
        <v>1</v>
      </c>
    </row>
    <row r="1529" spans="1:5" x14ac:dyDescent="0.35">
      <c r="A1529" t="s">
        <v>3767</v>
      </c>
      <c r="B1529">
        <v>0.6319808773938681</v>
      </c>
      <c r="C1529" t="str">
        <f t="shared" si="46"/>
        <v>N1</v>
      </c>
      <c r="D1529" t="str">
        <f>VLOOKUP(A1529,manual!A:C,3,FALSE)</f>
        <v>N1</v>
      </c>
      <c r="E1529">
        <f t="shared" si="47"/>
        <v>1</v>
      </c>
    </row>
    <row r="1530" spans="1:5" x14ac:dyDescent="0.35">
      <c r="A1530" t="s">
        <v>3701</v>
      </c>
      <c r="B1530">
        <v>0.77855785214287443</v>
      </c>
      <c r="C1530" t="str">
        <f t="shared" si="46"/>
        <v>N1</v>
      </c>
      <c r="D1530" t="str">
        <f>VLOOKUP(A1530,manual!A:C,3,FALSE)</f>
        <v>N1</v>
      </c>
      <c r="E1530">
        <f t="shared" si="47"/>
        <v>1</v>
      </c>
    </row>
    <row r="1531" spans="1:5" x14ac:dyDescent="0.35">
      <c r="A1531" t="s">
        <v>3772</v>
      </c>
      <c r="B1531">
        <v>0.77855785214287443</v>
      </c>
      <c r="C1531" t="str">
        <f t="shared" si="46"/>
        <v>N1</v>
      </c>
      <c r="D1531" t="str">
        <f>VLOOKUP(A1531,manual!A:C,3,FALSE)</f>
        <v>N1</v>
      </c>
      <c r="E1531">
        <f t="shared" si="47"/>
        <v>1</v>
      </c>
    </row>
    <row r="1532" spans="1:5" x14ac:dyDescent="0.35">
      <c r="A1532" t="s">
        <v>3702</v>
      </c>
      <c r="B1532">
        <v>0.3806179973983887</v>
      </c>
      <c r="C1532" t="str">
        <f t="shared" si="46"/>
        <v>N2</v>
      </c>
      <c r="D1532" t="str">
        <f>VLOOKUP(A1532,manual!A:C,3,FALSE)</f>
        <v>N2</v>
      </c>
      <c r="E1532">
        <f t="shared" si="47"/>
        <v>1</v>
      </c>
    </row>
    <row r="1533" spans="1:5" x14ac:dyDescent="0.35">
      <c r="A1533" t="s">
        <v>4089</v>
      </c>
      <c r="B1533">
        <v>0.77855785214287443</v>
      </c>
      <c r="C1533" t="str">
        <f t="shared" si="46"/>
        <v>N1</v>
      </c>
      <c r="D1533" t="str">
        <f>VLOOKUP(A1533,manual!A:C,3,FALSE)</f>
        <v>N2</v>
      </c>
      <c r="E1533">
        <f t="shared" si="47"/>
        <v>0</v>
      </c>
    </row>
    <row r="1534" spans="1:5" x14ac:dyDescent="0.35">
      <c r="A1534" t="s">
        <v>3705</v>
      </c>
      <c r="B1534">
        <v>0.34061799739838872</v>
      </c>
      <c r="C1534" t="str">
        <f t="shared" si="46"/>
        <v>N2</v>
      </c>
      <c r="D1534" t="str">
        <f>VLOOKUP(A1534,manual!A:C,3,FALSE)</f>
        <v>N2</v>
      </c>
      <c r="E1534">
        <f t="shared" si="47"/>
        <v>1</v>
      </c>
    </row>
    <row r="1535" spans="1:5" x14ac:dyDescent="0.35">
      <c r="A1535" t="s">
        <v>3708</v>
      </c>
      <c r="B1535">
        <v>0.38927892607143721</v>
      </c>
      <c r="C1535" t="str">
        <f t="shared" si="46"/>
        <v>N2</v>
      </c>
      <c r="D1535" t="str">
        <f>VLOOKUP(A1535,manual!A:C,3,FALSE)</f>
        <v>N2</v>
      </c>
      <c r="E1535">
        <f t="shared" si="47"/>
        <v>1</v>
      </c>
    </row>
    <row r="1536" spans="1:5" x14ac:dyDescent="0.35">
      <c r="A1536" t="s">
        <v>3773</v>
      </c>
      <c r="B1536">
        <v>0.71848189349345515</v>
      </c>
      <c r="C1536" t="str">
        <f t="shared" si="46"/>
        <v>N1</v>
      </c>
      <c r="D1536" t="str">
        <f>VLOOKUP(A1536,manual!A:C,3,FALSE)</f>
        <v>N1</v>
      </c>
      <c r="E1536">
        <f t="shared" si="47"/>
        <v>1</v>
      </c>
    </row>
    <row r="1537" spans="1:5" x14ac:dyDescent="0.35">
      <c r="A1537" t="s">
        <v>3711</v>
      </c>
      <c r="B1537">
        <v>0.3806179973983887</v>
      </c>
      <c r="C1537" t="str">
        <f t="shared" si="46"/>
        <v>N2</v>
      </c>
      <c r="D1537" t="str">
        <f>VLOOKUP(A1537,manual!A:C,3,FALSE)</f>
        <v>N3</v>
      </c>
      <c r="E1537">
        <f t="shared" si="47"/>
        <v>0</v>
      </c>
    </row>
    <row r="1538" spans="1:5" x14ac:dyDescent="0.35">
      <c r="A1538" t="s">
        <v>3717</v>
      </c>
      <c r="B1538">
        <v>0.34671944789536641</v>
      </c>
      <c r="C1538" t="str">
        <f t="shared" si="46"/>
        <v>N2</v>
      </c>
      <c r="D1538" t="str">
        <f>VLOOKUP(A1538,manual!A:C,3,FALSE)</f>
        <v>N2</v>
      </c>
      <c r="E1538">
        <f t="shared" si="47"/>
        <v>1</v>
      </c>
    </row>
    <row r="1539" spans="1:5" x14ac:dyDescent="0.35">
      <c r="A1539" t="s">
        <v>3714</v>
      </c>
      <c r="B1539">
        <v>0.60140711991592855</v>
      </c>
      <c r="C1539" t="str">
        <f t="shared" ref="C1539:C1602" si="48">IF(B1539&gt;=$G$2,"N1",IF(B1539&gt;=$H$2,"N2","N3"))</f>
        <v>N1</v>
      </c>
      <c r="D1539" t="str">
        <f>VLOOKUP(A1539,manual!A:C,3,FALSE)</f>
        <v>N2</v>
      </c>
      <c r="E1539">
        <f t="shared" ref="E1539:E1602" si="49">IF(C1539=D1539,1,0)</f>
        <v>0</v>
      </c>
    </row>
    <row r="1540" spans="1:5" x14ac:dyDescent="0.35">
      <c r="A1540" t="s">
        <v>3722</v>
      </c>
      <c r="B1540">
        <v>0.24544126653218479</v>
      </c>
      <c r="C1540" t="str">
        <f t="shared" si="48"/>
        <v>N3</v>
      </c>
      <c r="D1540" t="str">
        <f>VLOOKUP(A1540,manual!A:C,3,FALSE)</f>
        <v>N2</v>
      </c>
      <c r="E1540">
        <f t="shared" si="49"/>
        <v>0</v>
      </c>
    </row>
    <row r="1541" spans="1:5" x14ac:dyDescent="0.35">
      <c r="A1541" t="s">
        <v>3725</v>
      </c>
      <c r="B1541">
        <v>0.42880955932305848</v>
      </c>
      <c r="C1541" t="str">
        <f t="shared" si="48"/>
        <v>N2</v>
      </c>
      <c r="D1541" t="str">
        <f>VLOOKUP(A1541,manual!A:C,3,FALSE)</f>
        <v>N2</v>
      </c>
      <c r="E1541">
        <f t="shared" si="49"/>
        <v>1</v>
      </c>
    </row>
    <row r="1542" spans="1:5" x14ac:dyDescent="0.35">
      <c r="A1542" t="s">
        <v>3728</v>
      </c>
      <c r="B1542">
        <v>0.38927892607143721</v>
      </c>
      <c r="C1542" t="str">
        <f t="shared" si="48"/>
        <v>N2</v>
      </c>
      <c r="D1542" t="str">
        <f>VLOOKUP(A1542,manual!A:C,3,FALSE)</f>
        <v>N3</v>
      </c>
      <c r="E1542">
        <f t="shared" si="49"/>
        <v>0</v>
      </c>
    </row>
    <row r="1543" spans="1:5" x14ac:dyDescent="0.35">
      <c r="A1543" t="s">
        <v>3731</v>
      </c>
      <c r="B1543">
        <v>0.30000079999840001</v>
      </c>
      <c r="C1543" t="str">
        <f t="shared" si="48"/>
        <v>N2</v>
      </c>
      <c r="D1543" t="str">
        <f>VLOOKUP(A1543,manual!A:C,3,FALSE)</f>
        <v>N3</v>
      </c>
      <c r="E1543">
        <f t="shared" si="49"/>
        <v>0</v>
      </c>
    </row>
    <row r="1544" spans="1:5" x14ac:dyDescent="0.35">
      <c r="A1544" t="s">
        <v>4092</v>
      </c>
      <c r="B1544">
        <v>0.25840673484243593</v>
      </c>
      <c r="C1544" t="str">
        <f t="shared" si="48"/>
        <v>N3</v>
      </c>
      <c r="D1544" t="str">
        <f>VLOOKUP(A1544,manual!A:C,3,FALSE)</f>
        <v>N2</v>
      </c>
      <c r="E1544">
        <f t="shared" si="49"/>
        <v>0</v>
      </c>
    </row>
    <row r="1545" spans="1:5" x14ac:dyDescent="0.35">
      <c r="A1545" t="s">
        <v>3734</v>
      </c>
      <c r="B1545">
        <v>0.41428571428571431</v>
      </c>
      <c r="C1545" t="str">
        <f t="shared" si="48"/>
        <v>N2</v>
      </c>
      <c r="D1545" t="str">
        <f>VLOOKUP(A1545,manual!A:C,3,FALSE)</f>
        <v>N3</v>
      </c>
      <c r="E1545">
        <f t="shared" si="49"/>
        <v>0</v>
      </c>
    </row>
    <row r="1546" spans="1:5" x14ac:dyDescent="0.35">
      <c r="A1546" t="s">
        <v>3737</v>
      </c>
      <c r="B1546">
        <v>0.37855865214127449</v>
      </c>
      <c r="C1546" t="str">
        <f t="shared" si="48"/>
        <v>N2</v>
      </c>
      <c r="D1546" t="str">
        <f>VLOOKUP(A1546,manual!A:C,3,FALSE)</f>
        <v>N3</v>
      </c>
      <c r="E1546">
        <f t="shared" si="49"/>
        <v>0</v>
      </c>
    </row>
    <row r="1547" spans="1:5" x14ac:dyDescent="0.35">
      <c r="A1547" t="s">
        <v>3740</v>
      </c>
      <c r="B1547">
        <v>0.2450426620741481</v>
      </c>
      <c r="C1547" t="str">
        <f t="shared" si="48"/>
        <v>N3</v>
      </c>
      <c r="D1547" t="str">
        <f>VLOOKUP(A1547,manual!A:C,3,FALSE)</f>
        <v>N2</v>
      </c>
      <c r="E1547">
        <f t="shared" si="49"/>
        <v>0</v>
      </c>
    </row>
    <row r="1548" spans="1:5" x14ac:dyDescent="0.35">
      <c r="A1548" t="s">
        <v>3776</v>
      </c>
      <c r="B1548">
        <v>0.65840593484403587</v>
      </c>
      <c r="C1548" t="str">
        <f t="shared" si="48"/>
        <v>N1</v>
      </c>
      <c r="D1548" t="str">
        <f>VLOOKUP(A1548,manual!A:C,3,FALSE)</f>
        <v>N2</v>
      </c>
      <c r="E1548">
        <f t="shared" si="49"/>
        <v>0</v>
      </c>
    </row>
    <row r="1549" spans="1:5" x14ac:dyDescent="0.35">
      <c r="A1549" t="s">
        <v>3796</v>
      </c>
      <c r="B1549">
        <v>0.65686215613240662</v>
      </c>
      <c r="C1549" t="str">
        <f t="shared" si="48"/>
        <v>N1</v>
      </c>
      <c r="D1549" t="str">
        <f>VLOOKUP(A1549,manual!A:C,3,FALSE)</f>
        <v>N1</v>
      </c>
      <c r="E1549">
        <f t="shared" si="49"/>
        <v>1</v>
      </c>
    </row>
    <row r="1550" spans="1:5" x14ac:dyDescent="0.35">
      <c r="A1550" t="s">
        <v>3799</v>
      </c>
      <c r="B1550">
        <v>0.77855785214287443</v>
      </c>
      <c r="C1550" t="str">
        <f t="shared" si="48"/>
        <v>N1</v>
      </c>
      <c r="D1550" t="str">
        <f>VLOOKUP(A1550,manual!A:C,3,FALSE)</f>
        <v>N1</v>
      </c>
      <c r="E1550">
        <f t="shared" si="49"/>
        <v>1</v>
      </c>
    </row>
    <row r="1551" spans="1:5" x14ac:dyDescent="0.35">
      <c r="A1551" t="s">
        <v>3795</v>
      </c>
      <c r="B1551">
        <v>0.63211168434072496</v>
      </c>
      <c r="C1551" t="str">
        <f t="shared" si="48"/>
        <v>N1</v>
      </c>
      <c r="D1551" t="str">
        <f>VLOOKUP(A1551,manual!A:C,3,FALSE)</f>
        <v>N2</v>
      </c>
      <c r="E1551">
        <f t="shared" si="49"/>
        <v>0</v>
      </c>
    </row>
    <row r="1552" spans="1:5" x14ac:dyDescent="0.35">
      <c r="A1552" t="s">
        <v>3779</v>
      </c>
      <c r="B1552">
        <v>0.4</v>
      </c>
      <c r="C1552" t="str">
        <f t="shared" si="48"/>
        <v>N2</v>
      </c>
      <c r="D1552" t="str">
        <f>VLOOKUP(A1552,manual!A:C,3,FALSE)</f>
        <v>N3</v>
      </c>
      <c r="E1552">
        <f t="shared" si="49"/>
        <v>0</v>
      </c>
    </row>
    <row r="1553" spans="1:5" x14ac:dyDescent="0.35">
      <c r="A1553" t="s">
        <v>3782</v>
      </c>
      <c r="B1553">
        <v>0.41372431226481332</v>
      </c>
      <c r="C1553" t="str">
        <f t="shared" si="48"/>
        <v>N2</v>
      </c>
      <c r="D1553" t="str">
        <f>VLOOKUP(A1553,manual!A:C,3,FALSE)</f>
        <v>N3</v>
      </c>
      <c r="E1553">
        <f t="shared" si="49"/>
        <v>0</v>
      </c>
    </row>
    <row r="1554" spans="1:5" x14ac:dyDescent="0.35">
      <c r="A1554" t="s">
        <v>3785</v>
      </c>
      <c r="B1554">
        <v>0.77855785214287443</v>
      </c>
      <c r="C1554" t="str">
        <f t="shared" si="48"/>
        <v>N1</v>
      </c>
      <c r="D1554" t="str">
        <f>VLOOKUP(A1554,manual!A:C,3,FALSE)</f>
        <v>N1</v>
      </c>
      <c r="E1554">
        <f t="shared" si="49"/>
        <v>1</v>
      </c>
    </row>
    <row r="1555" spans="1:5" x14ac:dyDescent="0.35">
      <c r="A1555" t="s">
        <v>3803</v>
      </c>
      <c r="B1555">
        <v>1</v>
      </c>
      <c r="C1555" t="str">
        <f t="shared" si="48"/>
        <v>N1</v>
      </c>
      <c r="D1555" t="str">
        <f>VLOOKUP(A1555,manual!A:C,3,FALSE)</f>
        <v>N1</v>
      </c>
      <c r="E1555">
        <f t="shared" si="49"/>
        <v>1</v>
      </c>
    </row>
    <row r="1556" spans="1:5" x14ac:dyDescent="0.35">
      <c r="A1556" t="s">
        <v>3788</v>
      </c>
      <c r="B1556">
        <v>0.7</v>
      </c>
      <c r="C1556" t="str">
        <f t="shared" si="48"/>
        <v>N1</v>
      </c>
      <c r="D1556" t="str">
        <f>VLOOKUP(A1556,manual!A:C,3,FALSE)</f>
        <v>N1</v>
      </c>
      <c r="E1556">
        <f t="shared" si="49"/>
        <v>1</v>
      </c>
    </row>
    <row r="1557" spans="1:5" x14ac:dyDescent="0.35">
      <c r="A1557" t="s">
        <v>3789</v>
      </c>
      <c r="B1557">
        <v>0.77855785214287443</v>
      </c>
      <c r="C1557" t="str">
        <f t="shared" si="48"/>
        <v>N1</v>
      </c>
      <c r="D1557" t="str">
        <f>VLOOKUP(A1557,manual!A:C,3,FALSE)</f>
        <v>N1</v>
      </c>
      <c r="E1557">
        <f t="shared" si="49"/>
        <v>1</v>
      </c>
    </row>
    <row r="1558" spans="1:5" x14ac:dyDescent="0.35">
      <c r="A1558" t="s">
        <v>3807</v>
      </c>
      <c r="B1558">
        <v>0.66438077138176366</v>
      </c>
      <c r="C1558" t="str">
        <f t="shared" si="48"/>
        <v>N1</v>
      </c>
      <c r="D1558" t="str">
        <f>VLOOKUP(A1558,manual!A:C,3,FALSE)</f>
        <v>N2</v>
      </c>
      <c r="E1558">
        <f t="shared" si="49"/>
        <v>0</v>
      </c>
    </row>
    <row r="1559" spans="1:5" x14ac:dyDescent="0.35">
      <c r="A1559" t="s">
        <v>3810</v>
      </c>
      <c r="B1559">
        <v>0.46891007880017987</v>
      </c>
      <c r="C1559" t="str">
        <f t="shared" si="48"/>
        <v>N2</v>
      </c>
      <c r="D1559" t="str">
        <f>VLOOKUP(A1559,manual!A:C,3,FALSE)</f>
        <v>N2</v>
      </c>
      <c r="E1559">
        <f t="shared" si="49"/>
        <v>1</v>
      </c>
    </row>
    <row r="1560" spans="1:5" x14ac:dyDescent="0.35">
      <c r="A1560" t="s">
        <v>3811</v>
      </c>
      <c r="B1560">
        <v>0.70355651216119985</v>
      </c>
      <c r="C1560" t="str">
        <f t="shared" si="48"/>
        <v>N1</v>
      </c>
      <c r="D1560" t="str">
        <f>VLOOKUP(A1560,manual!A:C,3,FALSE)</f>
        <v>N1</v>
      </c>
      <c r="E1560">
        <f t="shared" si="49"/>
        <v>1</v>
      </c>
    </row>
    <row r="1561" spans="1:5" x14ac:dyDescent="0.35">
      <c r="A1561" t="s">
        <v>3812</v>
      </c>
      <c r="B1561">
        <v>0.59254720513280601</v>
      </c>
      <c r="C1561" t="str">
        <f t="shared" si="48"/>
        <v>N2</v>
      </c>
      <c r="D1561" t="str">
        <f>VLOOKUP(A1561,manual!A:C,3,FALSE)</f>
        <v>N1</v>
      </c>
      <c r="E1561">
        <f t="shared" si="49"/>
        <v>0</v>
      </c>
    </row>
    <row r="1562" spans="1:5" x14ac:dyDescent="0.35">
      <c r="A1562" t="s">
        <v>3817</v>
      </c>
      <c r="B1562">
        <v>0.73927892607143719</v>
      </c>
      <c r="C1562" t="str">
        <f t="shared" si="48"/>
        <v>N1</v>
      </c>
      <c r="D1562" t="str">
        <f>VLOOKUP(A1562,manual!A:C,3,FALSE)</f>
        <v>N1</v>
      </c>
      <c r="E1562">
        <f t="shared" si="49"/>
        <v>1</v>
      </c>
    </row>
    <row r="1563" spans="1:5" x14ac:dyDescent="0.35">
      <c r="A1563" t="s">
        <v>3813</v>
      </c>
      <c r="B1563">
        <v>0.60902023441748232</v>
      </c>
      <c r="C1563" t="str">
        <f t="shared" si="48"/>
        <v>N1</v>
      </c>
      <c r="D1563" t="str">
        <f>VLOOKUP(A1563,manual!A:C,3,FALSE)</f>
        <v>N2</v>
      </c>
      <c r="E1563">
        <f t="shared" si="49"/>
        <v>0</v>
      </c>
    </row>
    <row r="1564" spans="1:5" x14ac:dyDescent="0.35">
      <c r="A1564" t="s">
        <v>3816</v>
      </c>
      <c r="B1564">
        <v>0.5893807713817637</v>
      </c>
      <c r="C1564" t="str">
        <f t="shared" si="48"/>
        <v>N2</v>
      </c>
      <c r="D1564" t="str">
        <f>VLOOKUP(A1564,manual!A:C,3,FALSE)</f>
        <v>N2</v>
      </c>
      <c r="E1564">
        <f t="shared" si="49"/>
        <v>1</v>
      </c>
    </row>
    <row r="1565" spans="1:5" x14ac:dyDescent="0.35">
      <c r="A1565" t="s">
        <v>4095</v>
      </c>
      <c r="B1565">
        <v>0.81605584217036253</v>
      </c>
      <c r="C1565" t="str">
        <f t="shared" si="48"/>
        <v>N1</v>
      </c>
      <c r="D1565" t="str">
        <f>VLOOKUP(A1565,manual!A:C,3,FALSE)</f>
        <v>N1</v>
      </c>
      <c r="E1565">
        <f t="shared" si="49"/>
        <v>1</v>
      </c>
    </row>
    <row r="1566" spans="1:5" x14ac:dyDescent="0.35">
      <c r="A1566" t="s">
        <v>3820</v>
      </c>
      <c r="B1566">
        <v>0.65840593484403587</v>
      </c>
      <c r="C1566" t="str">
        <f t="shared" si="48"/>
        <v>N1</v>
      </c>
      <c r="D1566" t="str">
        <f>VLOOKUP(A1566,manual!A:C,3,FALSE)</f>
        <v>N1</v>
      </c>
      <c r="E1566">
        <f t="shared" si="49"/>
        <v>1</v>
      </c>
    </row>
    <row r="1567" spans="1:5" x14ac:dyDescent="0.35">
      <c r="A1567" t="s">
        <v>3823</v>
      </c>
      <c r="B1567">
        <v>0.65840593484403587</v>
      </c>
      <c r="C1567" t="str">
        <f t="shared" si="48"/>
        <v>N1</v>
      </c>
      <c r="D1567" t="str">
        <f>VLOOKUP(A1567,manual!A:C,3,FALSE)</f>
        <v>N1</v>
      </c>
      <c r="E1567">
        <f t="shared" si="49"/>
        <v>1</v>
      </c>
    </row>
    <row r="1568" spans="1:5" x14ac:dyDescent="0.35">
      <c r="A1568" t="s">
        <v>3824</v>
      </c>
      <c r="B1568">
        <v>0.71848189349345515</v>
      </c>
      <c r="C1568" t="str">
        <f t="shared" si="48"/>
        <v>N1</v>
      </c>
      <c r="D1568" t="str">
        <f>VLOOKUP(A1568,manual!A:C,3,FALSE)</f>
        <v>N1</v>
      </c>
      <c r="E1568">
        <f t="shared" si="49"/>
        <v>1</v>
      </c>
    </row>
    <row r="1569" spans="1:5" x14ac:dyDescent="0.35">
      <c r="A1569" t="s">
        <v>3828</v>
      </c>
      <c r="B1569">
        <v>0.77855785214287443</v>
      </c>
      <c r="C1569" t="str">
        <f t="shared" si="48"/>
        <v>N1</v>
      </c>
      <c r="D1569" t="str">
        <f>VLOOKUP(A1569,manual!A:C,3,FALSE)</f>
        <v>N1</v>
      </c>
      <c r="E1569">
        <f t="shared" si="49"/>
        <v>1</v>
      </c>
    </row>
    <row r="1570" spans="1:5" x14ac:dyDescent="0.35">
      <c r="A1570" t="s">
        <v>3827</v>
      </c>
      <c r="B1570">
        <v>0.64525880959238036</v>
      </c>
      <c r="C1570" t="str">
        <f t="shared" si="48"/>
        <v>N1</v>
      </c>
      <c r="D1570" t="str">
        <f>VLOOKUP(A1570,manual!A:C,3,FALSE)</f>
        <v>N1</v>
      </c>
      <c r="E1570">
        <f t="shared" si="49"/>
        <v>1</v>
      </c>
    </row>
    <row r="1571" spans="1:5" x14ac:dyDescent="0.35">
      <c r="A1571" t="s">
        <v>3831</v>
      </c>
      <c r="B1571">
        <v>0.77855785214287443</v>
      </c>
      <c r="C1571" t="str">
        <f t="shared" si="48"/>
        <v>N1</v>
      </c>
      <c r="D1571" t="str">
        <f>VLOOKUP(A1571,manual!A:C,3,FALSE)</f>
        <v>N1</v>
      </c>
      <c r="E1571">
        <f t="shared" si="49"/>
        <v>1</v>
      </c>
    </row>
    <row r="1572" spans="1:5" x14ac:dyDescent="0.35">
      <c r="A1572" t="s">
        <v>3837</v>
      </c>
      <c r="B1572">
        <v>0.88927892607143721</v>
      </c>
      <c r="C1572" t="str">
        <f t="shared" si="48"/>
        <v>N1</v>
      </c>
      <c r="D1572" t="str">
        <f>VLOOKUP(A1572,manual!A:C,3,FALSE)</f>
        <v>N1</v>
      </c>
      <c r="E1572">
        <f t="shared" si="49"/>
        <v>1</v>
      </c>
    </row>
    <row r="1573" spans="1:5" x14ac:dyDescent="0.35">
      <c r="A1573" t="s">
        <v>3838</v>
      </c>
      <c r="B1573">
        <v>0.84</v>
      </c>
      <c r="C1573" t="str">
        <f t="shared" si="48"/>
        <v>N1</v>
      </c>
      <c r="D1573" t="str">
        <f>VLOOKUP(A1573,manual!A:C,3,FALSE)</f>
        <v>N3</v>
      </c>
      <c r="E1573">
        <f t="shared" si="49"/>
        <v>0</v>
      </c>
    </row>
    <row r="1574" spans="1:5" x14ac:dyDescent="0.35">
      <c r="A1574" t="s">
        <v>3839</v>
      </c>
      <c r="B1574">
        <v>0.62427023816852167</v>
      </c>
      <c r="C1574" t="str">
        <f t="shared" si="48"/>
        <v>N1</v>
      </c>
      <c r="D1574" t="str">
        <f>VLOOKUP(A1574,manual!A:C,3,FALSE)</f>
        <v>N2</v>
      </c>
      <c r="E1574">
        <f t="shared" si="49"/>
        <v>0</v>
      </c>
    </row>
    <row r="1575" spans="1:5" x14ac:dyDescent="0.35">
      <c r="A1575" t="s">
        <v>3840</v>
      </c>
      <c r="B1575">
        <v>0.85</v>
      </c>
      <c r="C1575" t="str">
        <f t="shared" si="48"/>
        <v>N1</v>
      </c>
      <c r="D1575" t="str">
        <f>VLOOKUP(A1575,manual!A:C,3,FALSE)</f>
        <v>N1</v>
      </c>
      <c r="E1575">
        <f t="shared" si="49"/>
        <v>1</v>
      </c>
    </row>
    <row r="1576" spans="1:5" x14ac:dyDescent="0.35">
      <c r="A1576" t="s">
        <v>3834</v>
      </c>
      <c r="B1576">
        <v>0.63930840629722019</v>
      </c>
      <c r="C1576" t="str">
        <f t="shared" si="48"/>
        <v>N1</v>
      </c>
      <c r="D1576" t="str">
        <f>VLOOKUP(A1576,manual!A:C,3,FALSE)</f>
        <v>N1</v>
      </c>
      <c r="E1576">
        <f t="shared" si="49"/>
        <v>1</v>
      </c>
    </row>
    <row r="1577" spans="1:5" x14ac:dyDescent="0.35">
      <c r="A1577" t="s">
        <v>3843</v>
      </c>
      <c r="B1577">
        <v>0.88927892607143721</v>
      </c>
      <c r="C1577" t="str">
        <f t="shared" si="48"/>
        <v>N1</v>
      </c>
      <c r="D1577" t="str">
        <f>VLOOKUP(A1577,manual!A:C,3,FALSE)</f>
        <v>N1</v>
      </c>
      <c r="E1577">
        <f t="shared" si="49"/>
        <v>1</v>
      </c>
    </row>
    <row r="1578" spans="1:5" x14ac:dyDescent="0.35">
      <c r="A1578" t="s">
        <v>3854</v>
      </c>
      <c r="B1578">
        <v>0.77855785214287443</v>
      </c>
      <c r="C1578" t="str">
        <f t="shared" si="48"/>
        <v>N1</v>
      </c>
      <c r="D1578" t="str">
        <f>VLOOKUP(A1578,manual!A:C,3,FALSE)</f>
        <v>N1</v>
      </c>
      <c r="E1578">
        <f t="shared" si="49"/>
        <v>1</v>
      </c>
    </row>
    <row r="1579" spans="1:5" x14ac:dyDescent="0.35">
      <c r="A1579" t="s">
        <v>3855</v>
      </c>
      <c r="B1579">
        <v>0.71848189349345515</v>
      </c>
      <c r="C1579" t="str">
        <f t="shared" si="48"/>
        <v>N1</v>
      </c>
      <c r="D1579" t="str">
        <f>VLOOKUP(A1579,manual!A:C,3,FALSE)</f>
        <v>N1</v>
      </c>
      <c r="E1579">
        <f t="shared" si="49"/>
        <v>1</v>
      </c>
    </row>
    <row r="1580" spans="1:5" x14ac:dyDescent="0.35">
      <c r="A1580" t="s">
        <v>3792</v>
      </c>
      <c r="B1580">
        <v>0.77855785214287443</v>
      </c>
      <c r="C1580" t="str">
        <f t="shared" si="48"/>
        <v>N1</v>
      </c>
      <c r="D1580" t="str">
        <f>VLOOKUP(A1580,manual!A:C,3,FALSE)</f>
        <v>N1</v>
      </c>
      <c r="E1580">
        <f t="shared" si="49"/>
        <v>1</v>
      </c>
    </row>
    <row r="1581" spans="1:5" x14ac:dyDescent="0.35">
      <c r="A1581" t="s">
        <v>3848</v>
      </c>
      <c r="B1581">
        <v>0.77855785214287443</v>
      </c>
      <c r="C1581" t="str">
        <f t="shared" si="48"/>
        <v>N1</v>
      </c>
      <c r="D1581" t="str">
        <f>VLOOKUP(A1581,manual!A:C,3,FALSE)</f>
        <v>N1</v>
      </c>
      <c r="E1581">
        <f t="shared" si="49"/>
        <v>1</v>
      </c>
    </row>
    <row r="1582" spans="1:5" x14ac:dyDescent="0.35">
      <c r="A1582" t="s">
        <v>3853</v>
      </c>
      <c r="B1582">
        <v>0.71848189349345515</v>
      </c>
      <c r="C1582" t="str">
        <f t="shared" si="48"/>
        <v>N1</v>
      </c>
      <c r="D1582" t="str">
        <f>VLOOKUP(A1582,manual!A:C,3,FALSE)</f>
        <v>N1</v>
      </c>
      <c r="E1582">
        <f t="shared" si="49"/>
        <v>1</v>
      </c>
    </row>
    <row r="1583" spans="1:5" x14ac:dyDescent="0.35">
      <c r="A1583" t="s">
        <v>3856</v>
      </c>
      <c r="B1583">
        <v>0.42514856016012181</v>
      </c>
      <c r="C1583" t="str">
        <f t="shared" si="48"/>
        <v>N2</v>
      </c>
      <c r="D1583" t="str">
        <f>VLOOKUP(A1583,manual!A:C,3,FALSE)</f>
        <v>N2</v>
      </c>
      <c r="E1583">
        <f t="shared" si="49"/>
        <v>1</v>
      </c>
    </row>
    <row r="1584" spans="1:5" x14ac:dyDescent="0.35">
      <c r="A1584" t="s">
        <v>3858</v>
      </c>
      <c r="B1584">
        <v>0.57927892607143727</v>
      </c>
      <c r="C1584" t="str">
        <f t="shared" si="48"/>
        <v>N2</v>
      </c>
      <c r="D1584" t="str">
        <f>VLOOKUP(A1584,manual!A:C,3,FALSE)</f>
        <v>N2</v>
      </c>
      <c r="E1584">
        <f t="shared" si="49"/>
        <v>1</v>
      </c>
    </row>
    <row r="1585" spans="1:5" x14ac:dyDescent="0.35">
      <c r="A1585" t="s">
        <v>3859</v>
      </c>
      <c r="B1585">
        <v>0.41200143490846641</v>
      </c>
      <c r="C1585" t="str">
        <f t="shared" si="48"/>
        <v>N2</v>
      </c>
      <c r="D1585" t="str">
        <f>VLOOKUP(A1585,manual!A:C,3,FALSE)</f>
        <v>N3</v>
      </c>
      <c r="E1585">
        <f t="shared" si="49"/>
        <v>0</v>
      </c>
    </row>
    <row r="1586" spans="1:5" x14ac:dyDescent="0.35">
      <c r="A1586" t="s">
        <v>3862</v>
      </c>
      <c r="B1586">
        <v>0.31372431226481329</v>
      </c>
      <c r="C1586" t="str">
        <f t="shared" si="48"/>
        <v>N2</v>
      </c>
      <c r="D1586" t="str">
        <f>VLOOKUP(A1586,manual!A:C,3,FALSE)</f>
        <v>N2</v>
      </c>
      <c r="E1586">
        <f t="shared" si="49"/>
        <v>1</v>
      </c>
    </row>
    <row r="1587" spans="1:5" x14ac:dyDescent="0.35">
      <c r="A1587" t="s">
        <v>4348</v>
      </c>
      <c r="B1587">
        <v>0.59404083083334192</v>
      </c>
      <c r="C1587" t="str">
        <f t="shared" si="48"/>
        <v>N2</v>
      </c>
      <c r="D1587" t="str">
        <f>VLOOKUP(A1587,manual!A:C,3,FALSE)</f>
        <v>N1</v>
      </c>
      <c r="E1587">
        <f t="shared" si="49"/>
        <v>0</v>
      </c>
    </row>
    <row r="1588" spans="1:5" x14ac:dyDescent="0.35">
      <c r="A1588" t="s">
        <v>4351</v>
      </c>
      <c r="B1588">
        <v>0.64017008616072513</v>
      </c>
      <c r="C1588" t="str">
        <f t="shared" si="48"/>
        <v>N1</v>
      </c>
      <c r="D1588" t="str">
        <f>VLOOKUP(A1588,manual!A:C,3,FALSE)</f>
        <v>N1</v>
      </c>
      <c r="E1588">
        <f t="shared" si="49"/>
        <v>1</v>
      </c>
    </row>
    <row r="1589" spans="1:5" x14ac:dyDescent="0.35">
      <c r="A1589" t="s">
        <v>4100</v>
      </c>
      <c r="B1589">
        <v>0.51540550908962446</v>
      </c>
      <c r="C1589" t="str">
        <f t="shared" si="48"/>
        <v>N2</v>
      </c>
      <c r="D1589" t="str">
        <f>VLOOKUP(A1589,manual!A:C,3,FALSE)</f>
        <v>N1</v>
      </c>
      <c r="E1589">
        <f t="shared" si="49"/>
        <v>0</v>
      </c>
    </row>
    <row r="1590" spans="1:5" x14ac:dyDescent="0.35">
      <c r="A1590" t="s">
        <v>3865</v>
      </c>
      <c r="B1590">
        <v>0.29280097059130611</v>
      </c>
      <c r="C1590" t="str">
        <f t="shared" si="48"/>
        <v>N3</v>
      </c>
      <c r="D1590" t="str">
        <f>VLOOKUP(A1590,manual!A:C,3,FALSE)</f>
        <v>N2</v>
      </c>
      <c r="E1590">
        <f t="shared" si="49"/>
        <v>0</v>
      </c>
    </row>
    <row r="1591" spans="1:5" x14ac:dyDescent="0.35">
      <c r="A1591" t="s">
        <v>3867</v>
      </c>
      <c r="B1591">
        <v>0.44693133650262151</v>
      </c>
      <c r="C1591" t="str">
        <f t="shared" si="48"/>
        <v>N2</v>
      </c>
      <c r="D1591" t="str">
        <f>VLOOKUP(A1591,manual!A:C,3,FALSE)</f>
        <v>N2</v>
      </c>
      <c r="E1591">
        <f t="shared" si="49"/>
        <v>1</v>
      </c>
    </row>
    <row r="1592" spans="1:5" x14ac:dyDescent="0.35">
      <c r="A1592" t="s">
        <v>3868</v>
      </c>
      <c r="B1592">
        <v>0.27965384533965071</v>
      </c>
      <c r="C1592" t="str">
        <f t="shared" si="48"/>
        <v>N3</v>
      </c>
      <c r="D1592" t="str">
        <f>VLOOKUP(A1592,manual!A:C,3,FALSE)</f>
        <v>N3</v>
      </c>
      <c r="E1592">
        <f t="shared" si="49"/>
        <v>1</v>
      </c>
    </row>
    <row r="1593" spans="1:5" x14ac:dyDescent="0.35">
      <c r="A1593" t="s">
        <v>3869</v>
      </c>
      <c r="B1593">
        <v>0.30069910072401118</v>
      </c>
      <c r="C1593" t="str">
        <f t="shared" si="48"/>
        <v>N2</v>
      </c>
      <c r="D1593" t="str">
        <f>VLOOKUP(A1593,manual!A:C,3,FALSE)</f>
        <v>N2</v>
      </c>
      <c r="E1593">
        <f t="shared" si="49"/>
        <v>1</v>
      </c>
    </row>
    <row r="1594" spans="1:5" x14ac:dyDescent="0.35">
      <c r="A1594" t="s">
        <v>3872</v>
      </c>
      <c r="B1594">
        <v>0.7</v>
      </c>
      <c r="C1594" t="str">
        <f t="shared" si="48"/>
        <v>N1</v>
      </c>
      <c r="D1594" t="str">
        <f>VLOOKUP(A1594,manual!A:C,3,FALSE)</f>
        <v>N1</v>
      </c>
      <c r="E1594">
        <f t="shared" si="49"/>
        <v>1</v>
      </c>
    </row>
    <row r="1595" spans="1:5" x14ac:dyDescent="0.35">
      <c r="A1595" t="s">
        <v>4352</v>
      </c>
      <c r="B1595">
        <v>0.73927892607143719</v>
      </c>
      <c r="C1595" t="str">
        <f t="shared" si="48"/>
        <v>N1</v>
      </c>
      <c r="D1595" t="str">
        <f>VLOOKUP(A1595,manual!A:C,3,FALSE)</f>
        <v>N1</v>
      </c>
      <c r="E1595">
        <f t="shared" si="49"/>
        <v>1</v>
      </c>
    </row>
    <row r="1596" spans="1:5" x14ac:dyDescent="0.35">
      <c r="A1596" t="s">
        <v>3873</v>
      </c>
      <c r="B1596">
        <v>0.29204148470330937</v>
      </c>
      <c r="C1596" t="str">
        <f t="shared" si="48"/>
        <v>N3</v>
      </c>
      <c r="D1596" t="str">
        <f>VLOOKUP(A1596,manual!A:C,3,FALSE)</f>
        <v>N1</v>
      </c>
      <c r="E1596">
        <f t="shared" si="49"/>
        <v>0</v>
      </c>
    </row>
    <row r="1597" spans="1:5" x14ac:dyDescent="0.35">
      <c r="A1597" t="s">
        <v>3876</v>
      </c>
      <c r="B1597">
        <v>0.5</v>
      </c>
      <c r="C1597" t="str">
        <f t="shared" si="48"/>
        <v>N2</v>
      </c>
      <c r="D1597" t="str">
        <f>VLOOKUP(A1597,manual!A:C,3,FALSE)</f>
        <v>N1</v>
      </c>
      <c r="E1597">
        <f t="shared" si="49"/>
        <v>0</v>
      </c>
    </row>
    <row r="1598" spans="1:5" x14ac:dyDescent="0.35">
      <c r="A1598" t="s">
        <v>3880</v>
      </c>
      <c r="B1598">
        <v>0.57920296742201793</v>
      </c>
      <c r="C1598" t="str">
        <f t="shared" si="48"/>
        <v>N2</v>
      </c>
      <c r="D1598" t="str">
        <f>VLOOKUP(A1598,manual!A:C,3,FALSE)</f>
        <v>N1</v>
      </c>
      <c r="E1598">
        <f t="shared" si="49"/>
        <v>0</v>
      </c>
    </row>
    <row r="1599" spans="1:5" x14ac:dyDescent="0.35">
      <c r="A1599" t="s">
        <v>3879</v>
      </c>
      <c r="B1599">
        <v>0.57920296742201793</v>
      </c>
      <c r="C1599" t="str">
        <f t="shared" si="48"/>
        <v>N2</v>
      </c>
      <c r="D1599" t="str">
        <f>VLOOKUP(A1599,manual!A:C,3,FALSE)</f>
        <v>N1</v>
      </c>
      <c r="E1599">
        <f t="shared" si="49"/>
        <v>0</v>
      </c>
    </row>
    <row r="1600" spans="1:5" x14ac:dyDescent="0.35">
      <c r="A1600" t="s">
        <v>3881</v>
      </c>
      <c r="B1600">
        <v>0.7</v>
      </c>
      <c r="C1600" t="str">
        <f t="shared" si="48"/>
        <v>N1</v>
      </c>
      <c r="D1600" t="str">
        <f>VLOOKUP(A1600,manual!A:C,3,FALSE)</f>
        <v>N1</v>
      </c>
      <c r="E1600">
        <f t="shared" si="49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93"/>
  <sheetViews>
    <sheetView workbookViewId="0">
      <selection activeCell="Q26" sqref="Q26"/>
    </sheetView>
  </sheetViews>
  <sheetFormatPr defaultRowHeight="14.5" x14ac:dyDescent="0.35"/>
  <cols>
    <col min="16" max="16" width="14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>
        <v>0</v>
      </c>
      <c r="B2" t="s">
        <v>15</v>
      </c>
      <c r="C2" t="s">
        <v>16</v>
      </c>
      <c r="D2">
        <v>0</v>
      </c>
      <c r="E2">
        <v>1</v>
      </c>
      <c r="F2">
        <v>2</v>
      </c>
      <c r="G2" t="s">
        <v>17</v>
      </c>
      <c r="H2">
        <v>0</v>
      </c>
      <c r="I2">
        <v>0</v>
      </c>
      <c r="J2">
        <v>-1</v>
      </c>
      <c r="K2">
        <v>1</v>
      </c>
      <c r="L2">
        <v>2</v>
      </c>
      <c r="M2">
        <v>-1</v>
      </c>
      <c r="N2">
        <v>-1</v>
      </c>
      <c r="O2">
        <v>0.7</v>
      </c>
      <c r="P2">
        <v>0.7</v>
      </c>
    </row>
    <row r="3" spans="1:16" x14ac:dyDescent="0.35">
      <c r="A3" s="1">
        <v>1</v>
      </c>
      <c r="B3" t="s">
        <v>18</v>
      </c>
      <c r="C3" t="s">
        <v>19</v>
      </c>
      <c r="D3">
        <v>0</v>
      </c>
      <c r="E3">
        <v>1</v>
      </c>
      <c r="F3">
        <v>1</v>
      </c>
      <c r="G3" t="s">
        <v>20</v>
      </c>
      <c r="H3">
        <v>0</v>
      </c>
      <c r="I3">
        <v>0</v>
      </c>
      <c r="J3">
        <v>-1</v>
      </c>
      <c r="K3">
        <v>1</v>
      </c>
      <c r="L3">
        <v>1</v>
      </c>
      <c r="M3">
        <v>-1</v>
      </c>
      <c r="N3">
        <v>-1</v>
      </c>
      <c r="O3">
        <v>0.77855785214287443</v>
      </c>
      <c r="P3">
        <v>0.77855785214287443</v>
      </c>
    </row>
    <row r="4" spans="1:16" x14ac:dyDescent="0.35">
      <c r="A4" s="1">
        <v>2</v>
      </c>
      <c r="B4" t="s">
        <v>21</v>
      </c>
      <c r="C4" t="s">
        <v>22</v>
      </c>
      <c r="D4">
        <v>1000000</v>
      </c>
      <c r="E4">
        <v>0</v>
      </c>
      <c r="F4">
        <v>0</v>
      </c>
      <c r="G4" t="s">
        <v>23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0.65840593484403587</v>
      </c>
      <c r="P4">
        <v>0.65840593484403587</v>
      </c>
    </row>
    <row r="5" spans="1:16" x14ac:dyDescent="0.35">
      <c r="A5" s="1">
        <v>3</v>
      </c>
      <c r="B5" t="s">
        <v>24</v>
      </c>
      <c r="C5" t="s">
        <v>25</v>
      </c>
      <c r="D5">
        <v>0</v>
      </c>
      <c r="E5">
        <v>1</v>
      </c>
      <c r="F5">
        <v>0</v>
      </c>
      <c r="G5" t="s">
        <v>26</v>
      </c>
      <c r="H5">
        <v>0</v>
      </c>
      <c r="I5">
        <v>0</v>
      </c>
      <c r="J5">
        <v>-1</v>
      </c>
      <c r="K5">
        <v>1</v>
      </c>
      <c r="L5">
        <v>0</v>
      </c>
      <c r="M5">
        <v>-1</v>
      </c>
      <c r="N5">
        <v>-1</v>
      </c>
      <c r="O5">
        <v>1</v>
      </c>
      <c r="P5">
        <v>1</v>
      </c>
    </row>
    <row r="6" spans="1:16" x14ac:dyDescent="0.35">
      <c r="A6" s="1">
        <v>4</v>
      </c>
      <c r="B6" t="s">
        <v>27</v>
      </c>
      <c r="C6" t="s">
        <v>28</v>
      </c>
      <c r="D6">
        <v>1000000</v>
      </c>
      <c r="E6">
        <v>0</v>
      </c>
      <c r="F6">
        <v>0</v>
      </c>
      <c r="G6" t="s">
        <v>29</v>
      </c>
      <c r="H6">
        <v>500000</v>
      </c>
      <c r="I6">
        <v>0</v>
      </c>
      <c r="J6">
        <v>1000000</v>
      </c>
      <c r="K6">
        <v>1</v>
      </c>
      <c r="L6">
        <v>0</v>
      </c>
      <c r="M6">
        <v>0</v>
      </c>
      <c r="N6">
        <v>0</v>
      </c>
      <c r="O6">
        <v>0.60000079999839995</v>
      </c>
      <c r="P6">
        <v>0.60000079999839995</v>
      </c>
    </row>
    <row r="7" spans="1:16" x14ac:dyDescent="0.35">
      <c r="A7" s="1">
        <v>5</v>
      </c>
      <c r="B7" t="s">
        <v>30</v>
      </c>
      <c r="C7" t="s">
        <v>31</v>
      </c>
      <c r="D7">
        <v>1</v>
      </c>
      <c r="E7">
        <v>3</v>
      </c>
      <c r="F7">
        <v>14</v>
      </c>
      <c r="G7" t="s">
        <v>32</v>
      </c>
      <c r="H7">
        <v>1</v>
      </c>
      <c r="I7">
        <v>1</v>
      </c>
      <c r="J7">
        <v>-1</v>
      </c>
      <c r="K7">
        <v>3</v>
      </c>
      <c r="L7">
        <v>14</v>
      </c>
      <c r="M7">
        <v>-1</v>
      </c>
      <c r="N7">
        <v>-1</v>
      </c>
      <c r="O7">
        <v>0.34388747994087893</v>
      </c>
      <c r="P7">
        <v>0.34388747994087893</v>
      </c>
    </row>
    <row r="8" spans="1:16" x14ac:dyDescent="0.35">
      <c r="A8" s="1">
        <v>6</v>
      </c>
      <c r="B8" t="s">
        <v>33</v>
      </c>
      <c r="C8" t="s">
        <v>34</v>
      </c>
      <c r="D8">
        <v>1</v>
      </c>
      <c r="E8">
        <v>5</v>
      </c>
      <c r="F8">
        <v>15</v>
      </c>
      <c r="G8" t="s">
        <v>35</v>
      </c>
      <c r="H8">
        <v>1</v>
      </c>
      <c r="I8">
        <v>1</v>
      </c>
      <c r="J8">
        <v>-1</v>
      </c>
      <c r="K8">
        <v>5</v>
      </c>
      <c r="L8">
        <v>15</v>
      </c>
      <c r="M8">
        <v>-1</v>
      </c>
      <c r="N8">
        <v>-1</v>
      </c>
      <c r="O8">
        <v>0.33660214921817178</v>
      </c>
      <c r="P8">
        <v>0.33660214921817178</v>
      </c>
    </row>
    <row r="9" spans="1:16" x14ac:dyDescent="0.35">
      <c r="A9" s="1">
        <v>7</v>
      </c>
      <c r="B9" t="s">
        <v>36</v>
      </c>
      <c r="C9" t="s">
        <v>37</v>
      </c>
      <c r="D9">
        <v>1000000</v>
      </c>
      <c r="E9">
        <v>0</v>
      </c>
      <c r="F9">
        <v>0</v>
      </c>
      <c r="G9" t="s">
        <v>38</v>
      </c>
      <c r="H9">
        <v>0.5</v>
      </c>
      <c r="I9">
        <v>1</v>
      </c>
      <c r="J9">
        <v>0</v>
      </c>
      <c r="K9">
        <v>5</v>
      </c>
      <c r="L9">
        <v>15</v>
      </c>
      <c r="M9">
        <v>1</v>
      </c>
      <c r="N9">
        <v>3</v>
      </c>
      <c r="O9">
        <v>0.39586963408868459</v>
      </c>
      <c r="P9">
        <v>0.39586963408868459</v>
      </c>
    </row>
    <row r="10" spans="1:16" x14ac:dyDescent="0.35">
      <c r="A10" s="1">
        <v>8</v>
      </c>
      <c r="B10" t="s">
        <v>39</v>
      </c>
      <c r="C10" t="s">
        <v>40</v>
      </c>
      <c r="D10">
        <v>1000000</v>
      </c>
      <c r="E10">
        <v>0</v>
      </c>
      <c r="F10">
        <v>0</v>
      </c>
      <c r="G10" t="s">
        <v>41</v>
      </c>
      <c r="H10">
        <v>3</v>
      </c>
      <c r="I10">
        <v>3</v>
      </c>
      <c r="J10">
        <v>3</v>
      </c>
      <c r="K10">
        <v>2</v>
      </c>
      <c r="L10">
        <v>8</v>
      </c>
      <c r="M10">
        <v>6</v>
      </c>
      <c r="N10">
        <v>15</v>
      </c>
      <c r="O10">
        <v>0.22</v>
      </c>
      <c r="P10">
        <v>0.22</v>
      </c>
    </row>
    <row r="11" spans="1:16" x14ac:dyDescent="0.35">
      <c r="A11" s="1">
        <v>9</v>
      </c>
      <c r="B11" t="s">
        <v>42</v>
      </c>
      <c r="C11" t="s">
        <v>43</v>
      </c>
      <c r="D11">
        <v>1000000</v>
      </c>
      <c r="E11">
        <v>0</v>
      </c>
      <c r="F11">
        <v>0</v>
      </c>
      <c r="G11" t="s">
        <v>44</v>
      </c>
      <c r="H11">
        <v>1.5</v>
      </c>
      <c r="I11">
        <v>2</v>
      </c>
      <c r="J11">
        <v>1</v>
      </c>
      <c r="K11">
        <v>18</v>
      </c>
      <c r="L11">
        <v>62</v>
      </c>
      <c r="M11">
        <v>1</v>
      </c>
      <c r="N11">
        <v>2</v>
      </c>
      <c r="O11">
        <v>0.25386267300524301</v>
      </c>
      <c r="P11">
        <v>0.25386267300524301</v>
      </c>
    </row>
    <row r="12" spans="1:16" x14ac:dyDescent="0.35">
      <c r="A12" s="1">
        <v>10</v>
      </c>
      <c r="B12" t="s">
        <v>45</v>
      </c>
      <c r="C12" t="s">
        <v>46</v>
      </c>
      <c r="D12">
        <v>1000000</v>
      </c>
      <c r="E12">
        <v>0</v>
      </c>
      <c r="F12">
        <v>0</v>
      </c>
      <c r="G12" t="s">
        <v>47</v>
      </c>
      <c r="H12">
        <v>500000</v>
      </c>
      <c r="I12">
        <v>1000000</v>
      </c>
      <c r="J12">
        <v>0</v>
      </c>
      <c r="K12">
        <v>0</v>
      </c>
      <c r="L12">
        <v>0</v>
      </c>
      <c r="M12">
        <v>1</v>
      </c>
      <c r="N12">
        <v>1</v>
      </c>
      <c r="O12">
        <v>0.37855865214127449</v>
      </c>
      <c r="P12">
        <v>0.37855865214127449</v>
      </c>
    </row>
    <row r="13" spans="1:16" x14ac:dyDescent="0.35">
      <c r="A13" s="1">
        <v>11</v>
      </c>
      <c r="B13" t="s">
        <v>48</v>
      </c>
      <c r="C13" t="s">
        <v>49</v>
      </c>
      <c r="D13">
        <v>1000000</v>
      </c>
      <c r="E13">
        <v>0</v>
      </c>
      <c r="F13">
        <v>0</v>
      </c>
      <c r="G13" t="s">
        <v>50</v>
      </c>
      <c r="H13">
        <v>5.5</v>
      </c>
      <c r="I13">
        <v>3</v>
      </c>
      <c r="J13">
        <v>8</v>
      </c>
      <c r="K13">
        <v>1</v>
      </c>
      <c r="L13">
        <v>0</v>
      </c>
      <c r="M13">
        <v>2</v>
      </c>
      <c r="N13">
        <v>1</v>
      </c>
      <c r="O13">
        <v>0.31994439638249739</v>
      </c>
      <c r="P13">
        <v>0.31994439638249739</v>
      </c>
    </row>
    <row r="14" spans="1:16" x14ac:dyDescent="0.35">
      <c r="A14" s="1">
        <v>12</v>
      </c>
      <c r="B14" t="s">
        <v>51</v>
      </c>
      <c r="C14" t="s">
        <v>52</v>
      </c>
      <c r="D14">
        <v>0</v>
      </c>
      <c r="E14">
        <v>1</v>
      </c>
      <c r="F14">
        <v>1</v>
      </c>
      <c r="G14" t="s">
        <v>53</v>
      </c>
      <c r="H14">
        <v>0</v>
      </c>
      <c r="I14">
        <v>0</v>
      </c>
      <c r="J14">
        <v>-1</v>
      </c>
      <c r="K14">
        <v>1</v>
      </c>
      <c r="L14">
        <v>1</v>
      </c>
      <c r="M14">
        <v>-1</v>
      </c>
      <c r="N14">
        <v>-1</v>
      </c>
      <c r="O14">
        <v>0.77855785214287443</v>
      </c>
      <c r="P14">
        <v>0.77855785214287443</v>
      </c>
    </row>
    <row r="15" spans="1:16" x14ac:dyDescent="0.35">
      <c r="A15" s="1">
        <v>13</v>
      </c>
      <c r="B15" t="s">
        <v>54</v>
      </c>
      <c r="C15" t="s">
        <v>55</v>
      </c>
      <c r="D15">
        <v>1000000</v>
      </c>
      <c r="E15">
        <v>0</v>
      </c>
      <c r="F15">
        <v>0</v>
      </c>
      <c r="G15" t="s">
        <v>56</v>
      </c>
      <c r="H15">
        <v>1.5</v>
      </c>
      <c r="I15">
        <v>1</v>
      </c>
      <c r="J15">
        <v>2</v>
      </c>
      <c r="K15">
        <v>2</v>
      </c>
      <c r="L15">
        <v>8</v>
      </c>
      <c r="M15">
        <v>1</v>
      </c>
      <c r="N15">
        <v>0</v>
      </c>
      <c r="O15">
        <v>0.32736576739067791</v>
      </c>
      <c r="P15">
        <v>0.32736576739067791</v>
      </c>
    </row>
    <row r="16" spans="1:16" x14ac:dyDescent="0.35">
      <c r="A16" s="1">
        <v>14</v>
      </c>
      <c r="B16" t="s">
        <v>57</v>
      </c>
      <c r="C16" t="s">
        <v>58</v>
      </c>
      <c r="D16">
        <v>1000000</v>
      </c>
      <c r="E16">
        <v>0</v>
      </c>
      <c r="F16">
        <v>0</v>
      </c>
      <c r="G16" t="s">
        <v>59</v>
      </c>
      <c r="H16">
        <v>1</v>
      </c>
      <c r="I16">
        <v>2</v>
      </c>
      <c r="J16">
        <v>0</v>
      </c>
      <c r="K16">
        <v>5</v>
      </c>
      <c r="L16">
        <v>14</v>
      </c>
      <c r="M16">
        <v>1</v>
      </c>
      <c r="N16">
        <v>1</v>
      </c>
      <c r="O16">
        <v>0.3345462945305453</v>
      </c>
      <c r="P16">
        <v>0.3345462945305453</v>
      </c>
    </row>
    <row r="17" spans="1:16" x14ac:dyDescent="0.35">
      <c r="A17" s="1">
        <v>15</v>
      </c>
      <c r="B17" t="s">
        <v>60</v>
      </c>
      <c r="C17" t="s">
        <v>61</v>
      </c>
      <c r="D17">
        <v>0</v>
      </c>
      <c r="E17">
        <v>1</v>
      </c>
      <c r="F17">
        <v>1</v>
      </c>
      <c r="G17" t="s">
        <v>62</v>
      </c>
      <c r="H17">
        <v>0</v>
      </c>
      <c r="I17">
        <v>0</v>
      </c>
      <c r="J17">
        <v>-1</v>
      </c>
      <c r="K17">
        <v>1</v>
      </c>
      <c r="L17">
        <v>1</v>
      </c>
      <c r="M17">
        <v>-1</v>
      </c>
      <c r="N17">
        <v>-1</v>
      </c>
      <c r="O17">
        <v>0.77855785214287443</v>
      </c>
      <c r="P17">
        <v>0.77855785214287443</v>
      </c>
    </row>
    <row r="18" spans="1:16" x14ac:dyDescent="0.35">
      <c r="A18" s="1">
        <v>16</v>
      </c>
      <c r="B18" t="s">
        <v>63</v>
      </c>
      <c r="C18" t="s">
        <v>64</v>
      </c>
      <c r="D18">
        <v>3</v>
      </c>
      <c r="E18">
        <v>102</v>
      </c>
      <c r="F18">
        <v>255</v>
      </c>
      <c r="G18" t="s">
        <v>65</v>
      </c>
      <c r="H18">
        <v>3</v>
      </c>
      <c r="I18">
        <v>3</v>
      </c>
      <c r="J18">
        <v>-1</v>
      </c>
      <c r="K18">
        <v>102</v>
      </c>
      <c r="L18">
        <v>255</v>
      </c>
      <c r="M18">
        <v>-1</v>
      </c>
      <c r="N18">
        <v>-1</v>
      </c>
      <c r="O18">
        <v>0.1707228935366486</v>
      </c>
      <c r="P18">
        <v>0.47464037283976152</v>
      </c>
    </row>
    <row r="19" spans="1:16" x14ac:dyDescent="0.35">
      <c r="A19" s="1">
        <v>17</v>
      </c>
      <c r="B19" t="s">
        <v>63</v>
      </c>
      <c r="C19" t="s">
        <v>66</v>
      </c>
      <c r="D19">
        <v>0</v>
      </c>
      <c r="E19">
        <v>1</v>
      </c>
      <c r="F19">
        <v>1</v>
      </c>
      <c r="G19" t="s">
        <v>67</v>
      </c>
      <c r="H19">
        <v>0</v>
      </c>
      <c r="I19">
        <v>0</v>
      </c>
      <c r="J19">
        <v>-1</v>
      </c>
      <c r="K19">
        <v>1</v>
      </c>
      <c r="L19">
        <v>1</v>
      </c>
      <c r="M19">
        <v>-1</v>
      </c>
      <c r="N19">
        <v>-1</v>
      </c>
      <c r="O19">
        <v>0.77855785214287443</v>
      </c>
      <c r="P19">
        <v>0.47464037283976152</v>
      </c>
    </row>
    <row r="20" spans="1:16" x14ac:dyDescent="0.35">
      <c r="A20" s="1">
        <v>18</v>
      </c>
      <c r="B20" t="s">
        <v>68</v>
      </c>
      <c r="C20" t="s">
        <v>69</v>
      </c>
      <c r="D20">
        <v>0</v>
      </c>
      <c r="E20">
        <v>1</v>
      </c>
      <c r="F20">
        <v>1</v>
      </c>
      <c r="G20" t="s">
        <v>70</v>
      </c>
      <c r="H20">
        <v>0</v>
      </c>
      <c r="I20">
        <v>0</v>
      </c>
      <c r="J20">
        <v>-1</v>
      </c>
      <c r="K20">
        <v>1</v>
      </c>
      <c r="L20">
        <v>1</v>
      </c>
      <c r="M20">
        <v>-1</v>
      </c>
      <c r="N20">
        <v>-1</v>
      </c>
      <c r="O20">
        <v>0.77855785214287443</v>
      </c>
      <c r="P20">
        <v>0.77855785214287443</v>
      </c>
    </row>
    <row r="21" spans="1:16" x14ac:dyDescent="0.35">
      <c r="A21" s="1">
        <v>19</v>
      </c>
      <c r="B21" t="s">
        <v>71</v>
      </c>
      <c r="C21" t="s">
        <v>69</v>
      </c>
      <c r="D21">
        <v>0</v>
      </c>
      <c r="E21">
        <v>1</v>
      </c>
      <c r="F21">
        <v>1</v>
      </c>
      <c r="G21" t="s">
        <v>70</v>
      </c>
      <c r="H21">
        <v>0</v>
      </c>
      <c r="I21">
        <v>0</v>
      </c>
      <c r="J21">
        <v>-1</v>
      </c>
      <c r="K21">
        <v>1</v>
      </c>
      <c r="L21">
        <v>1</v>
      </c>
      <c r="M21">
        <v>-1</v>
      </c>
      <c r="N21">
        <v>-1</v>
      </c>
      <c r="O21">
        <v>0.77855785214287443</v>
      </c>
      <c r="P21">
        <v>0.77855785214287443</v>
      </c>
    </row>
    <row r="22" spans="1:16" x14ac:dyDescent="0.35">
      <c r="A22" s="1">
        <v>20</v>
      </c>
      <c r="B22" t="s">
        <v>71</v>
      </c>
      <c r="C22" t="s">
        <v>72</v>
      </c>
      <c r="D22">
        <v>0</v>
      </c>
      <c r="E22">
        <v>1</v>
      </c>
      <c r="F22">
        <v>1</v>
      </c>
      <c r="G22" t="s">
        <v>73</v>
      </c>
      <c r="H22">
        <v>0</v>
      </c>
      <c r="I22">
        <v>0</v>
      </c>
      <c r="J22">
        <v>-1</v>
      </c>
      <c r="K22">
        <v>1</v>
      </c>
      <c r="L22">
        <v>1</v>
      </c>
      <c r="M22">
        <v>-1</v>
      </c>
      <c r="N22">
        <v>-1</v>
      </c>
      <c r="O22">
        <v>0.77855785214287443</v>
      </c>
      <c r="P22">
        <v>0.77855785214287443</v>
      </c>
    </row>
    <row r="23" spans="1:16" x14ac:dyDescent="0.35">
      <c r="A23" s="1">
        <v>21</v>
      </c>
      <c r="B23" t="s">
        <v>74</v>
      </c>
      <c r="C23" t="s">
        <v>69</v>
      </c>
      <c r="D23">
        <v>0</v>
      </c>
      <c r="E23">
        <v>1</v>
      </c>
      <c r="F23">
        <v>1</v>
      </c>
      <c r="G23" t="s">
        <v>70</v>
      </c>
      <c r="H23">
        <v>0</v>
      </c>
      <c r="I23">
        <v>0</v>
      </c>
      <c r="J23">
        <v>-1</v>
      </c>
      <c r="K23">
        <v>1</v>
      </c>
      <c r="L23">
        <v>1</v>
      </c>
      <c r="M23">
        <v>-1</v>
      </c>
      <c r="N23">
        <v>-1</v>
      </c>
      <c r="O23">
        <v>0.77855785214287443</v>
      </c>
      <c r="P23">
        <v>0.51903856809524962</v>
      </c>
    </row>
    <row r="24" spans="1:16" x14ac:dyDescent="0.35">
      <c r="A24" s="1">
        <v>22</v>
      </c>
      <c r="B24" t="s">
        <v>74</v>
      </c>
      <c r="C24" t="s">
        <v>75</v>
      </c>
      <c r="D24">
        <v>2</v>
      </c>
      <c r="E24">
        <v>11</v>
      </c>
      <c r="F24">
        <v>15</v>
      </c>
      <c r="G24" t="s">
        <v>76</v>
      </c>
      <c r="H24">
        <v>2</v>
      </c>
      <c r="I24">
        <v>2</v>
      </c>
      <c r="J24">
        <v>-1</v>
      </c>
      <c r="K24">
        <v>11</v>
      </c>
      <c r="L24">
        <v>15</v>
      </c>
      <c r="M24">
        <v>-1</v>
      </c>
      <c r="N24">
        <v>-1</v>
      </c>
      <c r="O24">
        <v>0.25951928404762481</v>
      </c>
      <c r="P24">
        <v>0.51903856809524962</v>
      </c>
    </row>
    <row r="25" spans="1:16" x14ac:dyDescent="0.35">
      <c r="A25" s="1">
        <v>23</v>
      </c>
      <c r="B25" t="s">
        <v>77</v>
      </c>
      <c r="C25" t="s">
        <v>69</v>
      </c>
      <c r="D25">
        <v>0</v>
      </c>
      <c r="E25">
        <v>1</v>
      </c>
      <c r="F25">
        <v>1</v>
      </c>
      <c r="G25" t="s">
        <v>70</v>
      </c>
      <c r="H25">
        <v>0</v>
      </c>
      <c r="I25">
        <v>0</v>
      </c>
      <c r="J25">
        <v>-1</v>
      </c>
      <c r="K25">
        <v>1</v>
      </c>
      <c r="L25">
        <v>1</v>
      </c>
      <c r="M25">
        <v>-1</v>
      </c>
      <c r="N25">
        <v>-1</v>
      </c>
      <c r="O25">
        <v>0.77855785214287443</v>
      </c>
      <c r="P25">
        <v>0.77855785214287443</v>
      </c>
    </row>
    <row r="26" spans="1:16" x14ac:dyDescent="0.35">
      <c r="A26" s="1">
        <v>24</v>
      </c>
      <c r="B26" t="s">
        <v>77</v>
      </c>
      <c r="C26" t="s">
        <v>78</v>
      </c>
      <c r="D26">
        <v>0</v>
      </c>
      <c r="E26">
        <v>1</v>
      </c>
      <c r="F26">
        <v>1</v>
      </c>
      <c r="G26" t="s">
        <v>79</v>
      </c>
      <c r="H26">
        <v>0</v>
      </c>
      <c r="I26">
        <v>0</v>
      </c>
      <c r="J26">
        <v>-1</v>
      </c>
      <c r="K26">
        <v>1</v>
      </c>
      <c r="L26">
        <v>1</v>
      </c>
      <c r="M26">
        <v>-1</v>
      </c>
      <c r="N26">
        <v>-1</v>
      </c>
      <c r="O26">
        <v>0.77855785214287443</v>
      </c>
      <c r="P26">
        <v>0.77855785214287443</v>
      </c>
    </row>
    <row r="27" spans="1:16" x14ac:dyDescent="0.35">
      <c r="A27" s="1">
        <v>25</v>
      </c>
      <c r="B27" t="s">
        <v>80</v>
      </c>
      <c r="C27" t="s">
        <v>81</v>
      </c>
      <c r="D27">
        <v>3</v>
      </c>
      <c r="E27">
        <v>12</v>
      </c>
      <c r="F27">
        <v>21</v>
      </c>
      <c r="G27" t="s">
        <v>82</v>
      </c>
      <c r="H27">
        <v>2.5</v>
      </c>
      <c r="I27">
        <v>3</v>
      </c>
      <c r="J27">
        <v>2</v>
      </c>
      <c r="K27">
        <v>102</v>
      </c>
      <c r="L27">
        <v>255</v>
      </c>
      <c r="M27">
        <v>2</v>
      </c>
      <c r="N27">
        <v>32</v>
      </c>
      <c r="O27">
        <v>0.21793697933969361</v>
      </c>
      <c r="P27">
        <v>0.60896848966984674</v>
      </c>
    </row>
    <row r="28" spans="1:16" x14ac:dyDescent="0.35">
      <c r="A28" s="1">
        <v>26</v>
      </c>
      <c r="B28" t="s">
        <v>80</v>
      </c>
      <c r="C28" t="s">
        <v>83</v>
      </c>
      <c r="D28">
        <v>0</v>
      </c>
      <c r="E28">
        <v>1</v>
      </c>
      <c r="F28">
        <v>0</v>
      </c>
      <c r="G28" t="s">
        <v>84</v>
      </c>
      <c r="H28">
        <v>0</v>
      </c>
      <c r="I28">
        <v>0</v>
      </c>
      <c r="J28">
        <v>-1</v>
      </c>
      <c r="K28">
        <v>1</v>
      </c>
      <c r="L28">
        <v>0</v>
      </c>
      <c r="M28">
        <v>-1</v>
      </c>
      <c r="N28">
        <v>-1</v>
      </c>
      <c r="O28">
        <v>1</v>
      </c>
      <c r="P28">
        <v>0.60896848966984674</v>
      </c>
    </row>
    <row r="29" spans="1:16" x14ac:dyDescent="0.35">
      <c r="A29" s="1">
        <v>27</v>
      </c>
      <c r="B29" t="s">
        <v>85</v>
      </c>
      <c r="C29" t="s">
        <v>81</v>
      </c>
      <c r="D29">
        <v>3</v>
      </c>
      <c r="E29">
        <v>12</v>
      </c>
      <c r="F29">
        <v>21</v>
      </c>
      <c r="G29" t="s">
        <v>82</v>
      </c>
      <c r="H29">
        <v>2.5</v>
      </c>
      <c r="I29">
        <v>3</v>
      </c>
      <c r="J29">
        <v>2</v>
      </c>
      <c r="K29">
        <v>102</v>
      </c>
      <c r="L29">
        <v>255</v>
      </c>
      <c r="M29">
        <v>2</v>
      </c>
      <c r="N29">
        <v>32</v>
      </c>
      <c r="O29">
        <v>0.21793697933969361</v>
      </c>
      <c r="P29">
        <v>0.49824741574128401</v>
      </c>
    </row>
    <row r="30" spans="1:16" x14ac:dyDescent="0.35">
      <c r="A30" s="1">
        <v>28</v>
      </c>
      <c r="B30" t="s">
        <v>85</v>
      </c>
      <c r="C30" t="s">
        <v>86</v>
      </c>
      <c r="D30">
        <v>0</v>
      </c>
      <c r="E30">
        <v>1</v>
      </c>
      <c r="F30">
        <v>1</v>
      </c>
      <c r="G30" t="s">
        <v>87</v>
      </c>
      <c r="H30">
        <v>0</v>
      </c>
      <c r="I30">
        <v>0</v>
      </c>
      <c r="J30">
        <v>-1</v>
      </c>
      <c r="K30">
        <v>1</v>
      </c>
      <c r="L30">
        <v>1</v>
      </c>
      <c r="M30">
        <v>-1</v>
      </c>
      <c r="N30">
        <v>-1</v>
      </c>
      <c r="O30">
        <v>0.77855785214287443</v>
      </c>
      <c r="P30">
        <v>0.49824741574128401</v>
      </c>
    </row>
    <row r="31" spans="1:16" x14ac:dyDescent="0.35">
      <c r="A31" s="1">
        <v>29</v>
      </c>
      <c r="B31" t="s">
        <v>88</v>
      </c>
      <c r="C31" t="s">
        <v>81</v>
      </c>
      <c r="D31">
        <v>3</v>
      </c>
      <c r="E31">
        <v>12</v>
      </c>
      <c r="F31">
        <v>21</v>
      </c>
      <c r="G31" t="s">
        <v>82</v>
      </c>
      <c r="H31">
        <v>2.5</v>
      </c>
      <c r="I31">
        <v>3</v>
      </c>
      <c r="J31">
        <v>2</v>
      </c>
      <c r="K31">
        <v>102</v>
      </c>
      <c r="L31">
        <v>255</v>
      </c>
      <c r="M31">
        <v>2</v>
      </c>
      <c r="N31">
        <v>32</v>
      </c>
      <c r="O31">
        <v>0.21793697933969361</v>
      </c>
      <c r="P31">
        <v>0.49824741574128401</v>
      </c>
    </row>
    <row r="32" spans="1:16" x14ac:dyDescent="0.35">
      <c r="A32" s="1">
        <v>30</v>
      </c>
      <c r="B32" t="s">
        <v>88</v>
      </c>
      <c r="C32" t="s">
        <v>86</v>
      </c>
      <c r="D32">
        <v>0</v>
      </c>
      <c r="E32">
        <v>1</v>
      </c>
      <c r="F32">
        <v>1</v>
      </c>
      <c r="G32" t="s">
        <v>87</v>
      </c>
      <c r="H32">
        <v>0</v>
      </c>
      <c r="I32">
        <v>0</v>
      </c>
      <c r="J32">
        <v>-1</v>
      </c>
      <c r="K32">
        <v>1</v>
      </c>
      <c r="L32">
        <v>1</v>
      </c>
      <c r="M32">
        <v>-1</v>
      </c>
      <c r="N32">
        <v>-1</v>
      </c>
      <c r="O32">
        <v>0.77855785214287443</v>
      </c>
      <c r="P32">
        <v>0.49824741574128401</v>
      </c>
    </row>
    <row r="33" spans="1:16" x14ac:dyDescent="0.35">
      <c r="A33" s="1">
        <v>31</v>
      </c>
      <c r="B33" t="s">
        <v>89</v>
      </c>
      <c r="C33" t="s">
        <v>90</v>
      </c>
      <c r="D33">
        <v>0</v>
      </c>
      <c r="E33">
        <v>1</v>
      </c>
      <c r="F33">
        <v>0</v>
      </c>
      <c r="G33" t="s">
        <v>91</v>
      </c>
      <c r="H33">
        <v>0</v>
      </c>
      <c r="I33">
        <v>0</v>
      </c>
      <c r="J33">
        <v>-1</v>
      </c>
      <c r="K33">
        <v>1</v>
      </c>
      <c r="L33">
        <v>0</v>
      </c>
      <c r="M33">
        <v>-1</v>
      </c>
      <c r="N33">
        <v>-1</v>
      </c>
      <c r="O33">
        <v>1</v>
      </c>
      <c r="P33">
        <v>0.88927892607143721</v>
      </c>
    </row>
    <row r="34" spans="1:16" x14ac:dyDescent="0.35">
      <c r="A34" s="1">
        <v>32</v>
      </c>
      <c r="B34" t="s">
        <v>89</v>
      </c>
      <c r="C34" t="s">
        <v>86</v>
      </c>
      <c r="D34">
        <v>0</v>
      </c>
      <c r="E34">
        <v>1</v>
      </c>
      <c r="F34">
        <v>1</v>
      </c>
      <c r="G34" t="s">
        <v>87</v>
      </c>
      <c r="H34">
        <v>0</v>
      </c>
      <c r="I34">
        <v>0</v>
      </c>
      <c r="J34">
        <v>-1</v>
      </c>
      <c r="K34">
        <v>1</v>
      </c>
      <c r="L34">
        <v>1</v>
      </c>
      <c r="M34">
        <v>-1</v>
      </c>
      <c r="N34">
        <v>-1</v>
      </c>
      <c r="O34">
        <v>0.77855785214287443</v>
      </c>
      <c r="P34">
        <v>0.88927892607143721</v>
      </c>
    </row>
    <row r="35" spans="1:16" x14ac:dyDescent="0.35">
      <c r="A35" s="1">
        <v>33</v>
      </c>
      <c r="B35" t="s">
        <v>92</v>
      </c>
      <c r="C35" t="s">
        <v>93</v>
      </c>
      <c r="D35">
        <v>0</v>
      </c>
      <c r="E35">
        <v>1</v>
      </c>
      <c r="F35">
        <v>1</v>
      </c>
      <c r="G35" t="s">
        <v>94</v>
      </c>
      <c r="H35">
        <v>0</v>
      </c>
      <c r="I35">
        <v>0</v>
      </c>
      <c r="J35">
        <v>-1</v>
      </c>
      <c r="K35">
        <v>1</v>
      </c>
      <c r="L35">
        <v>1</v>
      </c>
      <c r="M35">
        <v>-1</v>
      </c>
      <c r="N35">
        <v>-1</v>
      </c>
      <c r="O35">
        <v>0.77855785214287443</v>
      </c>
      <c r="P35">
        <v>0.7090368932912976</v>
      </c>
    </row>
    <row r="36" spans="1:16" x14ac:dyDescent="0.35">
      <c r="A36" s="1">
        <v>34</v>
      </c>
      <c r="B36" t="s">
        <v>92</v>
      </c>
      <c r="C36" t="s">
        <v>95</v>
      </c>
      <c r="D36">
        <v>0</v>
      </c>
      <c r="E36">
        <v>1</v>
      </c>
      <c r="F36">
        <v>0</v>
      </c>
      <c r="G36" t="s">
        <v>96</v>
      </c>
      <c r="H36">
        <v>0</v>
      </c>
      <c r="I36">
        <v>0</v>
      </c>
      <c r="J36">
        <v>-1</v>
      </c>
      <c r="K36">
        <v>1</v>
      </c>
      <c r="L36">
        <v>0</v>
      </c>
      <c r="M36">
        <v>-1</v>
      </c>
      <c r="N36">
        <v>-1</v>
      </c>
      <c r="O36">
        <v>1</v>
      </c>
      <c r="P36">
        <v>0.7090368932912976</v>
      </c>
    </row>
    <row r="37" spans="1:16" x14ac:dyDescent="0.35">
      <c r="A37" s="1">
        <v>35</v>
      </c>
      <c r="B37" t="s">
        <v>92</v>
      </c>
      <c r="C37" t="s">
        <v>97</v>
      </c>
      <c r="D37">
        <v>1</v>
      </c>
      <c r="E37">
        <v>1</v>
      </c>
      <c r="F37">
        <v>12</v>
      </c>
      <c r="G37" t="s">
        <v>98</v>
      </c>
      <c r="H37">
        <v>1</v>
      </c>
      <c r="I37">
        <v>1</v>
      </c>
      <c r="J37">
        <v>-1</v>
      </c>
      <c r="K37">
        <v>1</v>
      </c>
      <c r="L37">
        <v>12</v>
      </c>
      <c r="M37">
        <v>-1</v>
      </c>
      <c r="N37">
        <v>-1</v>
      </c>
      <c r="O37">
        <v>0.35758972102231612</v>
      </c>
      <c r="P37">
        <v>0.7090368932912976</v>
      </c>
    </row>
    <row r="38" spans="1:16" x14ac:dyDescent="0.35">
      <c r="A38" s="1">
        <v>36</v>
      </c>
      <c r="B38" t="s">
        <v>92</v>
      </c>
      <c r="C38" t="s">
        <v>99</v>
      </c>
      <c r="D38">
        <v>0</v>
      </c>
      <c r="E38">
        <v>1</v>
      </c>
      <c r="F38">
        <v>2</v>
      </c>
      <c r="G38" t="s">
        <v>100</v>
      </c>
      <c r="H38">
        <v>0</v>
      </c>
      <c r="I38">
        <v>0</v>
      </c>
      <c r="J38">
        <v>-1</v>
      </c>
      <c r="K38">
        <v>1</v>
      </c>
      <c r="L38">
        <v>2</v>
      </c>
      <c r="M38">
        <v>-1</v>
      </c>
      <c r="N38">
        <v>-1</v>
      </c>
      <c r="O38">
        <v>0.7</v>
      </c>
      <c r="P38">
        <v>0.7090368932912976</v>
      </c>
    </row>
    <row r="39" spans="1:16" x14ac:dyDescent="0.35">
      <c r="A39" s="1">
        <v>37</v>
      </c>
      <c r="B39" t="s">
        <v>101</v>
      </c>
      <c r="C39" t="s">
        <v>102</v>
      </c>
      <c r="D39">
        <v>0</v>
      </c>
      <c r="E39">
        <v>1</v>
      </c>
      <c r="F39">
        <v>0</v>
      </c>
      <c r="G39" t="s">
        <v>103</v>
      </c>
      <c r="H39">
        <v>0</v>
      </c>
      <c r="I39">
        <v>0</v>
      </c>
      <c r="J39">
        <v>-1</v>
      </c>
      <c r="K39">
        <v>1</v>
      </c>
      <c r="L39">
        <v>0</v>
      </c>
      <c r="M39">
        <v>-1</v>
      </c>
      <c r="N39">
        <v>-1</v>
      </c>
      <c r="O39">
        <v>1</v>
      </c>
      <c r="P39">
        <v>1</v>
      </c>
    </row>
    <row r="40" spans="1:16" x14ac:dyDescent="0.35">
      <c r="A40" s="1">
        <v>38</v>
      </c>
      <c r="B40" t="s">
        <v>104</v>
      </c>
      <c r="C40" t="s">
        <v>105</v>
      </c>
      <c r="D40">
        <v>0</v>
      </c>
      <c r="E40">
        <v>1</v>
      </c>
      <c r="F40">
        <v>0</v>
      </c>
      <c r="G40" t="s">
        <v>106</v>
      </c>
      <c r="H40">
        <v>0</v>
      </c>
      <c r="I40">
        <v>0</v>
      </c>
      <c r="J40">
        <v>-1</v>
      </c>
      <c r="K40">
        <v>1</v>
      </c>
      <c r="L40">
        <v>0</v>
      </c>
      <c r="M40">
        <v>-1</v>
      </c>
      <c r="N40">
        <v>-1</v>
      </c>
      <c r="O40">
        <v>1</v>
      </c>
      <c r="P40">
        <v>0.81232126232897006</v>
      </c>
    </row>
    <row r="41" spans="1:16" x14ac:dyDescent="0.35">
      <c r="A41" s="1">
        <v>39</v>
      </c>
      <c r="B41" t="s">
        <v>104</v>
      </c>
      <c r="C41" t="s">
        <v>107</v>
      </c>
      <c r="D41">
        <v>0</v>
      </c>
      <c r="E41">
        <v>1</v>
      </c>
      <c r="F41">
        <v>3</v>
      </c>
      <c r="G41" t="s">
        <v>108</v>
      </c>
      <c r="H41">
        <v>0</v>
      </c>
      <c r="I41">
        <v>0</v>
      </c>
      <c r="J41">
        <v>-1</v>
      </c>
      <c r="K41">
        <v>1</v>
      </c>
      <c r="L41">
        <v>3</v>
      </c>
      <c r="M41">
        <v>-1</v>
      </c>
      <c r="N41">
        <v>-1</v>
      </c>
      <c r="O41">
        <v>0.65840593484403587</v>
      </c>
      <c r="P41">
        <v>0.81232126232897006</v>
      </c>
    </row>
    <row r="42" spans="1:16" x14ac:dyDescent="0.35">
      <c r="A42" s="1">
        <v>40</v>
      </c>
      <c r="B42" t="s">
        <v>104</v>
      </c>
      <c r="C42" t="s">
        <v>109</v>
      </c>
      <c r="D42">
        <v>0</v>
      </c>
      <c r="E42">
        <v>1</v>
      </c>
      <c r="F42">
        <v>1</v>
      </c>
      <c r="G42" t="s">
        <v>110</v>
      </c>
      <c r="H42">
        <v>0</v>
      </c>
      <c r="I42">
        <v>0</v>
      </c>
      <c r="J42">
        <v>-1</v>
      </c>
      <c r="K42">
        <v>1</v>
      </c>
      <c r="L42">
        <v>1</v>
      </c>
      <c r="M42">
        <v>-1</v>
      </c>
      <c r="N42">
        <v>-1</v>
      </c>
      <c r="O42">
        <v>0.77855785214287443</v>
      </c>
      <c r="P42">
        <v>0.81232126232897006</v>
      </c>
    </row>
    <row r="43" spans="1:16" x14ac:dyDescent="0.35">
      <c r="A43" s="1">
        <v>41</v>
      </c>
      <c r="B43" t="s">
        <v>111</v>
      </c>
      <c r="C43" t="s">
        <v>105</v>
      </c>
      <c r="D43">
        <v>0</v>
      </c>
      <c r="E43">
        <v>1</v>
      </c>
      <c r="F43">
        <v>0</v>
      </c>
      <c r="G43" t="s">
        <v>106</v>
      </c>
      <c r="H43">
        <v>0</v>
      </c>
      <c r="I43">
        <v>0</v>
      </c>
      <c r="J43">
        <v>-1</v>
      </c>
      <c r="K43">
        <v>1</v>
      </c>
      <c r="L43">
        <v>0</v>
      </c>
      <c r="M43">
        <v>-1</v>
      </c>
      <c r="N43">
        <v>-1</v>
      </c>
      <c r="O43">
        <v>1</v>
      </c>
      <c r="P43">
        <v>0.67412076775863383</v>
      </c>
    </row>
    <row r="44" spans="1:16" x14ac:dyDescent="0.35">
      <c r="A44" s="1">
        <v>42</v>
      </c>
      <c r="B44" t="s">
        <v>111</v>
      </c>
      <c r="C44" t="s">
        <v>107</v>
      </c>
      <c r="D44">
        <v>0</v>
      </c>
      <c r="E44">
        <v>1</v>
      </c>
      <c r="F44">
        <v>3</v>
      </c>
      <c r="G44" t="s">
        <v>108</v>
      </c>
      <c r="H44">
        <v>0</v>
      </c>
      <c r="I44">
        <v>0</v>
      </c>
      <c r="J44">
        <v>-1</v>
      </c>
      <c r="K44">
        <v>1</v>
      </c>
      <c r="L44">
        <v>3</v>
      </c>
      <c r="M44">
        <v>-1</v>
      </c>
      <c r="N44">
        <v>-1</v>
      </c>
      <c r="O44">
        <v>0.65840593484403587</v>
      </c>
      <c r="P44">
        <v>0.67412076775863383</v>
      </c>
    </row>
    <row r="45" spans="1:16" x14ac:dyDescent="0.35">
      <c r="A45" s="1">
        <v>43</v>
      </c>
      <c r="B45" t="s">
        <v>111</v>
      </c>
      <c r="C45" t="s">
        <v>109</v>
      </c>
      <c r="D45">
        <v>0</v>
      </c>
      <c r="E45">
        <v>1</v>
      </c>
      <c r="F45">
        <v>1</v>
      </c>
      <c r="G45" t="s">
        <v>110</v>
      </c>
      <c r="H45">
        <v>0</v>
      </c>
      <c r="I45">
        <v>0</v>
      </c>
      <c r="J45">
        <v>-1</v>
      </c>
      <c r="K45">
        <v>1</v>
      </c>
      <c r="L45">
        <v>1</v>
      </c>
      <c r="M45">
        <v>-1</v>
      </c>
      <c r="N45">
        <v>-1</v>
      </c>
      <c r="O45">
        <v>0.77855785214287443</v>
      </c>
      <c r="P45">
        <v>0.67412076775863383</v>
      </c>
    </row>
    <row r="46" spans="1:16" x14ac:dyDescent="0.35">
      <c r="A46" s="1">
        <v>44</v>
      </c>
      <c r="B46" t="s">
        <v>111</v>
      </c>
      <c r="C46" t="s">
        <v>75</v>
      </c>
      <c r="D46">
        <v>2</v>
      </c>
      <c r="E46">
        <v>11</v>
      </c>
      <c r="F46">
        <v>15</v>
      </c>
      <c r="G46" t="s">
        <v>76</v>
      </c>
      <c r="H46">
        <v>2</v>
      </c>
      <c r="I46">
        <v>2</v>
      </c>
      <c r="J46">
        <v>-1</v>
      </c>
      <c r="K46">
        <v>11</v>
      </c>
      <c r="L46">
        <v>15</v>
      </c>
      <c r="M46">
        <v>-1</v>
      </c>
      <c r="N46">
        <v>-1</v>
      </c>
      <c r="O46">
        <v>0.25951928404762481</v>
      </c>
      <c r="P46">
        <v>0.67412076775863383</v>
      </c>
    </row>
    <row r="47" spans="1:16" x14ac:dyDescent="0.35">
      <c r="A47" s="1">
        <v>45</v>
      </c>
      <c r="B47" t="s">
        <v>112</v>
      </c>
      <c r="C47" t="s">
        <v>105</v>
      </c>
      <c r="D47">
        <v>0</v>
      </c>
      <c r="E47">
        <v>1</v>
      </c>
      <c r="F47">
        <v>0</v>
      </c>
      <c r="G47" t="s">
        <v>106</v>
      </c>
      <c r="H47">
        <v>0</v>
      </c>
      <c r="I47">
        <v>0</v>
      </c>
      <c r="J47">
        <v>-1</v>
      </c>
      <c r="K47">
        <v>1</v>
      </c>
      <c r="L47">
        <v>0</v>
      </c>
      <c r="M47">
        <v>-1</v>
      </c>
      <c r="N47">
        <v>-1</v>
      </c>
      <c r="O47">
        <v>1</v>
      </c>
      <c r="P47">
        <v>0.82618595071429146</v>
      </c>
    </row>
    <row r="48" spans="1:16" x14ac:dyDescent="0.35">
      <c r="A48" s="1">
        <v>46</v>
      </c>
      <c r="B48" t="s">
        <v>112</v>
      </c>
      <c r="C48" t="s">
        <v>113</v>
      </c>
      <c r="D48">
        <v>0</v>
      </c>
      <c r="E48">
        <v>1</v>
      </c>
      <c r="F48">
        <v>2</v>
      </c>
      <c r="G48" t="s">
        <v>114</v>
      </c>
      <c r="H48">
        <v>0</v>
      </c>
      <c r="I48">
        <v>0</v>
      </c>
      <c r="J48">
        <v>-1</v>
      </c>
      <c r="K48">
        <v>1</v>
      </c>
      <c r="L48">
        <v>2</v>
      </c>
      <c r="M48">
        <v>-1</v>
      </c>
      <c r="N48">
        <v>-1</v>
      </c>
      <c r="O48">
        <v>0.7</v>
      </c>
      <c r="P48">
        <v>0.82618595071429146</v>
      </c>
    </row>
    <row r="49" spans="1:16" x14ac:dyDescent="0.35">
      <c r="A49" s="1">
        <v>47</v>
      </c>
      <c r="B49" t="s">
        <v>112</v>
      </c>
      <c r="C49" t="s">
        <v>115</v>
      </c>
      <c r="D49">
        <v>0</v>
      </c>
      <c r="E49">
        <v>1</v>
      </c>
      <c r="F49">
        <v>1</v>
      </c>
      <c r="G49" t="s">
        <v>116</v>
      </c>
      <c r="H49">
        <v>0</v>
      </c>
      <c r="I49">
        <v>0</v>
      </c>
      <c r="J49">
        <v>-1</v>
      </c>
      <c r="K49">
        <v>1</v>
      </c>
      <c r="L49">
        <v>1</v>
      </c>
      <c r="M49">
        <v>-1</v>
      </c>
      <c r="N49">
        <v>-1</v>
      </c>
      <c r="O49">
        <v>0.77855785214287443</v>
      </c>
      <c r="P49">
        <v>0.82618595071429146</v>
      </c>
    </row>
    <row r="50" spans="1:16" x14ac:dyDescent="0.35">
      <c r="A50" s="1">
        <v>48</v>
      </c>
      <c r="B50" t="s">
        <v>117</v>
      </c>
      <c r="C50" t="s">
        <v>105</v>
      </c>
      <c r="D50">
        <v>0</v>
      </c>
      <c r="E50">
        <v>1</v>
      </c>
      <c r="F50">
        <v>0</v>
      </c>
      <c r="G50" t="s">
        <v>106</v>
      </c>
      <c r="H50">
        <v>0</v>
      </c>
      <c r="I50">
        <v>0</v>
      </c>
      <c r="J50">
        <v>-1</v>
      </c>
      <c r="K50">
        <v>1</v>
      </c>
      <c r="L50">
        <v>0</v>
      </c>
      <c r="M50">
        <v>-1</v>
      </c>
      <c r="N50">
        <v>-1</v>
      </c>
      <c r="O50">
        <v>1</v>
      </c>
      <c r="P50">
        <v>0.68451928404762485</v>
      </c>
    </row>
    <row r="51" spans="1:16" x14ac:dyDescent="0.35">
      <c r="A51" s="1">
        <v>49</v>
      </c>
      <c r="B51" t="s">
        <v>117</v>
      </c>
      <c r="C51" t="s">
        <v>113</v>
      </c>
      <c r="D51">
        <v>0</v>
      </c>
      <c r="E51">
        <v>1</v>
      </c>
      <c r="F51">
        <v>2</v>
      </c>
      <c r="G51" t="s">
        <v>114</v>
      </c>
      <c r="H51">
        <v>0</v>
      </c>
      <c r="I51">
        <v>0</v>
      </c>
      <c r="J51">
        <v>-1</v>
      </c>
      <c r="K51">
        <v>1</v>
      </c>
      <c r="L51">
        <v>2</v>
      </c>
      <c r="M51">
        <v>-1</v>
      </c>
      <c r="N51">
        <v>-1</v>
      </c>
      <c r="O51">
        <v>0.7</v>
      </c>
      <c r="P51">
        <v>0.68451928404762485</v>
      </c>
    </row>
    <row r="52" spans="1:16" x14ac:dyDescent="0.35">
      <c r="A52" s="1">
        <v>50</v>
      </c>
      <c r="B52" t="s">
        <v>117</v>
      </c>
      <c r="C52" t="s">
        <v>115</v>
      </c>
      <c r="D52">
        <v>0</v>
      </c>
      <c r="E52">
        <v>1</v>
      </c>
      <c r="F52">
        <v>1</v>
      </c>
      <c r="G52" t="s">
        <v>116</v>
      </c>
      <c r="H52">
        <v>0</v>
      </c>
      <c r="I52">
        <v>0</v>
      </c>
      <c r="J52">
        <v>-1</v>
      </c>
      <c r="K52">
        <v>1</v>
      </c>
      <c r="L52">
        <v>1</v>
      </c>
      <c r="M52">
        <v>-1</v>
      </c>
      <c r="N52">
        <v>-1</v>
      </c>
      <c r="O52">
        <v>0.77855785214287443</v>
      </c>
      <c r="P52">
        <v>0.68451928404762485</v>
      </c>
    </row>
    <row r="53" spans="1:16" x14ac:dyDescent="0.35">
      <c r="A53" s="1">
        <v>51</v>
      </c>
      <c r="B53" t="s">
        <v>117</v>
      </c>
      <c r="C53" t="s">
        <v>75</v>
      </c>
      <c r="D53">
        <v>2</v>
      </c>
      <c r="E53">
        <v>11</v>
      </c>
      <c r="F53">
        <v>15</v>
      </c>
      <c r="G53" t="s">
        <v>76</v>
      </c>
      <c r="H53">
        <v>2</v>
      </c>
      <c r="I53">
        <v>2</v>
      </c>
      <c r="J53">
        <v>-1</v>
      </c>
      <c r="K53">
        <v>11</v>
      </c>
      <c r="L53">
        <v>15</v>
      </c>
      <c r="M53">
        <v>-1</v>
      </c>
      <c r="N53">
        <v>-1</v>
      </c>
      <c r="O53">
        <v>0.25951928404762481</v>
      </c>
      <c r="P53">
        <v>0.68451928404762485</v>
      </c>
    </row>
    <row r="54" spans="1:16" x14ac:dyDescent="0.35">
      <c r="A54" s="1">
        <v>52</v>
      </c>
      <c r="B54" t="s">
        <v>118</v>
      </c>
      <c r="C54" t="s">
        <v>25</v>
      </c>
      <c r="D54">
        <v>0</v>
      </c>
      <c r="E54">
        <v>1</v>
      </c>
      <c r="F54">
        <v>0</v>
      </c>
      <c r="G54" t="s">
        <v>26</v>
      </c>
      <c r="H54">
        <v>0</v>
      </c>
      <c r="I54">
        <v>0</v>
      </c>
      <c r="J54">
        <v>-1</v>
      </c>
      <c r="K54">
        <v>1</v>
      </c>
      <c r="L54">
        <v>0</v>
      </c>
      <c r="M54">
        <v>-1</v>
      </c>
      <c r="N54">
        <v>-1</v>
      </c>
      <c r="O54">
        <v>1</v>
      </c>
      <c r="P54">
        <v>1</v>
      </c>
    </row>
    <row r="55" spans="1:16" x14ac:dyDescent="0.35">
      <c r="A55" s="1">
        <v>53</v>
      </c>
      <c r="B55" t="s">
        <v>119</v>
      </c>
      <c r="C55" t="s">
        <v>28</v>
      </c>
      <c r="D55">
        <v>1000000</v>
      </c>
      <c r="E55">
        <v>0</v>
      </c>
      <c r="F55">
        <v>0</v>
      </c>
      <c r="G55" t="s">
        <v>29</v>
      </c>
      <c r="H55">
        <v>500000</v>
      </c>
      <c r="I55">
        <v>0</v>
      </c>
      <c r="J55">
        <v>1000000</v>
      </c>
      <c r="K55">
        <v>1</v>
      </c>
      <c r="L55">
        <v>0</v>
      </c>
      <c r="M55">
        <v>0</v>
      </c>
      <c r="N55">
        <v>0</v>
      </c>
      <c r="O55">
        <v>0.60000079999839995</v>
      </c>
      <c r="P55">
        <v>0.60000079999839995</v>
      </c>
    </row>
    <row r="56" spans="1:16" x14ac:dyDescent="0.35">
      <c r="A56" s="1">
        <v>54</v>
      </c>
      <c r="B56" t="s">
        <v>120</v>
      </c>
      <c r="C56" t="s">
        <v>25</v>
      </c>
      <c r="D56">
        <v>0</v>
      </c>
      <c r="E56">
        <v>1</v>
      </c>
      <c r="F56">
        <v>0</v>
      </c>
      <c r="G56" t="s">
        <v>26</v>
      </c>
      <c r="H56">
        <v>0</v>
      </c>
      <c r="I56">
        <v>0</v>
      </c>
      <c r="J56">
        <v>-1</v>
      </c>
      <c r="K56">
        <v>1</v>
      </c>
      <c r="L56">
        <v>0</v>
      </c>
      <c r="M56">
        <v>-1</v>
      </c>
      <c r="N56">
        <v>-1</v>
      </c>
      <c r="O56">
        <v>1</v>
      </c>
      <c r="P56">
        <v>0.85</v>
      </c>
    </row>
    <row r="57" spans="1:16" x14ac:dyDescent="0.35">
      <c r="A57" s="1">
        <v>55</v>
      </c>
      <c r="B57" t="s">
        <v>120</v>
      </c>
      <c r="C57" t="s">
        <v>121</v>
      </c>
      <c r="D57">
        <v>0</v>
      </c>
      <c r="E57">
        <v>1</v>
      </c>
      <c r="F57">
        <v>2</v>
      </c>
      <c r="G57" t="s">
        <v>122</v>
      </c>
      <c r="H57">
        <v>0</v>
      </c>
      <c r="I57">
        <v>0</v>
      </c>
      <c r="J57">
        <v>-1</v>
      </c>
      <c r="K57">
        <v>1</v>
      </c>
      <c r="L57">
        <v>2</v>
      </c>
      <c r="M57">
        <v>-1</v>
      </c>
      <c r="N57">
        <v>-1</v>
      </c>
      <c r="O57">
        <v>0.7</v>
      </c>
      <c r="P57">
        <v>0.85</v>
      </c>
    </row>
    <row r="58" spans="1:16" x14ac:dyDescent="0.35">
      <c r="A58" s="1">
        <v>56</v>
      </c>
      <c r="B58" t="s">
        <v>123</v>
      </c>
      <c r="C58" t="s">
        <v>31</v>
      </c>
      <c r="D58">
        <v>1</v>
      </c>
      <c r="E58">
        <v>3</v>
      </c>
      <c r="F58">
        <v>14</v>
      </c>
      <c r="G58" t="s">
        <v>32</v>
      </c>
      <c r="H58">
        <v>1</v>
      </c>
      <c r="I58">
        <v>1</v>
      </c>
      <c r="J58">
        <v>-1</v>
      </c>
      <c r="K58">
        <v>3</v>
      </c>
      <c r="L58">
        <v>14</v>
      </c>
      <c r="M58">
        <v>-1</v>
      </c>
      <c r="N58">
        <v>-1</v>
      </c>
      <c r="O58">
        <v>0.34388747994087893</v>
      </c>
      <c r="P58">
        <v>0.34388747994087893</v>
      </c>
    </row>
    <row r="59" spans="1:16" x14ac:dyDescent="0.35">
      <c r="A59" s="1">
        <v>57</v>
      </c>
      <c r="B59" t="s">
        <v>124</v>
      </c>
      <c r="C59" t="s">
        <v>125</v>
      </c>
      <c r="D59">
        <v>0</v>
      </c>
      <c r="E59">
        <v>1</v>
      </c>
      <c r="F59">
        <v>0</v>
      </c>
      <c r="G59" t="s">
        <v>126</v>
      </c>
      <c r="H59">
        <v>0</v>
      </c>
      <c r="I59">
        <v>0</v>
      </c>
      <c r="J59">
        <v>-1</v>
      </c>
      <c r="K59">
        <v>1</v>
      </c>
      <c r="L59">
        <v>0</v>
      </c>
      <c r="M59">
        <v>-1</v>
      </c>
      <c r="N59">
        <v>-1</v>
      </c>
      <c r="O59">
        <v>1</v>
      </c>
      <c r="P59">
        <v>0.82920296742201793</v>
      </c>
    </row>
    <row r="60" spans="1:16" x14ac:dyDescent="0.35">
      <c r="A60" s="1">
        <v>58</v>
      </c>
      <c r="B60" t="s">
        <v>124</v>
      </c>
      <c r="C60" t="s">
        <v>127</v>
      </c>
      <c r="D60">
        <v>0</v>
      </c>
      <c r="E60">
        <v>1</v>
      </c>
      <c r="F60">
        <v>3</v>
      </c>
      <c r="G60" t="s">
        <v>128</v>
      </c>
      <c r="H60">
        <v>0</v>
      </c>
      <c r="I60">
        <v>0</v>
      </c>
      <c r="J60">
        <v>-1</v>
      </c>
      <c r="K60">
        <v>1</v>
      </c>
      <c r="L60">
        <v>3</v>
      </c>
      <c r="M60">
        <v>-1</v>
      </c>
      <c r="N60">
        <v>-1</v>
      </c>
      <c r="O60">
        <v>0.65840593484403587</v>
      </c>
      <c r="P60">
        <v>0.82920296742201793</v>
      </c>
    </row>
    <row r="61" spans="1:16" x14ac:dyDescent="0.35">
      <c r="A61" s="1">
        <v>59</v>
      </c>
      <c r="B61" t="s">
        <v>129</v>
      </c>
      <c r="C61" t="s">
        <v>130</v>
      </c>
      <c r="D61">
        <v>0</v>
      </c>
      <c r="E61">
        <v>1</v>
      </c>
      <c r="F61">
        <v>0</v>
      </c>
      <c r="G61" t="s">
        <v>131</v>
      </c>
      <c r="H61">
        <v>0</v>
      </c>
      <c r="I61">
        <v>0</v>
      </c>
      <c r="J61">
        <v>-1</v>
      </c>
      <c r="K61">
        <v>1</v>
      </c>
      <c r="L61">
        <v>0</v>
      </c>
      <c r="M61">
        <v>-1</v>
      </c>
      <c r="N61">
        <v>-1</v>
      </c>
      <c r="O61">
        <v>1</v>
      </c>
      <c r="P61">
        <v>1</v>
      </c>
    </row>
    <row r="62" spans="1:16" x14ac:dyDescent="0.35">
      <c r="A62" s="1">
        <v>60</v>
      </c>
      <c r="B62" t="s">
        <v>132</v>
      </c>
      <c r="C62" t="s">
        <v>133</v>
      </c>
      <c r="D62">
        <v>1</v>
      </c>
      <c r="E62">
        <v>3</v>
      </c>
      <c r="F62">
        <v>5</v>
      </c>
      <c r="G62" t="s">
        <v>134</v>
      </c>
      <c r="H62">
        <v>1</v>
      </c>
      <c r="I62">
        <v>1</v>
      </c>
      <c r="J62">
        <v>-1</v>
      </c>
      <c r="K62">
        <v>3</v>
      </c>
      <c r="L62">
        <v>5</v>
      </c>
      <c r="M62">
        <v>-1</v>
      </c>
      <c r="N62">
        <v>-1</v>
      </c>
      <c r="O62">
        <v>0.38927892607143721</v>
      </c>
      <c r="P62">
        <v>0.48531891850126108</v>
      </c>
    </row>
    <row r="63" spans="1:16" x14ac:dyDescent="0.35">
      <c r="A63" s="1">
        <v>61</v>
      </c>
      <c r="B63" t="s">
        <v>132</v>
      </c>
      <c r="C63" t="s">
        <v>135</v>
      </c>
      <c r="D63">
        <v>1</v>
      </c>
      <c r="E63">
        <v>3</v>
      </c>
      <c r="F63">
        <v>7</v>
      </c>
      <c r="G63" t="s">
        <v>136</v>
      </c>
      <c r="H63">
        <v>1</v>
      </c>
      <c r="I63">
        <v>1</v>
      </c>
      <c r="J63">
        <v>-1</v>
      </c>
      <c r="K63">
        <v>3</v>
      </c>
      <c r="L63">
        <v>7</v>
      </c>
      <c r="M63">
        <v>-1</v>
      </c>
      <c r="N63">
        <v>-1</v>
      </c>
      <c r="O63">
        <v>0.37343889579073269</v>
      </c>
      <c r="P63">
        <v>0.48531891850126108</v>
      </c>
    </row>
    <row r="64" spans="1:16" x14ac:dyDescent="0.35">
      <c r="A64" s="1">
        <v>62</v>
      </c>
      <c r="B64" t="s">
        <v>132</v>
      </c>
      <c r="C64" t="s">
        <v>137</v>
      </c>
      <c r="D64">
        <v>1</v>
      </c>
      <c r="E64">
        <v>3</v>
      </c>
      <c r="F64">
        <v>4</v>
      </c>
      <c r="G64" t="s">
        <v>138</v>
      </c>
      <c r="H64">
        <v>1</v>
      </c>
      <c r="I64">
        <v>1</v>
      </c>
      <c r="J64">
        <v>-1</v>
      </c>
      <c r="K64">
        <v>3</v>
      </c>
      <c r="L64">
        <v>4</v>
      </c>
      <c r="M64">
        <v>-1</v>
      </c>
      <c r="N64">
        <v>-1</v>
      </c>
      <c r="O64">
        <v>0.4</v>
      </c>
      <c r="P64">
        <v>0.48531891850126108</v>
      </c>
    </row>
    <row r="65" spans="1:16" x14ac:dyDescent="0.35">
      <c r="A65" s="1">
        <v>63</v>
      </c>
      <c r="B65" t="s">
        <v>132</v>
      </c>
      <c r="C65" t="s">
        <v>139</v>
      </c>
      <c r="D65">
        <v>0</v>
      </c>
      <c r="E65">
        <v>1</v>
      </c>
      <c r="F65">
        <v>1</v>
      </c>
      <c r="G65" t="s">
        <v>140</v>
      </c>
      <c r="H65">
        <v>0</v>
      </c>
      <c r="I65">
        <v>0</v>
      </c>
      <c r="J65">
        <v>-1</v>
      </c>
      <c r="K65">
        <v>1</v>
      </c>
      <c r="L65">
        <v>1</v>
      </c>
      <c r="M65">
        <v>-1</v>
      </c>
      <c r="N65">
        <v>-1</v>
      </c>
      <c r="O65">
        <v>0.77855785214287443</v>
      </c>
      <c r="P65">
        <v>0.48531891850126108</v>
      </c>
    </row>
    <row r="66" spans="1:16" x14ac:dyDescent="0.35">
      <c r="A66" s="1">
        <v>64</v>
      </c>
      <c r="B66" t="s">
        <v>141</v>
      </c>
      <c r="C66" t="s">
        <v>133</v>
      </c>
      <c r="D66">
        <v>1</v>
      </c>
      <c r="E66">
        <v>3</v>
      </c>
      <c r="F66">
        <v>5</v>
      </c>
      <c r="G66" t="s">
        <v>134</v>
      </c>
      <c r="H66">
        <v>1</v>
      </c>
      <c r="I66">
        <v>1</v>
      </c>
      <c r="J66">
        <v>-1</v>
      </c>
      <c r="K66">
        <v>3</v>
      </c>
      <c r="L66">
        <v>5</v>
      </c>
      <c r="M66">
        <v>-1</v>
      </c>
      <c r="N66">
        <v>-1</v>
      </c>
      <c r="O66">
        <v>0.38927892607143721</v>
      </c>
      <c r="P66">
        <v>0.44015899161053379</v>
      </c>
    </row>
    <row r="67" spans="1:16" x14ac:dyDescent="0.35">
      <c r="A67" s="1">
        <v>65</v>
      </c>
      <c r="B67" t="s">
        <v>141</v>
      </c>
      <c r="C67" t="s">
        <v>135</v>
      </c>
      <c r="D67">
        <v>1</v>
      </c>
      <c r="E67">
        <v>3</v>
      </c>
      <c r="F67">
        <v>7</v>
      </c>
      <c r="G67" t="s">
        <v>136</v>
      </c>
      <c r="H67">
        <v>1</v>
      </c>
      <c r="I67">
        <v>1</v>
      </c>
      <c r="J67">
        <v>-1</v>
      </c>
      <c r="K67">
        <v>3</v>
      </c>
      <c r="L67">
        <v>7</v>
      </c>
      <c r="M67">
        <v>-1</v>
      </c>
      <c r="N67">
        <v>-1</v>
      </c>
      <c r="O67">
        <v>0.37343889579073269</v>
      </c>
      <c r="P67">
        <v>0.44015899161053379</v>
      </c>
    </row>
    <row r="68" spans="1:16" x14ac:dyDescent="0.35">
      <c r="A68" s="1">
        <v>66</v>
      </c>
      <c r="B68" t="s">
        <v>141</v>
      </c>
      <c r="C68" t="s">
        <v>137</v>
      </c>
      <c r="D68">
        <v>1</v>
      </c>
      <c r="E68">
        <v>3</v>
      </c>
      <c r="F68">
        <v>4</v>
      </c>
      <c r="G68" t="s">
        <v>138</v>
      </c>
      <c r="H68">
        <v>1</v>
      </c>
      <c r="I68">
        <v>1</v>
      </c>
      <c r="J68">
        <v>-1</v>
      </c>
      <c r="K68">
        <v>3</v>
      </c>
      <c r="L68">
        <v>4</v>
      </c>
      <c r="M68">
        <v>-1</v>
      </c>
      <c r="N68">
        <v>-1</v>
      </c>
      <c r="O68">
        <v>0.4</v>
      </c>
      <c r="P68">
        <v>0.44015899161053379</v>
      </c>
    </row>
    <row r="69" spans="1:16" x14ac:dyDescent="0.35">
      <c r="A69" s="1">
        <v>67</v>
      </c>
      <c r="B69" t="s">
        <v>141</v>
      </c>
      <c r="C69" t="s">
        <v>139</v>
      </c>
      <c r="D69">
        <v>0</v>
      </c>
      <c r="E69">
        <v>1</v>
      </c>
      <c r="F69">
        <v>1</v>
      </c>
      <c r="G69" t="s">
        <v>140</v>
      </c>
      <c r="H69">
        <v>0</v>
      </c>
      <c r="I69">
        <v>0</v>
      </c>
      <c r="J69">
        <v>-1</v>
      </c>
      <c r="K69">
        <v>1</v>
      </c>
      <c r="L69">
        <v>1</v>
      </c>
      <c r="M69">
        <v>-1</v>
      </c>
      <c r="N69">
        <v>-1</v>
      </c>
      <c r="O69">
        <v>0.77855785214287443</v>
      </c>
      <c r="P69">
        <v>0.44015899161053379</v>
      </c>
    </row>
    <row r="70" spans="1:16" x14ac:dyDescent="0.35">
      <c r="A70" s="1">
        <v>68</v>
      </c>
      <c r="B70" t="s">
        <v>141</v>
      </c>
      <c r="C70" t="s">
        <v>75</v>
      </c>
      <c r="D70">
        <v>2</v>
      </c>
      <c r="E70">
        <v>11</v>
      </c>
      <c r="F70">
        <v>15</v>
      </c>
      <c r="G70" t="s">
        <v>76</v>
      </c>
      <c r="H70">
        <v>2</v>
      </c>
      <c r="I70">
        <v>2</v>
      </c>
      <c r="J70">
        <v>-1</v>
      </c>
      <c r="K70">
        <v>11</v>
      </c>
      <c r="L70">
        <v>15</v>
      </c>
      <c r="M70">
        <v>-1</v>
      </c>
      <c r="N70">
        <v>-1</v>
      </c>
      <c r="O70">
        <v>0.25951928404762481</v>
      </c>
      <c r="P70">
        <v>0.44015899161053379</v>
      </c>
    </row>
    <row r="71" spans="1:16" x14ac:dyDescent="0.35">
      <c r="A71" s="1">
        <v>69</v>
      </c>
      <c r="B71" t="s">
        <v>142</v>
      </c>
      <c r="C71" t="s">
        <v>133</v>
      </c>
      <c r="D71">
        <v>1</v>
      </c>
      <c r="E71">
        <v>3</v>
      </c>
      <c r="F71">
        <v>5</v>
      </c>
      <c r="G71" t="s">
        <v>134</v>
      </c>
      <c r="H71">
        <v>1</v>
      </c>
      <c r="I71">
        <v>1</v>
      </c>
      <c r="J71">
        <v>-1</v>
      </c>
      <c r="K71">
        <v>3</v>
      </c>
      <c r="L71">
        <v>5</v>
      </c>
      <c r="M71">
        <v>-1</v>
      </c>
      <c r="N71">
        <v>-1</v>
      </c>
      <c r="O71">
        <v>0.38927892607143721</v>
      </c>
      <c r="P71">
        <v>0.48531891850126108</v>
      </c>
    </row>
    <row r="72" spans="1:16" x14ac:dyDescent="0.35">
      <c r="A72" s="1">
        <v>70</v>
      </c>
      <c r="B72" t="s">
        <v>142</v>
      </c>
      <c r="C72" t="s">
        <v>135</v>
      </c>
      <c r="D72">
        <v>1</v>
      </c>
      <c r="E72">
        <v>3</v>
      </c>
      <c r="F72">
        <v>7</v>
      </c>
      <c r="G72" t="s">
        <v>136</v>
      </c>
      <c r="H72">
        <v>1</v>
      </c>
      <c r="I72">
        <v>1</v>
      </c>
      <c r="J72">
        <v>-1</v>
      </c>
      <c r="K72">
        <v>3</v>
      </c>
      <c r="L72">
        <v>7</v>
      </c>
      <c r="M72">
        <v>-1</v>
      </c>
      <c r="N72">
        <v>-1</v>
      </c>
      <c r="O72">
        <v>0.37343889579073269</v>
      </c>
      <c r="P72">
        <v>0.48531891850126108</v>
      </c>
    </row>
    <row r="73" spans="1:16" x14ac:dyDescent="0.35">
      <c r="A73" s="1">
        <v>71</v>
      </c>
      <c r="B73" t="s">
        <v>142</v>
      </c>
      <c r="C73" t="s">
        <v>137</v>
      </c>
      <c r="D73">
        <v>1</v>
      </c>
      <c r="E73">
        <v>3</v>
      </c>
      <c r="F73">
        <v>4</v>
      </c>
      <c r="G73" t="s">
        <v>138</v>
      </c>
      <c r="H73">
        <v>1</v>
      </c>
      <c r="I73">
        <v>1</v>
      </c>
      <c r="J73">
        <v>-1</v>
      </c>
      <c r="K73">
        <v>3</v>
      </c>
      <c r="L73">
        <v>4</v>
      </c>
      <c r="M73">
        <v>-1</v>
      </c>
      <c r="N73">
        <v>-1</v>
      </c>
      <c r="O73">
        <v>0.4</v>
      </c>
      <c r="P73">
        <v>0.48531891850126108</v>
      </c>
    </row>
    <row r="74" spans="1:16" x14ac:dyDescent="0.35">
      <c r="A74" s="1">
        <v>72</v>
      </c>
      <c r="B74" t="s">
        <v>142</v>
      </c>
      <c r="C74" t="s">
        <v>143</v>
      </c>
      <c r="D74">
        <v>0</v>
      </c>
      <c r="E74">
        <v>1</v>
      </c>
      <c r="F74">
        <v>1</v>
      </c>
      <c r="G74" t="s">
        <v>144</v>
      </c>
      <c r="H74">
        <v>0</v>
      </c>
      <c r="I74">
        <v>0</v>
      </c>
      <c r="J74">
        <v>-1</v>
      </c>
      <c r="K74">
        <v>1</v>
      </c>
      <c r="L74">
        <v>1</v>
      </c>
      <c r="M74">
        <v>-1</v>
      </c>
      <c r="N74">
        <v>-1</v>
      </c>
      <c r="O74">
        <v>0.77855785214287443</v>
      </c>
      <c r="P74">
        <v>0.48531891850126108</v>
      </c>
    </row>
    <row r="75" spans="1:16" x14ac:dyDescent="0.35">
      <c r="A75" s="1">
        <v>73</v>
      </c>
      <c r="B75" t="s">
        <v>145</v>
      </c>
      <c r="C75" t="s">
        <v>133</v>
      </c>
      <c r="D75">
        <v>1</v>
      </c>
      <c r="E75">
        <v>3</v>
      </c>
      <c r="F75">
        <v>5</v>
      </c>
      <c r="G75" t="s">
        <v>134</v>
      </c>
      <c r="H75">
        <v>1</v>
      </c>
      <c r="I75">
        <v>1</v>
      </c>
      <c r="J75">
        <v>-1</v>
      </c>
      <c r="K75">
        <v>3</v>
      </c>
      <c r="L75">
        <v>5</v>
      </c>
      <c r="M75">
        <v>-1</v>
      </c>
      <c r="N75">
        <v>-1</v>
      </c>
      <c r="O75">
        <v>0.38927892607143721</v>
      </c>
      <c r="P75">
        <v>0.44015899161053379</v>
      </c>
    </row>
    <row r="76" spans="1:16" x14ac:dyDescent="0.35">
      <c r="A76" s="1">
        <v>74</v>
      </c>
      <c r="B76" t="s">
        <v>145</v>
      </c>
      <c r="C76" t="s">
        <v>135</v>
      </c>
      <c r="D76">
        <v>1</v>
      </c>
      <c r="E76">
        <v>3</v>
      </c>
      <c r="F76">
        <v>7</v>
      </c>
      <c r="G76" t="s">
        <v>136</v>
      </c>
      <c r="H76">
        <v>1</v>
      </c>
      <c r="I76">
        <v>1</v>
      </c>
      <c r="J76">
        <v>-1</v>
      </c>
      <c r="K76">
        <v>3</v>
      </c>
      <c r="L76">
        <v>7</v>
      </c>
      <c r="M76">
        <v>-1</v>
      </c>
      <c r="N76">
        <v>-1</v>
      </c>
      <c r="O76">
        <v>0.37343889579073269</v>
      </c>
      <c r="P76">
        <v>0.44015899161053379</v>
      </c>
    </row>
    <row r="77" spans="1:16" x14ac:dyDescent="0.35">
      <c r="A77" s="1">
        <v>75</v>
      </c>
      <c r="B77" t="s">
        <v>145</v>
      </c>
      <c r="C77" t="s">
        <v>137</v>
      </c>
      <c r="D77">
        <v>1</v>
      </c>
      <c r="E77">
        <v>3</v>
      </c>
      <c r="F77">
        <v>4</v>
      </c>
      <c r="G77" t="s">
        <v>138</v>
      </c>
      <c r="H77">
        <v>1</v>
      </c>
      <c r="I77">
        <v>1</v>
      </c>
      <c r="J77">
        <v>-1</v>
      </c>
      <c r="K77">
        <v>3</v>
      </c>
      <c r="L77">
        <v>4</v>
      </c>
      <c r="M77">
        <v>-1</v>
      </c>
      <c r="N77">
        <v>-1</v>
      </c>
      <c r="O77">
        <v>0.4</v>
      </c>
      <c r="P77">
        <v>0.44015899161053379</v>
      </c>
    </row>
    <row r="78" spans="1:16" x14ac:dyDescent="0.35">
      <c r="A78" s="1">
        <v>76</v>
      </c>
      <c r="B78" t="s">
        <v>145</v>
      </c>
      <c r="C78" t="s">
        <v>143</v>
      </c>
      <c r="D78">
        <v>0</v>
      </c>
      <c r="E78">
        <v>1</v>
      </c>
      <c r="F78">
        <v>1</v>
      </c>
      <c r="G78" t="s">
        <v>144</v>
      </c>
      <c r="H78">
        <v>0</v>
      </c>
      <c r="I78">
        <v>0</v>
      </c>
      <c r="J78">
        <v>-1</v>
      </c>
      <c r="K78">
        <v>1</v>
      </c>
      <c r="L78">
        <v>1</v>
      </c>
      <c r="M78">
        <v>-1</v>
      </c>
      <c r="N78">
        <v>-1</v>
      </c>
      <c r="O78">
        <v>0.77855785214287443</v>
      </c>
      <c r="P78">
        <v>0.44015899161053379</v>
      </c>
    </row>
    <row r="79" spans="1:16" x14ac:dyDescent="0.35">
      <c r="A79" s="1">
        <v>77</v>
      </c>
      <c r="B79" t="s">
        <v>145</v>
      </c>
      <c r="C79" t="s">
        <v>75</v>
      </c>
      <c r="D79">
        <v>2</v>
      </c>
      <c r="E79">
        <v>11</v>
      </c>
      <c r="F79">
        <v>15</v>
      </c>
      <c r="G79" t="s">
        <v>76</v>
      </c>
      <c r="H79">
        <v>2</v>
      </c>
      <c r="I79">
        <v>2</v>
      </c>
      <c r="J79">
        <v>-1</v>
      </c>
      <c r="K79">
        <v>11</v>
      </c>
      <c r="L79">
        <v>15</v>
      </c>
      <c r="M79">
        <v>-1</v>
      </c>
      <c r="N79">
        <v>-1</v>
      </c>
      <c r="O79">
        <v>0.25951928404762481</v>
      </c>
      <c r="P79">
        <v>0.44015899161053379</v>
      </c>
    </row>
    <row r="80" spans="1:16" x14ac:dyDescent="0.35">
      <c r="A80" s="1">
        <v>78</v>
      </c>
      <c r="B80" t="s">
        <v>146</v>
      </c>
      <c r="C80" t="s">
        <v>133</v>
      </c>
      <c r="D80">
        <v>1</v>
      </c>
      <c r="E80">
        <v>3</v>
      </c>
      <c r="F80">
        <v>5</v>
      </c>
      <c r="G80" t="s">
        <v>134</v>
      </c>
      <c r="H80">
        <v>1</v>
      </c>
      <c r="I80">
        <v>1</v>
      </c>
      <c r="J80">
        <v>-1</v>
      </c>
      <c r="K80">
        <v>3</v>
      </c>
      <c r="L80">
        <v>5</v>
      </c>
      <c r="M80">
        <v>-1</v>
      </c>
      <c r="N80">
        <v>-1</v>
      </c>
      <c r="O80">
        <v>0.38927892607143721</v>
      </c>
      <c r="P80">
        <v>0.45528093917655149</v>
      </c>
    </row>
    <row r="81" spans="1:16" x14ac:dyDescent="0.35">
      <c r="A81" s="1">
        <v>79</v>
      </c>
      <c r="B81" t="s">
        <v>146</v>
      </c>
      <c r="C81" t="s">
        <v>135</v>
      </c>
      <c r="D81">
        <v>1</v>
      </c>
      <c r="E81">
        <v>3</v>
      </c>
      <c r="F81">
        <v>7</v>
      </c>
      <c r="G81" t="s">
        <v>136</v>
      </c>
      <c r="H81">
        <v>1</v>
      </c>
      <c r="I81">
        <v>1</v>
      </c>
      <c r="J81">
        <v>-1</v>
      </c>
      <c r="K81">
        <v>3</v>
      </c>
      <c r="L81">
        <v>7</v>
      </c>
      <c r="M81">
        <v>-1</v>
      </c>
      <c r="N81">
        <v>-1</v>
      </c>
      <c r="O81">
        <v>0.37343889579073269</v>
      </c>
      <c r="P81">
        <v>0.45528093917655149</v>
      </c>
    </row>
    <row r="82" spans="1:16" x14ac:dyDescent="0.35">
      <c r="A82" s="1">
        <v>80</v>
      </c>
      <c r="B82" t="s">
        <v>146</v>
      </c>
      <c r="C82" t="s">
        <v>137</v>
      </c>
      <c r="D82">
        <v>1</v>
      </c>
      <c r="E82">
        <v>3</v>
      </c>
      <c r="F82">
        <v>4</v>
      </c>
      <c r="G82" t="s">
        <v>138</v>
      </c>
      <c r="H82">
        <v>1</v>
      </c>
      <c r="I82">
        <v>1</v>
      </c>
      <c r="J82">
        <v>-1</v>
      </c>
      <c r="K82">
        <v>3</v>
      </c>
      <c r="L82">
        <v>4</v>
      </c>
      <c r="M82">
        <v>-1</v>
      </c>
      <c r="N82">
        <v>-1</v>
      </c>
      <c r="O82">
        <v>0.4</v>
      </c>
      <c r="P82">
        <v>0.45528093917655149</v>
      </c>
    </row>
    <row r="83" spans="1:16" x14ac:dyDescent="0.35">
      <c r="A83" s="1">
        <v>81</v>
      </c>
      <c r="B83" t="s">
        <v>146</v>
      </c>
      <c r="C83" t="s">
        <v>147</v>
      </c>
      <c r="D83">
        <v>0</v>
      </c>
      <c r="E83">
        <v>1</v>
      </c>
      <c r="F83">
        <v>3</v>
      </c>
      <c r="G83" t="s">
        <v>148</v>
      </c>
      <c r="H83">
        <v>0</v>
      </c>
      <c r="I83">
        <v>0</v>
      </c>
      <c r="J83">
        <v>-1</v>
      </c>
      <c r="K83">
        <v>1</v>
      </c>
      <c r="L83">
        <v>3</v>
      </c>
      <c r="M83">
        <v>-1</v>
      </c>
      <c r="N83">
        <v>-1</v>
      </c>
      <c r="O83">
        <v>0.65840593484403587</v>
      </c>
      <c r="P83">
        <v>0.45528093917655149</v>
      </c>
    </row>
    <row r="84" spans="1:16" x14ac:dyDescent="0.35">
      <c r="A84" s="1">
        <v>82</v>
      </c>
      <c r="B84" t="s">
        <v>149</v>
      </c>
      <c r="C84" t="s">
        <v>133</v>
      </c>
      <c r="D84">
        <v>1</v>
      </c>
      <c r="E84">
        <v>3</v>
      </c>
      <c r="F84">
        <v>5</v>
      </c>
      <c r="G84" t="s">
        <v>134</v>
      </c>
      <c r="H84">
        <v>1</v>
      </c>
      <c r="I84">
        <v>1</v>
      </c>
      <c r="J84">
        <v>-1</v>
      </c>
      <c r="K84">
        <v>3</v>
      </c>
      <c r="L84">
        <v>5</v>
      </c>
      <c r="M84">
        <v>-1</v>
      </c>
      <c r="N84">
        <v>-1</v>
      </c>
      <c r="O84">
        <v>0.38927892607143721</v>
      </c>
      <c r="P84">
        <v>0.41612860815076608</v>
      </c>
    </row>
    <row r="85" spans="1:16" x14ac:dyDescent="0.35">
      <c r="A85" s="1">
        <v>83</v>
      </c>
      <c r="B85" t="s">
        <v>149</v>
      </c>
      <c r="C85" t="s">
        <v>135</v>
      </c>
      <c r="D85">
        <v>1</v>
      </c>
      <c r="E85">
        <v>3</v>
      </c>
      <c r="F85">
        <v>7</v>
      </c>
      <c r="G85" t="s">
        <v>136</v>
      </c>
      <c r="H85">
        <v>1</v>
      </c>
      <c r="I85">
        <v>1</v>
      </c>
      <c r="J85">
        <v>-1</v>
      </c>
      <c r="K85">
        <v>3</v>
      </c>
      <c r="L85">
        <v>7</v>
      </c>
      <c r="M85">
        <v>-1</v>
      </c>
      <c r="N85">
        <v>-1</v>
      </c>
      <c r="O85">
        <v>0.37343889579073269</v>
      </c>
      <c r="P85">
        <v>0.41612860815076608</v>
      </c>
    </row>
    <row r="86" spans="1:16" x14ac:dyDescent="0.35">
      <c r="A86" s="1">
        <v>84</v>
      </c>
      <c r="B86" t="s">
        <v>149</v>
      </c>
      <c r="C86" t="s">
        <v>137</v>
      </c>
      <c r="D86">
        <v>1</v>
      </c>
      <c r="E86">
        <v>3</v>
      </c>
      <c r="F86">
        <v>4</v>
      </c>
      <c r="G86" t="s">
        <v>138</v>
      </c>
      <c r="H86">
        <v>1</v>
      </c>
      <c r="I86">
        <v>1</v>
      </c>
      <c r="J86">
        <v>-1</v>
      </c>
      <c r="K86">
        <v>3</v>
      </c>
      <c r="L86">
        <v>4</v>
      </c>
      <c r="M86">
        <v>-1</v>
      </c>
      <c r="N86">
        <v>-1</v>
      </c>
      <c r="O86">
        <v>0.4</v>
      </c>
      <c r="P86">
        <v>0.41612860815076608</v>
      </c>
    </row>
    <row r="87" spans="1:16" x14ac:dyDescent="0.35">
      <c r="A87" s="1">
        <v>85</v>
      </c>
      <c r="B87" t="s">
        <v>149</v>
      </c>
      <c r="C87" t="s">
        <v>147</v>
      </c>
      <c r="D87">
        <v>0</v>
      </c>
      <c r="E87">
        <v>1</v>
      </c>
      <c r="F87">
        <v>3</v>
      </c>
      <c r="G87" t="s">
        <v>148</v>
      </c>
      <c r="H87">
        <v>0</v>
      </c>
      <c r="I87">
        <v>0</v>
      </c>
      <c r="J87">
        <v>-1</v>
      </c>
      <c r="K87">
        <v>1</v>
      </c>
      <c r="L87">
        <v>3</v>
      </c>
      <c r="M87">
        <v>-1</v>
      </c>
      <c r="N87">
        <v>-1</v>
      </c>
      <c r="O87">
        <v>0.65840593484403587</v>
      </c>
      <c r="P87">
        <v>0.41612860815076608</v>
      </c>
    </row>
    <row r="88" spans="1:16" x14ac:dyDescent="0.35">
      <c r="A88" s="1">
        <v>86</v>
      </c>
      <c r="B88" t="s">
        <v>149</v>
      </c>
      <c r="C88" t="s">
        <v>75</v>
      </c>
      <c r="D88">
        <v>2</v>
      </c>
      <c r="E88">
        <v>11</v>
      </c>
      <c r="F88">
        <v>15</v>
      </c>
      <c r="G88" t="s">
        <v>76</v>
      </c>
      <c r="H88">
        <v>2</v>
      </c>
      <c r="I88">
        <v>2</v>
      </c>
      <c r="J88">
        <v>-1</v>
      </c>
      <c r="K88">
        <v>11</v>
      </c>
      <c r="L88">
        <v>15</v>
      </c>
      <c r="M88">
        <v>-1</v>
      </c>
      <c r="N88">
        <v>-1</v>
      </c>
      <c r="O88">
        <v>0.25951928404762481</v>
      </c>
      <c r="P88">
        <v>0.41612860815076608</v>
      </c>
    </row>
    <row r="89" spans="1:16" x14ac:dyDescent="0.35">
      <c r="A89" s="1">
        <v>87</v>
      </c>
      <c r="B89" t="s">
        <v>150</v>
      </c>
      <c r="C89" t="s">
        <v>133</v>
      </c>
      <c r="D89">
        <v>1</v>
      </c>
      <c r="E89">
        <v>3</v>
      </c>
      <c r="F89">
        <v>5</v>
      </c>
      <c r="G89" t="s">
        <v>134</v>
      </c>
      <c r="H89">
        <v>1</v>
      </c>
      <c r="I89">
        <v>1</v>
      </c>
      <c r="J89">
        <v>-1</v>
      </c>
      <c r="K89">
        <v>3</v>
      </c>
      <c r="L89">
        <v>5</v>
      </c>
      <c r="M89">
        <v>-1</v>
      </c>
      <c r="N89">
        <v>-1</v>
      </c>
      <c r="O89">
        <v>0.38927892607143721</v>
      </c>
      <c r="P89">
        <v>0.52825513480100894</v>
      </c>
    </row>
    <row r="90" spans="1:16" x14ac:dyDescent="0.35">
      <c r="A90" s="1">
        <v>88</v>
      </c>
      <c r="B90" t="s">
        <v>150</v>
      </c>
      <c r="C90" t="s">
        <v>135</v>
      </c>
      <c r="D90">
        <v>1</v>
      </c>
      <c r="E90">
        <v>3</v>
      </c>
      <c r="F90">
        <v>7</v>
      </c>
      <c r="G90" t="s">
        <v>136</v>
      </c>
      <c r="H90">
        <v>1</v>
      </c>
      <c r="I90">
        <v>1</v>
      </c>
      <c r="J90">
        <v>-1</v>
      </c>
      <c r="K90">
        <v>3</v>
      </c>
      <c r="L90">
        <v>7</v>
      </c>
      <c r="M90">
        <v>-1</v>
      </c>
      <c r="N90">
        <v>-1</v>
      </c>
      <c r="O90">
        <v>0.37343889579073269</v>
      </c>
      <c r="P90">
        <v>0.52825513480100894</v>
      </c>
    </row>
    <row r="91" spans="1:16" x14ac:dyDescent="0.35">
      <c r="A91" s="1">
        <v>89</v>
      </c>
      <c r="B91" t="s">
        <v>150</v>
      </c>
      <c r="C91" t="s">
        <v>137</v>
      </c>
      <c r="D91">
        <v>1</v>
      </c>
      <c r="E91">
        <v>3</v>
      </c>
      <c r="F91">
        <v>4</v>
      </c>
      <c r="G91" t="s">
        <v>138</v>
      </c>
      <c r="H91">
        <v>1</v>
      </c>
      <c r="I91">
        <v>1</v>
      </c>
      <c r="J91">
        <v>-1</v>
      </c>
      <c r="K91">
        <v>3</v>
      </c>
      <c r="L91">
        <v>4</v>
      </c>
      <c r="M91">
        <v>-1</v>
      </c>
      <c r="N91">
        <v>-1</v>
      </c>
      <c r="O91">
        <v>0.4</v>
      </c>
      <c r="P91">
        <v>0.52825513480100894</v>
      </c>
    </row>
    <row r="92" spans="1:16" x14ac:dyDescent="0.35">
      <c r="A92" s="1">
        <v>90</v>
      </c>
      <c r="B92" t="s">
        <v>150</v>
      </c>
      <c r="C92" t="s">
        <v>151</v>
      </c>
      <c r="D92">
        <v>0</v>
      </c>
      <c r="E92">
        <v>1</v>
      </c>
      <c r="F92">
        <v>2</v>
      </c>
      <c r="G92" t="s">
        <v>152</v>
      </c>
      <c r="H92">
        <v>0</v>
      </c>
      <c r="I92">
        <v>0</v>
      </c>
      <c r="J92">
        <v>-1</v>
      </c>
      <c r="K92">
        <v>1</v>
      </c>
      <c r="L92">
        <v>2</v>
      </c>
      <c r="M92">
        <v>-1</v>
      </c>
      <c r="N92">
        <v>-1</v>
      </c>
      <c r="O92">
        <v>0.7</v>
      </c>
      <c r="P92">
        <v>0.52825513480100894</v>
      </c>
    </row>
    <row r="93" spans="1:16" x14ac:dyDescent="0.35">
      <c r="A93" s="1">
        <v>91</v>
      </c>
      <c r="B93" t="s">
        <v>150</v>
      </c>
      <c r="C93" t="s">
        <v>153</v>
      </c>
      <c r="D93">
        <v>0</v>
      </c>
      <c r="E93">
        <v>1</v>
      </c>
      <c r="F93">
        <v>1</v>
      </c>
      <c r="G93" t="s">
        <v>154</v>
      </c>
      <c r="H93">
        <v>0</v>
      </c>
      <c r="I93">
        <v>0</v>
      </c>
      <c r="J93">
        <v>-1</v>
      </c>
      <c r="K93">
        <v>1</v>
      </c>
      <c r="L93">
        <v>1</v>
      </c>
      <c r="M93">
        <v>-1</v>
      </c>
      <c r="N93">
        <v>-1</v>
      </c>
      <c r="O93">
        <v>0.77855785214287443</v>
      </c>
      <c r="P93">
        <v>0.52825513480100894</v>
      </c>
    </row>
    <row r="94" spans="1:16" x14ac:dyDescent="0.35">
      <c r="A94" s="1">
        <v>92</v>
      </c>
      <c r="B94" t="s">
        <v>155</v>
      </c>
      <c r="C94" t="s">
        <v>133</v>
      </c>
      <c r="D94">
        <v>1</v>
      </c>
      <c r="E94">
        <v>3</v>
      </c>
      <c r="F94">
        <v>5</v>
      </c>
      <c r="G94" t="s">
        <v>134</v>
      </c>
      <c r="H94">
        <v>1</v>
      </c>
      <c r="I94">
        <v>1</v>
      </c>
      <c r="J94">
        <v>-1</v>
      </c>
      <c r="K94">
        <v>3</v>
      </c>
      <c r="L94">
        <v>5</v>
      </c>
      <c r="M94">
        <v>-1</v>
      </c>
      <c r="N94">
        <v>-1</v>
      </c>
      <c r="O94">
        <v>0.38927892607143721</v>
      </c>
      <c r="P94">
        <v>0.4834658263421116</v>
      </c>
    </row>
    <row r="95" spans="1:16" x14ac:dyDescent="0.35">
      <c r="A95" s="1">
        <v>93</v>
      </c>
      <c r="B95" t="s">
        <v>155</v>
      </c>
      <c r="C95" t="s">
        <v>135</v>
      </c>
      <c r="D95">
        <v>1</v>
      </c>
      <c r="E95">
        <v>3</v>
      </c>
      <c r="F95">
        <v>7</v>
      </c>
      <c r="G95" t="s">
        <v>136</v>
      </c>
      <c r="H95">
        <v>1</v>
      </c>
      <c r="I95">
        <v>1</v>
      </c>
      <c r="J95">
        <v>-1</v>
      </c>
      <c r="K95">
        <v>3</v>
      </c>
      <c r="L95">
        <v>7</v>
      </c>
      <c r="M95">
        <v>-1</v>
      </c>
      <c r="N95">
        <v>-1</v>
      </c>
      <c r="O95">
        <v>0.37343889579073269</v>
      </c>
      <c r="P95">
        <v>0.4834658263421116</v>
      </c>
    </row>
    <row r="96" spans="1:16" x14ac:dyDescent="0.35">
      <c r="A96" s="1">
        <v>94</v>
      </c>
      <c r="B96" t="s">
        <v>155</v>
      </c>
      <c r="C96" t="s">
        <v>137</v>
      </c>
      <c r="D96">
        <v>1</v>
      </c>
      <c r="E96">
        <v>3</v>
      </c>
      <c r="F96">
        <v>4</v>
      </c>
      <c r="G96" t="s">
        <v>138</v>
      </c>
      <c r="H96">
        <v>1</v>
      </c>
      <c r="I96">
        <v>1</v>
      </c>
      <c r="J96">
        <v>-1</v>
      </c>
      <c r="K96">
        <v>3</v>
      </c>
      <c r="L96">
        <v>4</v>
      </c>
      <c r="M96">
        <v>-1</v>
      </c>
      <c r="N96">
        <v>-1</v>
      </c>
      <c r="O96">
        <v>0.4</v>
      </c>
      <c r="P96">
        <v>0.4834658263421116</v>
      </c>
    </row>
    <row r="97" spans="1:16" x14ac:dyDescent="0.35">
      <c r="A97" s="1">
        <v>95</v>
      </c>
      <c r="B97" t="s">
        <v>155</v>
      </c>
      <c r="C97" t="s">
        <v>151</v>
      </c>
      <c r="D97">
        <v>0</v>
      </c>
      <c r="E97">
        <v>1</v>
      </c>
      <c r="F97">
        <v>2</v>
      </c>
      <c r="G97" t="s">
        <v>152</v>
      </c>
      <c r="H97">
        <v>0</v>
      </c>
      <c r="I97">
        <v>0</v>
      </c>
      <c r="J97">
        <v>-1</v>
      </c>
      <c r="K97">
        <v>1</v>
      </c>
      <c r="L97">
        <v>2</v>
      </c>
      <c r="M97">
        <v>-1</v>
      </c>
      <c r="N97">
        <v>-1</v>
      </c>
      <c r="O97">
        <v>0.7</v>
      </c>
      <c r="P97">
        <v>0.4834658263421116</v>
      </c>
    </row>
    <row r="98" spans="1:16" x14ac:dyDescent="0.35">
      <c r="A98" s="1">
        <v>96</v>
      </c>
      <c r="B98" t="s">
        <v>155</v>
      </c>
      <c r="C98" t="s">
        <v>153</v>
      </c>
      <c r="D98">
        <v>0</v>
      </c>
      <c r="E98">
        <v>1</v>
      </c>
      <c r="F98">
        <v>1</v>
      </c>
      <c r="G98" t="s">
        <v>154</v>
      </c>
      <c r="H98">
        <v>0</v>
      </c>
      <c r="I98">
        <v>0</v>
      </c>
      <c r="J98">
        <v>-1</v>
      </c>
      <c r="K98">
        <v>1</v>
      </c>
      <c r="L98">
        <v>1</v>
      </c>
      <c r="M98">
        <v>-1</v>
      </c>
      <c r="N98">
        <v>-1</v>
      </c>
      <c r="O98">
        <v>0.77855785214287443</v>
      </c>
      <c r="P98">
        <v>0.4834658263421116</v>
      </c>
    </row>
    <row r="99" spans="1:16" x14ac:dyDescent="0.35">
      <c r="A99" s="1">
        <v>97</v>
      </c>
      <c r="B99" t="s">
        <v>155</v>
      </c>
      <c r="C99" t="s">
        <v>75</v>
      </c>
      <c r="D99">
        <v>2</v>
      </c>
      <c r="E99">
        <v>11</v>
      </c>
      <c r="F99">
        <v>15</v>
      </c>
      <c r="G99" t="s">
        <v>76</v>
      </c>
      <c r="H99">
        <v>2</v>
      </c>
      <c r="I99">
        <v>2</v>
      </c>
      <c r="J99">
        <v>-1</v>
      </c>
      <c r="K99">
        <v>11</v>
      </c>
      <c r="L99">
        <v>15</v>
      </c>
      <c r="M99">
        <v>-1</v>
      </c>
      <c r="N99">
        <v>-1</v>
      </c>
      <c r="O99">
        <v>0.25951928404762481</v>
      </c>
      <c r="P99">
        <v>0.4834658263421116</v>
      </c>
    </row>
    <row r="100" spans="1:16" x14ac:dyDescent="0.35">
      <c r="A100" s="1">
        <v>98</v>
      </c>
      <c r="B100" t="s">
        <v>156</v>
      </c>
      <c r="C100" t="s">
        <v>133</v>
      </c>
      <c r="D100">
        <v>1</v>
      </c>
      <c r="E100">
        <v>3</v>
      </c>
      <c r="F100">
        <v>5</v>
      </c>
      <c r="G100" t="s">
        <v>134</v>
      </c>
      <c r="H100">
        <v>1</v>
      </c>
      <c r="I100">
        <v>1</v>
      </c>
      <c r="J100">
        <v>-1</v>
      </c>
      <c r="K100">
        <v>3</v>
      </c>
      <c r="L100">
        <v>5</v>
      </c>
      <c r="M100">
        <v>-1</v>
      </c>
      <c r="N100">
        <v>-1</v>
      </c>
      <c r="O100">
        <v>0.38927892607143721</v>
      </c>
      <c r="P100">
        <v>0.44411053353174579</v>
      </c>
    </row>
    <row r="101" spans="1:16" x14ac:dyDescent="0.35">
      <c r="A101" s="1">
        <v>99</v>
      </c>
      <c r="B101" t="s">
        <v>156</v>
      </c>
      <c r="C101" t="s">
        <v>135</v>
      </c>
      <c r="D101">
        <v>1</v>
      </c>
      <c r="E101">
        <v>3</v>
      </c>
      <c r="F101">
        <v>7</v>
      </c>
      <c r="G101" t="s">
        <v>136</v>
      </c>
      <c r="H101">
        <v>1</v>
      </c>
      <c r="I101">
        <v>1</v>
      </c>
      <c r="J101">
        <v>-1</v>
      </c>
      <c r="K101">
        <v>3</v>
      </c>
      <c r="L101">
        <v>7</v>
      </c>
      <c r="M101">
        <v>-1</v>
      </c>
      <c r="N101">
        <v>-1</v>
      </c>
      <c r="O101">
        <v>0.37343889579073269</v>
      </c>
      <c r="P101">
        <v>0.44411053353174579</v>
      </c>
    </row>
    <row r="102" spans="1:16" x14ac:dyDescent="0.35">
      <c r="A102" s="1">
        <v>100</v>
      </c>
      <c r="B102" t="s">
        <v>156</v>
      </c>
      <c r="C102" t="s">
        <v>137</v>
      </c>
      <c r="D102">
        <v>1</v>
      </c>
      <c r="E102">
        <v>3</v>
      </c>
      <c r="F102">
        <v>4</v>
      </c>
      <c r="G102" t="s">
        <v>138</v>
      </c>
      <c r="H102">
        <v>1</v>
      </c>
      <c r="I102">
        <v>1</v>
      </c>
      <c r="J102">
        <v>-1</v>
      </c>
      <c r="K102">
        <v>3</v>
      </c>
      <c r="L102">
        <v>4</v>
      </c>
      <c r="M102">
        <v>-1</v>
      </c>
      <c r="N102">
        <v>-1</v>
      </c>
      <c r="O102">
        <v>0.4</v>
      </c>
      <c r="P102">
        <v>0.44411053353174579</v>
      </c>
    </row>
    <row r="103" spans="1:16" x14ac:dyDescent="0.35">
      <c r="A103" s="1">
        <v>101</v>
      </c>
      <c r="B103" t="s">
        <v>156</v>
      </c>
      <c r="C103" t="s">
        <v>157</v>
      </c>
      <c r="D103">
        <v>0</v>
      </c>
      <c r="E103">
        <v>1</v>
      </c>
      <c r="F103">
        <v>5</v>
      </c>
      <c r="G103" t="s">
        <v>158</v>
      </c>
      <c r="H103">
        <v>0</v>
      </c>
      <c r="I103">
        <v>0</v>
      </c>
      <c r="J103">
        <v>-1</v>
      </c>
      <c r="K103">
        <v>1</v>
      </c>
      <c r="L103">
        <v>5</v>
      </c>
      <c r="M103">
        <v>-1</v>
      </c>
      <c r="N103">
        <v>-1</v>
      </c>
      <c r="O103">
        <v>0.61372431226481328</v>
      </c>
      <c r="P103">
        <v>0.44411053353174579</v>
      </c>
    </row>
    <row r="104" spans="1:16" x14ac:dyDescent="0.35">
      <c r="A104" s="1">
        <v>102</v>
      </c>
      <c r="B104" t="s">
        <v>159</v>
      </c>
      <c r="C104" t="s">
        <v>133</v>
      </c>
      <c r="D104">
        <v>1</v>
      </c>
      <c r="E104">
        <v>3</v>
      </c>
      <c r="F104">
        <v>5</v>
      </c>
      <c r="G104" t="s">
        <v>134</v>
      </c>
      <c r="H104">
        <v>1</v>
      </c>
      <c r="I104">
        <v>1</v>
      </c>
      <c r="J104">
        <v>-1</v>
      </c>
      <c r="K104">
        <v>3</v>
      </c>
      <c r="L104">
        <v>5</v>
      </c>
      <c r="M104">
        <v>-1</v>
      </c>
      <c r="N104">
        <v>-1</v>
      </c>
      <c r="O104">
        <v>0.38927892607143721</v>
      </c>
      <c r="P104">
        <v>0.40719228363492171</v>
      </c>
    </row>
    <row r="105" spans="1:16" x14ac:dyDescent="0.35">
      <c r="A105" s="1">
        <v>103</v>
      </c>
      <c r="B105" t="s">
        <v>159</v>
      </c>
      <c r="C105" t="s">
        <v>135</v>
      </c>
      <c r="D105">
        <v>1</v>
      </c>
      <c r="E105">
        <v>3</v>
      </c>
      <c r="F105">
        <v>7</v>
      </c>
      <c r="G105" t="s">
        <v>136</v>
      </c>
      <c r="H105">
        <v>1</v>
      </c>
      <c r="I105">
        <v>1</v>
      </c>
      <c r="J105">
        <v>-1</v>
      </c>
      <c r="K105">
        <v>3</v>
      </c>
      <c r="L105">
        <v>7</v>
      </c>
      <c r="M105">
        <v>-1</v>
      </c>
      <c r="N105">
        <v>-1</v>
      </c>
      <c r="O105">
        <v>0.37343889579073269</v>
      </c>
      <c r="P105">
        <v>0.40719228363492171</v>
      </c>
    </row>
    <row r="106" spans="1:16" x14ac:dyDescent="0.35">
      <c r="A106" s="1">
        <v>104</v>
      </c>
      <c r="B106" t="s">
        <v>159</v>
      </c>
      <c r="C106" t="s">
        <v>137</v>
      </c>
      <c r="D106">
        <v>1</v>
      </c>
      <c r="E106">
        <v>3</v>
      </c>
      <c r="F106">
        <v>4</v>
      </c>
      <c r="G106" t="s">
        <v>138</v>
      </c>
      <c r="H106">
        <v>1</v>
      </c>
      <c r="I106">
        <v>1</v>
      </c>
      <c r="J106">
        <v>-1</v>
      </c>
      <c r="K106">
        <v>3</v>
      </c>
      <c r="L106">
        <v>4</v>
      </c>
      <c r="M106">
        <v>-1</v>
      </c>
      <c r="N106">
        <v>-1</v>
      </c>
      <c r="O106">
        <v>0.4</v>
      </c>
      <c r="P106">
        <v>0.40719228363492171</v>
      </c>
    </row>
    <row r="107" spans="1:16" x14ac:dyDescent="0.35">
      <c r="A107" s="1">
        <v>105</v>
      </c>
      <c r="B107" t="s">
        <v>159</v>
      </c>
      <c r="C107" t="s">
        <v>157</v>
      </c>
      <c r="D107">
        <v>0</v>
      </c>
      <c r="E107">
        <v>1</v>
      </c>
      <c r="F107">
        <v>5</v>
      </c>
      <c r="G107" t="s">
        <v>158</v>
      </c>
      <c r="H107">
        <v>0</v>
      </c>
      <c r="I107">
        <v>0</v>
      </c>
      <c r="J107">
        <v>-1</v>
      </c>
      <c r="K107">
        <v>1</v>
      </c>
      <c r="L107">
        <v>5</v>
      </c>
      <c r="M107">
        <v>-1</v>
      </c>
      <c r="N107">
        <v>-1</v>
      </c>
      <c r="O107">
        <v>0.61372431226481328</v>
      </c>
      <c r="P107">
        <v>0.40719228363492171</v>
      </c>
    </row>
    <row r="108" spans="1:16" x14ac:dyDescent="0.35">
      <c r="A108" s="1">
        <v>106</v>
      </c>
      <c r="B108" t="s">
        <v>159</v>
      </c>
      <c r="C108" t="s">
        <v>75</v>
      </c>
      <c r="D108">
        <v>2</v>
      </c>
      <c r="E108">
        <v>11</v>
      </c>
      <c r="F108">
        <v>15</v>
      </c>
      <c r="G108" t="s">
        <v>76</v>
      </c>
      <c r="H108">
        <v>2</v>
      </c>
      <c r="I108">
        <v>2</v>
      </c>
      <c r="J108">
        <v>-1</v>
      </c>
      <c r="K108">
        <v>11</v>
      </c>
      <c r="L108">
        <v>15</v>
      </c>
      <c r="M108">
        <v>-1</v>
      </c>
      <c r="N108">
        <v>-1</v>
      </c>
      <c r="O108">
        <v>0.25951928404762481</v>
      </c>
      <c r="P108">
        <v>0.40719228363492171</v>
      </c>
    </row>
    <row r="109" spans="1:16" x14ac:dyDescent="0.35">
      <c r="A109" s="1">
        <v>107</v>
      </c>
      <c r="B109" t="s">
        <v>160</v>
      </c>
      <c r="C109" t="s">
        <v>133</v>
      </c>
      <c r="D109">
        <v>1</v>
      </c>
      <c r="E109">
        <v>3</v>
      </c>
      <c r="F109">
        <v>5</v>
      </c>
      <c r="G109" t="s">
        <v>134</v>
      </c>
      <c r="H109">
        <v>1</v>
      </c>
      <c r="I109">
        <v>1</v>
      </c>
      <c r="J109">
        <v>-1</v>
      </c>
      <c r="K109">
        <v>3</v>
      </c>
      <c r="L109">
        <v>5</v>
      </c>
      <c r="M109">
        <v>-1</v>
      </c>
      <c r="N109">
        <v>-1</v>
      </c>
      <c r="O109">
        <v>0.38927892607143721</v>
      </c>
      <c r="P109">
        <v>0.51069530520608108</v>
      </c>
    </row>
    <row r="110" spans="1:16" x14ac:dyDescent="0.35">
      <c r="A110" s="1">
        <v>108</v>
      </c>
      <c r="B110" t="s">
        <v>160</v>
      </c>
      <c r="C110" t="s">
        <v>161</v>
      </c>
      <c r="D110">
        <v>0</v>
      </c>
      <c r="E110">
        <v>1</v>
      </c>
      <c r="F110">
        <v>4</v>
      </c>
      <c r="G110" t="s">
        <v>162</v>
      </c>
      <c r="H110">
        <v>0</v>
      </c>
      <c r="I110">
        <v>0</v>
      </c>
      <c r="J110">
        <v>-1</v>
      </c>
      <c r="K110">
        <v>1</v>
      </c>
      <c r="L110">
        <v>4</v>
      </c>
      <c r="M110">
        <v>-1</v>
      </c>
      <c r="N110">
        <v>-1</v>
      </c>
      <c r="O110">
        <v>0.63211168434072496</v>
      </c>
      <c r="P110">
        <v>0.51069530520608108</v>
      </c>
    </row>
    <row r="111" spans="1:16" x14ac:dyDescent="0.35">
      <c r="A111" s="1">
        <v>109</v>
      </c>
      <c r="B111" t="s">
        <v>163</v>
      </c>
      <c r="C111" t="s">
        <v>164</v>
      </c>
      <c r="D111">
        <v>0</v>
      </c>
      <c r="E111">
        <v>1</v>
      </c>
      <c r="F111">
        <v>2</v>
      </c>
      <c r="G111" t="s">
        <v>165</v>
      </c>
      <c r="H111">
        <v>0</v>
      </c>
      <c r="I111">
        <v>0</v>
      </c>
      <c r="J111">
        <v>-1</v>
      </c>
      <c r="K111">
        <v>1</v>
      </c>
      <c r="L111">
        <v>2</v>
      </c>
      <c r="M111">
        <v>-1</v>
      </c>
      <c r="N111">
        <v>-1</v>
      </c>
      <c r="O111">
        <v>0.7</v>
      </c>
      <c r="P111">
        <v>0.7</v>
      </c>
    </row>
    <row r="112" spans="1:16" x14ac:dyDescent="0.35">
      <c r="A112" s="1">
        <v>110</v>
      </c>
      <c r="B112" t="s">
        <v>163</v>
      </c>
      <c r="C112" t="s">
        <v>166</v>
      </c>
      <c r="D112">
        <v>0</v>
      </c>
      <c r="E112">
        <v>1</v>
      </c>
      <c r="F112">
        <v>2</v>
      </c>
      <c r="G112" t="s">
        <v>167</v>
      </c>
      <c r="H112">
        <v>0</v>
      </c>
      <c r="I112">
        <v>0</v>
      </c>
      <c r="J112">
        <v>-1</v>
      </c>
      <c r="K112">
        <v>1</v>
      </c>
      <c r="L112">
        <v>2</v>
      </c>
      <c r="M112">
        <v>-1</v>
      </c>
      <c r="N112">
        <v>-1</v>
      </c>
      <c r="O112">
        <v>0.7</v>
      </c>
      <c r="P112">
        <v>0.7</v>
      </c>
    </row>
    <row r="113" spans="1:16" x14ac:dyDescent="0.35">
      <c r="A113" s="1">
        <v>111</v>
      </c>
      <c r="B113" t="s">
        <v>168</v>
      </c>
      <c r="C113" t="s">
        <v>164</v>
      </c>
      <c r="D113">
        <v>0</v>
      </c>
      <c r="E113">
        <v>1</v>
      </c>
      <c r="F113">
        <v>2</v>
      </c>
      <c r="G113" t="s">
        <v>165</v>
      </c>
      <c r="H113">
        <v>0</v>
      </c>
      <c r="I113">
        <v>0</v>
      </c>
      <c r="J113">
        <v>-1</v>
      </c>
      <c r="K113">
        <v>1</v>
      </c>
      <c r="L113">
        <v>2</v>
      </c>
      <c r="M113">
        <v>-1</v>
      </c>
      <c r="N113">
        <v>-1</v>
      </c>
      <c r="O113">
        <v>0.7</v>
      </c>
      <c r="P113">
        <v>0.7</v>
      </c>
    </row>
    <row r="114" spans="1:16" x14ac:dyDescent="0.35">
      <c r="A114" s="1">
        <v>112</v>
      </c>
      <c r="B114" t="s">
        <v>168</v>
      </c>
      <c r="C114" t="s">
        <v>121</v>
      </c>
      <c r="D114">
        <v>0</v>
      </c>
      <c r="E114">
        <v>1</v>
      </c>
      <c r="F114">
        <v>2</v>
      </c>
      <c r="G114" t="s">
        <v>122</v>
      </c>
      <c r="H114">
        <v>0</v>
      </c>
      <c r="I114">
        <v>0</v>
      </c>
      <c r="J114">
        <v>-1</v>
      </c>
      <c r="K114">
        <v>1</v>
      </c>
      <c r="L114">
        <v>2</v>
      </c>
      <c r="M114">
        <v>-1</v>
      </c>
      <c r="N114">
        <v>-1</v>
      </c>
      <c r="O114">
        <v>0.7</v>
      </c>
      <c r="P114">
        <v>0.7</v>
      </c>
    </row>
    <row r="115" spans="1:16" x14ac:dyDescent="0.35">
      <c r="A115" s="1">
        <v>113</v>
      </c>
      <c r="B115" t="s">
        <v>169</v>
      </c>
      <c r="C115" t="s">
        <v>170</v>
      </c>
      <c r="D115">
        <v>5</v>
      </c>
      <c r="E115">
        <v>1</v>
      </c>
      <c r="F115">
        <v>0</v>
      </c>
      <c r="G115" t="s">
        <v>171</v>
      </c>
      <c r="H115">
        <v>0</v>
      </c>
      <c r="I115">
        <v>0</v>
      </c>
      <c r="J115">
        <v>0</v>
      </c>
      <c r="K115">
        <v>1</v>
      </c>
      <c r="L115">
        <v>2</v>
      </c>
      <c r="M115">
        <v>1</v>
      </c>
      <c r="N115">
        <v>1</v>
      </c>
      <c r="O115">
        <v>0.66666666666666663</v>
      </c>
      <c r="P115">
        <v>0.7150748396031803</v>
      </c>
    </row>
    <row r="116" spans="1:16" x14ac:dyDescent="0.35">
      <c r="A116" s="1">
        <v>114</v>
      </c>
      <c r="B116" t="s">
        <v>169</v>
      </c>
      <c r="C116" t="s">
        <v>172</v>
      </c>
      <c r="D116">
        <v>0</v>
      </c>
      <c r="E116">
        <v>1</v>
      </c>
      <c r="F116">
        <v>2</v>
      </c>
      <c r="G116" t="s">
        <v>173</v>
      </c>
      <c r="H116">
        <v>0</v>
      </c>
      <c r="I116">
        <v>0</v>
      </c>
      <c r="J116">
        <v>-1</v>
      </c>
      <c r="K116">
        <v>1</v>
      </c>
      <c r="L116">
        <v>2</v>
      </c>
      <c r="M116">
        <v>-1</v>
      </c>
      <c r="N116">
        <v>-1</v>
      </c>
      <c r="O116">
        <v>0.7</v>
      </c>
      <c r="P116">
        <v>0.7150748396031803</v>
      </c>
    </row>
    <row r="117" spans="1:16" x14ac:dyDescent="0.35">
      <c r="A117" s="1">
        <v>115</v>
      </c>
      <c r="B117" t="s">
        <v>169</v>
      </c>
      <c r="C117" t="s">
        <v>174</v>
      </c>
      <c r="D117">
        <v>0</v>
      </c>
      <c r="E117">
        <v>1</v>
      </c>
      <c r="F117">
        <v>1</v>
      </c>
      <c r="G117" t="s">
        <v>175</v>
      </c>
      <c r="H117">
        <v>0</v>
      </c>
      <c r="I117">
        <v>0</v>
      </c>
      <c r="J117">
        <v>-1</v>
      </c>
      <c r="K117">
        <v>1</v>
      </c>
      <c r="L117">
        <v>1</v>
      </c>
      <c r="M117">
        <v>-1</v>
      </c>
      <c r="N117">
        <v>-1</v>
      </c>
      <c r="O117">
        <v>0.77855785214287443</v>
      </c>
      <c r="P117">
        <v>0.7150748396031803</v>
      </c>
    </row>
    <row r="118" spans="1:16" x14ac:dyDescent="0.35">
      <c r="A118" s="1">
        <v>116</v>
      </c>
      <c r="B118" t="s">
        <v>176</v>
      </c>
      <c r="C118" t="s">
        <v>170</v>
      </c>
      <c r="D118">
        <v>5</v>
      </c>
      <c r="E118">
        <v>1</v>
      </c>
      <c r="F118">
        <v>0</v>
      </c>
      <c r="G118" t="s">
        <v>171</v>
      </c>
      <c r="H118">
        <v>0</v>
      </c>
      <c r="I118">
        <v>0</v>
      </c>
      <c r="J118">
        <v>0</v>
      </c>
      <c r="K118">
        <v>1</v>
      </c>
      <c r="L118">
        <v>2</v>
      </c>
      <c r="M118">
        <v>1</v>
      </c>
      <c r="N118">
        <v>1</v>
      </c>
      <c r="O118">
        <v>0.66666666666666663</v>
      </c>
      <c r="P118">
        <v>0.60118595071429137</v>
      </c>
    </row>
    <row r="119" spans="1:16" x14ac:dyDescent="0.35">
      <c r="A119" s="1">
        <v>117</v>
      </c>
      <c r="B119" t="s">
        <v>176</v>
      </c>
      <c r="C119" t="s">
        <v>172</v>
      </c>
      <c r="D119">
        <v>0</v>
      </c>
      <c r="E119">
        <v>1</v>
      </c>
      <c r="F119">
        <v>2</v>
      </c>
      <c r="G119" t="s">
        <v>173</v>
      </c>
      <c r="H119">
        <v>0</v>
      </c>
      <c r="I119">
        <v>0</v>
      </c>
      <c r="J119">
        <v>-1</v>
      </c>
      <c r="K119">
        <v>1</v>
      </c>
      <c r="L119">
        <v>2</v>
      </c>
      <c r="M119">
        <v>-1</v>
      </c>
      <c r="N119">
        <v>-1</v>
      </c>
      <c r="O119">
        <v>0.7</v>
      </c>
      <c r="P119">
        <v>0.60118595071429137</v>
      </c>
    </row>
    <row r="120" spans="1:16" x14ac:dyDescent="0.35">
      <c r="A120" s="1">
        <v>118</v>
      </c>
      <c r="B120" t="s">
        <v>176</v>
      </c>
      <c r="C120" t="s">
        <v>174</v>
      </c>
      <c r="D120">
        <v>0</v>
      </c>
      <c r="E120">
        <v>1</v>
      </c>
      <c r="F120">
        <v>1</v>
      </c>
      <c r="G120" t="s">
        <v>175</v>
      </c>
      <c r="H120">
        <v>0</v>
      </c>
      <c r="I120">
        <v>0</v>
      </c>
      <c r="J120">
        <v>-1</v>
      </c>
      <c r="K120">
        <v>1</v>
      </c>
      <c r="L120">
        <v>1</v>
      </c>
      <c r="M120">
        <v>-1</v>
      </c>
      <c r="N120">
        <v>-1</v>
      </c>
      <c r="O120">
        <v>0.77855785214287443</v>
      </c>
      <c r="P120">
        <v>0.60118595071429137</v>
      </c>
    </row>
    <row r="121" spans="1:16" x14ac:dyDescent="0.35">
      <c r="A121" s="1">
        <v>119</v>
      </c>
      <c r="B121" t="s">
        <v>176</v>
      </c>
      <c r="C121" t="s">
        <v>75</v>
      </c>
      <c r="D121">
        <v>2</v>
      </c>
      <c r="E121">
        <v>11</v>
      </c>
      <c r="F121">
        <v>15</v>
      </c>
      <c r="G121" t="s">
        <v>76</v>
      </c>
      <c r="H121">
        <v>2</v>
      </c>
      <c r="I121">
        <v>2</v>
      </c>
      <c r="J121">
        <v>-1</v>
      </c>
      <c r="K121">
        <v>11</v>
      </c>
      <c r="L121">
        <v>15</v>
      </c>
      <c r="M121">
        <v>-1</v>
      </c>
      <c r="N121">
        <v>-1</v>
      </c>
      <c r="O121">
        <v>0.25951928404762481</v>
      </c>
      <c r="P121">
        <v>0.60118595071429137</v>
      </c>
    </row>
    <row r="122" spans="1:16" x14ac:dyDescent="0.35">
      <c r="A122" s="1">
        <v>120</v>
      </c>
      <c r="B122" t="s">
        <v>177</v>
      </c>
      <c r="C122" t="s">
        <v>178</v>
      </c>
      <c r="D122">
        <v>0</v>
      </c>
      <c r="E122">
        <v>1</v>
      </c>
      <c r="F122">
        <v>1</v>
      </c>
      <c r="G122" t="s">
        <v>179</v>
      </c>
      <c r="H122">
        <v>0</v>
      </c>
      <c r="I122">
        <v>0</v>
      </c>
      <c r="J122">
        <v>-1</v>
      </c>
      <c r="K122">
        <v>1</v>
      </c>
      <c r="L122">
        <v>1</v>
      </c>
      <c r="M122">
        <v>-1</v>
      </c>
      <c r="N122">
        <v>-1</v>
      </c>
      <c r="O122">
        <v>0.77855785214287443</v>
      </c>
      <c r="P122">
        <v>0.77855785214287443</v>
      </c>
    </row>
    <row r="123" spans="1:16" x14ac:dyDescent="0.35">
      <c r="A123" s="1">
        <v>121</v>
      </c>
      <c r="B123" t="s">
        <v>180</v>
      </c>
      <c r="C123" t="s">
        <v>178</v>
      </c>
      <c r="D123">
        <v>0</v>
      </c>
      <c r="E123">
        <v>1</v>
      </c>
      <c r="F123">
        <v>1</v>
      </c>
      <c r="G123" t="s">
        <v>179</v>
      </c>
      <c r="H123">
        <v>0</v>
      </c>
      <c r="I123">
        <v>0</v>
      </c>
      <c r="J123">
        <v>-1</v>
      </c>
      <c r="K123">
        <v>1</v>
      </c>
      <c r="L123">
        <v>1</v>
      </c>
      <c r="M123">
        <v>-1</v>
      </c>
      <c r="N123">
        <v>-1</v>
      </c>
      <c r="O123">
        <v>0.77855785214287443</v>
      </c>
      <c r="P123">
        <v>0.61848189349345517</v>
      </c>
    </row>
    <row r="124" spans="1:16" x14ac:dyDescent="0.35">
      <c r="A124" s="1">
        <v>122</v>
      </c>
      <c r="B124" t="s">
        <v>180</v>
      </c>
      <c r="C124" t="s">
        <v>181</v>
      </c>
      <c r="D124">
        <v>1</v>
      </c>
      <c r="E124">
        <v>1</v>
      </c>
      <c r="F124">
        <v>3</v>
      </c>
      <c r="G124" t="s">
        <v>182</v>
      </c>
      <c r="H124">
        <v>1</v>
      </c>
      <c r="I124">
        <v>1</v>
      </c>
      <c r="J124">
        <v>-1</v>
      </c>
      <c r="K124">
        <v>1</v>
      </c>
      <c r="L124">
        <v>3</v>
      </c>
      <c r="M124">
        <v>-1</v>
      </c>
      <c r="N124">
        <v>-1</v>
      </c>
      <c r="O124">
        <v>0.45840593484403591</v>
      </c>
      <c r="P124">
        <v>0.61848189349345517</v>
      </c>
    </row>
    <row r="125" spans="1:16" x14ac:dyDescent="0.35">
      <c r="A125" s="1">
        <v>123</v>
      </c>
      <c r="B125" t="s">
        <v>183</v>
      </c>
      <c r="C125" t="s">
        <v>184</v>
      </c>
      <c r="D125">
        <v>0</v>
      </c>
      <c r="E125">
        <v>1</v>
      </c>
      <c r="F125">
        <v>1</v>
      </c>
      <c r="G125" t="s">
        <v>185</v>
      </c>
      <c r="H125">
        <v>0</v>
      </c>
      <c r="I125">
        <v>0</v>
      </c>
      <c r="J125">
        <v>-1</v>
      </c>
      <c r="K125">
        <v>1</v>
      </c>
      <c r="L125">
        <v>1</v>
      </c>
      <c r="M125">
        <v>-1</v>
      </c>
      <c r="N125">
        <v>-1</v>
      </c>
      <c r="O125">
        <v>0.77855785214287443</v>
      </c>
      <c r="P125">
        <v>0.88927892607143721</v>
      </c>
    </row>
    <row r="126" spans="1:16" x14ac:dyDescent="0.35">
      <c r="A126" s="1">
        <v>124</v>
      </c>
      <c r="B126" t="s">
        <v>183</v>
      </c>
      <c r="C126" t="s">
        <v>186</v>
      </c>
      <c r="D126">
        <v>0</v>
      </c>
      <c r="E126">
        <v>1</v>
      </c>
      <c r="F126">
        <v>0</v>
      </c>
      <c r="G126" t="s">
        <v>187</v>
      </c>
      <c r="H126">
        <v>0</v>
      </c>
      <c r="I126">
        <v>0</v>
      </c>
      <c r="J126">
        <v>-1</v>
      </c>
      <c r="K126">
        <v>1</v>
      </c>
      <c r="L126">
        <v>0</v>
      </c>
      <c r="M126">
        <v>-1</v>
      </c>
      <c r="N126">
        <v>-1</v>
      </c>
      <c r="O126">
        <v>1</v>
      </c>
      <c r="P126">
        <v>0.88927892607143721</v>
      </c>
    </row>
    <row r="127" spans="1:16" x14ac:dyDescent="0.35">
      <c r="A127" s="1">
        <v>125</v>
      </c>
      <c r="B127" t="s">
        <v>188</v>
      </c>
      <c r="C127" t="s">
        <v>189</v>
      </c>
      <c r="D127">
        <v>0</v>
      </c>
      <c r="E127">
        <v>1</v>
      </c>
      <c r="F127">
        <v>1</v>
      </c>
      <c r="G127" t="s">
        <v>190</v>
      </c>
      <c r="H127">
        <v>0</v>
      </c>
      <c r="I127">
        <v>0</v>
      </c>
      <c r="J127">
        <v>-1</v>
      </c>
      <c r="K127">
        <v>1</v>
      </c>
      <c r="L127">
        <v>1</v>
      </c>
      <c r="M127">
        <v>-1</v>
      </c>
      <c r="N127">
        <v>-1</v>
      </c>
      <c r="O127">
        <v>0.77855785214287443</v>
      </c>
      <c r="P127">
        <v>0.77855785214287443</v>
      </c>
    </row>
    <row r="128" spans="1:16" x14ac:dyDescent="0.35">
      <c r="A128" s="1">
        <v>126</v>
      </c>
      <c r="B128" t="s">
        <v>191</v>
      </c>
      <c r="C128" t="s">
        <v>189</v>
      </c>
      <c r="D128">
        <v>0</v>
      </c>
      <c r="E128">
        <v>1</v>
      </c>
      <c r="F128">
        <v>1</v>
      </c>
      <c r="G128" t="s">
        <v>190</v>
      </c>
      <c r="H128">
        <v>0</v>
      </c>
      <c r="I128">
        <v>0</v>
      </c>
      <c r="J128">
        <v>-1</v>
      </c>
      <c r="K128">
        <v>1</v>
      </c>
      <c r="L128">
        <v>1</v>
      </c>
      <c r="M128">
        <v>-1</v>
      </c>
      <c r="N128">
        <v>-1</v>
      </c>
      <c r="O128">
        <v>0.77855785214287443</v>
      </c>
      <c r="P128">
        <v>0.77855785214287443</v>
      </c>
    </row>
    <row r="129" spans="1:16" x14ac:dyDescent="0.35">
      <c r="A129" s="1">
        <v>127</v>
      </c>
      <c r="B129" t="s">
        <v>191</v>
      </c>
      <c r="C129" t="s">
        <v>192</v>
      </c>
      <c r="D129">
        <v>0</v>
      </c>
      <c r="E129">
        <v>1</v>
      </c>
      <c r="F129">
        <v>1</v>
      </c>
      <c r="G129" t="s">
        <v>193</v>
      </c>
      <c r="H129">
        <v>0</v>
      </c>
      <c r="I129">
        <v>0</v>
      </c>
      <c r="J129">
        <v>-1</v>
      </c>
      <c r="K129">
        <v>1</v>
      </c>
      <c r="L129">
        <v>1</v>
      </c>
      <c r="M129">
        <v>-1</v>
      </c>
      <c r="N129">
        <v>-1</v>
      </c>
      <c r="O129">
        <v>0.77855785214287443</v>
      </c>
      <c r="P129">
        <v>0.77855785214287443</v>
      </c>
    </row>
    <row r="130" spans="1:16" x14ac:dyDescent="0.35">
      <c r="A130" s="1">
        <v>128</v>
      </c>
      <c r="B130" t="s">
        <v>194</v>
      </c>
      <c r="C130" t="s">
        <v>189</v>
      </c>
      <c r="D130">
        <v>0</v>
      </c>
      <c r="E130">
        <v>1</v>
      </c>
      <c r="F130">
        <v>1</v>
      </c>
      <c r="G130" t="s">
        <v>190</v>
      </c>
      <c r="H130">
        <v>0</v>
      </c>
      <c r="I130">
        <v>0</v>
      </c>
      <c r="J130">
        <v>-1</v>
      </c>
      <c r="K130">
        <v>1</v>
      </c>
      <c r="L130">
        <v>1</v>
      </c>
      <c r="M130">
        <v>-1</v>
      </c>
      <c r="N130">
        <v>-1</v>
      </c>
      <c r="O130">
        <v>0.77855785214287443</v>
      </c>
      <c r="P130">
        <v>0.67855785214287445</v>
      </c>
    </row>
    <row r="131" spans="1:16" x14ac:dyDescent="0.35">
      <c r="A131" s="1">
        <v>129</v>
      </c>
      <c r="B131" t="s">
        <v>194</v>
      </c>
      <c r="C131" t="s">
        <v>195</v>
      </c>
      <c r="D131">
        <v>1</v>
      </c>
      <c r="E131">
        <v>1</v>
      </c>
      <c r="F131">
        <v>1</v>
      </c>
      <c r="G131" t="s">
        <v>196</v>
      </c>
      <c r="H131">
        <v>1</v>
      </c>
      <c r="I131">
        <v>1</v>
      </c>
      <c r="J131">
        <v>-1</v>
      </c>
      <c r="K131">
        <v>1</v>
      </c>
      <c r="L131">
        <v>1</v>
      </c>
      <c r="M131">
        <v>-1</v>
      </c>
      <c r="N131">
        <v>-1</v>
      </c>
      <c r="O131">
        <v>0.57855785214287447</v>
      </c>
      <c r="P131">
        <v>0.67855785214287445</v>
      </c>
    </row>
    <row r="132" spans="1:16" x14ac:dyDescent="0.35">
      <c r="A132" s="1">
        <v>130</v>
      </c>
      <c r="B132" t="s">
        <v>197</v>
      </c>
      <c r="C132" t="s">
        <v>189</v>
      </c>
      <c r="D132">
        <v>0</v>
      </c>
      <c r="E132">
        <v>1</v>
      </c>
      <c r="F132">
        <v>1</v>
      </c>
      <c r="G132" t="s">
        <v>190</v>
      </c>
      <c r="H132">
        <v>0</v>
      </c>
      <c r="I132">
        <v>0</v>
      </c>
      <c r="J132">
        <v>-1</v>
      </c>
      <c r="K132">
        <v>1</v>
      </c>
      <c r="L132">
        <v>1</v>
      </c>
      <c r="M132">
        <v>-1</v>
      </c>
      <c r="N132">
        <v>-1</v>
      </c>
      <c r="O132">
        <v>0.77855785214287443</v>
      </c>
      <c r="P132">
        <v>0.68570523476191625</v>
      </c>
    </row>
    <row r="133" spans="1:16" x14ac:dyDescent="0.35">
      <c r="A133" s="1">
        <v>131</v>
      </c>
      <c r="B133" t="s">
        <v>197</v>
      </c>
      <c r="C133" t="s">
        <v>195</v>
      </c>
      <c r="D133">
        <v>1</v>
      </c>
      <c r="E133">
        <v>1</v>
      </c>
      <c r="F133">
        <v>1</v>
      </c>
      <c r="G133" t="s">
        <v>196</v>
      </c>
      <c r="H133">
        <v>1</v>
      </c>
      <c r="I133">
        <v>1</v>
      </c>
      <c r="J133">
        <v>-1</v>
      </c>
      <c r="K133">
        <v>1</v>
      </c>
      <c r="L133">
        <v>1</v>
      </c>
      <c r="M133">
        <v>-1</v>
      </c>
      <c r="N133">
        <v>-1</v>
      </c>
      <c r="O133">
        <v>0.57855785214287447</v>
      </c>
      <c r="P133">
        <v>0.68570523476191625</v>
      </c>
    </row>
    <row r="134" spans="1:16" x14ac:dyDescent="0.35">
      <c r="A134" s="1">
        <v>132</v>
      </c>
      <c r="B134" t="s">
        <v>197</v>
      </c>
      <c r="C134" t="s">
        <v>166</v>
      </c>
      <c r="D134">
        <v>0</v>
      </c>
      <c r="E134">
        <v>1</v>
      </c>
      <c r="F134">
        <v>2</v>
      </c>
      <c r="G134" t="s">
        <v>167</v>
      </c>
      <c r="H134">
        <v>0</v>
      </c>
      <c r="I134">
        <v>0</v>
      </c>
      <c r="J134">
        <v>-1</v>
      </c>
      <c r="K134">
        <v>1</v>
      </c>
      <c r="L134">
        <v>2</v>
      </c>
      <c r="M134">
        <v>-1</v>
      </c>
      <c r="N134">
        <v>-1</v>
      </c>
      <c r="O134">
        <v>0.7</v>
      </c>
      <c r="P134">
        <v>0.68570523476191625</v>
      </c>
    </row>
    <row r="135" spans="1:16" x14ac:dyDescent="0.35">
      <c r="A135" s="1">
        <v>133</v>
      </c>
      <c r="B135" t="s">
        <v>198</v>
      </c>
      <c r="C135" t="s">
        <v>189</v>
      </c>
      <c r="D135">
        <v>0</v>
      </c>
      <c r="E135">
        <v>1</v>
      </c>
      <c r="F135">
        <v>1</v>
      </c>
      <c r="G135" t="s">
        <v>190</v>
      </c>
      <c r="H135">
        <v>0</v>
      </c>
      <c r="I135">
        <v>0</v>
      </c>
      <c r="J135">
        <v>-1</v>
      </c>
      <c r="K135">
        <v>1</v>
      </c>
      <c r="L135">
        <v>1</v>
      </c>
      <c r="M135">
        <v>-1</v>
      </c>
      <c r="N135">
        <v>-1</v>
      </c>
      <c r="O135">
        <v>0.77855785214287443</v>
      </c>
      <c r="P135">
        <v>0.71848189349345515</v>
      </c>
    </row>
    <row r="136" spans="1:16" x14ac:dyDescent="0.35">
      <c r="A136" s="1">
        <v>134</v>
      </c>
      <c r="B136" t="s">
        <v>198</v>
      </c>
      <c r="C136" t="s">
        <v>199</v>
      </c>
      <c r="D136">
        <v>0</v>
      </c>
      <c r="E136">
        <v>1</v>
      </c>
      <c r="F136">
        <v>3</v>
      </c>
      <c r="G136" t="s">
        <v>200</v>
      </c>
      <c r="H136">
        <v>0</v>
      </c>
      <c r="I136">
        <v>0</v>
      </c>
      <c r="J136">
        <v>-1</v>
      </c>
      <c r="K136">
        <v>1</v>
      </c>
      <c r="L136">
        <v>3</v>
      </c>
      <c r="M136">
        <v>-1</v>
      </c>
      <c r="N136">
        <v>-1</v>
      </c>
      <c r="O136">
        <v>0.65840593484403587</v>
      </c>
      <c r="P136">
        <v>0.71848189349345515</v>
      </c>
    </row>
    <row r="137" spans="1:16" x14ac:dyDescent="0.35">
      <c r="A137" s="1">
        <v>135</v>
      </c>
      <c r="B137" t="s">
        <v>201</v>
      </c>
      <c r="C137" t="s">
        <v>202</v>
      </c>
      <c r="D137">
        <v>0</v>
      </c>
      <c r="E137">
        <v>1</v>
      </c>
      <c r="F137">
        <v>1</v>
      </c>
      <c r="G137" t="s">
        <v>203</v>
      </c>
      <c r="H137">
        <v>0</v>
      </c>
      <c r="I137">
        <v>0</v>
      </c>
      <c r="J137">
        <v>-1</v>
      </c>
      <c r="K137">
        <v>1</v>
      </c>
      <c r="L137">
        <v>1</v>
      </c>
      <c r="M137">
        <v>-1</v>
      </c>
      <c r="N137">
        <v>-1</v>
      </c>
      <c r="O137">
        <v>0.77855785214287443</v>
      </c>
      <c r="P137">
        <v>0.83391838910715577</v>
      </c>
    </row>
    <row r="138" spans="1:16" x14ac:dyDescent="0.35">
      <c r="A138" s="1">
        <v>136</v>
      </c>
      <c r="B138" t="s">
        <v>201</v>
      </c>
      <c r="C138" t="s">
        <v>204</v>
      </c>
      <c r="D138">
        <v>0</v>
      </c>
      <c r="E138">
        <v>1</v>
      </c>
      <c r="F138">
        <v>1</v>
      </c>
      <c r="G138" t="s">
        <v>205</v>
      </c>
      <c r="H138">
        <v>0</v>
      </c>
      <c r="I138">
        <v>0</v>
      </c>
      <c r="J138">
        <v>-1</v>
      </c>
      <c r="K138">
        <v>1</v>
      </c>
      <c r="L138">
        <v>1</v>
      </c>
      <c r="M138">
        <v>-1</v>
      </c>
      <c r="N138">
        <v>-1</v>
      </c>
      <c r="O138">
        <v>0.77855785214287443</v>
      </c>
      <c r="P138">
        <v>0.83391838910715577</v>
      </c>
    </row>
    <row r="139" spans="1:16" x14ac:dyDescent="0.35">
      <c r="A139" s="1">
        <v>137</v>
      </c>
      <c r="B139" t="s">
        <v>201</v>
      </c>
      <c r="C139" t="s">
        <v>206</v>
      </c>
      <c r="D139">
        <v>0</v>
      </c>
      <c r="E139">
        <v>1</v>
      </c>
      <c r="F139">
        <v>0</v>
      </c>
      <c r="G139" t="s">
        <v>207</v>
      </c>
      <c r="H139">
        <v>0</v>
      </c>
      <c r="I139">
        <v>0</v>
      </c>
      <c r="J139">
        <v>-1</v>
      </c>
      <c r="K139">
        <v>1</v>
      </c>
      <c r="L139">
        <v>0</v>
      </c>
      <c r="M139">
        <v>-1</v>
      </c>
      <c r="N139">
        <v>-1</v>
      </c>
      <c r="O139">
        <v>1</v>
      </c>
      <c r="P139">
        <v>0.83391838910715577</v>
      </c>
    </row>
    <row r="140" spans="1:16" x14ac:dyDescent="0.35">
      <c r="A140" s="1">
        <v>138</v>
      </c>
      <c r="B140" t="s">
        <v>201</v>
      </c>
      <c r="C140" t="s">
        <v>208</v>
      </c>
      <c r="D140">
        <v>0</v>
      </c>
      <c r="E140">
        <v>1</v>
      </c>
      <c r="F140">
        <v>1</v>
      </c>
      <c r="G140" t="s">
        <v>209</v>
      </c>
      <c r="H140">
        <v>0</v>
      </c>
      <c r="I140">
        <v>0</v>
      </c>
      <c r="J140">
        <v>-1</v>
      </c>
      <c r="K140">
        <v>1</v>
      </c>
      <c r="L140">
        <v>1</v>
      </c>
      <c r="M140">
        <v>-1</v>
      </c>
      <c r="N140">
        <v>-1</v>
      </c>
      <c r="O140">
        <v>0.77855785214287443</v>
      </c>
      <c r="P140">
        <v>0.83391838910715577</v>
      </c>
    </row>
    <row r="141" spans="1:16" x14ac:dyDescent="0.35">
      <c r="A141" s="1">
        <v>139</v>
      </c>
      <c r="B141" t="s">
        <v>210</v>
      </c>
      <c r="C141" t="s">
        <v>202</v>
      </c>
      <c r="D141">
        <v>0</v>
      </c>
      <c r="E141">
        <v>1</v>
      </c>
      <c r="F141">
        <v>1</v>
      </c>
      <c r="G141" t="s">
        <v>203</v>
      </c>
      <c r="H141">
        <v>0</v>
      </c>
      <c r="I141">
        <v>0</v>
      </c>
      <c r="J141">
        <v>-1</v>
      </c>
      <c r="K141">
        <v>1</v>
      </c>
      <c r="L141">
        <v>1</v>
      </c>
      <c r="M141">
        <v>-1</v>
      </c>
      <c r="N141">
        <v>-1</v>
      </c>
      <c r="O141">
        <v>0.77855785214287443</v>
      </c>
      <c r="P141">
        <v>0.71903856809524958</v>
      </c>
    </row>
    <row r="142" spans="1:16" x14ac:dyDescent="0.35">
      <c r="A142" s="1">
        <v>140</v>
      </c>
      <c r="B142" t="s">
        <v>210</v>
      </c>
      <c r="C142" t="s">
        <v>204</v>
      </c>
      <c r="D142">
        <v>0</v>
      </c>
      <c r="E142">
        <v>1</v>
      </c>
      <c r="F142">
        <v>1</v>
      </c>
      <c r="G142" t="s">
        <v>205</v>
      </c>
      <c r="H142">
        <v>0</v>
      </c>
      <c r="I142">
        <v>0</v>
      </c>
      <c r="J142">
        <v>-1</v>
      </c>
      <c r="K142">
        <v>1</v>
      </c>
      <c r="L142">
        <v>1</v>
      </c>
      <c r="M142">
        <v>-1</v>
      </c>
      <c r="N142">
        <v>-1</v>
      </c>
      <c r="O142">
        <v>0.77855785214287443</v>
      </c>
      <c r="P142">
        <v>0.71903856809524958</v>
      </c>
    </row>
    <row r="143" spans="1:16" x14ac:dyDescent="0.35">
      <c r="A143" s="1">
        <v>141</v>
      </c>
      <c r="B143" t="s">
        <v>210</v>
      </c>
      <c r="C143" t="s">
        <v>206</v>
      </c>
      <c r="D143">
        <v>0</v>
      </c>
      <c r="E143">
        <v>1</v>
      </c>
      <c r="F143">
        <v>0</v>
      </c>
      <c r="G143" t="s">
        <v>207</v>
      </c>
      <c r="H143">
        <v>0</v>
      </c>
      <c r="I143">
        <v>0</v>
      </c>
      <c r="J143">
        <v>-1</v>
      </c>
      <c r="K143">
        <v>1</v>
      </c>
      <c r="L143">
        <v>0</v>
      </c>
      <c r="M143">
        <v>-1</v>
      </c>
      <c r="N143">
        <v>-1</v>
      </c>
      <c r="O143">
        <v>1</v>
      </c>
      <c r="P143">
        <v>0.71903856809524958</v>
      </c>
    </row>
    <row r="144" spans="1:16" x14ac:dyDescent="0.35">
      <c r="A144" s="1">
        <v>142</v>
      </c>
      <c r="B144" t="s">
        <v>210</v>
      </c>
      <c r="C144" t="s">
        <v>208</v>
      </c>
      <c r="D144">
        <v>0</v>
      </c>
      <c r="E144">
        <v>1</v>
      </c>
      <c r="F144">
        <v>1</v>
      </c>
      <c r="G144" t="s">
        <v>209</v>
      </c>
      <c r="H144">
        <v>0</v>
      </c>
      <c r="I144">
        <v>0</v>
      </c>
      <c r="J144">
        <v>-1</v>
      </c>
      <c r="K144">
        <v>1</v>
      </c>
      <c r="L144">
        <v>1</v>
      </c>
      <c r="M144">
        <v>-1</v>
      </c>
      <c r="N144">
        <v>-1</v>
      </c>
      <c r="O144">
        <v>0.77855785214287443</v>
      </c>
      <c r="P144">
        <v>0.71903856809524958</v>
      </c>
    </row>
    <row r="145" spans="1:16" x14ac:dyDescent="0.35">
      <c r="A145" s="1">
        <v>143</v>
      </c>
      <c r="B145" t="s">
        <v>210</v>
      </c>
      <c r="C145" t="s">
        <v>75</v>
      </c>
      <c r="D145">
        <v>2</v>
      </c>
      <c r="E145">
        <v>11</v>
      </c>
      <c r="F145">
        <v>15</v>
      </c>
      <c r="G145" t="s">
        <v>76</v>
      </c>
      <c r="H145">
        <v>2</v>
      </c>
      <c r="I145">
        <v>2</v>
      </c>
      <c r="J145">
        <v>-1</v>
      </c>
      <c r="K145">
        <v>11</v>
      </c>
      <c r="L145">
        <v>15</v>
      </c>
      <c r="M145">
        <v>-1</v>
      </c>
      <c r="N145">
        <v>-1</v>
      </c>
      <c r="O145">
        <v>0.25951928404762481</v>
      </c>
      <c r="P145">
        <v>0.71903856809524958</v>
      </c>
    </row>
    <row r="146" spans="1:16" x14ac:dyDescent="0.35">
      <c r="A146" s="1">
        <v>144</v>
      </c>
      <c r="B146" t="s">
        <v>211</v>
      </c>
      <c r="C146" t="s">
        <v>202</v>
      </c>
      <c r="D146">
        <v>0</v>
      </c>
      <c r="E146">
        <v>1</v>
      </c>
      <c r="F146">
        <v>1</v>
      </c>
      <c r="G146" t="s">
        <v>203</v>
      </c>
      <c r="H146">
        <v>0</v>
      </c>
      <c r="I146">
        <v>0</v>
      </c>
      <c r="J146">
        <v>-1</v>
      </c>
      <c r="K146">
        <v>1</v>
      </c>
      <c r="L146">
        <v>1</v>
      </c>
      <c r="M146">
        <v>-1</v>
      </c>
      <c r="N146">
        <v>-1</v>
      </c>
      <c r="O146">
        <v>0.77855785214287443</v>
      </c>
      <c r="P146">
        <v>0.7523719014285829</v>
      </c>
    </row>
    <row r="147" spans="1:16" x14ac:dyDescent="0.35">
      <c r="A147" s="1">
        <v>145</v>
      </c>
      <c r="B147" t="s">
        <v>211</v>
      </c>
      <c r="C147" t="s">
        <v>212</v>
      </c>
      <c r="D147">
        <v>0</v>
      </c>
      <c r="E147">
        <v>1</v>
      </c>
      <c r="F147">
        <v>2</v>
      </c>
      <c r="G147" t="s">
        <v>213</v>
      </c>
      <c r="H147">
        <v>0</v>
      </c>
      <c r="I147">
        <v>0</v>
      </c>
      <c r="J147">
        <v>-1</v>
      </c>
      <c r="K147">
        <v>1</v>
      </c>
      <c r="L147">
        <v>2</v>
      </c>
      <c r="M147">
        <v>-1</v>
      </c>
      <c r="N147">
        <v>-1</v>
      </c>
      <c r="O147">
        <v>0.7</v>
      </c>
      <c r="P147">
        <v>0.7523719014285829</v>
      </c>
    </row>
    <row r="148" spans="1:16" x14ac:dyDescent="0.35">
      <c r="A148" s="1">
        <v>146</v>
      </c>
      <c r="B148" t="s">
        <v>211</v>
      </c>
      <c r="C148" t="s">
        <v>174</v>
      </c>
      <c r="D148">
        <v>0</v>
      </c>
      <c r="E148">
        <v>1</v>
      </c>
      <c r="F148">
        <v>1</v>
      </c>
      <c r="G148" t="s">
        <v>175</v>
      </c>
      <c r="H148">
        <v>0</v>
      </c>
      <c r="I148">
        <v>0</v>
      </c>
      <c r="J148">
        <v>-1</v>
      </c>
      <c r="K148">
        <v>1</v>
      </c>
      <c r="L148">
        <v>1</v>
      </c>
      <c r="M148">
        <v>-1</v>
      </c>
      <c r="N148">
        <v>-1</v>
      </c>
      <c r="O148">
        <v>0.77855785214287443</v>
      </c>
      <c r="P148">
        <v>0.7523719014285829</v>
      </c>
    </row>
    <row r="149" spans="1:16" x14ac:dyDescent="0.35">
      <c r="A149" s="1">
        <v>147</v>
      </c>
      <c r="B149" t="s">
        <v>214</v>
      </c>
      <c r="C149" t="s">
        <v>202</v>
      </c>
      <c r="D149">
        <v>0</v>
      </c>
      <c r="E149">
        <v>1</v>
      </c>
      <c r="F149">
        <v>1</v>
      </c>
      <c r="G149" t="s">
        <v>203</v>
      </c>
      <c r="H149">
        <v>0</v>
      </c>
      <c r="I149">
        <v>0</v>
      </c>
      <c r="J149">
        <v>-1</v>
      </c>
      <c r="K149">
        <v>1</v>
      </c>
      <c r="L149">
        <v>1</v>
      </c>
      <c r="M149">
        <v>-1</v>
      </c>
      <c r="N149">
        <v>-1</v>
      </c>
      <c r="O149">
        <v>0.77855785214287443</v>
      </c>
      <c r="P149">
        <v>0.62915874708334329</v>
      </c>
    </row>
    <row r="150" spans="1:16" x14ac:dyDescent="0.35">
      <c r="A150" s="1">
        <v>148</v>
      </c>
      <c r="B150" t="s">
        <v>214</v>
      </c>
      <c r="C150" t="s">
        <v>212</v>
      </c>
      <c r="D150">
        <v>0</v>
      </c>
      <c r="E150">
        <v>1</v>
      </c>
      <c r="F150">
        <v>2</v>
      </c>
      <c r="G150" t="s">
        <v>213</v>
      </c>
      <c r="H150">
        <v>0</v>
      </c>
      <c r="I150">
        <v>0</v>
      </c>
      <c r="J150">
        <v>-1</v>
      </c>
      <c r="K150">
        <v>1</v>
      </c>
      <c r="L150">
        <v>2</v>
      </c>
      <c r="M150">
        <v>-1</v>
      </c>
      <c r="N150">
        <v>-1</v>
      </c>
      <c r="O150">
        <v>0.7</v>
      </c>
      <c r="P150">
        <v>0.62915874708334329</v>
      </c>
    </row>
    <row r="151" spans="1:16" x14ac:dyDescent="0.35">
      <c r="A151" s="1">
        <v>149</v>
      </c>
      <c r="B151" t="s">
        <v>214</v>
      </c>
      <c r="C151" t="s">
        <v>174</v>
      </c>
      <c r="D151">
        <v>0</v>
      </c>
      <c r="E151">
        <v>1</v>
      </c>
      <c r="F151">
        <v>1</v>
      </c>
      <c r="G151" t="s">
        <v>175</v>
      </c>
      <c r="H151">
        <v>0</v>
      </c>
      <c r="I151">
        <v>0</v>
      </c>
      <c r="J151">
        <v>-1</v>
      </c>
      <c r="K151">
        <v>1</v>
      </c>
      <c r="L151">
        <v>1</v>
      </c>
      <c r="M151">
        <v>-1</v>
      </c>
      <c r="N151">
        <v>-1</v>
      </c>
      <c r="O151">
        <v>0.77855785214287443</v>
      </c>
      <c r="P151">
        <v>0.62915874708334329</v>
      </c>
    </row>
    <row r="152" spans="1:16" x14ac:dyDescent="0.35">
      <c r="A152" s="1">
        <v>150</v>
      </c>
      <c r="B152" t="s">
        <v>214</v>
      </c>
      <c r="C152" t="s">
        <v>75</v>
      </c>
      <c r="D152">
        <v>2</v>
      </c>
      <c r="E152">
        <v>11</v>
      </c>
      <c r="F152">
        <v>15</v>
      </c>
      <c r="G152" t="s">
        <v>76</v>
      </c>
      <c r="H152">
        <v>2</v>
      </c>
      <c r="I152">
        <v>2</v>
      </c>
      <c r="J152">
        <v>-1</v>
      </c>
      <c r="K152">
        <v>11</v>
      </c>
      <c r="L152">
        <v>15</v>
      </c>
      <c r="M152">
        <v>-1</v>
      </c>
      <c r="N152">
        <v>-1</v>
      </c>
      <c r="O152">
        <v>0.25951928404762481</v>
      </c>
      <c r="P152">
        <v>0.62915874708334329</v>
      </c>
    </row>
    <row r="153" spans="1:16" x14ac:dyDescent="0.35">
      <c r="A153" s="1">
        <v>151</v>
      </c>
      <c r="B153" t="s">
        <v>215</v>
      </c>
      <c r="C153" t="s">
        <v>216</v>
      </c>
      <c r="D153">
        <v>0</v>
      </c>
      <c r="E153">
        <v>1</v>
      </c>
      <c r="F153">
        <v>1</v>
      </c>
      <c r="G153" t="s">
        <v>217</v>
      </c>
      <c r="H153">
        <v>0</v>
      </c>
      <c r="I153">
        <v>0</v>
      </c>
      <c r="J153">
        <v>-1</v>
      </c>
      <c r="K153">
        <v>1</v>
      </c>
      <c r="L153">
        <v>1</v>
      </c>
      <c r="M153">
        <v>-1</v>
      </c>
      <c r="N153">
        <v>-1</v>
      </c>
      <c r="O153">
        <v>0.77855785214287443</v>
      </c>
      <c r="P153">
        <v>0.85237190142858299</v>
      </c>
    </row>
    <row r="154" spans="1:16" x14ac:dyDescent="0.35">
      <c r="A154" s="1">
        <v>152</v>
      </c>
      <c r="B154" t="s">
        <v>215</v>
      </c>
      <c r="C154" t="s">
        <v>218</v>
      </c>
      <c r="D154">
        <v>0</v>
      </c>
      <c r="E154">
        <v>1</v>
      </c>
      <c r="F154">
        <v>0</v>
      </c>
      <c r="G154" t="s">
        <v>219</v>
      </c>
      <c r="H154">
        <v>0</v>
      </c>
      <c r="I154">
        <v>0</v>
      </c>
      <c r="J154">
        <v>-1</v>
      </c>
      <c r="K154">
        <v>1</v>
      </c>
      <c r="L154">
        <v>0</v>
      </c>
      <c r="M154">
        <v>-1</v>
      </c>
      <c r="N154">
        <v>-1</v>
      </c>
      <c r="O154">
        <v>1</v>
      </c>
      <c r="P154">
        <v>0.85237190142858299</v>
      </c>
    </row>
    <row r="155" spans="1:16" x14ac:dyDescent="0.35">
      <c r="A155" s="1">
        <v>153</v>
      </c>
      <c r="B155" t="s">
        <v>215</v>
      </c>
      <c r="C155" t="s">
        <v>220</v>
      </c>
      <c r="D155">
        <v>0</v>
      </c>
      <c r="E155">
        <v>1</v>
      </c>
      <c r="F155">
        <v>1</v>
      </c>
      <c r="G155" t="s">
        <v>221</v>
      </c>
      <c r="H155">
        <v>0</v>
      </c>
      <c r="I155">
        <v>0</v>
      </c>
      <c r="J155">
        <v>-1</v>
      </c>
      <c r="K155">
        <v>1</v>
      </c>
      <c r="L155">
        <v>1</v>
      </c>
      <c r="M155">
        <v>-1</v>
      </c>
      <c r="N155">
        <v>-1</v>
      </c>
      <c r="O155">
        <v>0.77855785214287443</v>
      </c>
      <c r="P155">
        <v>0.85237190142858299</v>
      </c>
    </row>
    <row r="156" spans="1:16" x14ac:dyDescent="0.35">
      <c r="A156" s="1">
        <v>154</v>
      </c>
      <c r="B156" t="s">
        <v>222</v>
      </c>
      <c r="C156" t="s">
        <v>216</v>
      </c>
      <c r="D156">
        <v>0</v>
      </c>
      <c r="E156">
        <v>1</v>
      </c>
      <c r="F156">
        <v>1</v>
      </c>
      <c r="G156" t="s">
        <v>217</v>
      </c>
      <c r="H156">
        <v>0</v>
      </c>
      <c r="I156">
        <v>0</v>
      </c>
      <c r="J156">
        <v>-1</v>
      </c>
      <c r="K156">
        <v>1</v>
      </c>
      <c r="L156">
        <v>1</v>
      </c>
      <c r="M156">
        <v>-1</v>
      </c>
      <c r="N156">
        <v>-1</v>
      </c>
      <c r="O156">
        <v>0.77855785214287443</v>
      </c>
      <c r="P156">
        <v>0.70415874708334347</v>
      </c>
    </row>
    <row r="157" spans="1:16" x14ac:dyDescent="0.35">
      <c r="A157" s="1">
        <v>155</v>
      </c>
      <c r="B157" t="s">
        <v>222</v>
      </c>
      <c r="C157" t="s">
        <v>218</v>
      </c>
      <c r="D157">
        <v>0</v>
      </c>
      <c r="E157">
        <v>1</v>
      </c>
      <c r="F157">
        <v>0</v>
      </c>
      <c r="G157" t="s">
        <v>219</v>
      </c>
      <c r="H157">
        <v>0</v>
      </c>
      <c r="I157">
        <v>0</v>
      </c>
      <c r="J157">
        <v>-1</v>
      </c>
      <c r="K157">
        <v>1</v>
      </c>
      <c r="L157">
        <v>0</v>
      </c>
      <c r="M157">
        <v>-1</v>
      </c>
      <c r="N157">
        <v>-1</v>
      </c>
      <c r="O157">
        <v>1</v>
      </c>
      <c r="P157">
        <v>0.70415874708334347</v>
      </c>
    </row>
    <row r="158" spans="1:16" x14ac:dyDescent="0.35">
      <c r="A158" s="1">
        <v>156</v>
      </c>
      <c r="B158" t="s">
        <v>222</v>
      </c>
      <c r="C158" t="s">
        <v>220</v>
      </c>
      <c r="D158">
        <v>0</v>
      </c>
      <c r="E158">
        <v>1</v>
      </c>
      <c r="F158">
        <v>1</v>
      </c>
      <c r="G158" t="s">
        <v>221</v>
      </c>
      <c r="H158">
        <v>0</v>
      </c>
      <c r="I158">
        <v>0</v>
      </c>
      <c r="J158">
        <v>-1</v>
      </c>
      <c r="K158">
        <v>1</v>
      </c>
      <c r="L158">
        <v>1</v>
      </c>
      <c r="M158">
        <v>-1</v>
      </c>
      <c r="N158">
        <v>-1</v>
      </c>
      <c r="O158">
        <v>0.77855785214287443</v>
      </c>
      <c r="P158">
        <v>0.70415874708334347</v>
      </c>
    </row>
    <row r="159" spans="1:16" x14ac:dyDescent="0.35">
      <c r="A159" s="1">
        <v>157</v>
      </c>
      <c r="B159" t="s">
        <v>222</v>
      </c>
      <c r="C159" t="s">
        <v>75</v>
      </c>
      <c r="D159">
        <v>2</v>
      </c>
      <c r="E159">
        <v>11</v>
      </c>
      <c r="F159">
        <v>15</v>
      </c>
      <c r="G159" t="s">
        <v>76</v>
      </c>
      <c r="H159">
        <v>2</v>
      </c>
      <c r="I159">
        <v>2</v>
      </c>
      <c r="J159">
        <v>-1</v>
      </c>
      <c r="K159">
        <v>11</v>
      </c>
      <c r="L159">
        <v>15</v>
      </c>
      <c r="M159">
        <v>-1</v>
      </c>
      <c r="N159">
        <v>-1</v>
      </c>
      <c r="O159">
        <v>0.25951928404762481</v>
      </c>
      <c r="P159">
        <v>0.70415874708334347</v>
      </c>
    </row>
    <row r="160" spans="1:16" x14ac:dyDescent="0.35">
      <c r="A160" s="1">
        <v>158</v>
      </c>
      <c r="B160" t="s">
        <v>223</v>
      </c>
      <c r="C160" t="s">
        <v>224</v>
      </c>
      <c r="D160">
        <v>0</v>
      </c>
      <c r="E160">
        <v>1</v>
      </c>
      <c r="F160">
        <v>1</v>
      </c>
      <c r="G160" t="s">
        <v>225</v>
      </c>
      <c r="H160">
        <v>0</v>
      </c>
      <c r="I160">
        <v>0</v>
      </c>
      <c r="J160">
        <v>-1</v>
      </c>
      <c r="K160">
        <v>1</v>
      </c>
      <c r="L160">
        <v>1</v>
      </c>
      <c r="M160">
        <v>-1</v>
      </c>
      <c r="N160">
        <v>-1</v>
      </c>
      <c r="O160">
        <v>0.77855785214287443</v>
      </c>
      <c r="P160">
        <v>0.77855785214287443</v>
      </c>
    </row>
    <row r="161" spans="1:16" x14ac:dyDescent="0.35">
      <c r="A161" s="1">
        <v>159</v>
      </c>
      <c r="B161" t="s">
        <v>223</v>
      </c>
      <c r="C161" t="s">
        <v>226</v>
      </c>
      <c r="D161">
        <v>0</v>
      </c>
      <c r="E161">
        <v>1</v>
      </c>
      <c r="F161">
        <v>1</v>
      </c>
      <c r="G161" t="s">
        <v>227</v>
      </c>
      <c r="H161">
        <v>0</v>
      </c>
      <c r="I161">
        <v>0</v>
      </c>
      <c r="J161">
        <v>-1</v>
      </c>
      <c r="K161">
        <v>1</v>
      </c>
      <c r="L161">
        <v>1</v>
      </c>
      <c r="M161">
        <v>-1</v>
      </c>
      <c r="N161">
        <v>-1</v>
      </c>
      <c r="O161">
        <v>0.77855785214287443</v>
      </c>
      <c r="P161">
        <v>0.77855785214287443</v>
      </c>
    </row>
    <row r="162" spans="1:16" x14ac:dyDescent="0.35">
      <c r="A162" s="1">
        <v>160</v>
      </c>
      <c r="B162" t="s">
        <v>228</v>
      </c>
      <c r="C162" t="s">
        <v>224</v>
      </c>
      <c r="D162">
        <v>0</v>
      </c>
      <c r="E162">
        <v>1</v>
      </c>
      <c r="F162">
        <v>1</v>
      </c>
      <c r="G162" t="s">
        <v>225</v>
      </c>
      <c r="H162">
        <v>0</v>
      </c>
      <c r="I162">
        <v>0</v>
      </c>
      <c r="J162">
        <v>-1</v>
      </c>
      <c r="K162">
        <v>1</v>
      </c>
      <c r="L162">
        <v>1</v>
      </c>
      <c r="M162">
        <v>-1</v>
      </c>
      <c r="N162">
        <v>-1</v>
      </c>
      <c r="O162">
        <v>0.77855785214287443</v>
      </c>
      <c r="P162">
        <v>0.60554499611112456</v>
      </c>
    </row>
    <row r="163" spans="1:16" x14ac:dyDescent="0.35">
      <c r="A163" s="1">
        <v>161</v>
      </c>
      <c r="B163" t="s">
        <v>228</v>
      </c>
      <c r="C163" t="s">
        <v>226</v>
      </c>
      <c r="D163">
        <v>0</v>
      </c>
      <c r="E163">
        <v>1</v>
      </c>
      <c r="F163">
        <v>1</v>
      </c>
      <c r="G163" t="s">
        <v>227</v>
      </c>
      <c r="H163">
        <v>0</v>
      </c>
      <c r="I163">
        <v>0</v>
      </c>
      <c r="J163">
        <v>-1</v>
      </c>
      <c r="K163">
        <v>1</v>
      </c>
      <c r="L163">
        <v>1</v>
      </c>
      <c r="M163">
        <v>-1</v>
      </c>
      <c r="N163">
        <v>-1</v>
      </c>
      <c r="O163">
        <v>0.77855785214287443</v>
      </c>
      <c r="P163">
        <v>0.60554499611112456</v>
      </c>
    </row>
    <row r="164" spans="1:16" x14ac:dyDescent="0.35">
      <c r="A164" s="1">
        <v>162</v>
      </c>
      <c r="B164" t="s">
        <v>228</v>
      </c>
      <c r="C164" t="s">
        <v>75</v>
      </c>
      <c r="D164">
        <v>2</v>
      </c>
      <c r="E164">
        <v>11</v>
      </c>
      <c r="F164">
        <v>15</v>
      </c>
      <c r="G164" t="s">
        <v>76</v>
      </c>
      <c r="H164">
        <v>2</v>
      </c>
      <c r="I164">
        <v>2</v>
      </c>
      <c r="J164">
        <v>-1</v>
      </c>
      <c r="K164">
        <v>11</v>
      </c>
      <c r="L164">
        <v>15</v>
      </c>
      <c r="M164">
        <v>-1</v>
      </c>
      <c r="N164">
        <v>-1</v>
      </c>
      <c r="O164">
        <v>0.25951928404762481</v>
      </c>
      <c r="P164">
        <v>0.60554499611112456</v>
      </c>
    </row>
    <row r="165" spans="1:16" x14ac:dyDescent="0.35">
      <c r="A165" s="1">
        <v>163</v>
      </c>
      <c r="B165" t="s">
        <v>229</v>
      </c>
      <c r="C165" t="s">
        <v>230</v>
      </c>
      <c r="D165">
        <v>0</v>
      </c>
      <c r="E165">
        <v>1</v>
      </c>
      <c r="F165">
        <v>1</v>
      </c>
      <c r="G165" t="s">
        <v>231</v>
      </c>
      <c r="H165">
        <v>0</v>
      </c>
      <c r="I165">
        <v>0</v>
      </c>
      <c r="J165">
        <v>-1</v>
      </c>
      <c r="K165">
        <v>1</v>
      </c>
      <c r="L165">
        <v>1</v>
      </c>
      <c r="M165">
        <v>-1</v>
      </c>
      <c r="N165">
        <v>-1</v>
      </c>
      <c r="O165">
        <v>0.77855785214287443</v>
      </c>
      <c r="P165">
        <v>0.73927892607143719</v>
      </c>
    </row>
    <row r="166" spans="1:16" x14ac:dyDescent="0.35">
      <c r="A166" s="1">
        <v>164</v>
      </c>
      <c r="B166" t="s">
        <v>229</v>
      </c>
      <c r="C166" t="s">
        <v>232</v>
      </c>
      <c r="D166">
        <v>0</v>
      </c>
      <c r="E166">
        <v>1</v>
      </c>
      <c r="F166">
        <v>2</v>
      </c>
      <c r="G166" t="s">
        <v>233</v>
      </c>
      <c r="H166">
        <v>0</v>
      </c>
      <c r="I166">
        <v>0</v>
      </c>
      <c r="J166">
        <v>-1</v>
      </c>
      <c r="K166">
        <v>1</v>
      </c>
      <c r="L166">
        <v>2</v>
      </c>
      <c r="M166">
        <v>-1</v>
      </c>
      <c r="N166">
        <v>-1</v>
      </c>
      <c r="O166">
        <v>0.7</v>
      </c>
      <c r="P166">
        <v>0.73927892607143719</v>
      </c>
    </row>
    <row r="167" spans="1:16" x14ac:dyDescent="0.35">
      <c r="A167" s="1">
        <v>165</v>
      </c>
      <c r="B167" t="s">
        <v>234</v>
      </c>
      <c r="C167" t="s">
        <v>235</v>
      </c>
      <c r="D167">
        <v>1000000</v>
      </c>
      <c r="E167">
        <v>0</v>
      </c>
      <c r="F167">
        <v>0</v>
      </c>
      <c r="G167" t="s">
        <v>236</v>
      </c>
      <c r="H167">
        <v>1</v>
      </c>
      <c r="I167">
        <v>2</v>
      </c>
      <c r="J167">
        <v>0</v>
      </c>
      <c r="K167">
        <v>1</v>
      </c>
      <c r="L167">
        <v>2</v>
      </c>
      <c r="M167">
        <v>1</v>
      </c>
      <c r="N167">
        <v>1</v>
      </c>
      <c r="O167">
        <v>0.432111684340725</v>
      </c>
      <c r="P167">
        <v>0.432111684340725</v>
      </c>
    </row>
    <row r="168" spans="1:16" x14ac:dyDescent="0.35">
      <c r="A168" s="1">
        <v>166</v>
      </c>
      <c r="B168" t="s">
        <v>237</v>
      </c>
      <c r="C168" t="s">
        <v>238</v>
      </c>
      <c r="D168">
        <v>1000000</v>
      </c>
      <c r="E168">
        <v>0</v>
      </c>
      <c r="F168">
        <v>0</v>
      </c>
      <c r="G168" t="s">
        <v>239</v>
      </c>
      <c r="H168">
        <v>0</v>
      </c>
      <c r="I168">
        <v>0</v>
      </c>
      <c r="J168">
        <v>0</v>
      </c>
      <c r="K168">
        <v>1</v>
      </c>
      <c r="L168">
        <v>2</v>
      </c>
      <c r="M168">
        <v>1</v>
      </c>
      <c r="N168">
        <v>1</v>
      </c>
      <c r="O168">
        <v>0.63211168434072496</v>
      </c>
      <c r="P168">
        <v>0.63211168434072496</v>
      </c>
    </row>
    <row r="169" spans="1:16" x14ac:dyDescent="0.35">
      <c r="A169" s="1">
        <v>167</v>
      </c>
      <c r="B169" t="s">
        <v>240</v>
      </c>
      <c r="C169" t="s">
        <v>241</v>
      </c>
      <c r="D169">
        <v>1000000</v>
      </c>
      <c r="E169">
        <v>0</v>
      </c>
      <c r="F169">
        <v>0</v>
      </c>
      <c r="G169" t="s">
        <v>242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1</v>
      </c>
      <c r="N169">
        <v>1</v>
      </c>
      <c r="O169">
        <v>0.63211168434072496</v>
      </c>
      <c r="P169">
        <v>0.63211168434072496</v>
      </c>
    </row>
    <row r="170" spans="1:16" x14ac:dyDescent="0.35">
      <c r="A170" s="1">
        <v>168</v>
      </c>
      <c r="B170" t="s">
        <v>243</v>
      </c>
      <c r="C170" t="s">
        <v>244</v>
      </c>
      <c r="D170">
        <v>1000000</v>
      </c>
      <c r="E170">
        <v>0</v>
      </c>
      <c r="F170">
        <v>0</v>
      </c>
      <c r="G170" t="s">
        <v>245</v>
      </c>
      <c r="H170">
        <v>0</v>
      </c>
      <c r="I170">
        <v>0</v>
      </c>
      <c r="J170">
        <v>0</v>
      </c>
      <c r="K170">
        <v>1</v>
      </c>
      <c r="L170">
        <v>2</v>
      </c>
      <c r="M170">
        <v>1</v>
      </c>
      <c r="N170">
        <v>1</v>
      </c>
      <c r="O170">
        <v>0.63211168434072496</v>
      </c>
      <c r="P170">
        <v>0.63211168434072496</v>
      </c>
    </row>
    <row r="171" spans="1:16" x14ac:dyDescent="0.35">
      <c r="A171" s="1">
        <v>169</v>
      </c>
      <c r="B171" t="s">
        <v>246</v>
      </c>
      <c r="C171" t="s">
        <v>247</v>
      </c>
      <c r="D171">
        <v>1000000</v>
      </c>
      <c r="E171">
        <v>0</v>
      </c>
      <c r="F171">
        <v>0</v>
      </c>
      <c r="G171" t="s">
        <v>248</v>
      </c>
      <c r="H171">
        <v>0.5</v>
      </c>
      <c r="I171">
        <v>1</v>
      </c>
      <c r="J171">
        <v>0</v>
      </c>
      <c r="K171">
        <v>3</v>
      </c>
      <c r="L171">
        <v>7</v>
      </c>
      <c r="M171">
        <v>1</v>
      </c>
      <c r="N171">
        <v>2</v>
      </c>
      <c r="O171">
        <v>0.42425638768898277</v>
      </c>
      <c r="P171">
        <v>0.42425638768898277</v>
      </c>
    </row>
    <row r="172" spans="1:16" x14ac:dyDescent="0.35">
      <c r="A172" s="1">
        <v>170</v>
      </c>
      <c r="B172" t="s">
        <v>249</v>
      </c>
      <c r="C172" t="s">
        <v>250</v>
      </c>
      <c r="D172">
        <v>1000000</v>
      </c>
      <c r="E172">
        <v>0</v>
      </c>
      <c r="F172">
        <v>0</v>
      </c>
      <c r="G172" t="s">
        <v>251</v>
      </c>
      <c r="H172">
        <v>500000</v>
      </c>
      <c r="I172">
        <v>1000000</v>
      </c>
      <c r="J172">
        <v>0</v>
      </c>
      <c r="K172">
        <v>0</v>
      </c>
      <c r="L172">
        <v>0</v>
      </c>
      <c r="M172">
        <v>1</v>
      </c>
      <c r="N172">
        <v>2</v>
      </c>
      <c r="O172">
        <v>0.30000079999840001</v>
      </c>
      <c r="P172">
        <v>0.30000079999840001</v>
      </c>
    </row>
    <row r="173" spans="1:16" x14ac:dyDescent="0.35">
      <c r="A173" s="1">
        <v>171</v>
      </c>
      <c r="B173" t="s">
        <v>252</v>
      </c>
      <c r="C173" t="s">
        <v>253</v>
      </c>
      <c r="D173">
        <v>1000000</v>
      </c>
      <c r="E173">
        <v>0</v>
      </c>
      <c r="F173">
        <v>0</v>
      </c>
      <c r="G173" t="s">
        <v>254</v>
      </c>
      <c r="H173">
        <v>0.5</v>
      </c>
      <c r="I173">
        <v>1</v>
      </c>
      <c r="J173">
        <v>0</v>
      </c>
      <c r="K173">
        <v>3</v>
      </c>
      <c r="L173">
        <v>7</v>
      </c>
      <c r="M173">
        <v>1</v>
      </c>
      <c r="N173">
        <v>1</v>
      </c>
      <c r="O173">
        <v>0.42880955932305848</v>
      </c>
      <c r="P173">
        <v>0.42880955932305848</v>
      </c>
    </row>
    <row r="174" spans="1:16" x14ac:dyDescent="0.35">
      <c r="A174" s="1">
        <v>172</v>
      </c>
      <c r="B174" t="s">
        <v>255</v>
      </c>
      <c r="C174" t="s">
        <v>256</v>
      </c>
      <c r="D174">
        <v>1000000</v>
      </c>
      <c r="E174">
        <v>0</v>
      </c>
      <c r="F174">
        <v>0</v>
      </c>
      <c r="G174" t="s">
        <v>257</v>
      </c>
      <c r="H174">
        <v>1.5</v>
      </c>
      <c r="I174">
        <v>2</v>
      </c>
      <c r="J174">
        <v>1</v>
      </c>
      <c r="K174">
        <v>3</v>
      </c>
      <c r="L174">
        <v>1</v>
      </c>
      <c r="M174">
        <v>1</v>
      </c>
      <c r="N174">
        <v>1</v>
      </c>
      <c r="O174">
        <v>0.37372431226481329</v>
      </c>
      <c r="P174">
        <v>0.37372431226481329</v>
      </c>
    </row>
    <row r="175" spans="1:16" x14ac:dyDescent="0.35">
      <c r="A175" s="1">
        <v>173</v>
      </c>
      <c r="B175" t="s">
        <v>258</v>
      </c>
      <c r="C175" t="s">
        <v>259</v>
      </c>
      <c r="D175">
        <v>1000000</v>
      </c>
      <c r="E175">
        <v>0</v>
      </c>
      <c r="F175">
        <v>0</v>
      </c>
      <c r="G175" t="s">
        <v>260</v>
      </c>
      <c r="H175">
        <v>500000</v>
      </c>
      <c r="I175">
        <v>1000000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0.60000079999839995</v>
      </c>
      <c r="P175">
        <v>0.60000079999839995</v>
      </c>
    </row>
    <row r="176" spans="1:16" x14ac:dyDescent="0.35">
      <c r="A176" s="1">
        <v>174</v>
      </c>
      <c r="B176" t="s">
        <v>261</v>
      </c>
      <c r="C176" t="s">
        <v>262</v>
      </c>
      <c r="D176">
        <v>1000000</v>
      </c>
      <c r="E176">
        <v>0</v>
      </c>
      <c r="F176">
        <v>0</v>
      </c>
      <c r="G176" t="s">
        <v>263</v>
      </c>
      <c r="H176">
        <v>1</v>
      </c>
      <c r="I176">
        <v>1</v>
      </c>
      <c r="J176">
        <v>1</v>
      </c>
      <c r="K176">
        <v>3</v>
      </c>
      <c r="L176">
        <v>7</v>
      </c>
      <c r="M176">
        <v>1</v>
      </c>
      <c r="N176">
        <v>1</v>
      </c>
      <c r="O176">
        <v>0.36214289265639188</v>
      </c>
      <c r="P176">
        <v>0.36214289265639188</v>
      </c>
    </row>
    <row r="177" spans="1:16" x14ac:dyDescent="0.35">
      <c r="A177" s="1">
        <v>175</v>
      </c>
      <c r="B177" t="s">
        <v>264</v>
      </c>
      <c r="C177" t="s">
        <v>265</v>
      </c>
      <c r="D177">
        <v>1000000</v>
      </c>
      <c r="E177">
        <v>0</v>
      </c>
      <c r="F177">
        <v>0</v>
      </c>
      <c r="G177" t="s">
        <v>266</v>
      </c>
      <c r="H177">
        <v>2.5</v>
      </c>
      <c r="I177">
        <v>2</v>
      </c>
      <c r="J177">
        <v>3</v>
      </c>
      <c r="K177">
        <v>3</v>
      </c>
      <c r="L177">
        <v>1</v>
      </c>
      <c r="M177">
        <v>2</v>
      </c>
      <c r="N177">
        <v>6</v>
      </c>
      <c r="O177">
        <v>0.27642860694210608</v>
      </c>
      <c r="P177">
        <v>0.27642860694210608</v>
      </c>
    </row>
    <row r="178" spans="1:16" x14ac:dyDescent="0.35">
      <c r="A178" s="1">
        <v>176</v>
      </c>
      <c r="B178" t="s">
        <v>267</v>
      </c>
      <c r="C178" t="s">
        <v>268</v>
      </c>
      <c r="D178">
        <v>1000000</v>
      </c>
      <c r="E178">
        <v>0</v>
      </c>
      <c r="F178">
        <v>0</v>
      </c>
      <c r="G178" t="s">
        <v>269</v>
      </c>
      <c r="H178">
        <v>2.5</v>
      </c>
      <c r="I178">
        <v>1</v>
      </c>
      <c r="J178">
        <v>4</v>
      </c>
      <c r="K178">
        <v>3</v>
      </c>
      <c r="L178">
        <v>7</v>
      </c>
      <c r="M178">
        <v>1</v>
      </c>
      <c r="N178">
        <v>0</v>
      </c>
      <c r="O178">
        <v>0.28165148167639209</v>
      </c>
      <c r="P178">
        <v>0.28165148167639209</v>
      </c>
    </row>
    <row r="179" spans="1:16" x14ac:dyDescent="0.35">
      <c r="A179" s="1">
        <v>177</v>
      </c>
      <c r="B179" t="s">
        <v>270</v>
      </c>
      <c r="C179" t="s">
        <v>271</v>
      </c>
      <c r="D179">
        <v>1000000</v>
      </c>
      <c r="E179">
        <v>0</v>
      </c>
      <c r="F179">
        <v>0</v>
      </c>
      <c r="G179" t="s">
        <v>272</v>
      </c>
      <c r="H179">
        <v>500000</v>
      </c>
      <c r="I179">
        <v>1000000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0.37855865214127449</v>
      </c>
      <c r="P179">
        <v>0.37855865214127449</v>
      </c>
    </row>
    <row r="180" spans="1:16" x14ac:dyDescent="0.35">
      <c r="A180" s="1">
        <v>178</v>
      </c>
      <c r="B180" t="s">
        <v>273</v>
      </c>
      <c r="C180" t="s">
        <v>274</v>
      </c>
      <c r="D180">
        <v>1000000</v>
      </c>
      <c r="E180">
        <v>0</v>
      </c>
      <c r="F180">
        <v>0</v>
      </c>
      <c r="G180" t="s">
        <v>275</v>
      </c>
      <c r="H180">
        <v>500000</v>
      </c>
      <c r="I180">
        <v>1000000</v>
      </c>
      <c r="J180">
        <v>0</v>
      </c>
      <c r="K180">
        <v>0</v>
      </c>
      <c r="L180">
        <v>0</v>
      </c>
      <c r="M180">
        <v>1</v>
      </c>
      <c r="N180">
        <v>4</v>
      </c>
      <c r="O180">
        <v>0.23211248433912501</v>
      </c>
      <c r="P180">
        <v>0.23211248433912501</v>
      </c>
    </row>
    <row r="181" spans="1:16" x14ac:dyDescent="0.35">
      <c r="A181" s="1">
        <v>179</v>
      </c>
      <c r="B181" t="s">
        <v>276</v>
      </c>
      <c r="C181" t="s">
        <v>277</v>
      </c>
      <c r="D181">
        <v>1000000</v>
      </c>
      <c r="E181">
        <v>0</v>
      </c>
      <c r="F181">
        <v>0</v>
      </c>
      <c r="G181" t="s">
        <v>278</v>
      </c>
      <c r="H181">
        <v>500000</v>
      </c>
      <c r="I181">
        <v>1000000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0.37855865214127449</v>
      </c>
      <c r="P181">
        <v>0.37855865214127449</v>
      </c>
    </row>
    <row r="182" spans="1:16" x14ac:dyDescent="0.35">
      <c r="A182" s="1">
        <v>180</v>
      </c>
      <c r="B182" t="s">
        <v>279</v>
      </c>
      <c r="C182" t="s">
        <v>280</v>
      </c>
      <c r="D182">
        <v>1000000</v>
      </c>
      <c r="E182">
        <v>0</v>
      </c>
      <c r="F182">
        <v>0</v>
      </c>
      <c r="G182" t="s">
        <v>281</v>
      </c>
      <c r="H182">
        <v>500000.5</v>
      </c>
      <c r="I182">
        <v>1</v>
      </c>
      <c r="J182">
        <v>1000000</v>
      </c>
      <c r="K182">
        <v>3</v>
      </c>
      <c r="L182">
        <v>7</v>
      </c>
      <c r="M182">
        <v>0</v>
      </c>
      <c r="N182">
        <v>0</v>
      </c>
      <c r="O182">
        <v>0.17343969578833271</v>
      </c>
      <c r="P182">
        <v>0.17343969578833271</v>
      </c>
    </row>
    <row r="183" spans="1:16" x14ac:dyDescent="0.35">
      <c r="A183" s="1">
        <v>181</v>
      </c>
      <c r="B183" t="s">
        <v>282</v>
      </c>
      <c r="C183" t="s">
        <v>283</v>
      </c>
      <c r="D183">
        <v>1000000</v>
      </c>
      <c r="E183">
        <v>0</v>
      </c>
      <c r="F183">
        <v>0</v>
      </c>
      <c r="G183" t="s">
        <v>284</v>
      </c>
      <c r="H183">
        <v>500000</v>
      </c>
      <c r="I183">
        <v>1000000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0.37855865214127449</v>
      </c>
      <c r="P183">
        <v>0.37855865214127449</v>
      </c>
    </row>
    <row r="184" spans="1:16" x14ac:dyDescent="0.35">
      <c r="A184" s="1">
        <v>182</v>
      </c>
      <c r="B184" t="s">
        <v>285</v>
      </c>
      <c r="C184" t="s">
        <v>286</v>
      </c>
      <c r="D184">
        <v>1000000</v>
      </c>
      <c r="E184">
        <v>0</v>
      </c>
      <c r="F184">
        <v>0</v>
      </c>
      <c r="G184" t="s">
        <v>287</v>
      </c>
      <c r="H184">
        <v>0.5</v>
      </c>
      <c r="I184">
        <v>1</v>
      </c>
      <c r="J184">
        <v>0</v>
      </c>
      <c r="K184">
        <v>3</v>
      </c>
      <c r="L184">
        <v>7</v>
      </c>
      <c r="M184">
        <v>1</v>
      </c>
      <c r="N184">
        <v>1</v>
      </c>
      <c r="O184">
        <v>0.42880955932305848</v>
      </c>
      <c r="P184">
        <v>0.42880955932305848</v>
      </c>
    </row>
    <row r="185" spans="1:16" x14ac:dyDescent="0.35">
      <c r="A185" s="1">
        <v>183</v>
      </c>
      <c r="B185" t="s">
        <v>288</v>
      </c>
      <c r="C185" t="s">
        <v>289</v>
      </c>
      <c r="D185">
        <v>1000000</v>
      </c>
      <c r="E185">
        <v>0</v>
      </c>
      <c r="F185">
        <v>0</v>
      </c>
      <c r="G185" t="s">
        <v>290</v>
      </c>
      <c r="H185">
        <v>0.5</v>
      </c>
      <c r="I185">
        <v>1</v>
      </c>
      <c r="J185">
        <v>0</v>
      </c>
      <c r="K185">
        <v>3</v>
      </c>
      <c r="L185">
        <v>7</v>
      </c>
      <c r="M185">
        <v>1</v>
      </c>
      <c r="N185">
        <v>1</v>
      </c>
      <c r="O185">
        <v>0.42880955932305848</v>
      </c>
      <c r="P185">
        <v>0.42880955932305848</v>
      </c>
    </row>
    <row r="186" spans="1:16" x14ac:dyDescent="0.35">
      <c r="A186" s="1">
        <v>184</v>
      </c>
      <c r="B186" t="s">
        <v>291</v>
      </c>
      <c r="C186" t="s">
        <v>292</v>
      </c>
      <c r="D186">
        <v>1000000</v>
      </c>
      <c r="E186">
        <v>0</v>
      </c>
      <c r="F186">
        <v>0</v>
      </c>
      <c r="G186" t="s">
        <v>293</v>
      </c>
      <c r="H186">
        <v>1.5</v>
      </c>
      <c r="I186">
        <v>1</v>
      </c>
      <c r="J186">
        <v>2</v>
      </c>
      <c r="K186">
        <v>3</v>
      </c>
      <c r="L186">
        <v>7</v>
      </c>
      <c r="M186">
        <v>18</v>
      </c>
      <c r="N186">
        <v>30</v>
      </c>
      <c r="O186">
        <v>0.26199496977214842</v>
      </c>
      <c r="P186">
        <v>0.26199496977214842</v>
      </c>
    </row>
    <row r="187" spans="1:16" x14ac:dyDescent="0.35">
      <c r="A187" s="1">
        <v>185</v>
      </c>
      <c r="B187" t="s">
        <v>294</v>
      </c>
      <c r="C187" t="s">
        <v>295</v>
      </c>
      <c r="D187">
        <v>1000000</v>
      </c>
      <c r="E187">
        <v>0</v>
      </c>
      <c r="F187">
        <v>0</v>
      </c>
      <c r="G187" t="s">
        <v>296</v>
      </c>
      <c r="H187">
        <v>0.5</v>
      </c>
      <c r="I187">
        <v>1</v>
      </c>
      <c r="J187">
        <v>0</v>
      </c>
      <c r="K187">
        <v>3</v>
      </c>
      <c r="L187">
        <v>7</v>
      </c>
      <c r="M187">
        <v>1</v>
      </c>
      <c r="N187">
        <v>1</v>
      </c>
      <c r="O187">
        <v>0.42880955932305848</v>
      </c>
      <c r="P187">
        <v>0.42880955932305848</v>
      </c>
    </row>
    <row r="188" spans="1:16" x14ac:dyDescent="0.35">
      <c r="A188" s="1">
        <v>186</v>
      </c>
      <c r="B188" t="s">
        <v>297</v>
      </c>
      <c r="C188" t="s">
        <v>298</v>
      </c>
      <c r="D188">
        <v>1000000</v>
      </c>
      <c r="E188">
        <v>0</v>
      </c>
      <c r="F188">
        <v>0</v>
      </c>
      <c r="G188" t="s">
        <v>299</v>
      </c>
      <c r="H188">
        <v>0.5</v>
      </c>
      <c r="I188">
        <v>1</v>
      </c>
      <c r="J188">
        <v>0</v>
      </c>
      <c r="K188">
        <v>3</v>
      </c>
      <c r="L188">
        <v>7</v>
      </c>
      <c r="M188">
        <v>1</v>
      </c>
      <c r="N188">
        <v>2</v>
      </c>
      <c r="O188">
        <v>0.42425638768898277</v>
      </c>
      <c r="P188">
        <v>0.42425638768898277</v>
      </c>
    </row>
    <row r="189" spans="1:16" x14ac:dyDescent="0.35">
      <c r="A189" s="1">
        <v>187</v>
      </c>
      <c r="B189" t="s">
        <v>300</v>
      </c>
      <c r="C189" t="s">
        <v>301</v>
      </c>
      <c r="D189">
        <v>2</v>
      </c>
      <c r="E189">
        <v>4</v>
      </c>
      <c r="F189">
        <v>22</v>
      </c>
      <c r="G189" t="s">
        <v>302</v>
      </c>
      <c r="H189">
        <v>2</v>
      </c>
      <c r="I189">
        <v>2</v>
      </c>
      <c r="J189">
        <v>-1</v>
      </c>
      <c r="K189">
        <v>4</v>
      </c>
      <c r="L189">
        <v>22</v>
      </c>
      <c r="M189">
        <v>-1</v>
      </c>
      <c r="N189">
        <v>-1</v>
      </c>
      <c r="O189">
        <v>0.25951928404762481</v>
      </c>
      <c r="P189">
        <v>0.25951928404762481</v>
      </c>
    </row>
    <row r="190" spans="1:16" x14ac:dyDescent="0.35">
      <c r="A190" s="1">
        <v>188</v>
      </c>
      <c r="B190" t="s">
        <v>303</v>
      </c>
      <c r="C190" t="s">
        <v>301</v>
      </c>
      <c r="D190">
        <v>2</v>
      </c>
      <c r="E190">
        <v>4</v>
      </c>
      <c r="F190">
        <v>22</v>
      </c>
      <c r="G190" t="s">
        <v>302</v>
      </c>
      <c r="H190">
        <v>2</v>
      </c>
      <c r="I190">
        <v>2</v>
      </c>
      <c r="J190">
        <v>-1</v>
      </c>
      <c r="K190">
        <v>4</v>
      </c>
      <c r="L190">
        <v>22</v>
      </c>
      <c r="M190">
        <v>-1</v>
      </c>
      <c r="N190">
        <v>-1</v>
      </c>
      <c r="O190">
        <v>0.25951928404762481</v>
      </c>
      <c r="P190">
        <v>0.34211835783653782</v>
      </c>
    </row>
    <row r="191" spans="1:16" x14ac:dyDescent="0.35">
      <c r="A191" s="1">
        <v>189</v>
      </c>
      <c r="B191" t="s">
        <v>303</v>
      </c>
      <c r="C191" t="s">
        <v>304</v>
      </c>
      <c r="D191">
        <v>3</v>
      </c>
      <c r="E191">
        <v>163</v>
      </c>
      <c r="F191">
        <v>340</v>
      </c>
      <c r="G191" t="s">
        <v>305</v>
      </c>
      <c r="H191">
        <v>3</v>
      </c>
      <c r="I191">
        <v>3</v>
      </c>
      <c r="J191">
        <v>-1</v>
      </c>
      <c r="K191">
        <v>163</v>
      </c>
      <c r="L191">
        <v>340</v>
      </c>
      <c r="M191">
        <v>-1</v>
      </c>
      <c r="N191">
        <v>-1</v>
      </c>
      <c r="O191">
        <v>0.16683538946238871</v>
      </c>
      <c r="P191">
        <v>0.34211835783653782</v>
      </c>
    </row>
    <row r="192" spans="1:16" x14ac:dyDescent="0.35">
      <c r="A192" s="1">
        <v>190</v>
      </c>
      <c r="B192" t="s">
        <v>303</v>
      </c>
      <c r="C192" t="s">
        <v>306</v>
      </c>
      <c r="D192">
        <v>1000000</v>
      </c>
      <c r="E192">
        <v>0</v>
      </c>
      <c r="F192">
        <v>0</v>
      </c>
      <c r="G192" t="s">
        <v>307</v>
      </c>
      <c r="H192">
        <v>1000000</v>
      </c>
      <c r="I192">
        <v>1000000</v>
      </c>
      <c r="J192">
        <v>-1</v>
      </c>
      <c r="K192">
        <v>0</v>
      </c>
      <c r="L192">
        <v>0</v>
      </c>
      <c r="M192">
        <v>-1</v>
      </c>
      <c r="N192">
        <v>-1</v>
      </c>
      <c r="O192">
        <v>0.60000039999959998</v>
      </c>
      <c r="P192">
        <v>0.34211835783653782</v>
      </c>
    </row>
    <row r="193" spans="1:16" x14ac:dyDescent="0.35">
      <c r="A193" s="1">
        <v>191</v>
      </c>
      <c r="B193" t="s">
        <v>308</v>
      </c>
      <c r="C193" t="s">
        <v>301</v>
      </c>
      <c r="D193">
        <v>2</v>
      </c>
      <c r="E193">
        <v>4</v>
      </c>
      <c r="F193">
        <v>22</v>
      </c>
      <c r="G193" t="s">
        <v>302</v>
      </c>
      <c r="H193">
        <v>2</v>
      </c>
      <c r="I193">
        <v>2</v>
      </c>
      <c r="J193">
        <v>-1</v>
      </c>
      <c r="K193">
        <v>4</v>
      </c>
      <c r="L193">
        <v>22</v>
      </c>
      <c r="M193">
        <v>-1</v>
      </c>
      <c r="N193">
        <v>-1</v>
      </c>
      <c r="O193">
        <v>0.25951928404762481</v>
      </c>
      <c r="P193">
        <v>0.34211835783653782</v>
      </c>
    </row>
    <row r="194" spans="1:16" x14ac:dyDescent="0.35">
      <c r="A194" s="1">
        <v>192</v>
      </c>
      <c r="B194" t="s">
        <v>308</v>
      </c>
      <c r="C194" t="s">
        <v>304</v>
      </c>
      <c r="D194">
        <v>3</v>
      </c>
      <c r="E194">
        <v>163</v>
      </c>
      <c r="F194">
        <v>340</v>
      </c>
      <c r="G194" t="s">
        <v>305</v>
      </c>
      <c r="H194">
        <v>3</v>
      </c>
      <c r="I194">
        <v>3</v>
      </c>
      <c r="J194">
        <v>-1</v>
      </c>
      <c r="K194">
        <v>163</v>
      </c>
      <c r="L194">
        <v>340</v>
      </c>
      <c r="M194">
        <v>-1</v>
      </c>
      <c r="N194">
        <v>-1</v>
      </c>
      <c r="O194">
        <v>0.16683538946238871</v>
      </c>
      <c r="P194">
        <v>0.34211835783653782</v>
      </c>
    </row>
    <row r="195" spans="1:16" x14ac:dyDescent="0.35">
      <c r="A195" s="1">
        <v>193</v>
      </c>
      <c r="B195" t="s">
        <v>308</v>
      </c>
      <c r="C195" t="s">
        <v>309</v>
      </c>
      <c r="D195">
        <v>1000000</v>
      </c>
      <c r="E195">
        <v>0</v>
      </c>
      <c r="F195">
        <v>0</v>
      </c>
      <c r="G195" t="s">
        <v>310</v>
      </c>
      <c r="H195">
        <v>1000000</v>
      </c>
      <c r="I195">
        <v>1000000</v>
      </c>
      <c r="J195">
        <v>-1</v>
      </c>
      <c r="K195">
        <v>0</v>
      </c>
      <c r="L195">
        <v>0</v>
      </c>
      <c r="M195">
        <v>-1</v>
      </c>
      <c r="N195">
        <v>-1</v>
      </c>
      <c r="O195">
        <v>0.60000039999959998</v>
      </c>
      <c r="P195">
        <v>0.34211835783653782</v>
      </c>
    </row>
    <row r="196" spans="1:16" x14ac:dyDescent="0.35">
      <c r="A196" s="1">
        <v>194</v>
      </c>
      <c r="B196" t="s">
        <v>311</v>
      </c>
      <c r="C196" t="s">
        <v>312</v>
      </c>
      <c r="D196">
        <v>1000000</v>
      </c>
      <c r="E196">
        <v>0</v>
      </c>
      <c r="F196">
        <v>0</v>
      </c>
      <c r="G196" t="s">
        <v>313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0.65840593484403587</v>
      </c>
      <c r="P196">
        <v>0.65840593484403587</v>
      </c>
    </row>
    <row r="197" spans="1:16" x14ac:dyDescent="0.35">
      <c r="A197" s="1">
        <v>195</v>
      </c>
      <c r="B197" t="s">
        <v>314</v>
      </c>
      <c r="C197" t="s">
        <v>315</v>
      </c>
      <c r="D197">
        <v>1000000</v>
      </c>
      <c r="E197">
        <v>0</v>
      </c>
      <c r="F197">
        <v>0</v>
      </c>
      <c r="G197" t="s">
        <v>316</v>
      </c>
      <c r="H197">
        <v>500000</v>
      </c>
      <c r="I197">
        <v>0</v>
      </c>
      <c r="J197">
        <v>1000000</v>
      </c>
      <c r="K197">
        <v>1</v>
      </c>
      <c r="L197">
        <v>1</v>
      </c>
      <c r="M197">
        <v>0</v>
      </c>
      <c r="N197">
        <v>0</v>
      </c>
      <c r="O197">
        <v>0.37855865214127449</v>
      </c>
      <c r="P197">
        <v>0.37855865214127449</v>
      </c>
    </row>
    <row r="198" spans="1:16" x14ac:dyDescent="0.35">
      <c r="A198" s="1">
        <v>196</v>
      </c>
      <c r="B198" t="s">
        <v>317</v>
      </c>
      <c r="C198" t="s">
        <v>318</v>
      </c>
      <c r="D198">
        <v>1000000</v>
      </c>
      <c r="E198">
        <v>0</v>
      </c>
      <c r="F198">
        <v>0</v>
      </c>
      <c r="G198" t="s">
        <v>319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0.65840593484403587</v>
      </c>
      <c r="P198">
        <v>0.65840593484403587</v>
      </c>
    </row>
    <row r="199" spans="1:16" x14ac:dyDescent="0.35">
      <c r="A199" s="1">
        <v>197</v>
      </c>
      <c r="B199" t="s">
        <v>320</v>
      </c>
      <c r="C199" t="s">
        <v>321</v>
      </c>
      <c r="D199">
        <v>1000000</v>
      </c>
      <c r="E199">
        <v>0</v>
      </c>
      <c r="F199">
        <v>0</v>
      </c>
      <c r="G199" t="s">
        <v>322</v>
      </c>
      <c r="H199">
        <v>500000</v>
      </c>
      <c r="I199">
        <v>0</v>
      </c>
      <c r="J199">
        <v>1000000</v>
      </c>
      <c r="K199">
        <v>1</v>
      </c>
      <c r="L199">
        <v>1</v>
      </c>
      <c r="M199">
        <v>0</v>
      </c>
      <c r="N199">
        <v>0</v>
      </c>
      <c r="O199">
        <v>0.37855865214127449</v>
      </c>
      <c r="P199">
        <v>0.37855865214127449</v>
      </c>
    </row>
    <row r="200" spans="1:16" x14ac:dyDescent="0.35">
      <c r="A200" s="1">
        <v>198</v>
      </c>
      <c r="B200" t="s">
        <v>323</v>
      </c>
      <c r="C200" t="s">
        <v>324</v>
      </c>
      <c r="D200">
        <v>1000000</v>
      </c>
      <c r="E200">
        <v>0</v>
      </c>
      <c r="F200">
        <v>0</v>
      </c>
      <c r="G200" t="s">
        <v>325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2</v>
      </c>
      <c r="O200">
        <v>0.63211168434072496</v>
      </c>
      <c r="P200">
        <v>0.63211168434072496</v>
      </c>
    </row>
    <row r="201" spans="1:16" x14ac:dyDescent="0.35">
      <c r="A201" s="1">
        <v>199</v>
      </c>
      <c r="B201" t="s">
        <v>326</v>
      </c>
      <c r="C201" t="s">
        <v>327</v>
      </c>
      <c r="D201">
        <v>1000000</v>
      </c>
      <c r="E201">
        <v>0</v>
      </c>
      <c r="F201">
        <v>0</v>
      </c>
      <c r="G201" t="s">
        <v>328</v>
      </c>
      <c r="H201">
        <v>500000</v>
      </c>
      <c r="I201">
        <v>0</v>
      </c>
      <c r="J201">
        <v>1000000</v>
      </c>
      <c r="K201">
        <v>1</v>
      </c>
      <c r="L201">
        <v>1</v>
      </c>
      <c r="M201">
        <v>0</v>
      </c>
      <c r="N201">
        <v>0</v>
      </c>
      <c r="O201">
        <v>0.37855865214127449</v>
      </c>
      <c r="P201">
        <v>0.37855865214127449</v>
      </c>
    </row>
    <row r="202" spans="1:16" x14ac:dyDescent="0.35">
      <c r="A202" s="1">
        <v>200</v>
      </c>
      <c r="B202" t="s">
        <v>329</v>
      </c>
      <c r="C202" t="s">
        <v>330</v>
      </c>
      <c r="D202">
        <v>1000000</v>
      </c>
      <c r="E202">
        <v>0</v>
      </c>
      <c r="F202">
        <v>0</v>
      </c>
      <c r="G202" t="s">
        <v>331</v>
      </c>
      <c r="H202">
        <v>1</v>
      </c>
      <c r="I202">
        <v>0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0.45840593484403591</v>
      </c>
      <c r="P202">
        <v>0.45840593484403591</v>
      </c>
    </row>
    <row r="203" spans="1:16" x14ac:dyDescent="0.35">
      <c r="A203" s="1">
        <v>201</v>
      </c>
      <c r="B203" t="s">
        <v>332</v>
      </c>
      <c r="C203" t="s">
        <v>333</v>
      </c>
      <c r="D203">
        <v>1000000</v>
      </c>
      <c r="E203">
        <v>0</v>
      </c>
      <c r="F203">
        <v>0</v>
      </c>
      <c r="G203" t="s">
        <v>334</v>
      </c>
      <c r="H203">
        <v>2</v>
      </c>
      <c r="I203">
        <v>0</v>
      </c>
      <c r="J203">
        <v>4</v>
      </c>
      <c r="K203">
        <v>1</v>
      </c>
      <c r="L203">
        <v>1</v>
      </c>
      <c r="M203">
        <v>1</v>
      </c>
      <c r="N203">
        <v>1</v>
      </c>
      <c r="O203">
        <v>0.39173926817736909</v>
      </c>
      <c r="P203">
        <v>0.39173926817736909</v>
      </c>
    </row>
    <row r="204" spans="1:16" x14ac:dyDescent="0.35">
      <c r="A204" s="1">
        <v>202</v>
      </c>
      <c r="B204" t="s">
        <v>335</v>
      </c>
      <c r="C204" t="s">
        <v>336</v>
      </c>
      <c r="D204">
        <v>1000000</v>
      </c>
      <c r="E204">
        <v>0</v>
      </c>
      <c r="F204">
        <v>0</v>
      </c>
      <c r="G204" t="s">
        <v>337</v>
      </c>
      <c r="H204">
        <v>500000</v>
      </c>
      <c r="I204">
        <v>0</v>
      </c>
      <c r="J204">
        <v>1000000</v>
      </c>
      <c r="K204">
        <v>1</v>
      </c>
      <c r="L204">
        <v>1</v>
      </c>
      <c r="M204">
        <v>0</v>
      </c>
      <c r="N204">
        <v>0</v>
      </c>
      <c r="O204">
        <v>0.37855865214127449</v>
      </c>
      <c r="P204">
        <v>0.37855865214127449</v>
      </c>
    </row>
    <row r="205" spans="1:16" x14ac:dyDescent="0.35">
      <c r="A205" s="1">
        <v>203</v>
      </c>
      <c r="B205" t="s">
        <v>338</v>
      </c>
      <c r="C205" t="s">
        <v>339</v>
      </c>
      <c r="D205">
        <v>1000000</v>
      </c>
      <c r="E205">
        <v>0</v>
      </c>
      <c r="F205">
        <v>0</v>
      </c>
      <c r="G205" t="s">
        <v>340</v>
      </c>
      <c r="H205">
        <v>500000</v>
      </c>
      <c r="I205">
        <v>0</v>
      </c>
      <c r="J205">
        <v>1000000</v>
      </c>
      <c r="K205">
        <v>1</v>
      </c>
      <c r="L205">
        <v>1</v>
      </c>
      <c r="M205">
        <v>0</v>
      </c>
      <c r="N205">
        <v>0</v>
      </c>
      <c r="O205">
        <v>0.37855865214127449</v>
      </c>
      <c r="P205">
        <v>0.37855865214127449</v>
      </c>
    </row>
    <row r="206" spans="1:16" x14ac:dyDescent="0.35">
      <c r="A206" s="1">
        <v>204</v>
      </c>
      <c r="B206" t="s">
        <v>341</v>
      </c>
      <c r="C206" t="s">
        <v>342</v>
      </c>
      <c r="D206">
        <v>1000000</v>
      </c>
      <c r="E206">
        <v>0</v>
      </c>
      <c r="F206">
        <v>0</v>
      </c>
      <c r="G206" t="s">
        <v>343</v>
      </c>
      <c r="H206">
        <v>500000</v>
      </c>
      <c r="I206">
        <v>0</v>
      </c>
      <c r="J206">
        <v>1000000</v>
      </c>
      <c r="K206">
        <v>1</v>
      </c>
      <c r="L206">
        <v>1</v>
      </c>
      <c r="M206">
        <v>0</v>
      </c>
      <c r="N206">
        <v>0</v>
      </c>
      <c r="O206">
        <v>0.37855865214127449</v>
      </c>
      <c r="P206">
        <v>0.37855865214127449</v>
      </c>
    </row>
    <row r="207" spans="1:16" x14ac:dyDescent="0.35">
      <c r="A207" s="1">
        <v>205</v>
      </c>
      <c r="B207" t="s">
        <v>344</v>
      </c>
      <c r="C207" t="s">
        <v>345</v>
      </c>
      <c r="D207">
        <v>1000000</v>
      </c>
      <c r="E207">
        <v>0</v>
      </c>
      <c r="F207">
        <v>0</v>
      </c>
      <c r="G207" t="s">
        <v>346</v>
      </c>
      <c r="H207">
        <v>500000</v>
      </c>
      <c r="I207">
        <v>0</v>
      </c>
      <c r="J207">
        <v>1000000</v>
      </c>
      <c r="K207">
        <v>1</v>
      </c>
      <c r="L207">
        <v>1</v>
      </c>
      <c r="M207">
        <v>0</v>
      </c>
      <c r="N207">
        <v>0</v>
      </c>
      <c r="O207">
        <v>0.37855865214127449</v>
      </c>
      <c r="P207">
        <v>0.37855865214127449</v>
      </c>
    </row>
    <row r="208" spans="1:16" x14ac:dyDescent="0.35">
      <c r="A208" s="1">
        <v>206</v>
      </c>
      <c r="B208" t="s">
        <v>347</v>
      </c>
      <c r="C208" t="s">
        <v>348</v>
      </c>
      <c r="D208">
        <v>1000000</v>
      </c>
      <c r="E208">
        <v>0</v>
      </c>
      <c r="F208">
        <v>0</v>
      </c>
      <c r="G208" t="s">
        <v>349</v>
      </c>
      <c r="H208">
        <v>500000</v>
      </c>
      <c r="I208">
        <v>0</v>
      </c>
      <c r="J208">
        <v>1000000</v>
      </c>
      <c r="K208">
        <v>1</v>
      </c>
      <c r="L208">
        <v>1</v>
      </c>
      <c r="M208">
        <v>0</v>
      </c>
      <c r="N208">
        <v>0</v>
      </c>
      <c r="O208">
        <v>0.37855865214127449</v>
      </c>
      <c r="P208">
        <v>0.37855865214127449</v>
      </c>
    </row>
    <row r="209" spans="1:16" x14ac:dyDescent="0.35">
      <c r="A209" s="1">
        <v>207</v>
      </c>
      <c r="B209" t="s">
        <v>350</v>
      </c>
      <c r="C209" t="s">
        <v>351</v>
      </c>
      <c r="D209">
        <v>1000000</v>
      </c>
      <c r="E209">
        <v>0</v>
      </c>
      <c r="F209">
        <v>0</v>
      </c>
      <c r="G209" t="s">
        <v>352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1</v>
      </c>
      <c r="N209">
        <v>2</v>
      </c>
      <c r="O209">
        <v>0.63211168434072496</v>
      </c>
      <c r="P209">
        <v>0.63211168434072496</v>
      </c>
    </row>
    <row r="210" spans="1:16" x14ac:dyDescent="0.35">
      <c r="A210" s="1">
        <v>208</v>
      </c>
      <c r="B210" t="s">
        <v>353</v>
      </c>
      <c r="C210" t="s">
        <v>354</v>
      </c>
      <c r="D210">
        <v>1000000</v>
      </c>
      <c r="E210">
        <v>0</v>
      </c>
      <c r="F210">
        <v>0</v>
      </c>
      <c r="G210" t="s">
        <v>355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2</v>
      </c>
      <c r="O210">
        <v>0.63211168434072496</v>
      </c>
      <c r="P210">
        <v>0.63211168434072496</v>
      </c>
    </row>
    <row r="211" spans="1:16" x14ac:dyDescent="0.35">
      <c r="A211" s="1">
        <v>209</v>
      </c>
      <c r="B211" t="s">
        <v>356</v>
      </c>
      <c r="C211" t="s">
        <v>357</v>
      </c>
      <c r="D211">
        <v>1000000</v>
      </c>
      <c r="E211">
        <v>0</v>
      </c>
      <c r="F211">
        <v>0</v>
      </c>
      <c r="G211" t="s">
        <v>358</v>
      </c>
      <c r="H211">
        <v>2</v>
      </c>
      <c r="I211">
        <v>0</v>
      </c>
      <c r="J211">
        <v>4</v>
      </c>
      <c r="K211">
        <v>1</v>
      </c>
      <c r="L211">
        <v>1</v>
      </c>
      <c r="M211">
        <v>1</v>
      </c>
      <c r="N211">
        <v>1</v>
      </c>
      <c r="O211">
        <v>0.39173926817736909</v>
      </c>
      <c r="P211">
        <v>0.39173926817736909</v>
      </c>
    </row>
    <row r="212" spans="1:16" x14ac:dyDescent="0.35">
      <c r="A212" s="1">
        <v>210</v>
      </c>
      <c r="B212" t="s">
        <v>359</v>
      </c>
      <c r="C212" t="s">
        <v>360</v>
      </c>
      <c r="D212">
        <v>1000000</v>
      </c>
      <c r="E212">
        <v>0</v>
      </c>
      <c r="F212">
        <v>0</v>
      </c>
      <c r="G212" t="s">
        <v>361</v>
      </c>
      <c r="H212">
        <v>0.5</v>
      </c>
      <c r="I212">
        <v>0</v>
      </c>
      <c r="J212">
        <v>1</v>
      </c>
      <c r="K212">
        <v>1</v>
      </c>
      <c r="L212">
        <v>1</v>
      </c>
      <c r="M212">
        <v>3</v>
      </c>
      <c r="N212">
        <v>6</v>
      </c>
      <c r="O212">
        <v>0.43403243405734449</v>
      </c>
      <c r="P212">
        <v>0.43403243405734449</v>
      </c>
    </row>
    <row r="213" spans="1:16" x14ac:dyDescent="0.35">
      <c r="A213" s="1">
        <v>211</v>
      </c>
      <c r="B213" t="s">
        <v>362</v>
      </c>
      <c r="C213" t="s">
        <v>363</v>
      </c>
      <c r="D213">
        <v>1000000</v>
      </c>
      <c r="E213">
        <v>0</v>
      </c>
      <c r="F213">
        <v>0</v>
      </c>
      <c r="G213" t="s">
        <v>364</v>
      </c>
      <c r="H213">
        <v>500000</v>
      </c>
      <c r="I213">
        <v>0</v>
      </c>
      <c r="J213">
        <v>1000000</v>
      </c>
      <c r="K213">
        <v>1</v>
      </c>
      <c r="L213">
        <v>1</v>
      </c>
      <c r="M213">
        <v>0</v>
      </c>
      <c r="N213">
        <v>0</v>
      </c>
      <c r="O213">
        <v>0.37855865214127449</v>
      </c>
      <c r="P213">
        <v>0.37855865214127449</v>
      </c>
    </row>
    <row r="214" spans="1:16" x14ac:dyDescent="0.35">
      <c r="A214" s="1">
        <v>212</v>
      </c>
      <c r="B214" t="s">
        <v>365</v>
      </c>
      <c r="C214" t="s">
        <v>366</v>
      </c>
      <c r="D214">
        <v>1000000</v>
      </c>
      <c r="E214">
        <v>0</v>
      </c>
      <c r="F214">
        <v>0</v>
      </c>
      <c r="G214" t="s">
        <v>367</v>
      </c>
      <c r="H214">
        <v>500000</v>
      </c>
      <c r="I214">
        <v>0</v>
      </c>
      <c r="J214">
        <v>1000000</v>
      </c>
      <c r="K214">
        <v>1</v>
      </c>
      <c r="L214">
        <v>1</v>
      </c>
      <c r="M214">
        <v>0</v>
      </c>
      <c r="N214">
        <v>0</v>
      </c>
      <c r="O214">
        <v>0.37855865214127449</v>
      </c>
      <c r="P214">
        <v>0.37855865214127449</v>
      </c>
    </row>
    <row r="215" spans="1:16" x14ac:dyDescent="0.35">
      <c r="A215" s="1">
        <v>213</v>
      </c>
      <c r="B215" t="s">
        <v>368</v>
      </c>
      <c r="C215" t="s">
        <v>369</v>
      </c>
      <c r="D215">
        <v>1000000</v>
      </c>
      <c r="E215">
        <v>0</v>
      </c>
      <c r="F215">
        <v>0</v>
      </c>
      <c r="G215" t="s">
        <v>370</v>
      </c>
      <c r="H215">
        <v>0.5</v>
      </c>
      <c r="I215">
        <v>0</v>
      </c>
      <c r="J215">
        <v>1</v>
      </c>
      <c r="K215">
        <v>1</v>
      </c>
      <c r="L215">
        <v>2</v>
      </c>
      <c r="M215">
        <v>9</v>
      </c>
      <c r="N215">
        <v>32</v>
      </c>
      <c r="O215">
        <v>0.37591940694862958</v>
      </c>
      <c r="P215">
        <v>0.58497423301115858</v>
      </c>
    </row>
    <row r="216" spans="1:16" x14ac:dyDescent="0.35">
      <c r="A216" s="1">
        <v>214</v>
      </c>
      <c r="B216" t="s">
        <v>368</v>
      </c>
      <c r="C216" t="s">
        <v>371</v>
      </c>
      <c r="D216">
        <v>0</v>
      </c>
      <c r="E216">
        <v>1</v>
      </c>
      <c r="F216">
        <v>1</v>
      </c>
      <c r="G216" t="s">
        <v>372</v>
      </c>
      <c r="H216">
        <v>0</v>
      </c>
      <c r="I216">
        <v>0</v>
      </c>
      <c r="J216">
        <v>-1</v>
      </c>
      <c r="K216">
        <v>1</v>
      </c>
      <c r="L216">
        <v>1</v>
      </c>
      <c r="M216">
        <v>-1</v>
      </c>
      <c r="N216">
        <v>-1</v>
      </c>
      <c r="O216">
        <v>0.77855785214287443</v>
      </c>
      <c r="P216">
        <v>0.58497423301115858</v>
      </c>
    </row>
    <row r="217" spans="1:16" x14ac:dyDescent="0.35">
      <c r="A217" s="1">
        <v>215</v>
      </c>
      <c r="B217" t="s">
        <v>368</v>
      </c>
      <c r="C217" t="s">
        <v>373</v>
      </c>
      <c r="D217">
        <v>0</v>
      </c>
      <c r="E217">
        <v>1</v>
      </c>
      <c r="F217">
        <v>2</v>
      </c>
      <c r="G217" t="s">
        <v>374</v>
      </c>
      <c r="H217">
        <v>0</v>
      </c>
      <c r="I217">
        <v>0</v>
      </c>
      <c r="J217">
        <v>-1</v>
      </c>
      <c r="K217">
        <v>1</v>
      </c>
      <c r="L217">
        <v>2</v>
      </c>
      <c r="M217">
        <v>-1</v>
      </c>
      <c r="N217">
        <v>-1</v>
      </c>
      <c r="O217">
        <v>0.7</v>
      </c>
      <c r="P217">
        <v>0.58497423301115858</v>
      </c>
    </row>
    <row r="218" spans="1:16" x14ac:dyDescent="0.35">
      <c r="A218" s="1">
        <v>216</v>
      </c>
      <c r="B218" t="s">
        <v>368</v>
      </c>
      <c r="C218" t="s">
        <v>375</v>
      </c>
      <c r="D218">
        <v>0</v>
      </c>
      <c r="E218">
        <v>1</v>
      </c>
      <c r="F218">
        <v>0</v>
      </c>
      <c r="G218" t="s">
        <v>376</v>
      </c>
      <c r="H218">
        <v>0</v>
      </c>
      <c r="I218">
        <v>0</v>
      </c>
      <c r="J218">
        <v>-1</v>
      </c>
      <c r="K218">
        <v>1</v>
      </c>
      <c r="L218">
        <v>0</v>
      </c>
      <c r="M218">
        <v>-1</v>
      </c>
      <c r="N218">
        <v>-1</v>
      </c>
      <c r="O218">
        <v>1</v>
      </c>
      <c r="P218">
        <v>0.58497423301115858</v>
      </c>
    </row>
    <row r="219" spans="1:16" x14ac:dyDescent="0.35">
      <c r="A219" s="1">
        <v>217</v>
      </c>
      <c r="B219" t="s">
        <v>368</v>
      </c>
      <c r="C219" t="s">
        <v>377</v>
      </c>
      <c r="D219">
        <v>1000000</v>
      </c>
      <c r="E219">
        <v>0</v>
      </c>
      <c r="F219">
        <v>0</v>
      </c>
      <c r="G219" t="s">
        <v>378</v>
      </c>
      <c r="H219">
        <v>500001.5</v>
      </c>
      <c r="I219">
        <v>3</v>
      </c>
      <c r="J219">
        <v>1000000</v>
      </c>
      <c r="K219">
        <v>122</v>
      </c>
      <c r="L219">
        <v>245</v>
      </c>
      <c r="M219">
        <v>0</v>
      </c>
      <c r="N219">
        <v>0</v>
      </c>
      <c r="O219">
        <v>7.0393905964289238E-2</v>
      </c>
      <c r="P219">
        <v>0.58497423301115858</v>
      </c>
    </row>
    <row r="220" spans="1:16" x14ac:dyDescent="0.35">
      <c r="A220" s="1">
        <v>218</v>
      </c>
      <c r="B220" t="s">
        <v>379</v>
      </c>
      <c r="C220" t="s">
        <v>380</v>
      </c>
      <c r="D220">
        <v>4</v>
      </c>
      <c r="E220">
        <v>15</v>
      </c>
      <c r="F220">
        <v>16</v>
      </c>
      <c r="G220" t="s">
        <v>381</v>
      </c>
      <c r="H220">
        <v>2.5</v>
      </c>
      <c r="I220">
        <v>3</v>
      </c>
      <c r="J220">
        <v>2</v>
      </c>
      <c r="K220">
        <v>169</v>
      </c>
      <c r="L220">
        <v>373</v>
      </c>
      <c r="M220">
        <v>27</v>
      </c>
      <c r="N220">
        <v>66</v>
      </c>
      <c r="O220">
        <v>0.2</v>
      </c>
      <c r="P220">
        <v>0.2</v>
      </c>
    </row>
    <row r="221" spans="1:16" x14ac:dyDescent="0.35">
      <c r="A221" s="1">
        <v>219</v>
      </c>
      <c r="B221" t="s">
        <v>382</v>
      </c>
      <c r="C221" t="s">
        <v>383</v>
      </c>
      <c r="D221">
        <v>2</v>
      </c>
      <c r="E221">
        <v>1</v>
      </c>
      <c r="F221">
        <v>5</v>
      </c>
      <c r="G221" t="s">
        <v>384</v>
      </c>
      <c r="H221">
        <v>2</v>
      </c>
      <c r="I221">
        <v>2</v>
      </c>
      <c r="J221">
        <v>-1</v>
      </c>
      <c r="K221">
        <v>1</v>
      </c>
      <c r="L221">
        <v>5</v>
      </c>
      <c r="M221">
        <v>-1</v>
      </c>
      <c r="N221">
        <v>-1</v>
      </c>
      <c r="O221">
        <v>0.34705764559814672</v>
      </c>
      <c r="P221">
        <v>0.56280774887051055</v>
      </c>
    </row>
    <row r="222" spans="1:16" x14ac:dyDescent="0.35">
      <c r="A222" s="1">
        <v>220</v>
      </c>
      <c r="B222" t="s">
        <v>382</v>
      </c>
      <c r="C222" t="s">
        <v>385</v>
      </c>
      <c r="D222">
        <v>0</v>
      </c>
      <c r="E222">
        <v>1</v>
      </c>
      <c r="F222">
        <v>1</v>
      </c>
      <c r="G222" t="s">
        <v>386</v>
      </c>
      <c r="H222">
        <v>0</v>
      </c>
      <c r="I222">
        <v>0</v>
      </c>
      <c r="J222">
        <v>-1</v>
      </c>
      <c r="K222">
        <v>1</v>
      </c>
      <c r="L222">
        <v>1</v>
      </c>
      <c r="M222">
        <v>-1</v>
      </c>
      <c r="N222">
        <v>-1</v>
      </c>
      <c r="O222">
        <v>0.77855785214287443</v>
      </c>
      <c r="P222">
        <v>0.56280774887051055</v>
      </c>
    </row>
    <row r="223" spans="1:16" x14ac:dyDescent="0.35">
      <c r="A223" s="1">
        <v>221</v>
      </c>
      <c r="B223" t="s">
        <v>387</v>
      </c>
      <c r="C223" t="s">
        <v>388</v>
      </c>
      <c r="D223">
        <v>1000000</v>
      </c>
      <c r="E223">
        <v>0</v>
      </c>
      <c r="F223">
        <v>0</v>
      </c>
      <c r="G223" t="s">
        <v>389</v>
      </c>
      <c r="H223">
        <v>0.5</v>
      </c>
      <c r="I223">
        <v>0</v>
      </c>
      <c r="J223">
        <v>1</v>
      </c>
      <c r="K223">
        <v>1</v>
      </c>
      <c r="L223">
        <v>0</v>
      </c>
      <c r="M223">
        <v>6</v>
      </c>
      <c r="N223">
        <v>24</v>
      </c>
      <c r="O223">
        <v>0.38666666666666671</v>
      </c>
      <c r="P223">
        <v>0.38666666666666671</v>
      </c>
    </row>
    <row r="224" spans="1:16" x14ac:dyDescent="0.35">
      <c r="A224" s="1">
        <v>222</v>
      </c>
      <c r="B224" t="s">
        <v>390</v>
      </c>
      <c r="C224" t="s">
        <v>391</v>
      </c>
      <c r="D224">
        <v>1000000</v>
      </c>
      <c r="E224">
        <v>0</v>
      </c>
      <c r="F224">
        <v>0</v>
      </c>
      <c r="G224" t="s">
        <v>392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0.7</v>
      </c>
      <c r="P224">
        <v>0.7</v>
      </c>
    </row>
    <row r="225" spans="1:16" x14ac:dyDescent="0.35">
      <c r="A225" s="1">
        <v>223</v>
      </c>
      <c r="B225" t="s">
        <v>393</v>
      </c>
      <c r="C225" t="s">
        <v>394</v>
      </c>
      <c r="D225">
        <v>1000000</v>
      </c>
      <c r="E225">
        <v>0</v>
      </c>
      <c r="F225">
        <v>0</v>
      </c>
      <c r="G225" t="s">
        <v>395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2</v>
      </c>
      <c r="O225">
        <v>0.65840593484403587</v>
      </c>
      <c r="P225">
        <v>0.65840593484403587</v>
      </c>
    </row>
    <row r="226" spans="1:16" x14ac:dyDescent="0.35">
      <c r="A226" s="1">
        <v>224</v>
      </c>
      <c r="B226" t="s">
        <v>396</v>
      </c>
      <c r="C226" t="s">
        <v>397</v>
      </c>
      <c r="D226">
        <v>0</v>
      </c>
      <c r="E226">
        <v>1</v>
      </c>
      <c r="F226">
        <v>2</v>
      </c>
      <c r="G226" t="s">
        <v>398</v>
      </c>
      <c r="H226">
        <v>0</v>
      </c>
      <c r="I226">
        <v>0</v>
      </c>
      <c r="J226">
        <v>-1</v>
      </c>
      <c r="K226">
        <v>1</v>
      </c>
      <c r="L226">
        <v>2</v>
      </c>
      <c r="M226">
        <v>-1</v>
      </c>
      <c r="N226">
        <v>-1</v>
      </c>
      <c r="O226">
        <v>0.7</v>
      </c>
      <c r="P226">
        <v>0.7</v>
      </c>
    </row>
    <row r="227" spans="1:16" x14ac:dyDescent="0.35">
      <c r="A227" s="1">
        <v>225</v>
      </c>
      <c r="B227" t="s">
        <v>399</v>
      </c>
      <c r="C227" t="s">
        <v>400</v>
      </c>
      <c r="D227">
        <v>1</v>
      </c>
      <c r="E227">
        <v>2</v>
      </c>
      <c r="F227">
        <v>17</v>
      </c>
      <c r="G227" t="s">
        <v>401</v>
      </c>
      <c r="H227">
        <v>1</v>
      </c>
      <c r="I227">
        <v>1</v>
      </c>
      <c r="J227">
        <v>-1</v>
      </c>
      <c r="K227">
        <v>2</v>
      </c>
      <c r="L227">
        <v>17</v>
      </c>
      <c r="M227">
        <v>-1</v>
      </c>
      <c r="N227">
        <v>-1</v>
      </c>
      <c r="O227">
        <v>0.3388269278958555</v>
      </c>
      <c r="P227">
        <v>0.3388269278958555</v>
      </c>
    </row>
    <row r="228" spans="1:16" x14ac:dyDescent="0.35">
      <c r="A228" s="1">
        <v>226</v>
      </c>
      <c r="B228" t="s">
        <v>402</v>
      </c>
      <c r="C228" t="s">
        <v>403</v>
      </c>
      <c r="D228">
        <v>0</v>
      </c>
      <c r="E228">
        <v>1</v>
      </c>
      <c r="F228">
        <v>1</v>
      </c>
      <c r="G228" t="s">
        <v>404</v>
      </c>
      <c r="H228">
        <v>0</v>
      </c>
      <c r="I228">
        <v>0</v>
      </c>
      <c r="J228">
        <v>-1</v>
      </c>
      <c r="K228">
        <v>1</v>
      </c>
      <c r="L228">
        <v>1</v>
      </c>
      <c r="M228">
        <v>-1</v>
      </c>
      <c r="N228">
        <v>-1</v>
      </c>
      <c r="O228">
        <v>0.77855785214287443</v>
      </c>
      <c r="P228">
        <v>0.77855785214287443</v>
      </c>
    </row>
    <row r="229" spans="1:16" x14ac:dyDescent="0.35">
      <c r="A229" s="1">
        <v>227</v>
      </c>
      <c r="B229" t="s">
        <v>402</v>
      </c>
      <c r="C229" t="s">
        <v>405</v>
      </c>
      <c r="D229">
        <v>0</v>
      </c>
      <c r="E229">
        <v>1</v>
      </c>
      <c r="F229">
        <v>1</v>
      </c>
      <c r="G229" t="s">
        <v>406</v>
      </c>
      <c r="H229">
        <v>0</v>
      </c>
      <c r="I229">
        <v>0</v>
      </c>
      <c r="J229">
        <v>-1</v>
      </c>
      <c r="K229">
        <v>1</v>
      </c>
      <c r="L229">
        <v>1</v>
      </c>
      <c r="M229">
        <v>-1</v>
      </c>
      <c r="N229">
        <v>-1</v>
      </c>
      <c r="O229">
        <v>0.77855785214287443</v>
      </c>
      <c r="P229">
        <v>0.77855785214287443</v>
      </c>
    </row>
    <row r="230" spans="1:16" x14ac:dyDescent="0.35">
      <c r="A230" s="1">
        <v>228</v>
      </c>
      <c r="B230" t="s">
        <v>407</v>
      </c>
      <c r="C230" t="s">
        <v>403</v>
      </c>
      <c r="D230">
        <v>0</v>
      </c>
      <c r="E230">
        <v>1</v>
      </c>
      <c r="F230">
        <v>1</v>
      </c>
      <c r="G230" t="s">
        <v>404</v>
      </c>
      <c r="H230">
        <v>0</v>
      </c>
      <c r="I230">
        <v>0</v>
      </c>
      <c r="J230">
        <v>-1</v>
      </c>
      <c r="K230">
        <v>1</v>
      </c>
      <c r="L230">
        <v>1</v>
      </c>
      <c r="M230">
        <v>-1</v>
      </c>
      <c r="N230">
        <v>-1</v>
      </c>
      <c r="O230">
        <v>0.77855785214287443</v>
      </c>
      <c r="P230">
        <v>0.60554499611112456</v>
      </c>
    </row>
    <row r="231" spans="1:16" x14ac:dyDescent="0.35">
      <c r="A231" s="1">
        <v>229</v>
      </c>
      <c r="B231" t="s">
        <v>407</v>
      </c>
      <c r="C231" t="s">
        <v>405</v>
      </c>
      <c r="D231">
        <v>0</v>
      </c>
      <c r="E231">
        <v>1</v>
      </c>
      <c r="F231">
        <v>1</v>
      </c>
      <c r="G231" t="s">
        <v>406</v>
      </c>
      <c r="H231">
        <v>0</v>
      </c>
      <c r="I231">
        <v>0</v>
      </c>
      <c r="J231">
        <v>-1</v>
      </c>
      <c r="K231">
        <v>1</v>
      </c>
      <c r="L231">
        <v>1</v>
      </c>
      <c r="M231">
        <v>-1</v>
      </c>
      <c r="N231">
        <v>-1</v>
      </c>
      <c r="O231">
        <v>0.77855785214287443</v>
      </c>
      <c r="P231">
        <v>0.60554499611112456</v>
      </c>
    </row>
    <row r="232" spans="1:16" x14ac:dyDescent="0.35">
      <c r="A232" s="1">
        <v>230</v>
      </c>
      <c r="B232" t="s">
        <v>407</v>
      </c>
      <c r="C232" t="s">
        <v>75</v>
      </c>
      <c r="D232">
        <v>2</v>
      </c>
      <c r="E232">
        <v>11</v>
      </c>
      <c r="F232">
        <v>15</v>
      </c>
      <c r="G232" t="s">
        <v>76</v>
      </c>
      <c r="H232">
        <v>2</v>
      </c>
      <c r="I232">
        <v>2</v>
      </c>
      <c r="J232">
        <v>-1</v>
      </c>
      <c r="K232">
        <v>11</v>
      </c>
      <c r="L232">
        <v>15</v>
      </c>
      <c r="M232">
        <v>-1</v>
      </c>
      <c r="N232">
        <v>-1</v>
      </c>
      <c r="O232">
        <v>0.25951928404762481</v>
      </c>
      <c r="P232">
        <v>0.60554499611112456</v>
      </c>
    </row>
    <row r="233" spans="1:16" x14ac:dyDescent="0.35">
      <c r="A233" s="1">
        <v>231</v>
      </c>
      <c r="B233" t="s">
        <v>408</v>
      </c>
      <c r="C233" t="s">
        <v>403</v>
      </c>
      <c r="D233">
        <v>0</v>
      </c>
      <c r="E233">
        <v>1</v>
      </c>
      <c r="F233">
        <v>1</v>
      </c>
      <c r="G233" t="s">
        <v>404</v>
      </c>
      <c r="H233">
        <v>0</v>
      </c>
      <c r="I233">
        <v>0</v>
      </c>
      <c r="J233">
        <v>-1</v>
      </c>
      <c r="K233">
        <v>1</v>
      </c>
      <c r="L233">
        <v>1</v>
      </c>
      <c r="M233">
        <v>-1</v>
      </c>
      <c r="N233">
        <v>-1</v>
      </c>
      <c r="O233">
        <v>0.77855785214287443</v>
      </c>
      <c r="P233">
        <v>0.7523719014285829</v>
      </c>
    </row>
    <row r="234" spans="1:16" x14ac:dyDescent="0.35">
      <c r="A234" s="1">
        <v>232</v>
      </c>
      <c r="B234" t="s">
        <v>408</v>
      </c>
      <c r="C234" t="s">
        <v>409</v>
      </c>
      <c r="D234">
        <v>0</v>
      </c>
      <c r="E234">
        <v>1</v>
      </c>
      <c r="F234">
        <v>1</v>
      </c>
      <c r="G234" t="s">
        <v>410</v>
      </c>
      <c r="H234">
        <v>0</v>
      </c>
      <c r="I234">
        <v>0</v>
      </c>
      <c r="J234">
        <v>-1</v>
      </c>
      <c r="K234">
        <v>1</v>
      </c>
      <c r="L234">
        <v>1</v>
      </c>
      <c r="M234">
        <v>-1</v>
      </c>
      <c r="N234">
        <v>-1</v>
      </c>
      <c r="O234">
        <v>0.77855785214287443</v>
      </c>
      <c r="P234">
        <v>0.7523719014285829</v>
      </c>
    </row>
    <row r="235" spans="1:16" x14ac:dyDescent="0.35">
      <c r="A235" s="1">
        <v>233</v>
      </c>
      <c r="B235" t="s">
        <v>408</v>
      </c>
      <c r="C235" t="s">
        <v>411</v>
      </c>
      <c r="D235">
        <v>0</v>
      </c>
      <c r="E235">
        <v>1</v>
      </c>
      <c r="F235">
        <v>2</v>
      </c>
      <c r="G235" t="s">
        <v>412</v>
      </c>
      <c r="H235">
        <v>0</v>
      </c>
      <c r="I235">
        <v>0</v>
      </c>
      <c r="J235">
        <v>-1</v>
      </c>
      <c r="K235">
        <v>1</v>
      </c>
      <c r="L235">
        <v>2</v>
      </c>
      <c r="M235">
        <v>-1</v>
      </c>
      <c r="N235">
        <v>-1</v>
      </c>
      <c r="O235">
        <v>0.7</v>
      </c>
      <c r="P235">
        <v>0.7523719014285829</v>
      </c>
    </row>
    <row r="236" spans="1:16" x14ac:dyDescent="0.35">
      <c r="A236" s="1">
        <v>234</v>
      </c>
      <c r="B236" t="s">
        <v>413</v>
      </c>
      <c r="C236" t="s">
        <v>403</v>
      </c>
      <c r="D236">
        <v>0</v>
      </c>
      <c r="E236">
        <v>1</v>
      </c>
      <c r="F236">
        <v>1</v>
      </c>
      <c r="G236" t="s">
        <v>404</v>
      </c>
      <c r="H236">
        <v>0</v>
      </c>
      <c r="I236">
        <v>0</v>
      </c>
      <c r="J236">
        <v>-1</v>
      </c>
      <c r="K236">
        <v>1</v>
      </c>
      <c r="L236">
        <v>1</v>
      </c>
      <c r="M236">
        <v>-1</v>
      </c>
      <c r="N236">
        <v>-1</v>
      </c>
      <c r="O236">
        <v>0.77855785214287443</v>
      </c>
      <c r="P236">
        <v>0.6319808773938681</v>
      </c>
    </row>
    <row r="237" spans="1:16" x14ac:dyDescent="0.35">
      <c r="A237" s="1">
        <v>235</v>
      </c>
      <c r="B237" t="s">
        <v>413</v>
      </c>
      <c r="C237" t="s">
        <v>409</v>
      </c>
      <c r="D237">
        <v>0</v>
      </c>
      <c r="E237">
        <v>1</v>
      </c>
      <c r="F237">
        <v>1</v>
      </c>
      <c r="G237" t="s">
        <v>410</v>
      </c>
      <c r="H237">
        <v>0</v>
      </c>
      <c r="I237">
        <v>0</v>
      </c>
      <c r="J237">
        <v>-1</v>
      </c>
      <c r="K237">
        <v>1</v>
      </c>
      <c r="L237">
        <v>1</v>
      </c>
      <c r="M237">
        <v>-1</v>
      </c>
      <c r="N237">
        <v>-1</v>
      </c>
      <c r="O237">
        <v>0.77855785214287443</v>
      </c>
      <c r="P237">
        <v>0.6319808773938681</v>
      </c>
    </row>
    <row r="238" spans="1:16" x14ac:dyDescent="0.35">
      <c r="A238" s="1">
        <v>236</v>
      </c>
      <c r="B238" t="s">
        <v>413</v>
      </c>
      <c r="C238" t="s">
        <v>414</v>
      </c>
      <c r="D238">
        <v>1000000</v>
      </c>
      <c r="E238">
        <v>0</v>
      </c>
      <c r="F238">
        <v>0</v>
      </c>
      <c r="G238" t="s">
        <v>415</v>
      </c>
      <c r="H238">
        <v>1</v>
      </c>
      <c r="I238">
        <v>0</v>
      </c>
      <c r="J238">
        <v>2</v>
      </c>
      <c r="K238">
        <v>1</v>
      </c>
      <c r="L238">
        <v>6</v>
      </c>
      <c r="M238">
        <v>4</v>
      </c>
      <c r="N238">
        <v>8</v>
      </c>
      <c r="O238">
        <v>0.3388269278958555</v>
      </c>
      <c r="P238">
        <v>0.6319808773938681</v>
      </c>
    </row>
    <row r="239" spans="1:16" x14ac:dyDescent="0.35">
      <c r="A239" s="1">
        <v>237</v>
      </c>
      <c r="B239" t="s">
        <v>416</v>
      </c>
      <c r="C239" t="s">
        <v>417</v>
      </c>
      <c r="D239">
        <v>0</v>
      </c>
      <c r="E239">
        <v>1</v>
      </c>
      <c r="F239">
        <v>5</v>
      </c>
      <c r="G239" t="s">
        <v>418</v>
      </c>
      <c r="H239">
        <v>0</v>
      </c>
      <c r="I239">
        <v>0</v>
      </c>
      <c r="J239">
        <v>-1</v>
      </c>
      <c r="K239">
        <v>1</v>
      </c>
      <c r="L239">
        <v>5</v>
      </c>
      <c r="M239">
        <v>-1</v>
      </c>
      <c r="N239">
        <v>-1</v>
      </c>
      <c r="O239">
        <v>0.61372431226481328</v>
      </c>
      <c r="P239">
        <v>0.69614108220384385</v>
      </c>
    </row>
    <row r="240" spans="1:16" x14ac:dyDescent="0.35">
      <c r="A240" s="1">
        <v>238</v>
      </c>
      <c r="B240" t="s">
        <v>416</v>
      </c>
      <c r="C240" t="s">
        <v>419</v>
      </c>
      <c r="D240">
        <v>0</v>
      </c>
      <c r="E240">
        <v>1</v>
      </c>
      <c r="F240">
        <v>1</v>
      </c>
      <c r="G240" t="s">
        <v>420</v>
      </c>
      <c r="H240">
        <v>0</v>
      </c>
      <c r="I240">
        <v>0</v>
      </c>
      <c r="J240">
        <v>-1</v>
      </c>
      <c r="K240">
        <v>1</v>
      </c>
      <c r="L240">
        <v>1</v>
      </c>
      <c r="M240">
        <v>-1</v>
      </c>
      <c r="N240">
        <v>-1</v>
      </c>
      <c r="O240">
        <v>0.77855785214287443</v>
      </c>
      <c r="P240">
        <v>0.69614108220384385</v>
      </c>
    </row>
    <row r="241" spans="1:16" x14ac:dyDescent="0.35">
      <c r="A241" s="1">
        <v>239</v>
      </c>
      <c r="B241" t="s">
        <v>421</v>
      </c>
      <c r="C241" t="s">
        <v>422</v>
      </c>
      <c r="D241">
        <v>0</v>
      </c>
      <c r="E241">
        <v>1</v>
      </c>
      <c r="F241">
        <v>4</v>
      </c>
      <c r="G241" t="s">
        <v>423</v>
      </c>
      <c r="H241">
        <v>0</v>
      </c>
      <c r="I241">
        <v>0</v>
      </c>
      <c r="J241">
        <v>-1</v>
      </c>
      <c r="K241">
        <v>1</v>
      </c>
      <c r="L241">
        <v>4</v>
      </c>
      <c r="M241">
        <v>-1</v>
      </c>
      <c r="N241">
        <v>-1</v>
      </c>
      <c r="O241">
        <v>0.63211168434072496</v>
      </c>
      <c r="P241">
        <v>0.63211168434072496</v>
      </c>
    </row>
    <row r="242" spans="1:16" x14ac:dyDescent="0.35">
      <c r="A242" s="1">
        <v>240</v>
      </c>
      <c r="B242" t="s">
        <v>421</v>
      </c>
      <c r="C242" t="s">
        <v>424</v>
      </c>
      <c r="D242">
        <v>0</v>
      </c>
      <c r="E242">
        <v>1</v>
      </c>
      <c r="F242">
        <v>4</v>
      </c>
      <c r="G242" t="s">
        <v>425</v>
      </c>
      <c r="H242">
        <v>0</v>
      </c>
      <c r="I242">
        <v>0</v>
      </c>
      <c r="J242">
        <v>-1</v>
      </c>
      <c r="K242">
        <v>1</v>
      </c>
      <c r="L242">
        <v>4</v>
      </c>
      <c r="M242">
        <v>-1</v>
      </c>
      <c r="N242">
        <v>-1</v>
      </c>
      <c r="O242">
        <v>0.63211168434072496</v>
      </c>
      <c r="P242">
        <v>0.63211168434072496</v>
      </c>
    </row>
    <row r="243" spans="1:16" x14ac:dyDescent="0.35">
      <c r="A243" s="1">
        <v>241</v>
      </c>
      <c r="B243" t="s">
        <v>426</v>
      </c>
      <c r="C243" t="s">
        <v>427</v>
      </c>
      <c r="D243">
        <v>0</v>
      </c>
      <c r="E243">
        <v>1</v>
      </c>
      <c r="F243">
        <v>0</v>
      </c>
      <c r="G243" t="s">
        <v>428</v>
      </c>
      <c r="H243">
        <v>0</v>
      </c>
      <c r="I243">
        <v>0</v>
      </c>
      <c r="J243">
        <v>-1</v>
      </c>
      <c r="K243">
        <v>1</v>
      </c>
      <c r="L243">
        <v>0</v>
      </c>
      <c r="M243">
        <v>-1</v>
      </c>
      <c r="N243">
        <v>-1</v>
      </c>
      <c r="O243">
        <v>1</v>
      </c>
      <c r="P243">
        <v>0.72357429784554961</v>
      </c>
    </row>
    <row r="244" spans="1:16" x14ac:dyDescent="0.35">
      <c r="A244" s="1">
        <v>242</v>
      </c>
      <c r="B244" t="s">
        <v>426</v>
      </c>
      <c r="C244" t="s">
        <v>64</v>
      </c>
      <c r="D244">
        <v>3</v>
      </c>
      <c r="E244">
        <v>102</v>
      </c>
      <c r="F244">
        <v>255</v>
      </c>
      <c r="G244" t="s">
        <v>65</v>
      </c>
      <c r="H244">
        <v>3</v>
      </c>
      <c r="I244">
        <v>3</v>
      </c>
      <c r="J244">
        <v>-1</v>
      </c>
      <c r="K244">
        <v>102</v>
      </c>
      <c r="L244">
        <v>255</v>
      </c>
      <c r="M244">
        <v>-1</v>
      </c>
      <c r="N244">
        <v>-1</v>
      </c>
      <c r="O244">
        <v>0.1707228935366486</v>
      </c>
      <c r="P244">
        <v>0.72357429784554961</v>
      </c>
    </row>
    <row r="245" spans="1:16" x14ac:dyDescent="0.35">
      <c r="A245" s="1">
        <v>243</v>
      </c>
      <c r="B245" t="s">
        <v>426</v>
      </c>
      <c r="C245" t="s">
        <v>429</v>
      </c>
      <c r="D245">
        <v>0</v>
      </c>
      <c r="E245">
        <v>1</v>
      </c>
      <c r="F245">
        <v>0</v>
      </c>
      <c r="G245" t="s">
        <v>430</v>
      </c>
      <c r="H245">
        <v>0</v>
      </c>
      <c r="I245">
        <v>0</v>
      </c>
      <c r="J245">
        <v>-1</v>
      </c>
      <c r="K245">
        <v>1</v>
      </c>
      <c r="L245">
        <v>0</v>
      </c>
      <c r="M245">
        <v>-1</v>
      </c>
      <c r="N245">
        <v>-1</v>
      </c>
      <c r="O245">
        <v>1</v>
      </c>
      <c r="P245">
        <v>0.72357429784554961</v>
      </c>
    </row>
    <row r="246" spans="1:16" x14ac:dyDescent="0.35">
      <c r="A246" s="1">
        <v>244</v>
      </c>
      <c r="B246" t="s">
        <v>431</v>
      </c>
      <c r="C246" t="s">
        <v>427</v>
      </c>
      <c r="D246">
        <v>0</v>
      </c>
      <c r="E246">
        <v>1</v>
      </c>
      <c r="F246">
        <v>0</v>
      </c>
      <c r="G246" t="s">
        <v>428</v>
      </c>
      <c r="H246">
        <v>0</v>
      </c>
      <c r="I246">
        <v>0</v>
      </c>
      <c r="J246">
        <v>-1</v>
      </c>
      <c r="K246">
        <v>1</v>
      </c>
      <c r="L246">
        <v>0</v>
      </c>
      <c r="M246">
        <v>-1</v>
      </c>
      <c r="N246">
        <v>-1</v>
      </c>
      <c r="O246">
        <v>1</v>
      </c>
      <c r="P246">
        <v>0.46294670773677121</v>
      </c>
    </row>
    <row r="247" spans="1:16" x14ac:dyDescent="0.35">
      <c r="A247" s="1">
        <v>245</v>
      </c>
      <c r="B247" t="s">
        <v>431</v>
      </c>
      <c r="C247" t="s">
        <v>64</v>
      </c>
      <c r="D247">
        <v>3</v>
      </c>
      <c r="E247">
        <v>102</v>
      </c>
      <c r="F247">
        <v>255</v>
      </c>
      <c r="G247" t="s">
        <v>65</v>
      </c>
      <c r="H247">
        <v>3</v>
      </c>
      <c r="I247">
        <v>3</v>
      </c>
      <c r="J247">
        <v>-1</v>
      </c>
      <c r="K247">
        <v>102</v>
      </c>
      <c r="L247">
        <v>255</v>
      </c>
      <c r="M247">
        <v>-1</v>
      </c>
      <c r="N247">
        <v>-1</v>
      </c>
      <c r="O247">
        <v>0.1707228935366486</v>
      </c>
      <c r="P247">
        <v>0.46294670773677121</v>
      </c>
    </row>
    <row r="248" spans="1:16" x14ac:dyDescent="0.35">
      <c r="A248" s="1">
        <v>246</v>
      </c>
      <c r="B248" t="s">
        <v>431</v>
      </c>
      <c r="C248" t="s">
        <v>432</v>
      </c>
      <c r="D248">
        <v>2</v>
      </c>
      <c r="E248">
        <v>45</v>
      </c>
      <c r="F248">
        <v>89</v>
      </c>
      <c r="G248" t="s">
        <v>433</v>
      </c>
      <c r="H248">
        <v>2</v>
      </c>
      <c r="I248">
        <v>2</v>
      </c>
      <c r="J248">
        <v>-1</v>
      </c>
      <c r="K248">
        <v>45</v>
      </c>
      <c r="L248">
        <v>89</v>
      </c>
      <c r="M248">
        <v>-1</v>
      </c>
      <c r="N248">
        <v>-1</v>
      </c>
      <c r="O248">
        <v>0.21811722967366501</v>
      </c>
      <c r="P248">
        <v>0.46294670773677121</v>
      </c>
    </row>
    <row r="249" spans="1:16" x14ac:dyDescent="0.35">
      <c r="A249" s="1">
        <v>247</v>
      </c>
      <c r="B249" t="s">
        <v>434</v>
      </c>
      <c r="C249" t="s">
        <v>427</v>
      </c>
      <c r="D249">
        <v>0</v>
      </c>
      <c r="E249">
        <v>1</v>
      </c>
      <c r="F249">
        <v>0</v>
      </c>
      <c r="G249" t="s">
        <v>428</v>
      </c>
      <c r="H249">
        <v>0</v>
      </c>
      <c r="I249">
        <v>0</v>
      </c>
      <c r="J249">
        <v>-1</v>
      </c>
      <c r="K249">
        <v>1</v>
      </c>
      <c r="L249">
        <v>0</v>
      </c>
      <c r="M249">
        <v>-1</v>
      </c>
      <c r="N249">
        <v>-1</v>
      </c>
      <c r="O249">
        <v>1</v>
      </c>
      <c r="P249">
        <v>0.70118595071429146</v>
      </c>
    </row>
    <row r="250" spans="1:16" x14ac:dyDescent="0.35">
      <c r="A250" s="1">
        <v>248</v>
      </c>
      <c r="B250" t="s">
        <v>434</v>
      </c>
      <c r="C250" t="s">
        <v>435</v>
      </c>
      <c r="D250">
        <v>0</v>
      </c>
      <c r="E250">
        <v>1</v>
      </c>
      <c r="F250">
        <v>2</v>
      </c>
      <c r="G250" t="s">
        <v>436</v>
      </c>
      <c r="H250">
        <v>0</v>
      </c>
      <c r="I250">
        <v>0</v>
      </c>
      <c r="J250">
        <v>-1</v>
      </c>
      <c r="K250">
        <v>1</v>
      </c>
      <c r="L250">
        <v>2</v>
      </c>
      <c r="M250">
        <v>-1</v>
      </c>
      <c r="N250">
        <v>-1</v>
      </c>
      <c r="O250">
        <v>0.7</v>
      </c>
      <c r="P250">
        <v>0.70118595071429146</v>
      </c>
    </row>
    <row r="251" spans="1:16" x14ac:dyDescent="0.35">
      <c r="A251" s="1">
        <v>249</v>
      </c>
      <c r="B251" t="s">
        <v>434</v>
      </c>
      <c r="C251" t="s">
        <v>437</v>
      </c>
      <c r="D251">
        <v>1</v>
      </c>
      <c r="E251">
        <v>6</v>
      </c>
      <c r="F251">
        <v>20</v>
      </c>
      <c r="G251" t="s">
        <v>438</v>
      </c>
      <c r="H251">
        <v>1</v>
      </c>
      <c r="I251">
        <v>1</v>
      </c>
      <c r="J251">
        <v>-1</v>
      </c>
      <c r="K251">
        <v>6</v>
      </c>
      <c r="L251">
        <v>20</v>
      </c>
      <c r="M251">
        <v>-1</v>
      </c>
      <c r="N251">
        <v>-1</v>
      </c>
      <c r="O251">
        <v>0.32618595071429152</v>
      </c>
      <c r="P251">
        <v>0.70118595071429146</v>
      </c>
    </row>
    <row r="252" spans="1:16" x14ac:dyDescent="0.35">
      <c r="A252" s="1">
        <v>250</v>
      </c>
      <c r="B252" t="s">
        <v>434</v>
      </c>
      <c r="C252" t="s">
        <v>439</v>
      </c>
      <c r="D252">
        <v>0</v>
      </c>
      <c r="E252">
        <v>1</v>
      </c>
      <c r="F252">
        <v>1</v>
      </c>
      <c r="G252" t="s">
        <v>440</v>
      </c>
      <c r="H252">
        <v>0</v>
      </c>
      <c r="I252">
        <v>0</v>
      </c>
      <c r="J252">
        <v>-1</v>
      </c>
      <c r="K252">
        <v>1</v>
      </c>
      <c r="L252">
        <v>1</v>
      </c>
      <c r="M252">
        <v>-1</v>
      </c>
      <c r="N252">
        <v>-1</v>
      </c>
      <c r="O252">
        <v>0.77855785214287443</v>
      </c>
      <c r="P252">
        <v>0.70118595071429146</v>
      </c>
    </row>
    <row r="253" spans="1:16" x14ac:dyDescent="0.35">
      <c r="A253" s="1">
        <v>251</v>
      </c>
      <c r="B253" t="s">
        <v>441</v>
      </c>
      <c r="C253" t="s">
        <v>427</v>
      </c>
      <c r="D253">
        <v>0</v>
      </c>
      <c r="E253">
        <v>1</v>
      </c>
      <c r="F253">
        <v>0</v>
      </c>
      <c r="G253" t="s">
        <v>428</v>
      </c>
      <c r="H253">
        <v>0</v>
      </c>
      <c r="I253">
        <v>0</v>
      </c>
      <c r="J253">
        <v>-1</v>
      </c>
      <c r="K253">
        <v>1</v>
      </c>
      <c r="L253">
        <v>0</v>
      </c>
      <c r="M253">
        <v>-1</v>
      </c>
      <c r="N253">
        <v>-1</v>
      </c>
      <c r="O253">
        <v>1</v>
      </c>
      <c r="P253">
        <v>0.73204362181384275</v>
      </c>
    </row>
    <row r="254" spans="1:16" x14ac:dyDescent="0.35">
      <c r="A254" s="1">
        <v>252</v>
      </c>
      <c r="B254" t="s">
        <v>441</v>
      </c>
      <c r="C254" t="s">
        <v>442</v>
      </c>
      <c r="D254">
        <v>1000000</v>
      </c>
      <c r="E254">
        <v>0</v>
      </c>
      <c r="F254">
        <v>0</v>
      </c>
      <c r="G254" t="s">
        <v>443</v>
      </c>
      <c r="H254">
        <v>2.5</v>
      </c>
      <c r="I254">
        <v>3</v>
      </c>
      <c r="J254">
        <v>2</v>
      </c>
      <c r="K254">
        <v>31</v>
      </c>
      <c r="L254">
        <v>64</v>
      </c>
      <c r="M254">
        <v>17</v>
      </c>
      <c r="N254">
        <v>48</v>
      </c>
      <c r="O254">
        <v>0.19613086544152841</v>
      </c>
      <c r="P254">
        <v>0.73204362181384275</v>
      </c>
    </row>
    <row r="255" spans="1:16" x14ac:dyDescent="0.35">
      <c r="A255" s="1">
        <v>253</v>
      </c>
      <c r="B255" t="s">
        <v>441</v>
      </c>
      <c r="C255" t="s">
        <v>429</v>
      </c>
      <c r="D255">
        <v>0</v>
      </c>
      <c r="E255">
        <v>1</v>
      </c>
      <c r="F255">
        <v>0</v>
      </c>
      <c r="G255" t="s">
        <v>430</v>
      </c>
      <c r="H255">
        <v>0</v>
      </c>
      <c r="I255">
        <v>0</v>
      </c>
      <c r="J255">
        <v>-1</v>
      </c>
      <c r="K255">
        <v>1</v>
      </c>
      <c r="L255">
        <v>0</v>
      </c>
      <c r="M255">
        <v>-1</v>
      </c>
      <c r="N255">
        <v>-1</v>
      </c>
      <c r="O255">
        <v>1</v>
      </c>
      <c r="P255">
        <v>0.73204362181384275</v>
      </c>
    </row>
    <row r="256" spans="1:16" x14ac:dyDescent="0.35">
      <c r="A256" s="1">
        <v>254</v>
      </c>
      <c r="B256" t="s">
        <v>444</v>
      </c>
      <c r="C256" t="s">
        <v>427</v>
      </c>
      <c r="D256">
        <v>0</v>
      </c>
      <c r="E256">
        <v>1</v>
      </c>
      <c r="F256">
        <v>0</v>
      </c>
      <c r="G256" t="s">
        <v>428</v>
      </c>
      <c r="H256">
        <v>0</v>
      </c>
      <c r="I256">
        <v>0</v>
      </c>
      <c r="J256">
        <v>-1</v>
      </c>
      <c r="K256">
        <v>1</v>
      </c>
      <c r="L256">
        <v>0</v>
      </c>
      <c r="M256">
        <v>-1</v>
      </c>
      <c r="N256">
        <v>-1</v>
      </c>
      <c r="O256">
        <v>1</v>
      </c>
      <c r="P256">
        <v>0.47141603170506441</v>
      </c>
    </row>
    <row r="257" spans="1:16" x14ac:dyDescent="0.35">
      <c r="A257" s="1">
        <v>255</v>
      </c>
      <c r="B257" t="s">
        <v>444</v>
      </c>
      <c r="C257" t="s">
        <v>442</v>
      </c>
      <c r="D257">
        <v>1000000</v>
      </c>
      <c r="E257">
        <v>0</v>
      </c>
      <c r="F257">
        <v>0</v>
      </c>
      <c r="G257" t="s">
        <v>443</v>
      </c>
      <c r="H257">
        <v>2.5</v>
      </c>
      <c r="I257">
        <v>3</v>
      </c>
      <c r="J257">
        <v>2</v>
      </c>
      <c r="K257">
        <v>31</v>
      </c>
      <c r="L257">
        <v>64</v>
      </c>
      <c r="M257">
        <v>17</v>
      </c>
      <c r="N257">
        <v>48</v>
      </c>
      <c r="O257">
        <v>0.19613086544152841</v>
      </c>
      <c r="P257">
        <v>0.47141603170506441</v>
      </c>
    </row>
    <row r="258" spans="1:16" x14ac:dyDescent="0.35">
      <c r="A258" s="1">
        <v>256</v>
      </c>
      <c r="B258" t="s">
        <v>444</v>
      </c>
      <c r="C258" t="s">
        <v>432</v>
      </c>
      <c r="D258">
        <v>2</v>
      </c>
      <c r="E258">
        <v>45</v>
      </c>
      <c r="F258">
        <v>89</v>
      </c>
      <c r="G258" t="s">
        <v>433</v>
      </c>
      <c r="H258">
        <v>2</v>
      </c>
      <c r="I258">
        <v>2</v>
      </c>
      <c r="J258">
        <v>-1</v>
      </c>
      <c r="K258">
        <v>45</v>
      </c>
      <c r="L258">
        <v>89</v>
      </c>
      <c r="M258">
        <v>-1</v>
      </c>
      <c r="N258">
        <v>-1</v>
      </c>
      <c r="O258">
        <v>0.21811722967366501</v>
      </c>
      <c r="P258">
        <v>0.47141603170506441</v>
      </c>
    </row>
    <row r="259" spans="1:16" x14ac:dyDescent="0.35">
      <c r="A259" s="1">
        <v>257</v>
      </c>
      <c r="B259" t="s">
        <v>445</v>
      </c>
      <c r="C259" t="s">
        <v>427</v>
      </c>
      <c r="D259">
        <v>0</v>
      </c>
      <c r="E259">
        <v>1</v>
      </c>
      <c r="F259">
        <v>0</v>
      </c>
      <c r="G259" t="s">
        <v>428</v>
      </c>
      <c r="H259">
        <v>0</v>
      </c>
      <c r="I259">
        <v>0</v>
      </c>
      <c r="J259">
        <v>-1</v>
      </c>
      <c r="K259">
        <v>1</v>
      </c>
      <c r="L259">
        <v>0</v>
      </c>
      <c r="M259">
        <v>-1</v>
      </c>
      <c r="N259">
        <v>-1</v>
      </c>
      <c r="O259">
        <v>1</v>
      </c>
      <c r="P259">
        <v>0.72082541375001008</v>
      </c>
    </row>
    <row r="260" spans="1:16" x14ac:dyDescent="0.35">
      <c r="A260" s="1">
        <v>258</v>
      </c>
      <c r="B260" t="s">
        <v>445</v>
      </c>
      <c r="C260" t="s">
        <v>446</v>
      </c>
      <c r="D260">
        <v>0</v>
      </c>
      <c r="E260">
        <v>1</v>
      </c>
      <c r="F260">
        <v>1</v>
      </c>
      <c r="G260" t="s">
        <v>447</v>
      </c>
      <c r="H260">
        <v>0</v>
      </c>
      <c r="I260">
        <v>0</v>
      </c>
      <c r="J260">
        <v>-1</v>
      </c>
      <c r="K260">
        <v>1</v>
      </c>
      <c r="L260">
        <v>1</v>
      </c>
      <c r="M260">
        <v>-1</v>
      </c>
      <c r="N260">
        <v>-1</v>
      </c>
      <c r="O260">
        <v>0.77855785214287443</v>
      </c>
      <c r="P260">
        <v>0.72082541375001008</v>
      </c>
    </row>
    <row r="261" spans="1:16" x14ac:dyDescent="0.35">
      <c r="A261" s="1">
        <v>259</v>
      </c>
      <c r="B261" t="s">
        <v>445</v>
      </c>
      <c r="C261" t="s">
        <v>437</v>
      </c>
      <c r="D261">
        <v>1</v>
      </c>
      <c r="E261">
        <v>6</v>
      </c>
      <c r="F261">
        <v>20</v>
      </c>
      <c r="G261" t="s">
        <v>438</v>
      </c>
      <c r="H261">
        <v>1</v>
      </c>
      <c r="I261">
        <v>1</v>
      </c>
      <c r="J261">
        <v>-1</v>
      </c>
      <c r="K261">
        <v>6</v>
      </c>
      <c r="L261">
        <v>20</v>
      </c>
      <c r="M261">
        <v>-1</v>
      </c>
      <c r="N261">
        <v>-1</v>
      </c>
      <c r="O261">
        <v>0.32618595071429152</v>
      </c>
      <c r="P261">
        <v>0.72082541375001008</v>
      </c>
    </row>
    <row r="262" spans="1:16" x14ac:dyDescent="0.35">
      <c r="A262" s="1">
        <v>260</v>
      </c>
      <c r="B262" t="s">
        <v>445</v>
      </c>
      <c r="C262" t="s">
        <v>448</v>
      </c>
      <c r="D262">
        <v>0</v>
      </c>
      <c r="E262">
        <v>1</v>
      </c>
      <c r="F262">
        <v>1</v>
      </c>
      <c r="G262" t="s">
        <v>449</v>
      </c>
      <c r="H262">
        <v>0</v>
      </c>
      <c r="I262">
        <v>0</v>
      </c>
      <c r="J262">
        <v>-1</v>
      </c>
      <c r="K262">
        <v>1</v>
      </c>
      <c r="L262">
        <v>1</v>
      </c>
      <c r="M262">
        <v>-1</v>
      </c>
      <c r="N262">
        <v>-1</v>
      </c>
      <c r="O262">
        <v>0.77855785214287443</v>
      </c>
      <c r="P262">
        <v>0.72082541375001008</v>
      </c>
    </row>
    <row r="263" spans="1:16" x14ac:dyDescent="0.35">
      <c r="A263" s="1">
        <v>261</v>
      </c>
      <c r="B263" t="s">
        <v>450</v>
      </c>
      <c r="C263" t="s">
        <v>427</v>
      </c>
      <c r="D263">
        <v>0</v>
      </c>
      <c r="E263">
        <v>1</v>
      </c>
      <c r="F263">
        <v>0</v>
      </c>
      <c r="G263" t="s">
        <v>428</v>
      </c>
      <c r="H263">
        <v>0</v>
      </c>
      <c r="I263">
        <v>0</v>
      </c>
      <c r="J263">
        <v>-1</v>
      </c>
      <c r="K263">
        <v>1</v>
      </c>
      <c r="L263">
        <v>0</v>
      </c>
      <c r="M263">
        <v>-1</v>
      </c>
      <c r="N263">
        <v>-1</v>
      </c>
      <c r="O263">
        <v>1</v>
      </c>
      <c r="P263">
        <v>0.72082541375001008</v>
      </c>
    </row>
    <row r="264" spans="1:16" x14ac:dyDescent="0.35">
      <c r="A264" s="1">
        <v>262</v>
      </c>
      <c r="B264" t="s">
        <v>450</v>
      </c>
      <c r="C264" t="s">
        <v>451</v>
      </c>
      <c r="D264">
        <v>0</v>
      </c>
      <c r="E264">
        <v>1</v>
      </c>
      <c r="F264">
        <v>1</v>
      </c>
      <c r="G264" t="s">
        <v>452</v>
      </c>
      <c r="H264">
        <v>0</v>
      </c>
      <c r="I264">
        <v>0</v>
      </c>
      <c r="J264">
        <v>-1</v>
      </c>
      <c r="K264">
        <v>1</v>
      </c>
      <c r="L264">
        <v>1</v>
      </c>
      <c r="M264">
        <v>-1</v>
      </c>
      <c r="N264">
        <v>-1</v>
      </c>
      <c r="O264">
        <v>0.77855785214287443</v>
      </c>
      <c r="P264">
        <v>0.72082541375001008</v>
      </c>
    </row>
    <row r="265" spans="1:16" x14ac:dyDescent="0.35">
      <c r="A265" s="1">
        <v>263</v>
      </c>
      <c r="B265" t="s">
        <v>450</v>
      </c>
      <c r="C265" t="s">
        <v>437</v>
      </c>
      <c r="D265">
        <v>1</v>
      </c>
      <c r="E265">
        <v>6</v>
      </c>
      <c r="F265">
        <v>20</v>
      </c>
      <c r="G265" t="s">
        <v>438</v>
      </c>
      <c r="H265">
        <v>1</v>
      </c>
      <c r="I265">
        <v>1</v>
      </c>
      <c r="J265">
        <v>-1</v>
      </c>
      <c r="K265">
        <v>6</v>
      </c>
      <c r="L265">
        <v>20</v>
      </c>
      <c r="M265">
        <v>-1</v>
      </c>
      <c r="N265">
        <v>-1</v>
      </c>
      <c r="O265">
        <v>0.32618595071429152</v>
      </c>
      <c r="P265">
        <v>0.72082541375001008</v>
      </c>
    </row>
    <row r="266" spans="1:16" x14ac:dyDescent="0.35">
      <c r="A266" s="1">
        <v>264</v>
      </c>
      <c r="B266" t="s">
        <v>450</v>
      </c>
      <c r="C266" t="s">
        <v>453</v>
      </c>
      <c r="D266">
        <v>0</v>
      </c>
      <c r="E266">
        <v>1</v>
      </c>
      <c r="F266">
        <v>1</v>
      </c>
      <c r="G266" t="s">
        <v>454</v>
      </c>
      <c r="H266">
        <v>0</v>
      </c>
      <c r="I266">
        <v>0</v>
      </c>
      <c r="J266">
        <v>-1</v>
      </c>
      <c r="K266">
        <v>1</v>
      </c>
      <c r="L266">
        <v>1</v>
      </c>
      <c r="M266">
        <v>-1</v>
      </c>
      <c r="N266">
        <v>-1</v>
      </c>
      <c r="O266">
        <v>0.77855785214287443</v>
      </c>
      <c r="P266">
        <v>0.72082541375001008</v>
      </c>
    </row>
    <row r="267" spans="1:16" x14ac:dyDescent="0.35">
      <c r="A267" s="1">
        <v>265</v>
      </c>
      <c r="B267" t="s">
        <v>455</v>
      </c>
      <c r="C267" t="s">
        <v>427</v>
      </c>
      <c r="D267">
        <v>0</v>
      </c>
      <c r="E267">
        <v>1</v>
      </c>
      <c r="F267">
        <v>0</v>
      </c>
      <c r="G267" t="s">
        <v>428</v>
      </c>
      <c r="H267">
        <v>0</v>
      </c>
      <c r="I267">
        <v>0</v>
      </c>
      <c r="J267">
        <v>-1</v>
      </c>
      <c r="K267">
        <v>1</v>
      </c>
      <c r="L267">
        <v>0</v>
      </c>
      <c r="M267">
        <v>-1</v>
      </c>
      <c r="N267">
        <v>-1</v>
      </c>
      <c r="O267">
        <v>1</v>
      </c>
      <c r="P267">
        <v>0.85</v>
      </c>
    </row>
    <row r="268" spans="1:16" x14ac:dyDescent="0.35">
      <c r="A268" s="1">
        <v>266</v>
      </c>
      <c r="B268" t="s">
        <v>455</v>
      </c>
      <c r="C268" t="s">
        <v>121</v>
      </c>
      <c r="D268">
        <v>0</v>
      </c>
      <c r="E268">
        <v>1</v>
      </c>
      <c r="F268">
        <v>2</v>
      </c>
      <c r="G268" t="s">
        <v>122</v>
      </c>
      <c r="H268">
        <v>0</v>
      </c>
      <c r="I268">
        <v>0</v>
      </c>
      <c r="J268">
        <v>-1</v>
      </c>
      <c r="K268">
        <v>1</v>
      </c>
      <c r="L268">
        <v>2</v>
      </c>
      <c r="M268">
        <v>-1</v>
      </c>
      <c r="N268">
        <v>-1</v>
      </c>
      <c r="O268">
        <v>0.7</v>
      </c>
      <c r="P268">
        <v>0.85</v>
      </c>
    </row>
    <row r="269" spans="1:16" x14ac:dyDescent="0.35">
      <c r="A269" s="1">
        <v>267</v>
      </c>
      <c r="B269" t="s">
        <v>456</v>
      </c>
      <c r="C269" t="s">
        <v>427</v>
      </c>
      <c r="D269">
        <v>0</v>
      </c>
      <c r="E269">
        <v>1</v>
      </c>
      <c r="F269">
        <v>0</v>
      </c>
      <c r="G269" t="s">
        <v>428</v>
      </c>
      <c r="H269">
        <v>0</v>
      </c>
      <c r="I269">
        <v>0</v>
      </c>
      <c r="J269">
        <v>-1</v>
      </c>
      <c r="K269">
        <v>1</v>
      </c>
      <c r="L269">
        <v>0</v>
      </c>
      <c r="M269">
        <v>-1</v>
      </c>
      <c r="N269">
        <v>-1</v>
      </c>
      <c r="O269">
        <v>1</v>
      </c>
      <c r="P269">
        <v>0.65317309468254159</v>
      </c>
    </row>
    <row r="270" spans="1:16" x14ac:dyDescent="0.35">
      <c r="A270" s="1">
        <v>268</v>
      </c>
      <c r="B270" t="s">
        <v>456</v>
      </c>
      <c r="C270" t="s">
        <v>121</v>
      </c>
      <c r="D270">
        <v>0</v>
      </c>
      <c r="E270">
        <v>1</v>
      </c>
      <c r="F270">
        <v>2</v>
      </c>
      <c r="G270" t="s">
        <v>122</v>
      </c>
      <c r="H270">
        <v>0</v>
      </c>
      <c r="I270">
        <v>0</v>
      </c>
      <c r="J270">
        <v>-1</v>
      </c>
      <c r="K270">
        <v>1</v>
      </c>
      <c r="L270">
        <v>2</v>
      </c>
      <c r="M270">
        <v>-1</v>
      </c>
      <c r="N270">
        <v>-1</v>
      </c>
      <c r="O270">
        <v>0.7</v>
      </c>
      <c r="P270">
        <v>0.65317309468254159</v>
      </c>
    </row>
    <row r="271" spans="1:16" x14ac:dyDescent="0.35">
      <c r="A271" s="1">
        <v>269</v>
      </c>
      <c r="B271" t="s">
        <v>456</v>
      </c>
      <c r="C271" t="s">
        <v>75</v>
      </c>
      <c r="D271">
        <v>2</v>
      </c>
      <c r="E271">
        <v>11</v>
      </c>
      <c r="F271">
        <v>15</v>
      </c>
      <c r="G271" t="s">
        <v>76</v>
      </c>
      <c r="H271">
        <v>2</v>
      </c>
      <c r="I271">
        <v>2</v>
      </c>
      <c r="J271">
        <v>-1</v>
      </c>
      <c r="K271">
        <v>11</v>
      </c>
      <c r="L271">
        <v>15</v>
      </c>
      <c r="M271">
        <v>-1</v>
      </c>
      <c r="N271">
        <v>-1</v>
      </c>
      <c r="O271">
        <v>0.25951928404762481</v>
      </c>
      <c r="P271">
        <v>0.65317309468254159</v>
      </c>
    </row>
    <row r="272" spans="1:16" x14ac:dyDescent="0.35">
      <c r="A272" s="1">
        <v>270</v>
      </c>
      <c r="B272" t="s">
        <v>457</v>
      </c>
      <c r="C272" t="s">
        <v>427</v>
      </c>
      <c r="D272">
        <v>0</v>
      </c>
      <c r="E272">
        <v>1</v>
      </c>
      <c r="F272">
        <v>0</v>
      </c>
      <c r="G272" t="s">
        <v>428</v>
      </c>
      <c r="H272">
        <v>0</v>
      </c>
      <c r="I272">
        <v>0</v>
      </c>
      <c r="J272">
        <v>-1</v>
      </c>
      <c r="K272">
        <v>1</v>
      </c>
      <c r="L272">
        <v>0</v>
      </c>
      <c r="M272">
        <v>-1</v>
      </c>
      <c r="N272">
        <v>-1</v>
      </c>
      <c r="O272">
        <v>1</v>
      </c>
      <c r="P272">
        <v>0.72852567642067212</v>
      </c>
    </row>
    <row r="273" spans="1:16" x14ac:dyDescent="0.35">
      <c r="A273" s="1">
        <v>271</v>
      </c>
      <c r="B273" t="s">
        <v>457</v>
      </c>
      <c r="C273" t="s">
        <v>458</v>
      </c>
      <c r="D273">
        <v>3</v>
      </c>
      <c r="E273">
        <v>39</v>
      </c>
      <c r="F273">
        <v>89</v>
      </c>
      <c r="G273" t="s">
        <v>459</v>
      </c>
      <c r="H273">
        <v>3</v>
      </c>
      <c r="I273">
        <v>3</v>
      </c>
      <c r="J273">
        <v>-1</v>
      </c>
      <c r="K273">
        <v>39</v>
      </c>
      <c r="L273">
        <v>89</v>
      </c>
      <c r="M273">
        <v>-1</v>
      </c>
      <c r="N273">
        <v>-1</v>
      </c>
      <c r="O273">
        <v>0.185577029262016</v>
      </c>
      <c r="P273">
        <v>0.72852567642067212</v>
      </c>
    </row>
    <row r="274" spans="1:16" x14ac:dyDescent="0.35">
      <c r="A274" s="1">
        <v>272</v>
      </c>
      <c r="B274" t="s">
        <v>457</v>
      </c>
      <c r="C274" t="s">
        <v>429</v>
      </c>
      <c r="D274">
        <v>0</v>
      </c>
      <c r="E274">
        <v>1</v>
      </c>
      <c r="F274">
        <v>0</v>
      </c>
      <c r="G274" t="s">
        <v>430</v>
      </c>
      <c r="H274">
        <v>0</v>
      </c>
      <c r="I274">
        <v>0</v>
      </c>
      <c r="J274">
        <v>-1</v>
      </c>
      <c r="K274">
        <v>1</v>
      </c>
      <c r="L274">
        <v>0</v>
      </c>
      <c r="M274">
        <v>-1</v>
      </c>
      <c r="N274">
        <v>-1</v>
      </c>
      <c r="O274">
        <v>1</v>
      </c>
      <c r="P274">
        <v>0.72852567642067212</v>
      </c>
    </row>
    <row r="275" spans="1:16" x14ac:dyDescent="0.35">
      <c r="A275" s="1">
        <v>273</v>
      </c>
      <c r="B275" t="s">
        <v>460</v>
      </c>
      <c r="C275" t="s">
        <v>427</v>
      </c>
      <c r="D275">
        <v>0</v>
      </c>
      <c r="E275">
        <v>1</v>
      </c>
      <c r="F275">
        <v>0</v>
      </c>
      <c r="G275" t="s">
        <v>428</v>
      </c>
      <c r="H275">
        <v>0</v>
      </c>
      <c r="I275">
        <v>0</v>
      </c>
      <c r="J275">
        <v>-1</v>
      </c>
      <c r="K275">
        <v>1</v>
      </c>
      <c r="L275">
        <v>0</v>
      </c>
      <c r="M275">
        <v>-1</v>
      </c>
      <c r="N275">
        <v>-1</v>
      </c>
      <c r="O275">
        <v>1</v>
      </c>
      <c r="P275">
        <v>0.46789808631189372</v>
      </c>
    </row>
    <row r="276" spans="1:16" x14ac:dyDescent="0.35">
      <c r="A276" s="1">
        <v>274</v>
      </c>
      <c r="B276" t="s">
        <v>460</v>
      </c>
      <c r="C276" t="s">
        <v>458</v>
      </c>
      <c r="D276">
        <v>3</v>
      </c>
      <c r="E276">
        <v>39</v>
      </c>
      <c r="F276">
        <v>89</v>
      </c>
      <c r="G276" t="s">
        <v>459</v>
      </c>
      <c r="H276">
        <v>3</v>
      </c>
      <c r="I276">
        <v>3</v>
      </c>
      <c r="J276">
        <v>-1</v>
      </c>
      <c r="K276">
        <v>39</v>
      </c>
      <c r="L276">
        <v>89</v>
      </c>
      <c r="M276">
        <v>-1</v>
      </c>
      <c r="N276">
        <v>-1</v>
      </c>
      <c r="O276">
        <v>0.185577029262016</v>
      </c>
      <c r="P276">
        <v>0.46789808631189372</v>
      </c>
    </row>
    <row r="277" spans="1:16" x14ac:dyDescent="0.35">
      <c r="A277" s="1">
        <v>275</v>
      </c>
      <c r="B277" t="s">
        <v>460</v>
      </c>
      <c r="C277" t="s">
        <v>432</v>
      </c>
      <c r="D277">
        <v>2</v>
      </c>
      <c r="E277">
        <v>45</v>
      </c>
      <c r="F277">
        <v>89</v>
      </c>
      <c r="G277" t="s">
        <v>433</v>
      </c>
      <c r="H277">
        <v>2</v>
      </c>
      <c r="I277">
        <v>2</v>
      </c>
      <c r="J277">
        <v>-1</v>
      </c>
      <c r="K277">
        <v>45</v>
      </c>
      <c r="L277">
        <v>89</v>
      </c>
      <c r="M277">
        <v>-1</v>
      </c>
      <c r="N277">
        <v>-1</v>
      </c>
      <c r="O277">
        <v>0.21811722967366501</v>
      </c>
      <c r="P277">
        <v>0.46789808631189372</v>
      </c>
    </row>
    <row r="278" spans="1:16" x14ac:dyDescent="0.35">
      <c r="A278" s="1">
        <v>276</v>
      </c>
      <c r="B278" t="s">
        <v>461</v>
      </c>
      <c r="C278" t="s">
        <v>462</v>
      </c>
      <c r="D278">
        <v>0</v>
      </c>
      <c r="E278">
        <v>1</v>
      </c>
      <c r="F278">
        <v>0</v>
      </c>
      <c r="G278" t="s">
        <v>463</v>
      </c>
      <c r="H278">
        <v>0</v>
      </c>
      <c r="I278">
        <v>0</v>
      </c>
      <c r="J278">
        <v>-1</v>
      </c>
      <c r="K278">
        <v>1</v>
      </c>
      <c r="L278">
        <v>0</v>
      </c>
      <c r="M278">
        <v>-1</v>
      </c>
      <c r="N278">
        <v>-1</v>
      </c>
      <c r="O278">
        <v>1</v>
      </c>
      <c r="P278">
        <v>1</v>
      </c>
    </row>
    <row r="279" spans="1:16" x14ac:dyDescent="0.35">
      <c r="A279" s="1">
        <v>277</v>
      </c>
      <c r="B279" t="s">
        <v>464</v>
      </c>
      <c r="C279" t="s">
        <v>465</v>
      </c>
      <c r="D279">
        <v>1</v>
      </c>
      <c r="E279">
        <v>4</v>
      </c>
      <c r="F279">
        <v>10</v>
      </c>
      <c r="G279" t="s">
        <v>466</v>
      </c>
      <c r="H279">
        <v>1</v>
      </c>
      <c r="I279">
        <v>1</v>
      </c>
      <c r="J279">
        <v>-1</v>
      </c>
      <c r="K279">
        <v>4</v>
      </c>
      <c r="L279">
        <v>10</v>
      </c>
      <c r="M279">
        <v>-1</v>
      </c>
      <c r="N279">
        <v>-1</v>
      </c>
      <c r="O279">
        <v>0.35357481488588932</v>
      </c>
      <c r="P279">
        <v>0.3288443315747489</v>
      </c>
    </row>
    <row r="280" spans="1:16" x14ac:dyDescent="0.35">
      <c r="A280" s="1">
        <v>278</v>
      </c>
      <c r="B280" t="s">
        <v>464</v>
      </c>
      <c r="C280" t="s">
        <v>467</v>
      </c>
      <c r="D280">
        <v>1</v>
      </c>
      <c r="E280">
        <v>3</v>
      </c>
      <c r="F280">
        <v>7</v>
      </c>
      <c r="G280" t="s">
        <v>468</v>
      </c>
      <c r="H280">
        <v>1</v>
      </c>
      <c r="I280">
        <v>1</v>
      </c>
      <c r="J280">
        <v>-1</v>
      </c>
      <c r="K280">
        <v>3</v>
      </c>
      <c r="L280">
        <v>7</v>
      </c>
      <c r="M280">
        <v>-1</v>
      </c>
      <c r="N280">
        <v>-1</v>
      </c>
      <c r="O280">
        <v>0.37343889579073269</v>
      </c>
      <c r="P280">
        <v>0.3288443315747489</v>
      </c>
    </row>
    <row r="281" spans="1:16" x14ac:dyDescent="0.35">
      <c r="A281" s="1">
        <v>279</v>
      </c>
      <c r="B281" t="s">
        <v>464</v>
      </c>
      <c r="C281" t="s">
        <v>75</v>
      </c>
      <c r="D281">
        <v>2</v>
      </c>
      <c r="E281">
        <v>11</v>
      </c>
      <c r="F281">
        <v>15</v>
      </c>
      <c r="G281" t="s">
        <v>76</v>
      </c>
      <c r="H281">
        <v>2</v>
      </c>
      <c r="I281">
        <v>2</v>
      </c>
      <c r="J281">
        <v>-1</v>
      </c>
      <c r="K281">
        <v>11</v>
      </c>
      <c r="L281">
        <v>15</v>
      </c>
      <c r="M281">
        <v>-1</v>
      </c>
      <c r="N281">
        <v>-1</v>
      </c>
      <c r="O281">
        <v>0.25951928404762481</v>
      </c>
      <c r="P281">
        <v>0.3288443315747489</v>
      </c>
    </row>
    <row r="282" spans="1:16" x14ac:dyDescent="0.35">
      <c r="A282" s="1">
        <v>280</v>
      </c>
      <c r="B282" t="s">
        <v>469</v>
      </c>
      <c r="C282" t="s">
        <v>369</v>
      </c>
      <c r="D282">
        <v>1000000</v>
      </c>
      <c r="E282">
        <v>0</v>
      </c>
      <c r="F282">
        <v>0</v>
      </c>
      <c r="G282" t="s">
        <v>370</v>
      </c>
      <c r="H282">
        <v>0.5</v>
      </c>
      <c r="I282">
        <v>0</v>
      </c>
      <c r="J282">
        <v>1</v>
      </c>
      <c r="K282">
        <v>1</v>
      </c>
      <c r="L282">
        <v>2</v>
      </c>
      <c r="M282">
        <v>9</v>
      </c>
      <c r="N282">
        <v>32</v>
      </c>
      <c r="O282">
        <v>0.37591940694862958</v>
      </c>
      <c r="P282">
        <v>0.29482225960552139</v>
      </c>
    </row>
    <row r="283" spans="1:16" x14ac:dyDescent="0.35">
      <c r="A283" s="1">
        <v>281</v>
      </c>
      <c r="B283" t="s">
        <v>469</v>
      </c>
      <c r="C283" t="s">
        <v>470</v>
      </c>
      <c r="D283">
        <v>1000000</v>
      </c>
      <c r="E283">
        <v>0</v>
      </c>
      <c r="F283">
        <v>0</v>
      </c>
      <c r="G283" t="s">
        <v>471</v>
      </c>
      <c r="H283">
        <v>500000.5</v>
      </c>
      <c r="I283">
        <v>1000000</v>
      </c>
      <c r="J283">
        <v>1</v>
      </c>
      <c r="K283">
        <v>0</v>
      </c>
      <c r="L283">
        <v>0</v>
      </c>
      <c r="M283">
        <v>1</v>
      </c>
      <c r="N283">
        <v>5</v>
      </c>
      <c r="O283">
        <v>0.21372511226241331</v>
      </c>
      <c r="P283">
        <v>0.29482225960552139</v>
      </c>
    </row>
    <row r="284" spans="1:16" x14ac:dyDescent="0.35">
      <c r="A284" s="1">
        <v>282</v>
      </c>
      <c r="B284" t="s">
        <v>472</v>
      </c>
      <c r="C284" t="s">
        <v>369</v>
      </c>
      <c r="D284">
        <v>1000000</v>
      </c>
      <c r="E284">
        <v>0</v>
      </c>
      <c r="F284">
        <v>0</v>
      </c>
      <c r="G284" t="s">
        <v>370</v>
      </c>
      <c r="H284">
        <v>0.5</v>
      </c>
      <c r="I284">
        <v>0</v>
      </c>
      <c r="J284">
        <v>1</v>
      </c>
      <c r="K284">
        <v>1</v>
      </c>
      <c r="L284">
        <v>2</v>
      </c>
      <c r="M284">
        <v>9</v>
      </c>
      <c r="N284">
        <v>32</v>
      </c>
      <c r="O284">
        <v>0.37591940694862958</v>
      </c>
      <c r="P284">
        <v>0.45117981193923867</v>
      </c>
    </row>
    <row r="285" spans="1:16" x14ac:dyDescent="0.35">
      <c r="A285" s="1">
        <v>283</v>
      </c>
      <c r="B285" t="s">
        <v>472</v>
      </c>
      <c r="C285" t="s">
        <v>473</v>
      </c>
      <c r="D285">
        <v>0</v>
      </c>
      <c r="E285">
        <v>1</v>
      </c>
      <c r="F285">
        <v>3</v>
      </c>
      <c r="G285" t="s">
        <v>474</v>
      </c>
      <c r="H285">
        <v>0</v>
      </c>
      <c r="I285">
        <v>0</v>
      </c>
      <c r="J285">
        <v>-1</v>
      </c>
      <c r="K285">
        <v>1</v>
      </c>
      <c r="L285">
        <v>3</v>
      </c>
      <c r="M285">
        <v>-1</v>
      </c>
      <c r="N285">
        <v>-1</v>
      </c>
      <c r="O285">
        <v>0.65840593484403587</v>
      </c>
      <c r="P285">
        <v>0.45117981193923867</v>
      </c>
    </row>
    <row r="286" spans="1:16" x14ac:dyDescent="0.35">
      <c r="A286" s="1">
        <v>284</v>
      </c>
      <c r="B286" t="s">
        <v>472</v>
      </c>
      <c r="C286" t="s">
        <v>373</v>
      </c>
      <c r="D286">
        <v>0</v>
      </c>
      <c r="E286">
        <v>1</v>
      </c>
      <c r="F286">
        <v>2</v>
      </c>
      <c r="G286" t="s">
        <v>374</v>
      </c>
      <c r="H286">
        <v>0</v>
      </c>
      <c r="I286">
        <v>0</v>
      </c>
      <c r="J286">
        <v>-1</v>
      </c>
      <c r="K286">
        <v>1</v>
      </c>
      <c r="L286">
        <v>2</v>
      </c>
      <c r="M286">
        <v>-1</v>
      </c>
      <c r="N286">
        <v>-1</v>
      </c>
      <c r="O286">
        <v>0.7</v>
      </c>
      <c r="P286">
        <v>0.45117981193923867</v>
      </c>
    </row>
    <row r="287" spans="1:16" x14ac:dyDescent="0.35">
      <c r="A287" s="1">
        <v>285</v>
      </c>
      <c r="B287" t="s">
        <v>472</v>
      </c>
      <c r="C287" t="s">
        <v>377</v>
      </c>
      <c r="D287">
        <v>1000000</v>
      </c>
      <c r="E287">
        <v>0</v>
      </c>
      <c r="F287">
        <v>0</v>
      </c>
      <c r="G287" t="s">
        <v>378</v>
      </c>
      <c r="H287">
        <v>500001.5</v>
      </c>
      <c r="I287">
        <v>3</v>
      </c>
      <c r="J287">
        <v>1000000</v>
      </c>
      <c r="K287">
        <v>122</v>
      </c>
      <c r="L287">
        <v>245</v>
      </c>
      <c r="M287">
        <v>0</v>
      </c>
      <c r="N287">
        <v>0</v>
      </c>
      <c r="O287">
        <v>7.0393905964289238E-2</v>
      </c>
      <c r="P287">
        <v>0.45117981193923867</v>
      </c>
    </row>
    <row r="288" spans="1:16" x14ac:dyDescent="0.35">
      <c r="A288" s="1">
        <v>286</v>
      </c>
      <c r="B288" t="s">
        <v>475</v>
      </c>
      <c r="C288" t="s">
        <v>369</v>
      </c>
      <c r="D288">
        <v>1000000</v>
      </c>
      <c r="E288">
        <v>0</v>
      </c>
      <c r="F288">
        <v>0</v>
      </c>
      <c r="G288" t="s">
        <v>370</v>
      </c>
      <c r="H288">
        <v>0.5</v>
      </c>
      <c r="I288">
        <v>0</v>
      </c>
      <c r="J288">
        <v>1</v>
      </c>
      <c r="K288">
        <v>1</v>
      </c>
      <c r="L288">
        <v>2</v>
      </c>
      <c r="M288">
        <v>9</v>
      </c>
      <c r="N288">
        <v>32</v>
      </c>
      <c r="O288">
        <v>0.37591940694862958</v>
      </c>
      <c r="P288">
        <v>0.57810844726422184</v>
      </c>
    </row>
    <row r="289" spans="1:16" x14ac:dyDescent="0.35">
      <c r="A289" s="1">
        <v>287</v>
      </c>
      <c r="B289" t="s">
        <v>475</v>
      </c>
      <c r="C289" t="s">
        <v>473</v>
      </c>
      <c r="D289">
        <v>0</v>
      </c>
      <c r="E289">
        <v>1</v>
      </c>
      <c r="F289">
        <v>3</v>
      </c>
      <c r="G289" t="s">
        <v>474</v>
      </c>
      <c r="H289">
        <v>0</v>
      </c>
      <c r="I289">
        <v>0</v>
      </c>
      <c r="J289">
        <v>-1</v>
      </c>
      <c r="K289">
        <v>1</v>
      </c>
      <c r="L289">
        <v>3</v>
      </c>
      <c r="M289">
        <v>-1</v>
      </c>
      <c r="N289">
        <v>-1</v>
      </c>
      <c r="O289">
        <v>0.65840593484403587</v>
      </c>
      <c r="P289">
        <v>0.57810844726422184</v>
      </c>
    </row>
    <row r="290" spans="1:16" x14ac:dyDescent="0.35">
      <c r="A290" s="1">
        <v>288</v>
      </c>
      <c r="B290" t="s">
        <v>475</v>
      </c>
      <c r="C290" t="s">
        <v>121</v>
      </c>
      <c r="D290">
        <v>0</v>
      </c>
      <c r="E290">
        <v>1</v>
      </c>
      <c r="F290">
        <v>2</v>
      </c>
      <c r="G290" t="s">
        <v>122</v>
      </c>
      <c r="H290">
        <v>0</v>
      </c>
      <c r="I290">
        <v>0</v>
      </c>
      <c r="J290">
        <v>-1</v>
      </c>
      <c r="K290">
        <v>1</v>
      </c>
      <c r="L290">
        <v>2</v>
      </c>
      <c r="M290">
        <v>-1</v>
      </c>
      <c r="N290">
        <v>-1</v>
      </c>
      <c r="O290">
        <v>0.7</v>
      </c>
      <c r="P290">
        <v>0.57810844726422184</v>
      </c>
    </row>
    <row r="291" spans="1:16" x14ac:dyDescent="0.35">
      <c r="A291" s="1">
        <v>289</v>
      </c>
      <c r="B291" t="s">
        <v>476</v>
      </c>
      <c r="C291" t="s">
        <v>477</v>
      </c>
      <c r="D291">
        <v>1</v>
      </c>
      <c r="E291">
        <v>1</v>
      </c>
      <c r="F291">
        <v>9</v>
      </c>
      <c r="G291" t="s">
        <v>478</v>
      </c>
      <c r="H291">
        <v>1</v>
      </c>
      <c r="I291">
        <v>1</v>
      </c>
      <c r="J291">
        <v>-1</v>
      </c>
      <c r="K291">
        <v>1</v>
      </c>
      <c r="L291">
        <v>9</v>
      </c>
      <c r="M291">
        <v>-1</v>
      </c>
      <c r="N291">
        <v>-1</v>
      </c>
      <c r="O291">
        <v>0.37343889579073269</v>
      </c>
      <c r="P291">
        <v>0.50277529006572885</v>
      </c>
    </row>
    <row r="292" spans="1:16" x14ac:dyDescent="0.35">
      <c r="A292" s="1">
        <v>290</v>
      </c>
      <c r="B292" t="s">
        <v>476</v>
      </c>
      <c r="C292" t="s">
        <v>479</v>
      </c>
      <c r="D292">
        <v>0</v>
      </c>
      <c r="E292">
        <v>1</v>
      </c>
      <c r="F292">
        <v>4</v>
      </c>
      <c r="G292" t="s">
        <v>480</v>
      </c>
      <c r="H292">
        <v>0</v>
      </c>
      <c r="I292">
        <v>0</v>
      </c>
      <c r="J292">
        <v>-1</v>
      </c>
      <c r="K292">
        <v>1</v>
      </c>
      <c r="L292">
        <v>4</v>
      </c>
      <c r="M292">
        <v>-1</v>
      </c>
      <c r="N292">
        <v>-1</v>
      </c>
      <c r="O292">
        <v>0.63211168434072496</v>
      </c>
      <c r="P292">
        <v>0.50277529006572885</v>
      </c>
    </row>
    <row r="293" spans="1:16" x14ac:dyDescent="0.35">
      <c r="A293" s="1">
        <v>291</v>
      </c>
      <c r="B293" t="s">
        <v>481</v>
      </c>
      <c r="C293" t="s">
        <v>482</v>
      </c>
      <c r="D293">
        <v>2</v>
      </c>
      <c r="E293">
        <v>4</v>
      </c>
      <c r="F293">
        <v>11</v>
      </c>
      <c r="G293" t="s">
        <v>483</v>
      </c>
      <c r="H293">
        <v>2</v>
      </c>
      <c r="I293">
        <v>2</v>
      </c>
      <c r="J293">
        <v>-1</v>
      </c>
      <c r="K293">
        <v>4</v>
      </c>
      <c r="L293">
        <v>11</v>
      </c>
      <c r="M293">
        <v>-1</v>
      </c>
      <c r="N293">
        <v>-1</v>
      </c>
      <c r="O293">
        <v>0.28333333333333333</v>
      </c>
      <c r="P293">
        <v>0.51428420579365264</v>
      </c>
    </row>
    <row r="294" spans="1:16" x14ac:dyDescent="0.35">
      <c r="A294" s="1">
        <v>292</v>
      </c>
      <c r="B294" t="s">
        <v>481</v>
      </c>
      <c r="C294" t="s">
        <v>484</v>
      </c>
      <c r="D294">
        <v>0</v>
      </c>
      <c r="E294">
        <v>1</v>
      </c>
      <c r="F294">
        <v>0</v>
      </c>
      <c r="G294" t="s">
        <v>485</v>
      </c>
      <c r="H294">
        <v>0</v>
      </c>
      <c r="I294">
        <v>0</v>
      </c>
      <c r="J294">
        <v>-1</v>
      </c>
      <c r="K294">
        <v>1</v>
      </c>
      <c r="L294">
        <v>0</v>
      </c>
      <c r="M294">
        <v>-1</v>
      </c>
      <c r="N294">
        <v>-1</v>
      </c>
      <c r="O294">
        <v>1</v>
      </c>
      <c r="P294">
        <v>0.51428420579365264</v>
      </c>
    </row>
    <row r="295" spans="1:16" x14ac:dyDescent="0.35">
      <c r="A295" s="1">
        <v>293</v>
      </c>
      <c r="B295" t="s">
        <v>481</v>
      </c>
      <c r="C295" t="s">
        <v>75</v>
      </c>
      <c r="D295">
        <v>2</v>
      </c>
      <c r="E295">
        <v>11</v>
      </c>
      <c r="F295">
        <v>15</v>
      </c>
      <c r="G295" t="s">
        <v>76</v>
      </c>
      <c r="H295">
        <v>2</v>
      </c>
      <c r="I295">
        <v>2</v>
      </c>
      <c r="J295">
        <v>-1</v>
      </c>
      <c r="K295">
        <v>11</v>
      </c>
      <c r="L295">
        <v>15</v>
      </c>
      <c r="M295">
        <v>-1</v>
      </c>
      <c r="N295">
        <v>-1</v>
      </c>
      <c r="O295">
        <v>0.25951928404762481</v>
      </c>
      <c r="P295">
        <v>0.51428420579365264</v>
      </c>
    </row>
    <row r="296" spans="1:16" x14ac:dyDescent="0.35">
      <c r="A296" s="1">
        <v>294</v>
      </c>
      <c r="B296" t="s">
        <v>486</v>
      </c>
      <c r="C296" t="s">
        <v>487</v>
      </c>
      <c r="D296">
        <v>1000000</v>
      </c>
      <c r="E296">
        <v>0</v>
      </c>
      <c r="F296">
        <v>0</v>
      </c>
      <c r="G296" t="s">
        <v>488</v>
      </c>
      <c r="H296">
        <v>1</v>
      </c>
      <c r="I296">
        <v>2</v>
      </c>
      <c r="J296">
        <v>0</v>
      </c>
      <c r="K296">
        <v>4</v>
      </c>
      <c r="L296">
        <v>11</v>
      </c>
      <c r="M296">
        <v>1</v>
      </c>
      <c r="N296">
        <v>0</v>
      </c>
      <c r="O296">
        <v>0.34679032527093562</v>
      </c>
      <c r="P296">
        <v>0.60844939247127006</v>
      </c>
    </row>
    <row r="297" spans="1:16" x14ac:dyDescent="0.35">
      <c r="A297" s="1">
        <v>295</v>
      </c>
      <c r="B297" t="s">
        <v>486</v>
      </c>
      <c r="C297" t="s">
        <v>489</v>
      </c>
      <c r="D297">
        <v>0</v>
      </c>
      <c r="E297">
        <v>1</v>
      </c>
      <c r="F297">
        <v>1</v>
      </c>
      <c r="G297" t="s">
        <v>490</v>
      </c>
      <c r="H297">
        <v>0</v>
      </c>
      <c r="I297">
        <v>0</v>
      </c>
      <c r="J297">
        <v>-1</v>
      </c>
      <c r="K297">
        <v>1</v>
      </c>
      <c r="L297">
        <v>1</v>
      </c>
      <c r="M297">
        <v>-1</v>
      </c>
      <c r="N297">
        <v>-1</v>
      </c>
      <c r="O297">
        <v>0.77855785214287443</v>
      </c>
      <c r="P297">
        <v>0.60844939247127006</v>
      </c>
    </row>
    <row r="298" spans="1:16" x14ac:dyDescent="0.35">
      <c r="A298" s="1">
        <v>296</v>
      </c>
      <c r="B298" t="s">
        <v>486</v>
      </c>
      <c r="C298" t="s">
        <v>166</v>
      </c>
      <c r="D298">
        <v>0</v>
      </c>
      <c r="E298">
        <v>1</v>
      </c>
      <c r="F298">
        <v>2</v>
      </c>
      <c r="G298" t="s">
        <v>167</v>
      </c>
      <c r="H298">
        <v>0</v>
      </c>
      <c r="I298">
        <v>0</v>
      </c>
      <c r="J298">
        <v>-1</v>
      </c>
      <c r="K298">
        <v>1</v>
      </c>
      <c r="L298">
        <v>2</v>
      </c>
      <c r="M298">
        <v>-1</v>
      </c>
      <c r="N298">
        <v>-1</v>
      </c>
      <c r="O298">
        <v>0.7</v>
      </c>
      <c r="P298">
        <v>0.60844939247127006</v>
      </c>
    </row>
    <row r="299" spans="1:16" x14ac:dyDescent="0.35">
      <c r="A299" s="1">
        <v>297</v>
      </c>
      <c r="B299" t="s">
        <v>491</v>
      </c>
      <c r="C299" t="s">
        <v>487</v>
      </c>
      <c r="D299">
        <v>1000000</v>
      </c>
      <c r="E299">
        <v>0</v>
      </c>
      <c r="F299">
        <v>0</v>
      </c>
      <c r="G299" t="s">
        <v>488</v>
      </c>
      <c r="H299">
        <v>1</v>
      </c>
      <c r="I299">
        <v>2</v>
      </c>
      <c r="J299">
        <v>0</v>
      </c>
      <c r="K299">
        <v>4</v>
      </c>
      <c r="L299">
        <v>11</v>
      </c>
      <c r="M299">
        <v>1</v>
      </c>
      <c r="N299">
        <v>0</v>
      </c>
      <c r="O299">
        <v>0.34679032527093562</v>
      </c>
      <c r="P299">
        <v>0.60844939247127006</v>
      </c>
    </row>
    <row r="300" spans="1:16" x14ac:dyDescent="0.35">
      <c r="A300" s="1">
        <v>298</v>
      </c>
      <c r="B300" t="s">
        <v>491</v>
      </c>
      <c r="C300" t="s">
        <v>492</v>
      </c>
      <c r="D300">
        <v>0</v>
      </c>
      <c r="E300">
        <v>1</v>
      </c>
      <c r="F300">
        <v>1</v>
      </c>
      <c r="G300" t="s">
        <v>493</v>
      </c>
      <c r="H300">
        <v>0</v>
      </c>
      <c r="I300">
        <v>0</v>
      </c>
      <c r="J300">
        <v>-1</v>
      </c>
      <c r="K300">
        <v>1</v>
      </c>
      <c r="L300">
        <v>1</v>
      </c>
      <c r="M300">
        <v>-1</v>
      </c>
      <c r="N300">
        <v>-1</v>
      </c>
      <c r="O300">
        <v>0.77855785214287443</v>
      </c>
      <c r="P300">
        <v>0.60844939247127006</v>
      </c>
    </row>
    <row r="301" spans="1:16" x14ac:dyDescent="0.35">
      <c r="A301" s="1">
        <v>299</v>
      </c>
      <c r="B301" t="s">
        <v>491</v>
      </c>
      <c r="C301" t="s">
        <v>166</v>
      </c>
      <c r="D301">
        <v>0</v>
      </c>
      <c r="E301">
        <v>1</v>
      </c>
      <c r="F301">
        <v>2</v>
      </c>
      <c r="G301" t="s">
        <v>167</v>
      </c>
      <c r="H301">
        <v>0</v>
      </c>
      <c r="I301">
        <v>0</v>
      </c>
      <c r="J301">
        <v>-1</v>
      </c>
      <c r="K301">
        <v>1</v>
      </c>
      <c r="L301">
        <v>2</v>
      </c>
      <c r="M301">
        <v>-1</v>
      </c>
      <c r="N301">
        <v>-1</v>
      </c>
      <c r="O301">
        <v>0.7</v>
      </c>
      <c r="P301">
        <v>0.60844939247127006</v>
      </c>
    </row>
    <row r="302" spans="1:16" x14ac:dyDescent="0.35">
      <c r="A302" s="1">
        <v>300</v>
      </c>
      <c r="B302" t="s">
        <v>494</v>
      </c>
      <c r="C302" t="s">
        <v>487</v>
      </c>
      <c r="D302">
        <v>1000000</v>
      </c>
      <c r="E302">
        <v>0</v>
      </c>
      <c r="F302">
        <v>0</v>
      </c>
      <c r="G302" t="s">
        <v>488</v>
      </c>
      <c r="H302">
        <v>1</v>
      </c>
      <c r="I302">
        <v>2</v>
      </c>
      <c r="J302">
        <v>0</v>
      </c>
      <c r="K302">
        <v>4</v>
      </c>
      <c r="L302">
        <v>11</v>
      </c>
      <c r="M302">
        <v>1</v>
      </c>
      <c r="N302">
        <v>0</v>
      </c>
      <c r="O302">
        <v>0.34679032527093562</v>
      </c>
      <c r="P302">
        <v>0.50844939247126997</v>
      </c>
    </row>
    <row r="303" spans="1:16" x14ac:dyDescent="0.35">
      <c r="A303" s="1">
        <v>301</v>
      </c>
      <c r="B303" t="s">
        <v>494</v>
      </c>
      <c r="C303" t="s">
        <v>495</v>
      </c>
      <c r="D303">
        <v>3</v>
      </c>
      <c r="E303">
        <v>2</v>
      </c>
      <c r="F303">
        <v>1</v>
      </c>
      <c r="G303" t="s">
        <v>496</v>
      </c>
      <c r="H303">
        <v>1.5</v>
      </c>
      <c r="I303">
        <v>3</v>
      </c>
      <c r="J303">
        <v>0</v>
      </c>
      <c r="K303">
        <v>160</v>
      </c>
      <c r="L303">
        <v>332</v>
      </c>
      <c r="M303">
        <v>1</v>
      </c>
      <c r="N303">
        <v>1</v>
      </c>
      <c r="O303">
        <v>0.4</v>
      </c>
      <c r="P303">
        <v>0.50844939247126997</v>
      </c>
    </row>
    <row r="304" spans="1:16" x14ac:dyDescent="0.35">
      <c r="A304" s="1">
        <v>302</v>
      </c>
      <c r="B304" t="s">
        <v>494</v>
      </c>
      <c r="C304" t="s">
        <v>497</v>
      </c>
      <c r="D304">
        <v>0</v>
      </c>
      <c r="E304">
        <v>1</v>
      </c>
      <c r="F304">
        <v>1</v>
      </c>
      <c r="G304" t="s">
        <v>498</v>
      </c>
      <c r="H304">
        <v>0</v>
      </c>
      <c r="I304">
        <v>0</v>
      </c>
      <c r="J304">
        <v>-1</v>
      </c>
      <c r="K304">
        <v>1</v>
      </c>
      <c r="L304">
        <v>1</v>
      </c>
      <c r="M304">
        <v>-1</v>
      </c>
      <c r="N304">
        <v>-1</v>
      </c>
      <c r="O304">
        <v>0.77855785214287443</v>
      </c>
      <c r="P304">
        <v>0.50844939247126997</v>
      </c>
    </row>
    <row r="305" spans="1:16" x14ac:dyDescent="0.35">
      <c r="A305" s="1">
        <v>303</v>
      </c>
      <c r="B305" t="s">
        <v>499</v>
      </c>
      <c r="C305" t="s">
        <v>487</v>
      </c>
      <c r="D305">
        <v>1000000</v>
      </c>
      <c r="E305">
        <v>0</v>
      </c>
      <c r="F305">
        <v>0</v>
      </c>
      <c r="G305" t="s">
        <v>488</v>
      </c>
      <c r="H305">
        <v>1</v>
      </c>
      <c r="I305">
        <v>2</v>
      </c>
      <c r="J305">
        <v>0</v>
      </c>
      <c r="K305">
        <v>4</v>
      </c>
      <c r="L305">
        <v>11</v>
      </c>
      <c r="M305">
        <v>1</v>
      </c>
      <c r="N305">
        <v>0</v>
      </c>
      <c r="O305">
        <v>0.34679032527093562</v>
      </c>
      <c r="P305">
        <v>0.48226344175697849</v>
      </c>
    </row>
    <row r="306" spans="1:16" x14ac:dyDescent="0.35">
      <c r="A306" s="1">
        <v>304</v>
      </c>
      <c r="B306" t="s">
        <v>499</v>
      </c>
      <c r="C306" t="s">
        <v>495</v>
      </c>
      <c r="D306">
        <v>3</v>
      </c>
      <c r="E306">
        <v>2</v>
      </c>
      <c r="F306">
        <v>1</v>
      </c>
      <c r="G306" t="s">
        <v>496</v>
      </c>
      <c r="H306">
        <v>1.5</v>
      </c>
      <c r="I306">
        <v>3</v>
      </c>
      <c r="J306">
        <v>0</v>
      </c>
      <c r="K306">
        <v>160</v>
      </c>
      <c r="L306">
        <v>332</v>
      </c>
      <c r="M306">
        <v>1</v>
      </c>
      <c r="N306">
        <v>1</v>
      </c>
      <c r="O306">
        <v>0.4</v>
      </c>
      <c r="P306">
        <v>0.48226344175697849</v>
      </c>
    </row>
    <row r="307" spans="1:16" x14ac:dyDescent="0.35">
      <c r="A307" s="1">
        <v>305</v>
      </c>
      <c r="B307" t="s">
        <v>499</v>
      </c>
      <c r="C307" t="s">
        <v>166</v>
      </c>
      <c r="D307">
        <v>0</v>
      </c>
      <c r="E307">
        <v>1</v>
      </c>
      <c r="F307">
        <v>2</v>
      </c>
      <c r="G307" t="s">
        <v>167</v>
      </c>
      <c r="H307">
        <v>0</v>
      </c>
      <c r="I307">
        <v>0</v>
      </c>
      <c r="J307">
        <v>-1</v>
      </c>
      <c r="K307">
        <v>1</v>
      </c>
      <c r="L307">
        <v>2</v>
      </c>
      <c r="M307">
        <v>-1</v>
      </c>
      <c r="N307">
        <v>-1</v>
      </c>
      <c r="O307">
        <v>0.7</v>
      </c>
      <c r="P307">
        <v>0.48226344175697849</v>
      </c>
    </row>
    <row r="308" spans="1:16" x14ac:dyDescent="0.35">
      <c r="A308" s="1">
        <v>306</v>
      </c>
      <c r="B308" t="s">
        <v>500</v>
      </c>
      <c r="C308" t="s">
        <v>487</v>
      </c>
      <c r="D308">
        <v>1000000</v>
      </c>
      <c r="E308">
        <v>0</v>
      </c>
      <c r="F308">
        <v>0</v>
      </c>
      <c r="G308" t="s">
        <v>488</v>
      </c>
      <c r="H308">
        <v>1</v>
      </c>
      <c r="I308">
        <v>2</v>
      </c>
      <c r="J308">
        <v>0</v>
      </c>
      <c r="K308">
        <v>4</v>
      </c>
      <c r="L308">
        <v>11</v>
      </c>
      <c r="M308">
        <v>1</v>
      </c>
      <c r="N308">
        <v>0</v>
      </c>
      <c r="O308">
        <v>0.34679032527093562</v>
      </c>
      <c r="P308">
        <v>0.58226344175697853</v>
      </c>
    </row>
    <row r="309" spans="1:16" x14ac:dyDescent="0.35">
      <c r="A309" s="1">
        <v>307</v>
      </c>
      <c r="B309" t="s">
        <v>500</v>
      </c>
      <c r="C309" t="s">
        <v>495</v>
      </c>
      <c r="D309">
        <v>3</v>
      </c>
      <c r="E309">
        <v>2</v>
      </c>
      <c r="F309">
        <v>1</v>
      </c>
      <c r="G309" t="s">
        <v>496</v>
      </c>
      <c r="H309">
        <v>1.5</v>
      </c>
      <c r="I309">
        <v>3</v>
      </c>
      <c r="J309">
        <v>0</v>
      </c>
      <c r="K309">
        <v>160</v>
      </c>
      <c r="L309">
        <v>332</v>
      </c>
      <c r="M309">
        <v>1</v>
      </c>
      <c r="N309">
        <v>1</v>
      </c>
      <c r="O309">
        <v>0.4</v>
      </c>
      <c r="P309">
        <v>0.58226344175697853</v>
      </c>
    </row>
    <row r="310" spans="1:16" x14ac:dyDescent="0.35">
      <c r="A310" s="1">
        <v>308</v>
      </c>
      <c r="B310" t="s">
        <v>500</v>
      </c>
      <c r="C310" t="s">
        <v>501</v>
      </c>
      <c r="D310">
        <v>0</v>
      </c>
      <c r="E310">
        <v>1</v>
      </c>
      <c r="F310">
        <v>0</v>
      </c>
      <c r="G310" t="s">
        <v>502</v>
      </c>
      <c r="H310">
        <v>0</v>
      </c>
      <c r="I310">
        <v>0</v>
      </c>
      <c r="J310">
        <v>-1</v>
      </c>
      <c r="K310">
        <v>1</v>
      </c>
      <c r="L310">
        <v>0</v>
      </c>
      <c r="M310">
        <v>-1</v>
      </c>
      <c r="N310">
        <v>-1</v>
      </c>
      <c r="O310">
        <v>1</v>
      </c>
      <c r="P310">
        <v>0.58226344175697853</v>
      </c>
    </row>
    <row r="311" spans="1:16" x14ac:dyDescent="0.35">
      <c r="A311" s="1">
        <v>309</v>
      </c>
      <c r="B311" t="s">
        <v>503</v>
      </c>
      <c r="C311" t="s">
        <v>504</v>
      </c>
      <c r="D311">
        <v>0</v>
      </c>
      <c r="E311">
        <v>1</v>
      </c>
      <c r="F311">
        <v>1</v>
      </c>
      <c r="G311" t="s">
        <v>505</v>
      </c>
      <c r="H311">
        <v>0</v>
      </c>
      <c r="I311">
        <v>0</v>
      </c>
      <c r="J311">
        <v>-1</v>
      </c>
      <c r="K311">
        <v>1</v>
      </c>
      <c r="L311">
        <v>1</v>
      </c>
      <c r="M311">
        <v>-1</v>
      </c>
      <c r="N311">
        <v>-1</v>
      </c>
      <c r="O311">
        <v>0.77855785214287443</v>
      </c>
      <c r="P311">
        <v>0.7385072130432615</v>
      </c>
    </row>
    <row r="312" spans="1:16" x14ac:dyDescent="0.35">
      <c r="A312" s="1">
        <v>310</v>
      </c>
      <c r="B312" t="s">
        <v>503</v>
      </c>
      <c r="C312" t="s">
        <v>506</v>
      </c>
      <c r="D312">
        <v>0</v>
      </c>
      <c r="E312">
        <v>1</v>
      </c>
      <c r="F312">
        <v>3</v>
      </c>
      <c r="G312" t="s">
        <v>507</v>
      </c>
      <c r="H312">
        <v>0</v>
      </c>
      <c r="I312">
        <v>0</v>
      </c>
      <c r="J312">
        <v>-1</v>
      </c>
      <c r="K312">
        <v>1</v>
      </c>
      <c r="L312">
        <v>3</v>
      </c>
      <c r="M312">
        <v>-1</v>
      </c>
      <c r="N312">
        <v>-1</v>
      </c>
      <c r="O312">
        <v>0.65840593484403587</v>
      </c>
      <c r="P312">
        <v>0.7385072130432615</v>
      </c>
    </row>
    <row r="313" spans="1:16" x14ac:dyDescent="0.35">
      <c r="A313" s="1">
        <v>311</v>
      </c>
      <c r="B313" t="s">
        <v>503</v>
      </c>
      <c r="C313" t="s">
        <v>508</v>
      </c>
      <c r="D313">
        <v>0</v>
      </c>
      <c r="E313">
        <v>1</v>
      </c>
      <c r="F313">
        <v>1</v>
      </c>
      <c r="G313" t="s">
        <v>509</v>
      </c>
      <c r="H313">
        <v>0</v>
      </c>
      <c r="I313">
        <v>0</v>
      </c>
      <c r="J313">
        <v>-1</v>
      </c>
      <c r="K313">
        <v>1</v>
      </c>
      <c r="L313">
        <v>1</v>
      </c>
      <c r="M313">
        <v>-1</v>
      </c>
      <c r="N313">
        <v>-1</v>
      </c>
      <c r="O313">
        <v>0.77855785214287443</v>
      </c>
      <c r="P313">
        <v>0.7385072130432615</v>
      </c>
    </row>
    <row r="314" spans="1:16" x14ac:dyDescent="0.35">
      <c r="A314" s="1">
        <v>312</v>
      </c>
      <c r="B314" t="s">
        <v>510</v>
      </c>
      <c r="C314" t="s">
        <v>504</v>
      </c>
      <c r="D314">
        <v>0</v>
      </c>
      <c r="E314">
        <v>1</v>
      </c>
      <c r="F314">
        <v>1</v>
      </c>
      <c r="G314" t="s">
        <v>505</v>
      </c>
      <c r="H314">
        <v>0</v>
      </c>
      <c r="I314">
        <v>0</v>
      </c>
      <c r="J314">
        <v>-1</v>
      </c>
      <c r="K314">
        <v>1</v>
      </c>
      <c r="L314">
        <v>1</v>
      </c>
      <c r="M314">
        <v>-1</v>
      </c>
      <c r="N314">
        <v>-1</v>
      </c>
      <c r="O314">
        <v>0.77855785214287443</v>
      </c>
      <c r="P314">
        <v>0.61876023079435227</v>
      </c>
    </row>
    <row r="315" spans="1:16" x14ac:dyDescent="0.35">
      <c r="A315" s="1">
        <v>313</v>
      </c>
      <c r="B315" t="s">
        <v>510</v>
      </c>
      <c r="C315" t="s">
        <v>506</v>
      </c>
      <c r="D315">
        <v>0</v>
      </c>
      <c r="E315">
        <v>1</v>
      </c>
      <c r="F315">
        <v>3</v>
      </c>
      <c r="G315" t="s">
        <v>507</v>
      </c>
      <c r="H315">
        <v>0</v>
      </c>
      <c r="I315">
        <v>0</v>
      </c>
      <c r="J315">
        <v>-1</v>
      </c>
      <c r="K315">
        <v>1</v>
      </c>
      <c r="L315">
        <v>3</v>
      </c>
      <c r="M315">
        <v>-1</v>
      </c>
      <c r="N315">
        <v>-1</v>
      </c>
      <c r="O315">
        <v>0.65840593484403587</v>
      </c>
      <c r="P315">
        <v>0.61876023079435227</v>
      </c>
    </row>
    <row r="316" spans="1:16" x14ac:dyDescent="0.35">
      <c r="A316" s="1">
        <v>314</v>
      </c>
      <c r="B316" t="s">
        <v>510</v>
      </c>
      <c r="C316" t="s">
        <v>508</v>
      </c>
      <c r="D316">
        <v>0</v>
      </c>
      <c r="E316">
        <v>1</v>
      </c>
      <c r="F316">
        <v>1</v>
      </c>
      <c r="G316" t="s">
        <v>509</v>
      </c>
      <c r="H316">
        <v>0</v>
      </c>
      <c r="I316">
        <v>0</v>
      </c>
      <c r="J316">
        <v>-1</v>
      </c>
      <c r="K316">
        <v>1</v>
      </c>
      <c r="L316">
        <v>1</v>
      </c>
      <c r="M316">
        <v>-1</v>
      </c>
      <c r="N316">
        <v>-1</v>
      </c>
      <c r="O316">
        <v>0.77855785214287443</v>
      </c>
      <c r="P316">
        <v>0.61876023079435227</v>
      </c>
    </row>
    <row r="317" spans="1:16" x14ac:dyDescent="0.35">
      <c r="A317" s="1">
        <v>315</v>
      </c>
      <c r="B317" t="s">
        <v>510</v>
      </c>
      <c r="C317" t="s">
        <v>75</v>
      </c>
      <c r="D317">
        <v>2</v>
      </c>
      <c r="E317">
        <v>11</v>
      </c>
      <c r="F317">
        <v>15</v>
      </c>
      <c r="G317" t="s">
        <v>76</v>
      </c>
      <c r="H317">
        <v>2</v>
      </c>
      <c r="I317">
        <v>2</v>
      </c>
      <c r="J317">
        <v>-1</v>
      </c>
      <c r="K317">
        <v>11</v>
      </c>
      <c r="L317">
        <v>15</v>
      </c>
      <c r="M317">
        <v>-1</v>
      </c>
      <c r="N317">
        <v>-1</v>
      </c>
      <c r="O317">
        <v>0.25951928404762481</v>
      </c>
      <c r="P317">
        <v>0.61876023079435227</v>
      </c>
    </row>
    <row r="318" spans="1:16" x14ac:dyDescent="0.35">
      <c r="A318" s="1">
        <v>316</v>
      </c>
      <c r="B318" t="s">
        <v>511</v>
      </c>
      <c r="C318" t="s">
        <v>504</v>
      </c>
      <c r="D318">
        <v>0</v>
      </c>
      <c r="E318">
        <v>1</v>
      </c>
      <c r="F318">
        <v>1</v>
      </c>
      <c r="G318" t="s">
        <v>505</v>
      </c>
      <c r="H318">
        <v>0</v>
      </c>
      <c r="I318">
        <v>0</v>
      </c>
      <c r="J318">
        <v>-1</v>
      </c>
      <c r="K318">
        <v>1</v>
      </c>
      <c r="L318">
        <v>1</v>
      </c>
      <c r="M318">
        <v>-1</v>
      </c>
      <c r="N318">
        <v>-1</v>
      </c>
      <c r="O318">
        <v>0.77855785214287443</v>
      </c>
      <c r="P318">
        <v>0.7385072130432615</v>
      </c>
    </row>
    <row r="319" spans="1:16" x14ac:dyDescent="0.35">
      <c r="A319" s="1">
        <v>317</v>
      </c>
      <c r="B319" t="s">
        <v>511</v>
      </c>
      <c r="C319" t="s">
        <v>506</v>
      </c>
      <c r="D319">
        <v>0</v>
      </c>
      <c r="E319">
        <v>1</v>
      </c>
      <c r="F319">
        <v>3</v>
      </c>
      <c r="G319" t="s">
        <v>507</v>
      </c>
      <c r="H319">
        <v>0</v>
      </c>
      <c r="I319">
        <v>0</v>
      </c>
      <c r="J319">
        <v>-1</v>
      </c>
      <c r="K319">
        <v>1</v>
      </c>
      <c r="L319">
        <v>3</v>
      </c>
      <c r="M319">
        <v>-1</v>
      </c>
      <c r="N319">
        <v>-1</v>
      </c>
      <c r="O319">
        <v>0.65840593484403587</v>
      </c>
      <c r="P319">
        <v>0.7385072130432615</v>
      </c>
    </row>
    <row r="320" spans="1:16" x14ac:dyDescent="0.35">
      <c r="A320" s="1">
        <v>318</v>
      </c>
      <c r="B320" t="s">
        <v>511</v>
      </c>
      <c r="C320" t="s">
        <v>512</v>
      </c>
      <c r="D320">
        <v>0</v>
      </c>
      <c r="E320">
        <v>1</v>
      </c>
      <c r="F320">
        <v>1</v>
      </c>
      <c r="G320" t="s">
        <v>513</v>
      </c>
      <c r="H320">
        <v>0</v>
      </c>
      <c r="I320">
        <v>0</v>
      </c>
      <c r="J320">
        <v>-1</v>
      </c>
      <c r="K320">
        <v>1</v>
      </c>
      <c r="L320">
        <v>1</v>
      </c>
      <c r="M320">
        <v>-1</v>
      </c>
      <c r="N320">
        <v>-1</v>
      </c>
      <c r="O320">
        <v>0.77855785214287443</v>
      </c>
      <c r="P320">
        <v>0.7385072130432615</v>
      </c>
    </row>
    <row r="321" spans="1:16" x14ac:dyDescent="0.35">
      <c r="A321" s="1">
        <v>319</v>
      </c>
      <c r="B321" t="s">
        <v>514</v>
      </c>
      <c r="C321" t="s">
        <v>504</v>
      </c>
      <c r="D321">
        <v>0</v>
      </c>
      <c r="E321">
        <v>1</v>
      </c>
      <c r="F321">
        <v>1</v>
      </c>
      <c r="G321" t="s">
        <v>505</v>
      </c>
      <c r="H321">
        <v>0</v>
      </c>
      <c r="I321">
        <v>0</v>
      </c>
      <c r="J321">
        <v>-1</v>
      </c>
      <c r="K321">
        <v>1</v>
      </c>
      <c r="L321">
        <v>1</v>
      </c>
      <c r="M321">
        <v>-1</v>
      </c>
      <c r="N321">
        <v>-1</v>
      </c>
      <c r="O321">
        <v>0.77855785214287443</v>
      </c>
      <c r="P321">
        <v>0.61876023079435227</v>
      </c>
    </row>
    <row r="322" spans="1:16" x14ac:dyDescent="0.35">
      <c r="A322" s="1">
        <v>320</v>
      </c>
      <c r="B322" t="s">
        <v>514</v>
      </c>
      <c r="C322" t="s">
        <v>506</v>
      </c>
      <c r="D322">
        <v>0</v>
      </c>
      <c r="E322">
        <v>1</v>
      </c>
      <c r="F322">
        <v>3</v>
      </c>
      <c r="G322" t="s">
        <v>507</v>
      </c>
      <c r="H322">
        <v>0</v>
      </c>
      <c r="I322">
        <v>0</v>
      </c>
      <c r="J322">
        <v>-1</v>
      </c>
      <c r="K322">
        <v>1</v>
      </c>
      <c r="L322">
        <v>3</v>
      </c>
      <c r="M322">
        <v>-1</v>
      </c>
      <c r="N322">
        <v>-1</v>
      </c>
      <c r="O322">
        <v>0.65840593484403587</v>
      </c>
      <c r="P322">
        <v>0.61876023079435227</v>
      </c>
    </row>
    <row r="323" spans="1:16" x14ac:dyDescent="0.35">
      <c r="A323" s="1">
        <v>321</v>
      </c>
      <c r="B323" t="s">
        <v>514</v>
      </c>
      <c r="C323" t="s">
        <v>512</v>
      </c>
      <c r="D323">
        <v>0</v>
      </c>
      <c r="E323">
        <v>1</v>
      </c>
      <c r="F323">
        <v>1</v>
      </c>
      <c r="G323" t="s">
        <v>513</v>
      </c>
      <c r="H323">
        <v>0</v>
      </c>
      <c r="I323">
        <v>0</v>
      </c>
      <c r="J323">
        <v>-1</v>
      </c>
      <c r="K323">
        <v>1</v>
      </c>
      <c r="L323">
        <v>1</v>
      </c>
      <c r="M323">
        <v>-1</v>
      </c>
      <c r="N323">
        <v>-1</v>
      </c>
      <c r="O323">
        <v>0.77855785214287443</v>
      </c>
      <c r="P323">
        <v>0.61876023079435227</v>
      </c>
    </row>
    <row r="324" spans="1:16" x14ac:dyDescent="0.35">
      <c r="A324" s="1">
        <v>322</v>
      </c>
      <c r="B324" t="s">
        <v>514</v>
      </c>
      <c r="C324" t="s">
        <v>75</v>
      </c>
      <c r="D324">
        <v>2</v>
      </c>
      <c r="E324">
        <v>11</v>
      </c>
      <c r="F324">
        <v>15</v>
      </c>
      <c r="G324" t="s">
        <v>76</v>
      </c>
      <c r="H324">
        <v>2</v>
      </c>
      <c r="I324">
        <v>2</v>
      </c>
      <c r="J324">
        <v>-1</v>
      </c>
      <c r="K324">
        <v>11</v>
      </c>
      <c r="L324">
        <v>15</v>
      </c>
      <c r="M324">
        <v>-1</v>
      </c>
      <c r="N324">
        <v>-1</v>
      </c>
      <c r="O324">
        <v>0.25951928404762481</v>
      </c>
      <c r="P324">
        <v>0.61876023079435227</v>
      </c>
    </row>
    <row r="325" spans="1:16" x14ac:dyDescent="0.35">
      <c r="A325" s="1">
        <v>323</v>
      </c>
      <c r="B325" t="s">
        <v>515</v>
      </c>
      <c r="C325" t="s">
        <v>516</v>
      </c>
      <c r="D325">
        <v>3</v>
      </c>
      <c r="E325">
        <v>1</v>
      </c>
      <c r="F325">
        <v>0</v>
      </c>
      <c r="G325" t="s">
        <v>517</v>
      </c>
      <c r="H325">
        <v>2</v>
      </c>
      <c r="I325">
        <v>2</v>
      </c>
      <c r="J325">
        <v>2</v>
      </c>
      <c r="K325">
        <v>25</v>
      </c>
      <c r="L325">
        <v>69</v>
      </c>
      <c r="M325">
        <v>15</v>
      </c>
      <c r="N325">
        <v>46</v>
      </c>
      <c r="O325">
        <v>0.7</v>
      </c>
      <c r="P325">
        <v>0.55280224494747865</v>
      </c>
    </row>
    <row r="326" spans="1:16" x14ac:dyDescent="0.35">
      <c r="A326" s="1">
        <v>324</v>
      </c>
      <c r="B326" t="s">
        <v>515</v>
      </c>
      <c r="C326" t="s">
        <v>518</v>
      </c>
      <c r="D326">
        <v>1000000</v>
      </c>
      <c r="E326">
        <v>0</v>
      </c>
      <c r="F326">
        <v>0</v>
      </c>
      <c r="G326" t="s">
        <v>519</v>
      </c>
      <c r="H326">
        <v>500000</v>
      </c>
      <c r="I326">
        <v>1000000</v>
      </c>
      <c r="J326">
        <v>0</v>
      </c>
      <c r="K326">
        <v>0</v>
      </c>
      <c r="L326">
        <v>0</v>
      </c>
      <c r="M326">
        <v>1</v>
      </c>
      <c r="N326">
        <v>3</v>
      </c>
      <c r="O326">
        <v>0.25840673484243593</v>
      </c>
      <c r="P326">
        <v>0.55280224494747865</v>
      </c>
    </row>
    <row r="327" spans="1:16" x14ac:dyDescent="0.35">
      <c r="A327" s="1">
        <v>325</v>
      </c>
      <c r="B327" t="s">
        <v>515</v>
      </c>
      <c r="C327" t="s">
        <v>166</v>
      </c>
      <c r="D327">
        <v>0</v>
      </c>
      <c r="E327">
        <v>1</v>
      </c>
      <c r="F327">
        <v>2</v>
      </c>
      <c r="G327" t="s">
        <v>167</v>
      </c>
      <c r="H327">
        <v>0</v>
      </c>
      <c r="I327">
        <v>0</v>
      </c>
      <c r="J327">
        <v>-1</v>
      </c>
      <c r="K327">
        <v>1</v>
      </c>
      <c r="L327">
        <v>2</v>
      </c>
      <c r="M327">
        <v>-1</v>
      </c>
      <c r="N327">
        <v>-1</v>
      </c>
      <c r="O327">
        <v>0.7</v>
      </c>
      <c r="P327">
        <v>0.55280224494747865</v>
      </c>
    </row>
    <row r="328" spans="1:16" x14ac:dyDescent="0.35">
      <c r="A328" s="1">
        <v>326</v>
      </c>
      <c r="B328" t="s">
        <v>520</v>
      </c>
      <c r="C328" t="s">
        <v>521</v>
      </c>
      <c r="D328">
        <v>0</v>
      </c>
      <c r="E328">
        <v>1</v>
      </c>
      <c r="F328">
        <v>1</v>
      </c>
      <c r="G328" t="s">
        <v>522</v>
      </c>
      <c r="H328">
        <v>0</v>
      </c>
      <c r="I328">
        <v>0</v>
      </c>
      <c r="J328">
        <v>-1</v>
      </c>
      <c r="K328">
        <v>1</v>
      </c>
      <c r="L328">
        <v>1</v>
      </c>
      <c r="M328">
        <v>-1</v>
      </c>
      <c r="N328">
        <v>-1</v>
      </c>
      <c r="O328">
        <v>0.77855785214287443</v>
      </c>
      <c r="P328">
        <v>0.77855785214287443</v>
      </c>
    </row>
    <row r="329" spans="1:16" x14ac:dyDescent="0.35">
      <c r="A329" s="1">
        <v>327</v>
      </c>
      <c r="B329" t="s">
        <v>523</v>
      </c>
      <c r="C329" t="s">
        <v>524</v>
      </c>
      <c r="D329">
        <v>0</v>
      </c>
      <c r="E329">
        <v>1</v>
      </c>
      <c r="F329">
        <v>0</v>
      </c>
      <c r="G329" t="s">
        <v>525</v>
      </c>
      <c r="H329">
        <v>0</v>
      </c>
      <c r="I329">
        <v>0</v>
      </c>
      <c r="J329">
        <v>-1</v>
      </c>
      <c r="K329">
        <v>1</v>
      </c>
      <c r="L329">
        <v>0</v>
      </c>
      <c r="M329">
        <v>-1</v>
      </c>
      <c r="N329">
        <v>-1</v>
      </c>
      <c r="O329">
        <v>1</v>
      </c>
      <c r="P329">
        <v>0.85</v>
      </c>
    </row>
    <row r="330" spans="1:16" x14ac:dyDescent="0.35">
      <c r="A330" s="1">
        <v>328</v>
      </c>
      <c r="B330" t="s">
        <v>523</v>
      </c>
      <c r="C330" t="s">
        <v>526</v>
      </c>
      <c r="D330">
        <v>0</v>
      </c>
      <c r="E330">
        <v>1</v>
      </c>
      <c r="F330">
        <v>2</v>
      </c>
      <c r="G330" t="s">
        <v>527</v>
      </c>
      <c r="H330">
        <v>0</v>
      </c>
      <c r="I330">
        <v>0</v>
      </c>
      <c r="J330">
        <v>-1</v>
      </c>
      <c r="K330">
        <v>1</v>
      </c>
      <c r="L330">
        <v>2</v>
      </c>
      <c r="M330">
        <v>-1</v>
      </c>
      <c r="N330">
        <v>-1</v>
      </c>
      <c r="O330">
        <v>0.7</v>
      </c>
      <c r="P330">
        <v>0.85</v>
      </c>
    </row>
    <row r="331" spans="1:16" x14ac:dyDescent="0.35">
      <c r="A331" s="1">
        <v>329</v>
      </c>
      <c r="B331" t="s">
        <v>528</v>
      </c>
      <c r="C331" t="s">
        <v>524</v>
      </c>
      <c r="D331">
        <v>0</v>
      </c>
      <c r="E331">
        <v>1</v>
      </c>
      <c r="F331">
        <v>0</v>
      </c>
      <c r="G331" t="s">
        <v>525</v>
      </c>
      <c r="H331">
        <v>0</v>
      </c>
      <c r="I331">
        <v>0</v>
      </c>
      <c r="J331">
        <v>-1</v>
      </c>
      <c r="K331">
        <v>1</v>
      </c>
      <c r="L331">
        <v>0</v>
      </c>
      <c r="M331">
        <v>-1</v>
      </c>
      <c r="N331">
        <v>-1</v>
      </c>
      <c r="O331">
        <v>1</v>
      </c>
      <c r="P331">
        <v>0.65317309468254159</v>
      </c>
    </row>
    <row r="332" spans="1:16" x14ac:dyDescent="0.35">
      <c r="A332" s="1">
        <v>330</v>
      </c>
      <c r="B332" t="s">
        <v>528</v>
      </c>
      <c r="C332" t="s">
        <v>526</v>
      </c>
      <c r="D332">
        <v>0</v>
      </c>
      <c r="E332">
        <v>1</v>
      </c>
      <c r="F332">
        <v>2</v>
      </c>
      <c r="G332" t="s">
        <v>527</v>
      </c>
      <c r="H332">
        <v>0</v>
      </c>
      <c r="I332">
        <v>0</v>
      </c>
      <c r="J332">
        <v>-1</v>
      </c>
      <c r="K332">
        <v>1</v>
      </c>
      <c r="L332">
        <v>2</v>
      </c>
      <c r="M332">
        <v>-1</v>
      </c>
      <c r="N332">
        <v>-1</v>
      </c>
      <c r="O332">
        <v>0.7</v>
      </c>
      <c r="P332">
        <v>0.65317309468254159</v>
      </c>
    </row>
    <row r="333" spans="1:16" x14ac:dyDescent="0.35">
      <c r="A333" s="1">
        <v>331</v>
      </c>
      <c r="B333" t="s">
        <v>528</v>
      </c>
      <c r="C333" t="s">
        <v>75</v>
      </c>
      <c r="D333">
        <v>2</v>
      </c>
      <c r="E333">
        <v>11</v>
      </c>
      <c r="F333">
        <v>15</v>
      </c>
      <c r="G333" t="s">
        <v>76</v>
      </c>
      <c r="H333">
        <v>2</v>
      </c>
      <c r="I333">
        <v>2</v>
      </c>
      <c r="J333">
        <v>-1</v>
      </c>
      <c r="K333">
        <v>11</v>
      </c>
      <c r="L333">
        <v>15</v>
      </c>
      <c r="M333">
        <v>-1</v>
      </c>
      <c r="N333">
        <v>-1</v>
      </c>
      <c r="O333">
        <v>0.25951928404762481</v>
      </c>
      <c r="P333">
        <v>0.65317309468254159</v>
      </c>
    </row>
    <row r="334" spans="1:16" x14ac:dyDescent="0.35">
      <c r="A334" s="1">
        <v>332</v>
      </c>
      <c r="B334" t="s">
        <v>529</v>
      </c>
      <c r="C334" t="s">
        <v>172</v>
      </c>
      <c r="D334">
        <v>0</v>
      </c>
      <c r="E334">
        <v>1</v>
      </c>
      <c r="F334">
        <v>2</v>
      </c>
      <c r="G334" t="s">
        <v>173</v>
      </c>
      <c r="H334">
        <v>0</v>
      </c>
      <c r="I334">
        <v>0</v>
      </c>
      <c r="J334">
        <v>-1</v>
      </c>
      <c r="K334">
        <v>1</v>
      </c>
      <c r="L334">
        <v>2</v>
      </c>
      <c r="M334">
        <v>-1</v>
      </c>
      <c r="N334">
        <v>-1</v>
      </c>
      <c r="O334">
        <v>0.7</v>
      </c>
      <c r="P334">
        <v>0.62343237344008118</v>
      </c>
    </row>
    <row r="335" spans="1:16" x14ac:dyDescent="0.35">
      <c r="A335" s="1">
        <v>333</v>
      </c>
      <c r="B335" t="s">
        <v>529</v>
      </c>
      <c r="C335" t="s">
        <v>174</v>
      </c>
      <c r="D335">
        <v>0</v>
      </c>
      <c r="E335">
        <v>1</v>
      </c>
      <c r="F335">
        <v>1</v>
      </c>
      <c r="G335" t="s">
        <v>175</v>
      </c>
      <c r="H335">
        <v>0</v>
      </c>
      <c r="I335">
        <v>0</v>
      </c>
      <c r="J335">
        <v>-1</v>
      </c>
      <c r="K335">
        <v>1</v>
      </c>
      <c r="L335">
        <v>1</v>
      </c>
      <c r="M335">
        <v>-1</v>
      </c>
      <c r="N335">
        <v>-1</v>
      </c>
      <c r="O335">
        <v>0.77855785214287443</v>
      </c>
      <c r="P335">
        <v>0.62343237344008118</v>
      </c>
    </row>
    <row r="336" spans="1:16" x14ac:dyDescent="0.35">
      <c r="A336" s="1">
        <v>334</v>
      </c>
      <c r="B336" t="s">
        <v>529</v>
      </c>
      <c r="C336" t="s">
        <v>530</v>
      </c>
      <c r="D336">
        <v>2</v>
      </c>
      <c r="E336">
        <v>1</v>
      </c>
      <c r="F336">
        <v>3</v>
      </c>
      <c r="G336" t="s">
        <v>531</v>
      </c>
      <c r="H336">
        <v>2</v>
      </c>
      <c r="I336">
        <v>2</v>
      </c>
      <c r="J336">
        <v>-1</v>
      </c>
      <c r="K336">
        <v>1</v>
      </c>
      <c r="L336">
        <v>3</v>
      </c>
      <c r="M336">
        <v>-1</v>
      </c>
      <c r="N336">
        <v>-1</v>
      </c>
      <c r="O336">
        <v>0.39173926817736909</v>
      </c>
      <c r="P336">
        <v>0.62343237344008118</v>
      </c>
    </row>
    <row r="337" spans="1:16" x14ac:dyDescent="0.35">
      <c r="A337" s="1">
        <v>335</v>
      </c>
      <c r="B337" t="s">
        <v>532</v>
      </c>
      <c r="C337" t="s">
        <v>172</v>
      </c>
      <c r="D337">
        <v>0</v>
      </c>
      <c r="E337">
        <v>1</v>
      </c>
      <c r="F337">
        <v>2</v>
      </c>
      <c r="G337" t="s">
        <v>173</v>
      </c>
      <c r="H337">
        <v>0</v>
      </c>
      <c r="I337">
        <v>0</v>
      </c>
      <c r="J337">
        <v>-1</v>
      </c>
      <c r="K337">
        <v>1</v>
      </c>
      <c r="L337">
        <v>2</v>
      </c>
      <c r="M337">
        <v>-1</v>
      </c>
      <c r="N337">
        <v>-1</v>
      </c>
      <c r="O337">
        <v>0.7</v>
      </c>
      <c r="P337">
        <v>0.72618595071429137</v>
      </c>
    </row>
    <row r="338" spans="1:16" x14ac:dyDescent="0.35">
      <c r="A338" s="1">
        <v>336</v>
      </c>
      <c r="B338" t="s">
        <v>532</v>
      </c>
      <c r="C338" t="s">
        <v>174</v>
      </c>
      <c r="D338">
        <v>0</v>
      </c>
      <c r="E338">
        <v>1</v>
      </c>
      <c r="F338">
        <v>1</v>
      </c>
      <c r="G338" t="s">
        <v>175</v>
      </c>
      <c r="H338">
        <v>0</v>
      </c>
      <c r="I338">
        <v>0</v>
      </c>
      <c r="J338">
        <v>-1</v>
      </c>
      <c r="K338">
        <v>1</v>
      </c>
      <c r="L338">
        <v>1</v>
      </c>
      <c r="M338">
        <v>-1</v>
      </c>
      <c r="N338">
        <v>-1</v>
      </c>
      <c r="O338">
        <v>0.77855785214287443</v>
      </c>
      <c r="P338">
        <v>0.72618595071429137</v>
      </c>
    </row>
    <row r="339" spans="1:16" x14ac:dyDescent="0.35">
      <c r="A339" s="1">
        <v>337</v>
      </c>
      <c r="B339" t="s">
        <v>532</v>
      </c>
      <c r="C339" t="s">
        <v>121</v>
      </c>
      <c r="D339">
        <v>0</v>
      </c>
      <c r="E339">
        <v>1</v>
      </c>
      <c r="F339">
        <v>2</v>
      </c>
      <c r="G339" t="s">
        <v>122</v>
      </c>
      <c r="H339">
        <v>0</v>
      </c>
      <c r="I339">
        <v>0</v>
      </c>
      <c r="J339">
        <v>-1</v>
      </c>
      <c r="K339">
        <v>1</v>
      </c>
      <c r="L339">
        <v>2</v>
      </c>
      <c r="M339">
        <v>-1</v>
      </c>
      <c r="N339">
        <v>-1</v>
      </c>
      <c r="O339">
        <v>0.7</v>
      </c>
      <c r="P339">
        <v>0.72618595071429137</v>
      </c>
    </row>
    <row r="340" spans="1:16" x14ac:dyDescent="0.35">
      <c r="A340" s="1">
        <v>338</v>
      </c>
      <c r="B340" t="s">
        <v>533</v>
      </c>
      <c r="C340" t="s">
        <v>172</v>
      </c>
      <c r="D340">
        <v>0</v>
      </c>
      <c r="E340">
        <v>1</v>
      </c>
      <c r="F340">
        <v>2</v>
      </c>
      <c r="G340" t="s">
        <v>173</v>
      </c>
      <c r="H340">
        <v>0</v>
      </c>
      <c r="I340">
        <v>0</v>
      </c>
      <c r="J340">
        <v>-1</v>
      </c>
      <c r="K340">
        <v>1</v>
      </c>
      <c r="L340">
        <v>2</v>
      </c>
      <c r="M340">
        <v>-1</v>
      </c>
      <c r="N340">
        <v>-1</v>
      </c>
      <c r="O340">
        <v>0.7</v>
      </c>
      <c r="P340">
        <v>0.60951928404762468</v>
      </c>
    </row>
    <row r="341" spans="1:16" x14ac:dyDescent="0.35">
      <c r="A341" s="1">
        <v>339</v>
      </c>
      <c r="B341" t="s">
        <v>533</v>
      </c>
      <c r="C341" t="s">
        <v>174</v>
      </c>
      <c r="D341">
        <v>0</v>
      </c>
      <c r="E341">
        <v>1</v>
      </c>
      <c r="F341">
        <v>1</v>
      </c>
      <c r="G341" t="s">
        <v>175</v>
      </c>
      <c r="H341">
        <v>0</v>
      </c>
      <c r="I341">
        <v>0</v>
      </c>
      <c r="J341">
        <v>-1</v>
      </c>
      <c r="K341">
        <v>1</v>
      </c>
      <c r="L341">
        <v>1</v>
      </c>
      <c r="M341">
        <v>-1</v>
      </c>
      <c r="N341">
        <v>-1</v>
      </c>
      <c r="O341">
        <v>0.77855785214287443</v>
      </c>
      <c r="P341">
        <v>0.60951928404762468</v>
      </c>
    </row>
    <row r="342" spans="1:16" x14ac:dyDescent="0.35">
      <c r="A342" s="1">
        <v>340</v>
      </c>
      <c r="B342" t="s">
        <v>533</v>
      </c>
      <c r="C342" t="s">
        <v>121</v>
      </c>
      <c r="D342">
        <v>0</v>
      </c>
      <c r="E342">
        <v>1</v>
      </c>
      <c r="F342">
        <v>2</v>
      </c>
      <c r="G342" t="s">
        <v>122</v>
      </c>
      <c r="H342">
        <v>0</v>
      </c>
      <c r="I342">
        <v>0</v>
      </c>
      <c r="J342">
        <v>-1</v>
      </c>
      <c r="K342">
        <v>1</v>
      </c>
      <c r="L342">
        <v>2</v>
      </c>
      <c r="M342">
        <v>-1</v>
      </c>
      <c r="N342">
        <v>-1</v>
      </c>
      <c r="O342">
        <v>0.7</v>
      </c>
      <c r="P342">
        <v>0.60951928404762468</v>
      </c>
    </row>
    <row r="343" spans="1:16" x14ac:dyDescent="0.35">
      <c r="A343" s="1">
        <v>341</v>
      </c>
      <c r="B343" t="s">
        <v>533</v>
      </c>
      <c r="C343" t="s">
        <v>75</v>
      </c>
      <c r="D343">
        <v>2</v>
      </c>
      <c r="E343">
        <v>11</v>
      </c>
      <c r="F343">
        <v>15</v>
      </c>
      <c r="G343" t="s">
        <v>76</v>
      </c>
      <c r="H343">
        <v>2</v>
      </c>
      <c r="I343">
        <v>2</v>
      </c>
      <c r="J343">
        <v>-1</v>
      </c>
      <c r="K343">
        <v>11</v>
      </c>
      <c r="L343">
        <v>15</v>
      </c>
      <c r="M343">
        <v>-1</v>
      </c>
      <c r="N343">
        <v>-1</v>
      </c>
      <c r="O343">
        <v>0.25951928404762481</v>
      </c>
      <c r="P343">
        <v>0.60951928404762468</v>
      </c>
    </row>
    <row r="344" spans="1:16" x14ac:dyDescent="0.35">
      <c r="A344" s="1">
        <v>342</v>
      </c>
      <c r="B344" t="s">
        <v>534</v>
      </c>
      <c r="C344" t="s">
        <v>397</v>
      </c>
      <c r="D344">
        <v>0</v>
      </c>
      <c r="E344">
        <v>1</v>
      </c>
      <c r="F344">
        <v>2</v>
      </c>
      <c r="G344" t="s">
        <v>398</v>
      </c>
      <c r="H344">
        <v>0</v>
      </c>
      <c r="I344">
        <v>0</v>
      </c>
      <c r="J344">
        <v>-1</v>
      </c>
      <c r="K344">
        <v>1</v>
      </c>
      <c r="L344">
        <v>2</v>
      </c>
      <c r="M344">
        <v>-1</v>
      </c>
      <c r="N344">
        <v>-1</v>
      </c>
      <c r="O344">
        <v>0.7</v>
      </c>
      <c r="P344">
        <v>0.7</v>
      </c>
    </row>
    <row r="345" spans="1:16" x14ac:dyDescent="0.35">
      <c r="A345" s="1">
        <v>343</v>
      </c>
      <c r="B345" t="s">
        <v>535</v>
      </c>
      <c r="C345" t="s">
        <v>536</v>
      </c>
      <c r="D345">
        <v>3</v>
      </c>
      <c r="E345">
        <v>1</v>
      </c>
      <c r="F345">
        <v>1</v>
      </c>
      <c r="G345" t="s">
        <v>537</v>
      </c>
      <c r="H345">
        <v>1.5</v>
      </c>
      <c r="I345">
        <v>1</v>
      </c>
      <c r="J345">
        <v>2</v>
      </c>
      <c r="K345">
        <v>1</v>
      </c>
      <c r="L345">
        <v>7</v>
      </c>
      <c r="M345">
        <v>23</v>
      </c>
      <c r="N345">
        <v>60</v>
      </c>
      <c r="O345">
        <v>0.4785578521428745</v>
      </c>
      <c r="P345">
        <v>0.49640912954215799</v>
      </c>
    </row>
    <row r="346" spans="1:16" x14ac:dyDescent="0.35">
      <c r="A346" s="1">
        <v>344</v>
      </c>
      <c r="B346" t="s">
        <v>535</v>
      </c>
      <c r="C346" t="s">
        <v>538</v>
      </c>
      <c r="D346">
        <v>1</v>
      </c>
      <c r="E346">
        <v>1</v>
      </c>
      <c r="F346">
        <v>4</v>
      </c>
      <c r="G346" t="s">
        <v>539</v>
      </c>
      <c r="H346">
        <v>1</v>
      </c>
      <c r="I346">
        <v>1</v>
      </c>
      <c r="J346">
        <v>-1</v>
      </c>
      <c r="K346">
        <v>1</v>
      </c>
      <c r="L346">
        <v>4</v>
      </c>
      <c r="M346">
        <v>-1</v>
      </c>
      <c r="N346">
        <v>-1</v>
      </c>
      <c r="O346">
        <v>0.432111684340725</v>
      </c>
      <c r="P346">
        <v>0.49640912954215799</v>
      </c>
    </row>
    <row r="347" spans="1:16" x14ac:dyDescent="0.35">
      <c r="A347" s="1">
        <v>345</v>
      </c>
      <c r="B347" t="s">
        <v>535</v>
      </c>
      <c r="C347" t="s">
        <v>540</v>
      </c>
      <c r="D347">
        <v>1</v>
      </c>
      <c r="E347">
        <v>1</v>
      </c>
      <c r="F347">
        <v>1</v>
      </c>
      <c r="G347" t="s">
        <v>541</v>
      </c>
      <c r="H347">
        <v>1</v>
      </c>
      <c r="I347">
        <v>1</v>
      </c>
      <c r="J347">
        <v>-1</v>
      </c>
      <c r="K347">
        <v>1</v>
      </c>
      <c r="L347">
        <v>1</v>
      </c>
      <c r="M347">
        <v>-1</v>
      </c>
      <c r="N347">
        <v>-1</v>
      </c>
      <c r="O347">
        <v>0.57855785214287447</v>
      </c>
      <c r="P347">
        <v>0.49640912954215799</v>
      </c>
    </row>
    <row r="348" spans="1:16" x14ac:dyDescent="0.35">
      <c r="A348" s="1">
        <v>346</v>
      </c>
      <c r="B348" t="s">
        <v>542</v>
      </c>
      <c r="C348" t="s">
        <v>536</v>
      </c>
      <c r="D348">
        <v>3</v>
      </c>
      <c r="E348">
        <v>1</v>
      </c>
      <c r="F348">
        <v>1</v>
      </c>
      <c r="G348" t="s">
        <v>537</v>
      </c>
      <c r="H348">
        <v>1.5</v>
      </c>
      <c r="I348">
        <v>1</v>
      </c>
      <c r="J348">
        <v>2</v>
      </c>
      <c r="K348">
        <v>1</v>
      </c>
      <c r="L348">
        <v>7</v>
      </c>
      <c r="M348">
        <v>23</v>
      </c>
      <c r="N348">
        <v>60</v>
      </c>
      <c r="O348">
        <v>0.4785578521428745</v>
      </c>
      <c r="P348">
        <v>0.37669206966036661</v>
      </c>
    </row>
    <row r="349" spans="1:16" x14ac:dyDescent="0.35">
      <c r="A349" s="1">
        <v>347</v>
      </c>
      <c r="B349" t="s">
        <v>542</v>
      </c>
      <c r="C349" t="s">
        <v>538</v>
      </c>
      <c r="D349">
        <v>1</v>
      </c>
      <c r="E349">
        <v>1</v>
      </c>
      <c r="F349">
        <v>4</v>
      </c>
      <c r="G349" t="s">
        <v>539</v>
      </c>
      <c r="H349">
        <v>1</v>
      </c>
      <c r="I349">
        <v>1</v>
      </c>
      <c r="J349">
        <v>-1</v>
      </c>
      <c r="K349">
        <v>1</v>
      </c>
      <c r="L349">
        <v>4</v>
      </c>
      <c r="M349">
        <v>-1</v>
      </c>
      <c r="N349">
        <v>-1</v>
      </c>
      <c r="O349">
        <v>0.432111684340725</v>
      </c>
      <c r="P349">
        <v>0.37669206966036661</v>
      </c>
    </row>
    <row r="350" spans="1:16" x14ac:dyDescent="0.35">
      <c r="A350" s="1">
        <v>348</v>
      </c>
      <c r="B350" t="s">
        <v>542</v>
      </c>
      <c r="C350" t="s">
        <v>540</v>
      </c>
      <c r="D350">
        <v>1</v>
      </c>
      <c r="E350">
        <v>1</v>
      </c>
      <c r="F350">
        <v>1</v>
      </c>
      <c r="G350" t="s">
        <v>541</v>
      </c>
      <c r="H350">
        <v>1</v>
      </c>
      <c r="I350">
        <v>1</v>
      </c>
      <c r="J350">
        <v>-1</v>
      </c>
      <c r="K350">
        <v>1</v>
      </c>
      <c r="L350">
        <v>1</v>
      </c>
      <c r="M350">
        <v>-1</v>
      </c>
      <c r="N350">
        <v>-1</v>
      </c>
      <c r="O350">
        <v>0.57855785214287447</v>
      </c>
      <c r="P350">
        <v>0.37669206966036661</v>
      </c>
    </row>
    <row r="351" spans="1:16" x14ac:dyDescent="0.35">
      <c r="A351" s="1">
        <v>349</v>
      </c>
      <c r="B351" t="s">
        <v>542</v>
      </c>
      <c r="C351" t="s">
        <v>543</v>
      </c>
      <c r="D351">
        <v>2</v>
      </c>
      <c r="E351">
        <v>20</v>
      </c>
      <c r="F351">
        <v>78</v>
      </c>
      <c r="G351" t="s">
        <v>544</v>
      </c>
      <c r="H351">
        <v>2</v>
      </c>
      <c r="I351">
        <v>2</v>
      </c>
      <c r="J351">
        <v>-1</v>
      </c>
      <c r="K351">
        <v>20</v>
      </c>
      <c r="L351">
        <v>78</v>
      </c>
      <c r="M351">
        <v>-1</v>
      </c>
      <c r="N351">
        <v>-1</v>
      </c>
      <c r="O351">
        <v>0.2238398537070698</v>
      </c>
      <c r="P351">
        <v>0.37669206966036661</v>
      </c>
    </row>
    <row r="352" spans="1:16" x14ac:dyDescent="0.35">
      <c r="A352" s="1">
        <v>350</v>
      </c>
      <c r="B352" t="s">
        <v>542</v>
      </c>
      <c r="C352" t="s">
        <v>545</v>
      </c>
      <c r="D352">
        <v>3</v>
      </c>
      <c r="E352">
        <v>122</v>
      </c>
      <c r="F352">
        <v>245</v>
      </c>
      <c r="G352" t="s">
        <v>546</v>
      </c>
      <c r="H352">
        <v>3</v>
      </c>
      <c r="I352">
        <v>3</v>
      </c>
      <c r="J352">
        <v>-1</v>
      </c>
      <c r="K352">
        <v>122</v>
      </c>
      <c r="L352">
        <v>245</v>
      </c>
      <c r="M352">
        <v>-1</v>
      </c>
      <c r="N352">
        <v>-1</v>
      </c>
      <c r="O352">
        <v>0.17039310596828919</v>
      </c>
      <c r="P352">
        <v>0.37669206966036661</v>
      </c>
    </row>
    <row r="353" spans="1:16" x14ac:dyDescent="0.35">
      <c r="A353" s="1">
        <v>351</v>
      </c>
      <c r="B353" t="s">
        <v>547</v>
      </c>
      <c r="C353" t="s">
        <v>548</v>
      </c>
      <c r="D353">
        <v>1</v>
      </c>
      <c r="E353">
        <v>3</v>
      </c>
      <c r="F353">
        <v>9</v>
      </c>
      <c r="G353" t="s">
        <v>549</v>
      </c>
      <c r="H353">
        <v>1</v>
      </c>
      <c r="I353">
        <v>1</v>
      </c>
      <c r="J353">
        <v>-1</v>
      </c>
      <c r="K353">
        <v>3</v>
      </c>
      <c r="L353">
        <v>9</v>
      </c>
      <c r="M353">
        <v>-1</v>
      </c>
      <c r="N353">
        <v>-1</v>
      </c>
      <c r="O353">
        <v>0.36214289265639188</v>
      </c>
      <c r="P353">
        <v>0.31083108835200829</v>
      </c>
    </row>
    <row r="354" spans="1:16" x14ac:dyDescent="0.35">
      <c r="A354" s="1">
        <v>352</v>
      </c>
      <c r="B354" t="s">
        <v>547</v>
      </c>
      <c r="C354" t="s">
        <v>75</v>
      </c>
      <c r="D354">
        <v>2</v>
      </c>
      <c r="E354">
        <v>11</v>
      </c>
      <c r="F354">
        <v>15</v>
      </c>
      <c r="G354" t="s">
        <v>76</v>
      </c>
      <c r="H354">
        <v>2</v>
      </c>
      <c r="I354">
        <v>2</v>
      </c>
      <c r="J354">
        <v>-1</v>
      </c>
      <c r="K354">
        <v>11</v>
      </c>
      <c r="L354">
        <v>15</v>
      </c>
      <c r="M354">
        <v>-1</v>
      </c>
      <c r="N354">
        <v>-1</v>
      </c>
      <c r="O354">
        <v>0.25951928404762481</v>
      </c>
      <c r="P354">
        <v>0.31083108835200829</v>
      </c>
    </row>
    <row r="355" spans="1:16" x14ac:dyDescent="0.35">
      <c r="A355" s="1">
        <v>353</v>
      </c>
      <c r="B355" t="s">
        <v>550</v>
      </c>
      <c r="C355" t="s">
        <v>551</v>
      </c>
      <c r="D355">
        <v>1</v>
      </c>
      <c r="E355">
        <v>11</v>
      </c>
      <c r="F355">
        <v>38</v>
      </c>
      <c r="G355" t="s">
        <v>552</v>
      </c>
      <c r="H355">
        <v>1</v>
      </c>
      <c r="I355">
        <v>1</v>
      </c>
      <c r="J355">
        <v>-1</v>
      </c>
      <c r="K355">
        <v>11</v>
      </c>
      <c r="L355">
        <v>38</v>
      </c>
      <c r="M355">
        <v>-1</v>
      </c>
      <c r="N355">
        <v>-1</v>
      </c>
      <c r="O355">
        <v>0.30631029208133481</v>
      </c>
      <c r="P355">
        <v>0.64085649909177089</v>
      </c>
    </row>
    <row r="356" spans="1:16" x14ac:dyDescent="0.35">
      <c r="A356" s="1">
        <v>354</v>
      </c>
      <c r="B356" t="s">
        <v>550</v>
      </c>
      <c r="C356" t="s">
        <v>553</v>
      </c>
      <c r="D356">
        <v>0</v>
      </c>
      <c r="E356">
        <v>1</v>
      </c>
      <c r="F356">
        <v>1</v>
      </c>
      <c r="G356" t="s">
        <v>554</v>
      </c>
      <c r="H356">
        <v>0</v>
      </c>
      <c r="I356">
        <v>0</v>
      </c>
      <c r="J356">
        <v>-1</v>
      </c>
      <c r="K356">
        <v>1</v>
      </c>
      <c r="L356">
        <v>1</v>
      </c>
      <c r="M356">
        <v>-1</v>
      </c>
      <c r="N356">
        <v>-1</v>
      </c>
      <c r="O356">
        <v>0.77855785214287443</v>
      </c>
      <c r="P356">
        <v>0.64085649909177089</v>
      </c>
    </row>
    <row r="357" spans="1:16" x14ac:dyDescent="0.35">
      <c r="A357" s="1">
        <v>355</v>
      </c>
      <c r="B357" t="s">
        <v>550</v>
      </c>
      <c r="C357" t="s">
        <v>226</v>
      </c>
      <c r="D357">
        <v>0</v>
      </c>
      <c r="E357">
        <v>1</v>
      </c>
      <c r="F357">
        <v>1</v>
      </c>
      <c r="G357" t="s">
        <v>227</v>
      </c>
      <c r="H357">
        <v>0</v>
      </c>
      <c r="I357">
        <v>0</v>
      </c>
      <c r="J357">
        <v>-1</v>
      </c>
      <c r="K357">
        <v>1</v>
      </c>
      <c r="L357">
        <v>1</v>
      </c>
      <c r="M357">
        <v>-1</v>
      </c>
      <c r="N357">
        <v>-1</v>
      </c>
      <c r="O357">
        <v>0.77855785214287443</v>
      </c>
      <c r="P357">
        <v>0.64085649909177089</v>
      </c>
    </row>
    <row r="358" spans="1:16" x14ac:dyDescent="0.35">
      <c r="A358" s="1">
        <v>356</v>
      </c>
      <c r="B358" t="s">
        <v>550</v>
      </c>
      <c r="C358" t="s">
        <v>121</v>
      </c>
      <c r="D358">
        <v>0</v>
      </c>
      <c r="E358">
        <v>1</v>
      </c>
      <c r="F358">
        <v>2</v>
      </c>
      <c r="G358" t="s">
        <v>122</v>
      </c>
      <c r="H358">
        <v>0</v>
      </c>
      <c r="I358">
        <v>0</v>
      </c>
      <c r="J358">
        <v>-1</v>
      </c>
      <c r="K358">
        <v>1</v>
      </c>
      <c r="L358">
        <v>2</v>
      </c>
      <c r="M358">
        <v>-1</v>
      </c>
      <c r="N358">
        <v>-1</v>
      </c>
      <c r="O358">
        <v>0.7</v>
      </c>
      <c r="P358">
        <v>0.64085649909177089</v>
      </c>
    </row>
    <row r="359" spans="1:16" x14ac:dyDescent="0.35">
      <c r="A359" s="1">
        <v>357</v>
      </c>
      <c r="B359" t="s">
        <v>555</v>
      </c>
      <c r="C359" t="s">
        <v>551</v>
      </c>
      <c r="D359">
        <v>1</v>
      </c>
      <c r="E359">
        <v>11</v>
      </c>
      <c r="F359">
        <v>38</v>
      </c>
      <c r="G359" t="s">
        <v>552</v>
      </c>
      <c r="H359">
        <v>1</v>
      </c>
      <c r="I359">
        <v>1</v>
      </c>
      <c r="J359">
        <v>-1</v>
      </c>
      <c r="K359">
        <v>11</v>
      </c>
      <c r="L359">
        <v>38</v>
      </c>
      <c r="M359">
        <v>-1</v>
      </c>
      <c r="N359">
        <v>-1</v>
      </c>
      <c r="O359">
        <v>0.30631029208133481</v>
      </c>
      <c r="P359">
        <v>0.56458905608294163</v>
      </c>
    </row>
    <row r="360" spans="1:16" x14ac:dyDescent="0.35">
      <c r="A360" s="1">
        <v>358</v>
      </c>
      <c r="B360" t="s">
        <v>555</v>
      </c>
      <c r="C360" t="s">
        <v>553</v>
      </c>
      <c r="D360">
        <v>0</v>
      </c>
      <c r="E360">
        <v>1</v>
      </c>
      <c r="F360">
        <v>1</v>
      </c>
      <c r="G360" t="s">
        <v>554</v>
      </c>
      <c r="H360">
        <v>0</v>
      </c>
      <c r="I360">
        <v>0</v>
      </c>
      <c r="J360">
        <v>-1</v>
      </c>
      <c r="K360">
        <v>1</v>
      </c>
      <c r="L360">
        <v>1</v>
      </c>
      <c r="M360">
        <v>-1</v>
      </c>
      <c r="N360">
        <v>-1</v>
      </c>
      <c r="O360">
        <v>0.77855785214287443</v>
      </c>
      <c r="P360">
        <v>0.56458905608294163</v>
      </c>
    </row>
    <row r="361" spans="1:16" x14ac:dyDescent="0.35">
      <c r="A361" s="1">
        <v>359</v>
      </c>
      <c r="B361" t="s">
        <v>555</v>
      </c>
      <c r="C361" t="s">
        <v>226</v>
      </c>
      <c r="D361">
        <v>0</v>
      </c>
      <c r="E361">
        <v>1</v>
      </c>
      <c r="F361">
        <v>1</v>
      </c>
      <c r="G361" t="s">
        <v>227</v>
      </c>
      <c r="H361">
        <v>0</v>
      </c>
      <c r="I361">
        <v>0</v>
      </c>
      <c r="J361">
        <v>-1</v>
      </c>
      <c r="K361">
        <v>1</v>
      </c>
      <c r="L361">
        <v>1</v>
      </c>
      <c r="M361">
        <v>-1</v>
      </c>
      <c r="N361">
        <v>-1</v>
      </c>
      <c r="O361">
        <v>0.77855785214287443</v>
      </c>
      <c r="P361">
        <v>0.56458905608294163</v>
      </c>
    </row>
    <row r="362" spans="1:16" x14ac:dyDescent="0.35">
      <c r="A362" s="1">
        <v>360</v>
      </c>
      <c r="B362" t="s">
        <v>555</v>
      </c>
      <c r="C362" t="s">
        <v>121</v>
      </c>
      <c r="D362">
        <v>0</v>
      </c>
      <c r="E362">
        <v>1</v>
      </c>
      <c r="F362">
        <v>2</v>
      </c>
      <c r="G362" t="s">
        <v>122</v>
      </c>
      <c r="H362">
        <v>0</v>
      </c>
      <c r="I362">
        <v>0</v>
      </c>
      <c r="J362">
        <v>-1</v>
      </c>
      <c r="K362">
        <v>1</v>
      </c>
      <c r="L362">
        <v>2</v>
      </c>
      <c r="M362">
        <v>-1</v>
      </c>
      <c r="N362">
        <v>-1</v>
      </c>
      <c r="O362">
        <v>0.7</v>
      </c>
      <c r="P362">
        <v>0.56458905608294163</v>
      </c>
    </row>
    <row r="363" spans="1:16" x14ac:dyDescent="0.35">
      <c r="A363" s="1">
        <v>361</v>
      </c>
      <c r="B363" t="s">
        <v>555</v>
      </c>
      <c r="C363" t="s">
        <v>75</v>
      </c>
      <c r="D363">
        <v>2</v>
      </c>
      <c r="E363">
        <v>11</v>
      </c>
      <c r="F363">
        <v>15</v>
      </c>
      <c r="G363" t="s">
        <v>76</v>
      </c>
      <c r="H363">
        <v>2</v>
      </c>
      <c r="I363">
        <v>2</v>
      </c>
      <c r="J363">
        <v>-1</v>
      </c>
      <c r="K363">
        <v>11</v>
      </c>
      <c r="L363">
        <v>15</v>
      </c>
      <c r="M363">
        <v>-1</v>
      </c>
      <c r="N363">
        <v>-1</v>
      </c>
      <c r="O363">
        <v>0.25951928404762481</v>
      </c>
      <c r="P363">
        <v>0.56458905608294163</v>
      </c>
    </row>
    <row r="364" spans="1:16" x14ac:dyDescent="0.35">
      <c r="A364" s="1">
        <v>362</v>
      </c>
      <c r="B364" t="s">
        <v>556</v>
      </c>
      <c r="C364" t="s">
        <v>551</v>
      </c>
      <c r="D364">
        <v>1</v>
      </c>
      <c r="E364">
        <v>11</v>
      </c>
      <c r="F364">
        <v>38</v>
      </c>
      <c r="G364" t="s">
        <v>552</v>
      </c>
      <c r="H364">
        <v>1</v>
      </c>
      <c r="I364">
        <v>1</v>
      </c>
      <c r="J364">
        <v>-1</v>
      </c>
      <c r="K364">
        <v>11</v>
      </c>
      <c r="L364">
        <v>38</v>
      </c>
      <c r="M364">
        <v>-1</v>
      </c>
      <c r="N364">
        <v>-1</v>
      </c>
      <c r="O364">
        <v>0.30631029208133481</v>
      </c>
      <c r="P364">
        <v>0.41142769615012892</v>
      </c>
    </row>
    <row r="365" spans="1:16" x14ac:dyDescent="0.35">
      <c r="A365" s="1">
        <v>363</v>
      </c>
      <c r="B365" t="s">
        <v>556</v>
      </c>
      <c r="C365" t="s">
        <v>557</v>
      </c>
      <c r="D365">
        <v>0</v>
      </c>
      <c r="E365">
        <v>1</v>
      </c>
      <c r="F365">
        <v>2</v>
      </c>
      <c r="G365" t="s">
        <v>558</v>
      </c>
      <c r="H365">
        <v>0</v>
      </c>
      <c r="I365">
        <v>0</v>
      </c>
      <c r="J365">
        <v>-1</v>
      </c>
      <c r="K365">
        <v>1</v>
      </c>
      <c r="L365">
        <v>2</v>
      </c>
      <c r="M365">
        <v>-1</v>
      </c>
      <c r="N365">
        <v>-1</v>
      </c>
      <c r="O365">
        <v>0.7</v>
      </c>
      <c r="P365">
        <v>0.41142769615012892</v>
      </c>
    </row>
    <row r="366" spans="1:16" x14ac:dyDescent="0.35">
      <c r="A366" s="1">
        <v>364</v>
      </c>
      <c r="B366" t="s">
        <v>556</v>
      </c>
      <c r="C366" t="s">
        <v>559</v>
      </c>
      <c r="D366">
        <v>2</v>
      </c>
      <c r="E366">
        <v>21</v>
      </c>
      <c r="F366">
        <v>59</v>
      </c>
      <c r="G366" t="s">
        <v>560</v>
      </c>
      <c r="H366">
        <v>2</v>
      </c>
      <c r="I366">
        <v>2</v>
      </c>
      <c r="J366">
        <v>-1</v>
      </c>
      <c r="K366">
        <v>21</v>
      </c>
      <c r="L366">
        <v>59</v>
      </c>
      <c r="M366">
        <v>-1</v>
      </c>
      <c r="N366">
        <v>-1</v>
      </c>
      <c r="O366">
        <v>0.22797279636905191</v>
      </c>
      <c r="P366">
        <v>0.41142769615012892</v>
      </c>
    </row>
    <row r="367" spans="1:16" x14ac:dyDescent="0.35">
      <c r="A367" s="1">
        <v>365</v>
      </c>
      <c r="B367" t="s">
        <v>561</v>
      </c>
      <c r="C367" t="s">
        <v>551</v>
      </c>
      <c r="D367">
        <v>1</v>
      </c>
      <c r="E367">
        <v>11</v>
      </c>
      <c r="F367">
        <v>38</v>
      </c>
      <c r="G367" t="s">
        <v>552</v>
      </c>
      <c r="H367">
        <v>1</v>
      </c>
      <c r="I367">
        <v>1</v>
      </c>
      <c r="J367">
        <v>-1</v>
      </c>
      <c r="K367">
        <v>11</v>
      </c>
      <c r="L367">
        <v>38</v>
      </c>
      <c r="M367">
        <v>-1</v>
      </c>
      <c r="N367">
        <v>-1</v>
      </c>
      <c r="O367">
        <v>0.30631029208133481</v>
      </c>
      <c r="P367">
        <v>0.50315514604066736</v>
      </c>
    </row>
    <row r="368" spans="1:16" x14ac:dyDescent="0.35">
      <c r="A368" s="1">
        <v>366</v>
      </c>
      <c r="B368" t="s">
        <v>561</v>
      </c>
      <c r="C368" t="s">
        <v>121</v>
      </c>
      <c r="D368">
        <v>0</v>
      </c>
      <c r="E368">
        <v>1</v>
      </c>
      <c r="F368">
        <v>2</v>
      </c>
      <c r="G368" t="s">
        <v>122</v>
      </c>
      <c r="H368">
        <v>0</v>
      </c>
      <c r="I368">
        <v>0</v>
      </c>
      <c r="J368">
        <v>-1</v>
      </c>
      <c r="K368">
        <v>1</v>
      </c>
      <c r="L368">
        <v>2</v>
      </c>
      <c r="M368">
        <v>-1</v>
      </c>
      <c r="N368">
        <v>-1</v>
      </c>
      <c r="O368">
        <v>0.7</v>
      </c>
      <c r="P368">
        <v>0.50315514604066736</v>
      </c>
    </row>
    <row r="369" spans="1:16" x14ac:dyDescent="0.35">
      <c r="A369" s="1">
        <v>367</v>
      </c>
      <c r="B369" t="s">
        <v>562</v>
      </c>
      <c r="C369" t="s">
        <v>551</v>
      </c>
      <c r="D369">
        <v>1</v>
      </c>
      <c r="E369">
        <v>11</v>
      </c>
      <c r="F369">
        <v>38</v>
      </c>
      <c r="G369" t="s">
        <v>552</v>
      </c>
      <c r="H369">
        <v>1</v>
      </c>
      <c r="I369">
        <v>1</v>
      </c>
      <c r="J369">
        <v>-1</v>
      </c>
      <c r="K369">
        <v>11</v>
      </c>
      <c r="L369">
        <v>38</v>
      </c>
      <c r="M369">
        <v>-1</v>
      </c>
      <c r="N369">
        <v>-1</v>
      </c>
      <c r="O369">
        <v>0.30631029208133481</v>
      </c>
      <c r="P369">
        <v>0.42194319204298653</v>
      </c>
    </row>
    <row r="370" spans="1:16" x14ac:dyDescent="0.35">
      <c r="A370" s="1">
        <v>368</v>
      </c>
      <c r="B370" t="s">
        <v>562</v>
      </c>
      <c r="C370" t="s">
        <v>121</v>
      </c>
      <c r="D370">
        <v>0</v>
      </c>
      <c r="E370">
        <v>1</v>
      </c>
      <c r="F370">
        <v>2</v>
      </c>
      <c r="G370" t="s">
        <v>122</v>
      </c>
      <c r="H370">
        <v>0</v>
      </c>
      <c r="I370">
        <v>0</v>
      </c>
      <c r="J370">
        <v>-1</v>
      </c>
      <c r="K370">
        <v>1</v>
      </c>
      <c r="L370">
        <v>2</v>
      </c>
      <c r="M370">
        <v>-1</v>
      </c>
      <c r="N370">
        <v>-1</v>
      </c>
      <c r="O370">
        <v>0.7</v>
      </c>
      <c r="P370">
        <v>0.42194319204298653</v>
      </c>
    </row>
    <row r="371" spans="1:16" x14ac:dyDescent="0.35">
      <c r="A371" s="1">
        <v>369</v>
      </c>
      <c r="B371" t="s">
        <v>562</v>
      </c>
      <c r="C371" t="s">
        <v>75</v>
      </c>
      <c r="D371">
        <v>2</v>
      </c>
      <c r="E371">
        <v>11</v>
      </c>
      <c r="F371">
        <v>15</v>
      </c>
      <c r="G371" t="s">
        <v>76</v>
      </c>
      <c r="H371">
        <v>2</v>
      </c>
      <c r="I371">
        <v>2</v>
      </c>
      <c r="J371">
        <v>-1</v>
      </c>
      <c r="K371">
        <v>11</v>
      </c>
      <c r="L371">
        <v>15</v>
      </c>
      <c r="M371">
        <v>-1</v>
      </c>
      <c r="N371">
        <v>-1</v>
      </c>
      <c r="O371">
        <v>0.25951928404762481</v>
      </c>
      <c r="P371">
        <v>0.42194319204298653</v>
      </c>
    </row>
    <row r="372" spans="1:16" x14ac:dyDescent="0.35">
      <c r="A372" s="1">
        <v>370</v>
      </c>
      <c r="B372" t="s">
        <v>563</v>
      </c>
      <c r="C372" t="s">
        <v>564</v>
      </c>
      <c r="D372">
        <v>1000000</v>
      </c>
      <c r="E372">
        <v>0</v>
      </c>
      <c r="F372">
        <v>0</v>
      </c>
      <c r="G372" t="s">
        <v>565</v>
      </c>
      <c r="H372">
        <v>500001.5</v>
      </c>
      <c r="I372">
        <v>3</v>
      </c>
      <c r="J372">
        <v>1000000</v>
      </c>
      <c r="K372">
        <v>145</v>
      </c>
      <c r="L372">
        <v>392</v>
      </c>
      <c r="M372">
        <v>0</v>
      </c>
      <c r="N372">
        <v>0</v>
      </c>
      <c r="O372">
        <v>6.614228590201672E-2</v>
      </c>
      <c r="P372">
        <v>6.614228590201672E-2</v>
      </c>
    </row>
    <row r="373" spans="1:16" x14ac:dyDescent="0.35">
      <c r="A373" s="1">
        <v>371</v>
      </c>
      <c r="B373" t="s">
        <v>566</v>
      </c>
      <c r="C373" t="s">
        <v>567</v>
      </c>
      <c r="D373">
        <v>1000000</v>
      </c>
      <c r="E373">
        <v>0</v>
      </c>
      <c r="F373">
        <v>0</v>
      </c>
      <c r="G373" t="s">
        <v>568</v>
      </c>
      <c r="H373">
        <v>500001.5</v>
      </c>
      <c r="I373">
        <v>3</v>
      </c>
      <c r="J373">
        <v>1000000</v>
      </c>
      <c r="K373">
        <v>145</v>
      </c>
      <c r="L373">
        <v>392</v>
      </c>
      <c r="M373">
        <v>0</v>
      </c>
      <c r="N373">
        <v>0</v>
      </c>
      <c r="O373">
        <v>6.614228590201672E-2</v>
      </c>
      <c r="P373">
        <v>6.614228590201672E-2</v>
      </c>
    </row>
    <row r="374" spans="1:16" x14ac:dyDescent="0.35">
      <c r="A374" s="1">
        <v>372</v>
      </c>
      <c r="B374" t="s">
        <v>569</v>
      </c>
      <c r="C374" t="s">
        <v>570</v>
      </c>
      <c r="D374">
        <v>1000000</v>
      </c>
      <c r="E374">
        <v>0</v>
      </c>
      <c r="F374">
        <v>0</v>
      </c>
      <c r="G374" t="s">
        <v>571</v>
      </c>
      <c r="H374">
        <v>500001.5</v>
      </c>
      <c r="I374">
        <v>3</v>
      </c>
      <c r="J374">
        <v>1000000</v>
      </c>
      <c r="K374">
        <v>145</v>
      </c>
      <c r="L374">
        <v>392</v>
      </c>
      <c r="M374">
        <v>0</v>
      </c>
      <c r="N374">
        <v>0</v>
      </c>
      <c r="O374">
        <v>6.614228590201672E-2</v>
      </c>
      <c r="P374">
        <v>6.614228590201672E-2</v>
      </c>
    </row>
    <row r="375" spans="1:16" x14ac:dyDescent="0.35">
      <c r="A375" s="1">
        <v>373</v>
      </c>
      <c r="B375" t="s">
        <v>572</v>
      </c>
      <c r="C375" t="s">
        <v>573</v>
      </c>
      <c r="D375">
        <v>1000000</v>
      </c>
      <c r="E375">
        <v>0</v>
      </c>
      <c r="F375">
        <v>0</v>
      </c>
      <c r="G375" t="s">
        <v>574</v>
      </c>
      <c r="H375">
        <v>500001.5</v>
      </c>
      <c r="I375">
        <v>3</v>
      </c>
      <c r="J375">
        <v>1000000</v>
      </c>
      <c r="K375">
        <v>145</v>
      </c>
      <c r="L375">
        <v>392</v>
      </c>
      <c r="M375">
        <v>0</v>
      </c>
      <c r="N375">
        <v>0</v>
      </c>
      <c r="O375">
        <v>6.614228590201672E-2</v>
      </c>
      <c r="P375">
        <v>6.614228590201672E-2</v>
      </c>
    </row>
    <row r="376" spans="1:16" x14ac:dyDescent="0.35">
      <c r="A376" s="1">
        <v>374</v>
      </c>
      <c r="B376" t="s">
        <v>575</v>
      </c>
      <c r="C376" t="s">
        <v>576</v>
      </c>
      <c r="D376">
        <v>1000000</v>
      </c>
      <c r="E376">
        <v>0</v>
      </c>
      <c r="F376">
        <v>0</v>
      </c>
      <c r="G376" t="s">
        <v>577</v>
      </c>
      <c r="H376">
        <v>500001.5</v>
      </c>
      <c r="I376">
        <v>3</v>
      </c>
      <c r="J376">
        <v>1000000</v>
      </c>
      <c r="K376">
        <v>145</v>
      </c>
      <c r="L376">
        <v>392</v>
      </c>
      <c r="M376">
        <v>0</v>
      </c>
      <c r="N376">
        <v>0</v>
      </c>
      <c r="O376">
        <v>6.614228590201672E-2</v>
      </c>
      <c r="P376">
        <v>6.614228590201672E-2</v>
      </c>
    </row>
    <row r="377" spans="1:16" x14ac:dyDescent="0.35">
      <c r="A377" s="1">
        <v>375</v>
      </c>
      <c r="B377" t="s">
        <v>578</v>
      </c>
      <c r="C377" t="s">
        <v>579</v>
      </c>
      <c r="D377">
        <v>1000000</v>
      </c>
      <c r="E377">
        <v>0</v>
      </c>
      <c r="F377">
        <v>0</v>
      </c>
      <c r="G377" t="s">
        <v>580</v>
      </c>
      <c r="H377">
        <v>500001.5</v>
      </c>
      <c r="I377">
        <v>3</v>
      </c>
      <c r="J377">
        <v>1000000</v>
      </c>
      <c r="K377">
        <v>145</v>
      </c>
      <c r="L377">
        <v>392</v>
      </c>
      <c r="M377">
        <v>0</v>
      </c>
      <c r="N377">
        <v>0</v>
      </c>
      <c r="O377">
        <v>6.614228590201672E-2</v>
      </c>
      <c r="P377">
        <v>6.614228590201672E-2</v>
      </c>
    </row>
    <row r="378" spans="1:16" x14ac:dyDescent="0.35">
      <c r="A378" s="1">
        <v>376</v>
      </c>
      <c r="B378" t="s">
        <v>581</v>
      </c>
      <c r="C378" t="s">
        <v>582</v>
      </c>
      <c r="D378">
        <v>2</v>
      </c>
      <c r="E378">
        <v>9</v>
      </c>
      <c r="F378">
        <v>28</v>
      </c>
      <c r="G378" t="s">
        <v>583</v>
      </c>
      <c r="H378">
        <v>2</v>
      </c>
      <c r="I378">
        <v>2</v>
      </c>
      <c r="J378">
        <v>-1</v>
      </c>
      <c r="K378">
        <v>9</v>
      </c>
      <c r="L378">
        <v>28</v>
      </c>
      <c r="M378">
        <v>-1</v>
      </c>
      <c r="N378">
        <v>-1</v>
      </c>
      <c r="O378">
        <v>0.24766418078939739</v>
      </c>
      <c r="P378">
        <v>0.24766418078939739</v>
      </c>
    </row>
    <row r="379" spans="1:16" x14ac:dyDescent="0.35">
      <c r="A379" s="1">
        <v>377</v>
      </c>
      <c r="B379" t="s">
        <v>584</v>
      </c>
      <c r="C379" t="s">
        <v>585</v>
      </c>
      <c r="D379">
        <v>1000000</v>
      </c>
      <c r="E379">
        <v>0</v>
      </c>
      <c r="F379">
        <v>0</v>
      </c>
      <c r="G379" t="s">
        <v>586</v>
      </c>
      <c r="H379">
        <v>2.5</v>
      </c>
      <c r="I379">
        <v>4</v>
      </c>
      <c r="J379">
        <v>1</v>
      </c>
      <c r="K379">
        <v>2</v>
      </c>
      <c r="L379">
        <v>1</v>
      </c>
      <c r="M379">
        <v>1</v>
      </c>
      <c r="N379">
        <v>8</v>
      </c>
      <c r="O379">
        <v>0.27642860694210608</v>
      </c>
      <c r="P379">
        <v>0.27642860694210608</v>
      </c>
    </row>
    <row r="380" spans="1:16" x14ac:dyDescent="0.35">
      <c r="A380" s="1">
        <v>378</v>
      </c>
      <c r="B380" t="s">
        <v>587</v>
      </c>
      <c r="C380" t="s">
        <v>588</v>
      </c>
      <c r="D380">
        <v>1000000</v>
      </c>
      <c r="E380">
        <v>0</v>
      </c>
      <c r="F380">
        <v>0</v>
      </c>
      <c r="G380" t="s">
        <v>589</v>
      </c>
      <c r="H380">
        <v>1</v>
      </c>
      <c r="I380">
        <v>0</v>
      </c>
      <c r="J380">
        <v>2</v>
      </c>
      <c r="K380">
        <v>1</v>
      </c>
      <c r="L380">
        <v>2</v>
      </c>
      <c r="M380">
        <v>7</v>
      </c>
      <c r="N380">
        <v>18</v>
      </c>
      <c r="O380">
        <v>0.32350809947626069</v>
      </c>
      <c r="P380">
        <v>0.32350809947626069</v>
      </c>
    </row>
    <row r="381" spans="1:16" x14ac:dyDescent="0.35">
      <c r="A381" s="1">
        <v>379</v>
      </c>
      <c r="B381" t="s">
        <v>590</v>
      </c>
      <c r="C381" t="s">
        <v>591</v>
      </c>
      <c r="D381">
        <v>1000000</v>
      </c>
      <c r="E381">
        <v>0</v>
      </c>
      <c r="F381">
        <v>0</v>
      </c>
      <c r="G381" t="s">
        <v>592</v>
      </c>
      <c r="H381">
        <v>1</v>
      </c>
      <c r="I381">
        <v>0</v>
      </c>
      <c r="J381">
        <v>2</v>
      </c>
      <c r="K381">
        <v>1</v>
      </c>
      <c r="L381">
        <v>1</v>
      </c>
      <c r="M381">
        <v>20</v>
      </c>
      <c r="N381">
        <v>39</v>
      </c>
      <c r="O381">
        <v>0.30076926737422521</v>
      </c>
      <c r="P381">
        <v>0.30076926737422521</v>
      </c>
    </row>
    <row r="382" spans="1:16" x14ac:dyDescent="0.35">
      <c r="A382" s="1">
        <v>380</v>
      </c>
      <c r="B382" t="s">
        <v>593</v>
      </c>
      <c r="C382" t="s">
        <v>594</v>
      </c>
      <c r="D382">
        <v>1000000</v>
      </c>
      <c r="E382">
        <v>0</v>
      </c>
      <c r="F382">
        <v>0</v>
      </c>
      <c r="G382" t="s">
        <v>595</v>
      </c>
      <c r="H382">
        <v>1</v>
      </c>
      <c r="I382">
        <v>0</v>
      </c>
      <c r="J382">
        <v>2</v>
      </c>
      <c r="K382">
        <v>1</v>
      </c>
      <c r="L382">
        <v>6</v>
      </c>
      <c r="M382">
        <v>11</v>
      </c>
      <c r="N382">
        <v>15</v>
      </c>
      <c r="O382">
        <v>0.31793697933969362</v>
      </c>
      <c r="P382">
        <v>0.31793697933969362</v>
      </c>
    </row>
    <row r="383" spans="1:16" x14ac:dyDescent="0.35">
      <c r="A383" s="1">
        <v>381</v>
      </c>
      <c r="B383" t="s">
        <v>596</v>
      </c>
      <c r="C383" t="s">
        <v>597</v>
      </c>
      <c r="D383">
        <v>1000000</v>
      </c>
      <c r="E383">
        <v>0</v>
      </c>
      <c r="F383">
        <v>0</v>
      </c>
      <c r="G383" t="s">
        <v>598</v>
      </c>
      <c r="H383">
        <v>1</v>
      </c>
      <c r="I383">
        <v>0</v>
      </c>
      <c r="J383">
        <v>2</v>
      </c>
      <c r="K383">
        <v>1</v>
      </c>
      <c r="L383">
        <v>6</v>
      </c>
      <c r="M383">
        <v>18</v>
      </c>
      <c r="N383">
        <v>30</v>
      </c>
      <c r="O383">
        <v>0.30331726027645889</v>
      </c>
      <c r="P383">
        <v>0.30331726027645889</v>
      </c>
    </row>
    <row r="384" spans="1:16" x14ac:dyDescent="0.35">
      <c r="A384" s="1">
        <v>382</v>
      </c>
      <c r="B384" t="s">
        <v>599</v>
      </c>
      <c r="C384" t="s">
        <v>600</v>
      </c>
      <c r="D384">
        <v>1000000</v>
      </c>
      <c r="E384">
        <v>0</v>
      </c>
      <c r="F384">
        <v>0</v>
      </c>
      <c r="G384" t="s">
        <v>601</v>
      </c>
      <c r="H384">
        <v>0</v>
      </c>
      <c r="I384">
        <v>0</v>
      </c>
      <c r="J384">
        <v>0</v>
      </c>
      <c r="K384">
        <v>1</v>
      </c>
      <c r="L384">
        <v>6</v>
      </c>
      <c r="M384">
        <v>1</v>
      </c>
      <c r="N384">
        <v>1</v>
      </c>
      <c r="O384">
        <v>0.58061799739838871</v>
      </c>
      <c r="P384">
        <v>0.58061799739838871</v>
      </c>
    </row>
    <row r="385" spans="1:16" x14ac:dyDescent="0.35">
      <c r="A385" s="1">
        <v>383</v>
      </c>
      <c r="B385" t="s">
        <v>602</v>
      </c>
      <c r="C385" t="s">
        <v>603</v>
      </c>
      <c r="D385">
        <v>1000000</v>
      </c>
      <c r="E385">
        <v>0</v>
      </c>
      <c r="F385">
        <v>0</v>
      </c>
      <c r="G385" t="s">
        <v>604</v>
      </c>
      <c r="H385">
        <v>1</v>
      </c>
      <c r="I385">
        <v>0</v>
      </c>
      <c r="J385">
        <v>2</v>
      </c>
      <c r="K385">
        <v>1</v>
      </c>
      <c r="L385">
        <v>6</v>
      </c>
      <c r="M385">
        <v>1</v>
      </c>
      <c r="N385">
        <v>3</v>
      </c>
      <c r="O385">
        <v>0.36736576739067789</v>
      </c>
      <c r="P385">
        <v>0.36736576739067789</v>
      </c>
    </row>
    <row r="386" spans="1:16" x14ac:dyDescent="0.35">
      <c r="A386" s="1">
        <v>384</v>
      </c>
      <c r="B386" t="s">
        <v>605</v>
      </c>
      <c r="C386" t="s">
        <v>83</v>
      </c>
      <c r="D386">
        <v>0</v>
      </c>
      <c r="E386">
        <v>1</v>
      </c>
      <c r="F386">
        <v>0</v>
      </c>
      <c r="G386" t="s">
        <v>84</v>
      </c>
      <c r="H386">
        <v>0</v>
      </c>
      <c r="I386">
        <v>0</v>
      </c>
      <c r="J386">
        <v>-1</v>
      </c>
      <c r="K386">
        <v>1</v>
      </c>
      <c r="L386">
        <v>0</v>
      </c>
      <c r="M386">
        <v>-1</v>
      </c>
      <c r="N386">
        <v>-1</v>
      </c>
      <c r="O386">
        <v>1</v>
      </c>
      <c r="P386">
        <v>1</v>
      </c>
    </row>
    <row r="387" spans="1:16" x14ac:dyDescent="0.35">
      <c r="A387" s="1">
        <v>385</v>
      </c>
      <c r="B387" t="s">
        <v>606</v>
      </c>
      <c r="C387" t="s">
        <v>607</v>
      </c>
      <c r="D387">
        <v>1000000</v>
      </c>
      <c r="E387">
        <v>0</v>
      </c>
      <c r="F387">
        <v>0</v>
      </c>
      <c r="G387" t="s">
        <v>608</v>
      </c>
      <c r="H387">
        <v>500000</v>
      </c>
      <c r="I387">
        <v>0</v>
      </c>
      <c r="J387">
        <v>1000000</v>
      </c>
      <c r="K387">
        <v>1</v>
      </c>
      <c r="L387">
        <v>3</v>
      </c>
      <c r="M387">
        <v>0</v>
      </c>
      <c r="N387">
        <v>0</v>
      </c>
      <c r="O387">
        <v>0.25840673484243593</v>
      </c>
      <c r="P387">
        <v>0.25840673484243593</v>
      </c>
    </row>
    <row r="388" spans="1:16" x14ac:dyDescent="0.35">
      <c r="A388" s="1">
        <v>386</v>
      </c>
      <c r="B388" t="s">
        <v>609</v>
      </c>
      <c r="C388" t="s">
        <v>610</v>
      </c>
      <c r="D388">
        <v>1000000</v>
      </c>
      <c r="E388">
        <v>0</v>
      </c>
      <c r="F388">
        <v>0</v>
      </c>
      <c r="G388" t="s">
        <v>611</v>
      </c>
      <c r="H388">
        <v>500000</v>
      </c>
      <c r="I388">
        <v>0</v>
      </c>
      <c r="J388">
        <v>1000000</v>
      </c>
      <c r="K388">
        <v>1</v>
      </c>
      <c r="L388">
        <v>3</v>
      </c>
      <c r="M388">
        <v>0</v>
      </c>
      <c r="N388">
        <v>0</v>
      </c>
      <c r="O388">
        <v>0.25840673484243593</v>
      </c>
      <c r="P388">
        <v>0.25840673484243593</v>
      </c>
    </row>
    <row r="389" spans="1:16" x14ac:dyDescent="0.35">
      <c r="A389" s="1">
        <v>387</v>
      </c>
      <c r="B389" t="s">
        <v>612</v>
      </c>
      <c r="C389" t="s">
        <v>613</v>
      </c>
      <c r="D389">
        <v>1000000</v>
      </c>
      <c r="E389">
        <v>0</v>
      </c>
      <c r="F389">
        <v>0</v>
      </c>
      <c r="G389" t="s">
        <v>614</v>
      </c>
      <c r="H389">
        <v>500000</v>
      </c>
      <c r="I389">
        <v>0</v>
      </c>
      <c r="J389">
        <v>1000000</v>
      </c>
      <c r="K389">
        <v>1</v>
      </c>
      <c r="L389">
        <v>3</v>
      </c>
      <c r="M389">
        <v>0</v>
      </c>
      <c r="N389">
        <v>0</v>
      </c>
      <c r="O389">
        <v>0.25840673484243593</v>
      </c>
      <c r="P389">
        <v>0.25840673484243593</v>
      </c>
    </row>
    <row r="390" spans="1:16" x14ac:dyDescent="0.35">
      <c r="A390" s="1">
        <v>388</v>
      </c>
      <c r="B390" t="s">
        <v>615</v>
      </c>
      <c r="C390" t="s">
        <v>616</v>
      </c>
      <c r="D390">
        <v>4</v>
      </c>
      <c r="E390">
        <v>8</v>
      </c>
      <c r="F390">
        <v>7</v>
      </c>
      <c r="G390" t="s">
        <v>617</v>
      </c>
      <c r="H390">
        <v>2.5</v>
      </c>
      <c r="I390">
        <v>3</v>
      </c>
      <c r="J390">
        <v>2</v>
      </c>
      <c r="K390">
        <v>145</v>
      </c>
      <c r="L390">
        <v>392</v>
      </c>
      <c r="M390">
        <v>8</v>
      </c>
      <c r="N390">
        <v>28</v>
      </c>
      <c r="O390">
        <v>0.23</v>
      </c>
      <c r="P390">
        <v>0.23</v>
      </c>
    </row>
    <row r="391" spans="1:16" x14ac:dyDescent="0.35">
      <c r="A391" s="1">
        <v>389</v>
      </c>
      <c r="B391" t="s">
        <v>618</v>
      </c>
      <c r="C391" t="s">
        <v>619</v>
      </c>
      <c r="D391">
        <v>1000000</v>
      </c>
      <c r="E391">
        <v>0</v>
      </c>
      <c r="F391">
        <v>0</v>
      </c>
      <c r="G391" t="s">
        <v>620</v>
      </c>
      <c r="H391">
        <v>3.5</v>
      </c>
      <c r="I391">
        <v>4</v>
      </c>
      <c r="J391">
        <v>3</v>
      </c>
      <c r="K391">
        <v>8</v>
      </c>
      <c r="L391">
        <v>7</v>
      </c>
      <c r="M391">
        <v>1</v>
      </c>
      <c r="N391">
        <v>3</v>
      </c>
      <c r="O391">
        <v>0.2277158167847444</v>
      </c>
      <c r="P391">
        <v>0.2277158167847444</v>
      </c>
    </row>
    <row r="392" spans="1:16" x14ac:dyDescent="0.35">
      <c r="A392" s="1">
        <v>390</v>
      </c>
      <c r="B392" t="s">
        <v>621</v>
      </c>
      <c r="C392" t="s">
        <v>622</v>
      </c>
      <c r="D392">
        <v>1000000</v>
      </c>
      <c r="E392">
        <v>0</v>
      </c>
      <c r="F392">
        <v>0</v>
      </c>
      <c r="G392" t="s">
        <v>623</v>
      </c>
      <c r="H392">
        <v>1.5</v>
      </c>
      <c r="I392">
        <v>3</v>
      </c>
      <c r="J392">
        <v>0</v>
      </c>
      <c r="K392">
        <v>4</v>
      </c>
      <c r="L392">
        <v>5</v>
      </c>
      <c r="M392">
        <v>1</v>
      </c>
      <c r="N392">
        <v>1</v>
      </c>
      <c r="O392">
        <v>0.32736576739067791</v>
      </c>
      <c r="P392">
        <v>0.32736576739067791</v>
      </c>
    </row>
    <row r="393" spans="1:16" x14ac:dyDescent="0.35">
      <c r="A393" s="1">
        <v>391</v>
      </c>
      <c r="B393" t="s">
        <v>624</v>
      </c>
      <c r="C393" t="s">
        <v>625</v>
      </c>
      <c r="D393">
        <v>1000000</v>
      </c>
      <c r="E393">
        <v>0</v>
      </c>
      <c r="F393">
        <v>0</v>
      </c>
      <c r="G393" t="s">
        <v>626</v>
      </c>
      <c r="H393">
        <v>2</v>
      </c>
      <c r="I393">
        <v>4</v>
      </c>
      <c r="J393">
        <v>0</v>
      </c>
      <c r="K393">
        <v>8</v>
      </c>
      <c r="L393">
        <v>7</v>
      </c>
      <c r="M393">
        <v>1</v>
      </c>
      <c r="N393">
        <v>1</v>
      </c>
      <c r="O393">
        <v>0.27722081327421222</v>
      </c>
      <c r="P393">
        <v>0.27722081327421222</v>
      </c>
    </row>
    <row r="394" spans="1:16" x14ac:dyDescent="0.35">
      <c r="A394" s="1">
        <v>392</v>
      </c>
      <c r="B394" t="s">
        <v>627</v>
      </c>
      <c r="C394" t="s">
        <v>628</v>
      </c>
      <c r="D394">
        <v>1000000</v>
      </c>
      <c r="E394">
        <v>0</v>
      </c>
      <c r="F394">
        <v>0</v>
      </c>
      <c r="G394" t="s">
        <v>629</v>
      </c>
      <c r="H394">
        <v>500000</v>
      </c>
      <c r="I394">
        <v>1000000</v>
      </c>
      <c r="J394">
        <v>0</v>
      </c>
      <c r="K394">
        <v>0</v>
      </c>
      <c r="L394">
        <v>0</v>
      </c>
      <c r="M394">
        <v>1</v>
      </c>
      <c r="N394">
        <v>1</v>
      </c>
      <c r="O394">
        <v>0.37855865214127449</v>
      </c>
      <c r="P394">
        <v>0.37855865214127449</v>
      </c>
    </row>
    <row r="395" spans="1:16" x14ac:dyDescent="0.35">
      <c r="A395" s="1">
        <v>393</v>
      </c>
      <c r="B395" t="s">
        <v>630</v>
      </c>
      <c r="C395" t="s">
        <v>631</v>
      </c>
      <c r="D395">
        <v>1000000</v>
      </c>
      <c r="E395">
        <v>0</v>
      </c>
      <c r="F395">
        <v>0</v>
      </c>
      <c r="G395" t="s">
        <v>632</v>
      </c>
      <c r="H395">
        <v>500000.5</v>
      </c>
      <c r="I395">
        <v>1000000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0.37855865214047452</v>
      </c>
      <c r="P395">
        <v>0.37855865214047452</v>
      </c>
    </row>
    <row r="396" spans="1:16" x14ac:dyDescent="0.35">
      <c r="A396" s="1">
        <v>394</v>
      </c>
      <c r="B396" t="s">
        <v>633</v>
      </c>
      <c r="C396" t="s">
        <v>634</v>
      </c>
      <c r="D396">
        <v>1000000</v>
      </c>
      <c r="E396">
        <v>0</v>
      </c>
      <c r="F396">
        <v>0</v>
      </c>
      <c r="G396" t="s">
        <v>635</v>
      </c>
      <c r="H396">
        <v>2</v>
      </c>
      <c r="I396">
        <v>4</v>
      </c>
      <c r="J396">
        <v>0</v>
      </c>
      <c r="K396">
        <v>8</v>
      </c>
      <c r="L396">
        <v>7</v>
      </c>
      <c r="M396">
        <v>1</v>
      </c>
      <c r="N396">
        <v>3</v>
      </c>
      <c r="O396">
        <v>0.27216026122918879</v>
      </c>
      <c r="P396">
        <v>0.27216026122918879</v>
      </c>
    </row>
    <row r="397" spans="1:16" x14ac:dyDescent="0.35">
      <c r="A397" s="1">
        <v>395</v>
      </c>
      <c r="B397" t="s">
        <v>636</v>
      </c>
      <c r="C397" t="s">
        <v>637</v>
      </c>
      <c r="D397">
        <v>1000000</v>
      </c>
      <c r="E397">
        <v>0</v>
      </c>
      <c r="F397">
        <v>0</v>
      </c>
      <c r="G397" t="s">
        <v>638</v>
      </c>
      <c r="H397">
        <v>4</v>
      </c>
      <c r="I397">
        <v>4</v>
      </c>
      <c r="J397">
        <v>4</v>
      </c>
      <c r="K397">
        <v>1</v>
      </c>
      <c r="L397">
        <v>1</v>
      </c>
      <c r="M397">
        <v>1</v>
      </c>
      <c r="N397">
        <v>2</v>
      </c>
      <c r="O397">
        <v>0.312111684340725</v>
      </c>
      <c r="P397">
        <v>0.312111684340725</v>
      </c>
    </row>
    <row r="398" spans="1:16" x14ac:dyDescent="0.35">
      <c r="A398" s="1">
        <v>396</v>
      </c>
      <c r="B398" t="s">
        <v>639</v>
      </c>
      <c r="C398" t="s">
        <v>640</v>
      </c>
      <c r="D398">
        <v>1000000</v>
      </c>
      <c r="E398">
        <v>0</v>
      </c>
      <c r="F398">
        <v>0</v>
      </c>
      <c r="G398" t="s">
        <v>641</v>
      </c>
      <c r="H398">
        <v>500001</v>
      </c>
      <c r="I398">
        <v>2</v>
      </c>
      <c r="J398">
        <v>1000000</v>
      </c>
      <c r="K398">
        <v>16</v>
      </c>
      <c r="L398">
        <v>50</v>
      </c>
      <c r="M398">
        <v>0</v>
      </c>
      <c r="N398">
        <v>0</v>
      </c>
      <c r="O398">
        <v>9.8911314030096231E-2</v>
      </c>
      <c r="P398">
        <v>9.8911314030096231E-2</v>
      </c>
    </row>
    <row r="399" spans="1:16" x14ac:dyDescent="0.35">
      <c r="A399" s="1">
        <v>397</v>
      </c>
      <c r="B399" t="s">
        <v>642</v>
      </c>
      <c r="C399" t="s">
        <v>643</v>
      </c>
      <c r="D399">
        <v>1000000</v>
      </c>
      <c r="E399">
        <v>0</v>
      </c>
      <c r="F399">
        <v>0</v>
      </c>
      <c r="G399" t="s">
        <v>644</v>
      </c>
      <c r="H399">
        <v>500001</v>
      </c>
      <c r="I399">
        <v>2</v>
      </c>
      <c r="J399">
        <v>1000000</v>
      </c>
      <c r="K399">
        <v>16</v>
      </c>
      <c r="L399">
        <v>50</v>
      </c>
      <c r="M399">
        <v>0</v>
      </c>
      <c r="N399">
        <v>0</v>
      </c>
      <c r="O399">
        <v>9.8911314030096231E-2</v>
      </c>
      <c r="P399">
        <v>9.8911314030096231E-2</v>
      </c>
    </row>
    <row r="400" spans="1:16" x14ac:dyDescent="0.35">
      <c r="A400" s="1">
        <v>398</v>
      </c>
      <c r="B400" t="s">
        <v>645</v>
      </c>
      <c r="C400" t="s">
        <v>646</v>
      </c>
      <c r="D400">
        <v>1000000</v>
      </c>
      <c r="E400">
        <v>0</v>
      </c>
      <c r="F400">
        <v>0</v>
      </c>
      <c r="G400" t="s">
        <v>647</v>
      </c>
      <c r="H400">
        <v>0.5</v>
      </c>
      <c r="I400">
        <v>0</v>
      </c>
      <c r="J400">
        <v>1</v>
      </c>
      <c r="K400">
        <v>1</v>
      </c>
      <c r="L400">
        <v>3</v>
      </c>
      <c r="M400">
        <v>5</v>
      </c>
      <c r="N400">
        <v>8</v>
      </c>
      <c r="O400">
        <v>0.41055414660754552</v>
      </c>
      <c r="P400">
        <v>0.41055414660754552</v>
      </c>
    </row>
    <row r="401" spans="1:16" x14ac:dyDescent="0.35">
      <c r="A401" s="1">
        <v>399</v>
      </c>
      <c r="B401" t="s">
        <v>648</v>
      </c>
      <c r="C401" t="s">
        <v>649</v>
      </c>
      <c r="D401">
        <v>1000000</v>
      </c>
      <c r="E401">
        <v>0</v>
      </c>
      <c r="F401">
        <v>0</v>
      </c>
      <c r="G401" t="s">
        <v>650</v>
      </c>
      <c r="H401">
        <v>500000</v>
      </c>
      <c r="I401">
        <v>0</v>
      </c>
      <c r="J401">
        <v>1000000</v>
      </c>
      <c r="K401">
        <v>1</v>
      </c>
      <c r="L401">
        <v>0</v>
      </c>
      <c r="M401">
        <v>0</v>
      </c>
      <c r="N401">
        <v>0</v>
      </c>
      <c r="O401">
        <v>0.60000079999839995</v>
      </c>
      <c r="P401">
        <v>0.60000079999839995</v>
      </c>
    </row>
    <row r="402" spans="1:16" x14ac:dyDescent="0.35">
      <c r="A402" s="1">
        <v>400</v>
      </c>
      <c r="B402" t="s">
        <v>651</v>
      </c>
      <c r="C402" t="s">
        <v>652</v>
      </c>
      <c r="D402">
        <v>1000000</v>
      </c>
      <c r="E402">
        <v>0</v>
      </c>
      <c r="F402">
        <v>0</v>
      </c>
      <c r="G402" t="s">
        <v>653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2</v>
      </c>
      <c r="O402">
        <v>0.65840593484403587</v>
      </c>
      <c r="P402">
        <v>0.65840593484403587</v>
      </c>
    </row>
    <row r="403" spans="1:16" x14ac:dyDescent="0.35">
      <c r="A403" s="1">
        <v>401</v>
      </c>
      <c r="B403" t="s">
        <v>654</v>
      </c>
      <c r="C403" t="s">
        <v>655</v>
      </c>
      <c r="D403">
        <v>1000000</v>
      </c>
      <c r="E403">
        <v>0</v>
      </c>
      <c r="F403">
        <v>0</v>
      </c>
      <c r="G403" t="s">
        <v>656</v>
      </c>
      <c r="H403">
        <v>3</v>
      </c>
      <c r="I403">
        <v>0</v>
      </c>
      <c r="J403">
        <v>6</v>
      </c>
      <c r="K403">
        <v>1</v>
      </c>
      <c r="L403">
        <v>0</v>
      </c>
      <c r="M403">
        <v>1</v>
      </c>
      <c r="N403">
        <v>3</v>
      </c>
      <c r="O403">
        <v>0.33211168434072502</v>
      </c>
      <c r="P403">
        <v>0.33211168434072502</v>
      </c>
    </row>
    <row r="404" spans="1:16" x14ac:dyDescent="0.35">
      <c r="A404" s="1">
        <v>402</v>
      </c>
      <c r="B404" t="s">
        <v>657</v>
      </c>
      <c r="C404" t="s">
        <v>658</v>
      </c>
      <c r="D404">
        <v>1000000</v>
      </c>
      <c r="E404">
        <v>0</v>
      </c>
      <c r="F404">
        <v>0</v>
      </c>
      <c r="G404" t="s">
        <v>659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0.7</v>
      </c>
      <c r="P404">
        <v>0.7</v>
      </c>
    </row>
    <row r="405" spans="1:16" x14ac:dyDescent="0.35">
      <c r="A405" s="1">
        <v>403</v>
      </c>
      <c r="B405" t="s">
        <v>660</v>
      </c>
      <c r="C405" t="s">
        <v>661</v>
      </c>
      <c r="D405">
        <v>1000000</v>
      </c>
      <c r="E405">
        <v>0</v>
      </c>
      <c r="F405">
        <v>0</v>
      </c>
      <c r="G405" t="s">
        <v>662</v>
      </c>
      <c r="H405">
        <v>500000</v>
      </c>
      <c r="I405">
        <v>0</v>
      </c>
      <c r="J405">
        <v>1000000</v>
      </c>
      <c r="K405">
        <v>1</v>
      </c>
      <c r="L405">
        <v>0</v>
      </c>
      <c r="M405">
        <v>0</v>
      </c>
      <c r="N405">
        <v>0</v>
      </c>
      <c r="O405">
        <v>0.60000079999839995</v>
      </c>
      <c r="P405">
        <v>0.60000079999839995</v>
      </c>
    </row>
    <row r="406" spans="1:16" x14ac:dyDescent="0.35">
      <c r="A406" s="1">
        <v>404</v>
      </c>
      <c r="B406" t="s">
        <v>663</v>
      </c>
      <c r="C406" t="s">
        <v>664</v>
      </c>
      <c r="D406">
        <v>1000000</v>
      </c>
      <c r="E406">
        <v>0</v>
      </c>
      <c r="F406">
        <v>0</v>
      </c>
      <c r="G406" t="s">
        <v>665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1</v>
      </c>
      <c r="O406">
        <v>0.7</v>
      </c>
      <c r="P406">
        <v>0.7</v>
      </c>
    </row>
    <row r="407" spans="1:16" x14ac:dyDescent="0.35">
      <c r="A407" s="1">
        <v>405</v>
      </c>
      <c r="B407" t="s">
        <v>666</v>
      </c>
      <c r="C407" t="s">
        <v>667</v>
      </c>
      <c r="D407">
        <v>1000000</v>
      </c>
      <c r="E407">
        <v>0</v>
      </c>
      <c r="F407">
        <v>0</v>
      </c>
      <c r="G407" t="s">
        <v>668</v>
      </c>
      <c r="H407">
        <v>3.5</v>
      </c>
      <c r="I407">
        <v>1</v>
      </c>
      <c r="J407">
        <v>6</v>
      </c>
      <c r="K407">
        <v>1</v>
      </c>
      <c r="L407">
        <v>1</v>
      </c>
      <c r="M407">
        <v>1</v>
      </c>
      <c r="N407">
        <v>0</v>
      </c>
      <c r="O407">
        <v>0.3888888888888889</v>
      </c>
      <c r="P407">
        <v>0.3888888888888889</v>
      </c>
    </row>
    <row r="408" spans="1:16" x14ac:dyDescent="0.35">
      <c r="A408" s="1">
        <v>406</v>
      </c>
      <c r="B408" t="s">
        <v>669</v>
      </c>
      <c r="C408" t="s">
        <v>670</v>
      </c>
      <c r="D408">
        <v>1000000</v>
      </c>
      <c r="E408">
        <v>0</v>
      </c>
      <c r="F408">
        <v>0</v>
      </c>
      <c r="G408" t="s">
        <v>671</v>
      </c>
      <c r="H408">
        <v>3.5</v>
      </c>
      <c r="I408">
        <v>1</v>
      </c>
      <c r="J408">
        <v>6</v>
      </c>
      <c r="K408">
        <v>1</v>
      </c>
      <c r="L408">
        <v>1</v>
      </c>
      <c r="M408">
        <v>1</v>
      </c>
      <c r="N408">
        <v>0</v>
      </c>
      <c r="O408">
        <v>0.3888888888888889</v>
      </c>
      <c r="P408">
        <v>0.3888888888888889</v>
      </c>
    </row>
    <row r="409" spans="1:16" x14ac:dyDescent="0.35">
      <c r="A409" s="1">
        <v>407</v>
      </c>
      <c r="B409" t="s">
        <v>672</v>
      </c>
      <c r="C409" t="s">
        <v>673</v>
      </c>
      <c r="D409">
        <v>1000000</v>
      </c>
      <c r="E409">
        <v>0</v>
      </c>
      <c r="F409">
        <v>0</v>
      </c>
      <c r="G409" t="s">
        <v>674</v>
      </c>
      <c r="H409">
        <v>4.5</v>
      </c>
      <c r="I409">
        <v>5</v>
      </c>
      <c r="J409">
        <v>4</v>
      </c>
      <c r="K409">
        <v>1</v>
      </c>
      <c r="L409">
        <v>1</v>
      </c>
      <c r="M409">
        <v>1</v>
      </c>
      <c r="N409">
        <v>1</v>
      </c>
      <c r="O409">
        <v>0.3311332075713086</v>
      </c>
      <c r="P409">
        <v>0.3311332075713086</v>
      </c>
    </row>
    <row r="410" spans="1:16" x14ac:dyDescent="0.35">
      <c r="A410" s="1">
        <v>408</v>
      </c>
      <c r="B410" t="s">
        <v>675</v>
      </c>
      <c r="C410" t="s">
        <v>676</v>
      </c>
      <c r="D410">
        <v>1000000</v>
      </c>
      <c r="E410">
        <v>0</v>
      </c>
      <c r="F410">
        <v>0</v>
      </c>
      <c r="G410" t="s">
        <v>677</v>
      </c>
      <c r="H410">
        <v>500000.5</v>
      </c>
      <c r="I410">
        <v>1</v>
      </c>
      <c r="J410">
        <v>1000000</v>
      </c>
      <c r="K410">
        <v>2</v>
      </c>
      <c r="L410">
        <v>13</v>
      </c>
      <c r="M410">
        <v>0</v>
      </c>
      <c r="N410">
        <v>0</v>
      </c>
      <c r="O410">
        <v>0.15000079999759999</v>
      </c>
      <c r="P410">
        <v>0.15000079999759999</v>
      </c>
    </row>
    <row r="411" spans="1:16" x14ac:dyDescent="0.35">
      <c r="A411" s="1">
        <v>409</v>
      </c>
      <c r="B411" t="s">
        <v>678</v>
      </c>
      <c r="C411" t="s">
        <v>679</v>
      </c>
      <c r="D411">
        <v>1000000</v>
      </c>
      <c r="E411">
        <v>0</v>
      </c>
      <c r="F411">
        <v>0</v>
      </c>
      <c r="G411" t="s">
        <v>680</v>
      </c>
      <c r="H411">
        <v>1.5</v>
      </c>
      <c r="I411">
        <v>3</v>
      </c>
      <c r="J411">
        <v>0</v>
      </c>
      <c r="K411">
        <v>145</v>
      </c>
      <c r="L411">
        <v>392</v>
      </c>
      <c r="M411">
        <v>1</v>
      </c>
      <c r="N411">
        <v>0</v>
      </c>
      <c r="O411">
        <v>0.22612195792438081</v>
      </c>
      <c r="P411">
        <v>0.22612195792438081</v>
      </c>
    </row>
    <row r="412" spans="1:16" x14ac:dyDescent="0.35">
      <c r="A412" s="1">
        <v>410</v>
      </c>
      <c r="B412" t="s">
        <v>681</v>
      </c>
      <c r="C412" t="s">
        <v>682</v>
      </c>
      <c r="D412">
        <v>2</v>
      </c>
      <c r="E412">
        <v>3</v>
      </c>
      <c r="F412">
        <v>6</v>
      </c>
      <c r="G412" t="s">
        <v>683</v>
      </c>
      <c r="H412">
        <v>2</v>
      </c>
      <c r="I412">
        <v>2</v>
      </c>
      <c r="J412">
        <v>-1</v>
      </c>
      <c r="K412">
        <v>3</v>
      </c>
      <c r="L412">
        <v>6</v>
      </c>
      <c r="M412">
        <v>-1</v>
      </c>
      <c r="N412">
        <v>-1</v>
      </c>
      <c r="O412">
        <v>0.31395133073172199</v>
      </c>
      <c r="P412">
        <v>0.31395133073172199</v>
      </c>
    </row>
    <row r="413" spans="1:16" x14ac:dyDescent="0.35">
      <c r="A413" s="1">
        <v>411</v>
      </c>
      <c r="B413" t="s">
        <v>684</v>
      </c>
      <c r="C413" t="s">
        <v>685</v>
      </c>
      <c r="D413">
        <v>0</v>
      </c>
      <c r="E413">
        <v>1</v>
      </c>
      <c r="F413">
        <v>0</v>
      </c>
      <c r="G413" t="s">
        <v>686</v>
      </c>
      <c r="H413">
        <v>0</v>
      </c>
      <c r="I413">
        <v>0</v>
      </c>
      <c r="J413">
        <v>-1</v>
      </c>
      <c r="K413">
        <v>1</v>
      </c>
      <c r="L413">
        <v>0</v>
      </c>
      <c r="M413">
        <v>-1</v>
      </c>
      <c r="N413">
        <v>-1</v>
      </c>
      <c r="O413">
        <v>1</v>
      </c>
      <c r="P413">
        <v>1</v>
      </c>
    </row>
    <row r="414" spans="1:16" x14ac:dyDescent="0.35">
      <c r="A414" s="1">
        <v>412</v>
      </c>
      <c r="B414" t="s">
        <v>687</v>
      </c>
      <c r="C414" t="s">
        <v>526</v>
      </c>
      <c r="D414">
        <v>0</v>
      </c>
      <c r="E414">
        <v>1</v>
      </c>
      <c r="F414">
        <v>2</v>
      </c>
      <c r="G414" t="s">
        <v>527</v>
      </c>
      <c r="H414">
        <v>0</v>
      </c>
      <c r="I414">
        <v>0</v>
      </c>
      <c r="J414">
        <v>-1</v>
      </c>
      <c r="K414">
        <v>1</v>
      </c>
      <c r="L414">
        <v>2</v>
      </c>
      <c r="M414">
        <v>-1</v>
      </c>
      <c r="N414">
        <v>-1</v>
      </c>
      <c r="O414">
        <v>0.7</v>
      </c>
      <c r="P414">
        <v>0.7</v>
      </c>
    </row>
    <row r="415" spans="1:16" x14ac:dyDescent="0.35">
      <c r="A415" s="1">
        <v>413</v>
      </c>
      <c r="B415" t="s">
        <v>688</v>
      </c>
      <c r="C415" t="s">
        <v>689</v>
      </c>
      <c r="D415">
        <v>1000000</v>
      </c>
      <c r="E415">
        <v>0</v>
      </c>
      <c r="F415">
        <v>0</v>
      </c>
      <c r="G415" t="s">
        <v>690</v>
      </c>
      <c r="H415">
        <v>500000</v>
      </c>
      <c r="I415">
        <v>0</v>
      </c>
      <c r="J415">
        <v>1000000</v>
      </c>
      <c r="K415">
        <v>1</v>
      </c>
      <c r="L415">
        <v>2</v>
      </c>
      <c r="M415">
        <v>0</v>
      </c>
      <c r="N415">
        <v>0</v>
      </c>
      <c r="O415">
        <v>0.30000079999840001</v>
      </c>
      <c r="P415">
        <v>0.30000079999840001</v>
      </c>
    </row>
    <row r="416" spans="1:16" x14ac:dyDescent="0.35">
      <c r="A416" s="1">
        <v>414</v>
      </c>
      <c r="B416" t="s">
        <v>691</v>
      </c>
      <c r="C416" t="s">
        <v>692</v>
      </c>
      <c r="D416">
        <v>1000000</v>
      </c>
      <c r="E416">
        <v>0</v>
      </c>
      <c r="F416">
        <v>0</v>
      </c>
      <c r="G416" t="s">
        <v>693</v>
      </c>
      <c r="H416">
        <v>500000</v>
      </c>
      <c r="I416">
        <v>0</v>
      </c>
      <c r="J416">
        <v>1000000</v>
      </c>
      <c r="K416">
        <v>1</v>
      </c>
      <c r="L416">
        <v>2</v>
      </c>
      <c r="M416">
        <v>0</v>
      </c>
      <c r="N416">
        <v>0</v>
      </c>
      <c r="O416">
        <v>0.30000079999840001</v>
      </c>
      <c r="P416">
        <v>0.30000079999840001</v>
      </c>
    </row>
    <row r="417" spans="1:16" x14ac:dyDescent="0.35">
      <c r="A417" s="1">
        <v>415</v>
      </c>
      <c r="B417" t="s">
        <v>694</v>
      </c>
      <c r="C417" t="s">
        <v>695</v>
      </c>
      <c r="D417">
        <v>2</v>
      </c>
      <c r="E417">
        <v>1</v>
      </c>
      <c r="F417">
        <v>0</v>
      </c>
      <c r="G417" t="s">
        <v>696</v>
      </c>
      <c r="H417">
        <v>2</v>
      </c>
      <c r="I417">
        <v>2</v>
      </c>
      <c r="J417">
        <v>-1</v>
      </c>
      <c r="K417">
        <v>1</v>
      </c>
      <c r="L417">
        <v>0</v>
      </c>
      <c r="M417">
        <v>-1</v>
      </c>
      <c r="N417">
        <v>-1</v>
      </c>
      <c r="O417">
        <v>0.73333333333333328</v>
      </c>
      <c r="P417">
        <v>0.73333333333333328</v>
      </c>
    </row>
    <row r="418" spans="1:16" x14ac:dyDescent="0.35">
      <c r="A418" s="1">
        <v>416</v>
      </c>
      <c r="B418" t="s">
        <v>697</v>
      </c>
      <c r="C418" t="s">
        <v>698</v>
      </c>
      <c r="D418">
        <v>1000000</v>
      </c>
      <c r="E418">
        <v>0</v>
      </c>
      <c r="F418">
        <v>0</v>
      </c>
      <c r="G418" t="s">
        <v>699</v>
      </c>
      <c r="H418">
        <v>1</v>
      </c>
      <c r="I418">
        <v>2</v>
      </c>
      <c r="J418">
        <v>0</v>
      </c>
      <c r="K418">
        <v>1</v>
      </c>
      <c r="L418">
        <v>0</v>
      </c>
      <c r="M418">
        <v>1</v>
      </c>
      <c r="N418">
        <v>1</v>
      </c>
      <c r="O418">
        <v>0.5</v>
      </c>
      <c r="P418">
        <v>0.5</v>
      </c>
    </row>
    <row r="419" spans="1:16" x14ac:dyDescent="0.35">
      <c r="A419" s="1">
        <v>417</v>
      </c>
      <c r="B419" t="s">
        <v>700</v>
      </c>
      <c r="C419" t="s">
        <v>701</v>
      </c>
      <c r="D419">
        <v>1000000</v>
      </c>
      <c r="E419">
        <v>0</v>
      </c>
      <c r="F419">
        <v>0</v>
      </c>
      <c r="G419" t="s">
        <v>702</v>
      </c>
      <c r="H419">
        <v>1</v>
      </c>
      <c r="I419">
        <v>2</v>
      </c>
      <c r="J419">
        <v>0</v>
      </c>
      <c r="K419">
        <v>1</v>
      </c>
      <c r="L419">
        <v>0</v>
      </c>
      <c r="M419">
        <v>1</v>
      </c>
      <c r="N419">
        <v>1</v>
      </c>
      <c r="O419">
        <v>0.5</v>
      </c>
      <c r="P419">
        <v>0.5</v>
      </c>
    </row>
    <row r="420" spans="1:16" x14ac:dyDescent="0.35">
      <c r="A420" s="1">
        <v>418</v>
      </c>
      <c r="B420" t="s">
        <v>703</v>
      </c>
      <c r="C420" t="s">
        <v>489</v>
      </c>
      <c r="D420">
        <v>0</v>
      </c>
      <c r="E420">
        <v>1</v>
      </c>
      <c r="F420">
        <v>1</v>
      </c>
      <c r="G420" t="s">
        <v>490</v>
      </c>
      <c r="H420">
        <v>0</v>
      </c>
      <c r="I420">
        <v>0</v>
      </c>
      <c r="J420">
        <v>-1</v>
      </c>
      <c r="K420">
        <v>1</v>
      </c>
      <c r="L420">
        <v>1</v>
      </c>
      <c r="M420">
        <v>-1</v>
      </c>
      <c r="N420">
        <v>-1</v>
      </c>
      <c r="O420">
        <v>0.77855785214287443</v>
      </c>
      <c r="P420">
        <v>0.73927892607143719</v>
      </c>
    </row>
    <row r="421" spans="1:16" x14ac:dyDescent="0.35">
      <c r="A421" s="1">
        <v>419</v>
      </c>
      <c r="B421" t="s">
        <v>703</v>
      </c>
      <c r="C421" t="s">
        <v>166</v>
      </c>
      <c r="D421">
        <v>0</v>
      </c>
      <c r="E421">
        <v>1</v>
      </c>
      <c r="F421">
        <v>2</v>
      </c>
      <c r="G421" t="s">
        <v>167</v>
      </c>
      <c r="H421">
        <v>0</v>
      </c>
      <c r="I421">
        <v>0</v>
      </c>
      <c r="J421">
        <v>-1</v>
      </c>
      <c r="K421">
        <v>1</v>
      </c>
      <c r="L421">
        <v>2</v>
      </c>
      <c r="M421">
        <v>-1</v>
      </c>
      <c r="N421">
        <v>-1</v>
      </c>
      <c r="O421">
        <v>0.7</v>
      </c>
      <c r="P421">
        <v>0.73927892607143719</v>
      </c>
    </row>
    <row r="422" spans="1:16" x14ac:dyDescent="0.35">
      <c r="A422" s="1">
        <v>420</v>
      </c>
      <c r="B422" t="s">
        <v>704</v>
      </c>
      <c r="C422" t="s">
        <v>705</v>
      </c>
      <c r="D422">
        <v>1000000</v>
      </c>
      <c r="E422">
        <v>0</v>
      </c>
      <c r="F422">
        <v>0</v>
      </c>
      <c r="G422" t="s">
        <v>706</v>
      </c>
      <c r="H422">
        <v>1</v>
      </c>
      <c r="I422">
        <v>2</v>
      </c>
      <c r="J422">
        <v>0</v>
      </c>
      <c r="K422">
        <v>2</v>
      </c>
      <c r="L422">
        <v>4</v>
      </c>
      <c r="M422">
        <v>1</v>
      </c>
      <c r="N422">
        <v>3</v>
      </c>
      <c r="O422">
        <v>0.37343889579073269</v>
      </c>
      <c r="P422">
        <v>0.37343889579073269</v>
      </c>
    </row>
    <row r="423" spans="1:16" x14ac:dyDescent="0.35">
      <c r="A423" s="1">
        <v>421</v>
      </c>
      <c r="B423" t="s">
        <v>707</v>
      </c>
      <c r="C423" t="s">
        <v>708</v>
      </c>
      <c r="D423">
        <v>0</v>
      </c>
      <c r="E423">
        <v>1</v>
      </c>
      <c r="F423">
        <v>1</v>
      </c>
      <c r="G423" t="s">
        <v>709</v>
      </c>
      <c r="H423">
        <v>0</v>
      </c>
      <c r="I423">
        <v>0</v>
      </c>
      <c r="J423">
        <v>-1</v>
      </c>
      <c r="K423">
        <v>1</v>
      </c>
      <c r="L423">
        <v>1</v>
      </c>
      <c r="M423">
        <v>-1</v>
      </c>
      <c r="N423">
        <v>-1</v>
      </c>
      <c r="O423">
        <v>0.77855785214287443</v>
      </c>
      <c r="P423">
        <v>0.77855785214287443</v>
      </c>
    </row>
    <row r="424" spans="1:16" x14ac:dyDescent="0.35">
      <c r="A424" s="1">
        <v>422</v>
      </c>
      <c r="B424" t="s">
        <v>710</v>
      </c>
      <c r="C424" t="s">
        <v>711</v>
      </c>
      <c r="D424">
        <v>0</v>
      </c>
      <c r="E424">
        <v>1</v>
      </c>
      <c r="F424">
        <v>2</v>
      </c>
      <c r="G424" t="s">
        <v>712</v>
      </c>
      <c r="H424">
        <v>0</v>
      </c>
      <c r="I424">
        <v>0</v>
      </c>
      <c r="J424">
        <v>-1</v>
      </c>
      <c r="K424">
        <v>1</v>
      </c>
      <c r="L424">
        <v>2</v>
      </c>
      <c r="M424">
        <v>-1</v>
      </c>
      <c r="N424">
        <v>-1</v>
      </c>
      <c r="O424">
        <v>0.7</v>
      </c>
      <c r="P424">
        <v>0.7</v>
      </c>
    </row>
    <row r="425" spans="1:16" x14ac:dyDescent="0.35">
      <c r="A425" s="1">
        <v>423</v>
      </c>
      <c r="B425" t="s">
        <v>713</v>
      </c>
      <c r="C425" t="s">
        <v>714</v>
      </c>
      <c r="D425">
        <v>1000000</v>
      </c>
      <c r="E425">
        <v>0</v>
      </c>
      <c r="F425">
        <v>0</v>
      </c>
      <c r="G425" t="s">
        <v>715</v>
      </c>
      <c r="H425">
        <v>0.5</v>
      </c>
      <c r="I425">
        <v>1</v>
      </c>
      <c r="J425">
        <v>0</v>
      </c>
      <c r="K425">
        <v>1</v>
      </c>
      <c r="L425">
        <v>4</v>
      </c>
      <c r="M425">
        <v>1</v>
      </c>
      <c r="N425">
        <v>2</v>
      </c>
      <c r="O425">
        <v>0.45594559273810392</v>
      </c>
      <c r="P425">
        <v>0.45594559273810392</v>
      </c>
    </row>
    <row r="426" spans="1:16" x14ac:dyDescent="0.35">
      <c r="A426" s="1">
        <v>424</v>
      </c>
      <c r="B426" t="s">
        <v>716</v>
      </c>
      <c r="C426" t="s">
        <v>717</v>
      </c>
      <c r="D426">
        <v>1000000</v>
      </c>
      <c r="E426">
        <v>0</v>
      </c>
      <c r="F426">
        <v>0</v>
      </c>
      <c r="G426" t="s">
        <v>718</v>
      </c>
      <c r="H426">
        <v>1</v>
      </c>
      <c r="I426">
        <v>1</v>
      </c>
      <c r="J426">
        <v>1</v>
      </c>
      <c r="K426">
        <v>1</v>
      </c>
      <c r="L426">
        <v>4</v>
      </c>
      <c r="M426">
        <v>2</v>
      </c>
      <c r="N426">
        <v>4</v>
      </c>
      <c r="O426">
        <v>0.36736576739067789</v>
      </c>
      <c r="P426">
        <v>0.36736576739067789</v>
      </c>
    </row>
    <row r="427" spans="1:16" x14ac:dyDescent="0.35">
      <c r="A427" s="1">
        <v>425</v>
      </c>
      <c r="B427" t="s">
        <v>719</v>
      </c>
      <c r="C427" t="s">
        <v>720</v>
      </c>
      <c r="D427">
        <v>2</v>
      </c>
      <c r="E427">
        <v>56</v>
      </c>
      <c r="F427">
        <v>139</v>
      </c>
      <c r="G427" t="s">
        <v>721</v>
      </c>
      <c r="H427">
        <v>2</v>
      </c>
      <c r="I427">
        <v>2</v>
      </c>
      <c r="J427">
        <v>-1</v>
      </c>
      <c r="K427">
        <v>56</v>
      </c>
      <c r="L427">
        <v>139</v>
      </c>
      <c r="M427">
        <v>-1</v>
      </c>
      <c r="N427">
        <v>-1</v>
      </c>
      <c r="O427">
        <v>0.21212819384449139</v>
      </c>
      <c r="P427">
        <v>0.2409373933069989</v>
      </c>
    </row>
    <row r="428" spans="1:16" x14ac:dyDescent="0.35">
      <c r="A428" s="1">
        <v>426</v>
      </c>
      <c r="B428" t="s">
        <v>719</v>
      </c>
      <c r="C428" t="s">
        <v>722</v>
      </c>
      <c r="D428">
        <v>2</v>
      </c>
      <c r="E428">
        <v>1</v>
      </c>
      <c r="F428">
        <v>3</v>
      </c>
      <c r="G428" t="s">
        <v>723</v>
      </c>
      <c r="H428">
        <v>2</v>
      </c>
      <c r="I428">
        <v>2</v>
      </c>
      <c r="J428">
        <v>-1</v>
      </c>
      <c r="K428">
        <v>1</v>
      </c>
      <c r="L428">
        <v>3</v>
      </c>
      <c r="M428">
        <v>-1</v>
      </c>
      <c r="N428">
        <v>-1</v>
      </c>
      <c r="O428">
        <v>0.39173926817736909</v>
      </c>
      <c r="P428">
        <v>0.2409373933069989</v>
      </c>
    </row>
    <row r="429" spans="1:16" x14ac:dyDescent="0.35">
      <c r="A429" s="1">
        <v>427</v>
      </c>
      <c r="B429" t="s">
        <v>719</v>
      </c>
      <c r="C429" t="s">
        <v>724</v>
      </c>
      <c r="D429">
        <v>1000000</v>
      </c>
      <c r="E429">
        <v>0</v>
      </c>
      <c r="F429">
        <v>0</v>
      </c>
      <c r="G429" t="s">
        <v>725</v>
      </c>
      <c r="H429">
        <v>500001</v>
      </c>
      <c r="I429">
        <v>2</v>
      </c>
      <c r="J429">
        <v>1000000</v>
      </c>
      <c r="K429">
        <v>8</v>
      </c>
      <c r="L429">
        <v>24</v>
      </c>
      <c r="M429">
        <v>0</v>
      </c>
      <c r="N429">
        <v>0</v>
      </c>
      <c r="O429">
        <v>0.1189447178991363</v>
      </c>
      <c r="P429">
        <v>0.2409373933069989</v>
      </c>
    </row>
    <row r="430" spans="1:16" x14ac:dyDescent="0.35">
      <c r="A430" s="1">
        <v>428</v>
      </c>
      <c r="B430" t="s">
        <v>726</v>
      </c>
      <c r="C430" t="s">
        <v>720</v>
      </c>
      <c r="D430">
        <v>2</v>
      </c>
      <c r="E430">
        <v>56</v>
      </c>
      <c r="F430">
        <v>139</v>
      </c>
      <c r="G430" t="s">
        <v>721</v>
      </c>
      <c r="H430">
        <v>2</v>
      </c>
      <c r="I430">
        <v>2</v>
      </c>
      <c r="J430">
        <v>-1</v>
      </c>
      <c r="K430">
        <v>56</v>
      </c>
      <c r="L430">
        <v>139</v>
      </c>
      <c r="M430">
        <v>-1</v>
      </c>
      <c r="N430">
        <v>-1</v>
      </c>
      <c r="O430">
        <v>0.21212819384449139</v>
      </c>
      <c r="P430">
        <v>0.2409373933069989</v>
      </c>
    </row>
    <row r="431" spans="1:16" x14ac:dyDescent="0.35">
      <c r="A431" s="1">
        <v>429</v>
      </c>
      <c r="B431" t="s">
        <v>726</v>
      </c>
      <c r="C431" t="s">
        <v>722</v>
      </c>
      <c r="D431">
        <v>2</v>
      </c>
      <c r="E431">
        <v>1</v>
      </c>
      <c r="F431">
        <v>3</v>
      </c>
      <c r="G431" t="s">
        <v>723</v>
      </c>
      <c r="H431">
        <v>2</v>
      </c>
      <c r="I431">
        <v>2</v>
      </c>
      <c r="J431">
        <v>-1</v>
      </c>
      <c r="K431">
        <v>1</v>
      </c>
      <c r="L431">
        <v>3</v>
      </c>
      <c r="M431">
        <v>-1</v>
      </c>
      <c r="N431">
        <v>-1</v>
      </c>
      <c r="O431">
        <v>0.39173926817736909</v>
      </c>
      <c r="P431">
        <v>0.2409373933069989</v>
      </c>
    </row>
    <row r="432" spans="1:16" x14ac:dyDescent="0.35">
      <c r="A432" s="1">
        <v>430</v>
      </c>
      <c r="B432" t="s">
        <v>726</v>
      </c>
      <c r="C432" t="s">
        <v>727</v>
      </c>
      <c r="D432">
        <v>1000000</v>
      </c>
      <c r="E432">
        <v>0</v>
      </c>
      <c r="F432">
        <v>0</v>
      </c>
      <c r="G432" t="s">
        <v>728</v>
      </c>
      <c r="H432">
        <v>500001</v>
      </c>
      <c r="I432">
        <v>2</v>
      </c>
      <c r="J432">
        <v>1000000</v>
      </c>
      <c r="K432">
        <v>8</v>
      </c>
      <c r="L432">
        <v>24</v>
      </c>
      <c r="M432">
        <v>0</v>
      </c>
      <c r="N432">
        <v>0</v>
      </c>
      <c r="O432">
        <v>0.1189447178991363</v>
      </c>
      <c r="P432">
        <v>0.2409373933069989</v>
      </c>
    </row>
    <row r="433" spans="1:16" x14ac:dyDescent="0.35">
      <c r="A433" s="1">
        <v>431</v>
      </c>
      <c r="B433" t="s">
        <v>729</v>
      </c>
      <c r="C433" t="s">
        <v>720</v>
      </c>
      <c r="D433">
        <v>2</v>
      </c>
      <c r="E433">
        <v>56</v>
      </c>
      <c r="F433">
        <v>139</v>
      </c>
      <c r="G433" t="s">
        <v>721</v>
      </c>
      <c r="H433">
        <v>2</v>
      </c>
      <c r="I433">
        <v>2</v>
      </c>
      <c r="J433">
        <v>-1</v>
      </c>
      <c r="K433">
        <v>56</v>
      </c>
      <c r="L433">
        <v>139</v>
      </c>
      <c r="M433">
        <v>-1</v>
      </c>
      <c r="N433">
        <v>-1</v>
      </c>
      <c r="O433">
        <v>0.21212819384449139</v>
      </c>
      <c r="P433">
        <v>0.2409373933069989</v>
      </c>
    </row>
    <row r="434" spans="1:16" x14ac:dyDescent="0.35">
      <c r="A434" s="1">
        <v>432</v>
      </c>
      <c r="B434" t="s">
        <v>729</v>
      </c>
      <c r="C434" t="s">
        <v>722</v>
      </c>
      <c r="D434">
        <v>2</v>
      </c>
      <c r="E434">
        <v>1</v>
      </c>
      <c r="F434">
        <v>3</v>
      </c>
      <c r="G434" t="s">
        <v>723</v>
      </c>
      <c r="H434">
        <v>2</v>
      </c>
      <c r="I434">
        <v>2</v>
      </c>
      <c r="J434">
        <v>-1</v>
      </c>
      <c r="K434">
        <v>1</v>
      </c>
      <c r="L434">
        <v>3</v>
      </c>
      <c r="M434">
        <v>-1</v>
      </c>
      <c r="N434">
        <v>-1</v>
      </c>
      <c r="O434">
        <v>0.39173926817736909</v>
      </c>
      <c r="P434">
        <v>0.2409373933069989</v>
      </c>
    </row>
    <row r="435" spans="1:16" x14ac:dyDescent="0.35">
      <c r="A435" s="1">
        <v>433</v>
      </c>
      <c r="B435" t="s">
        <v>729</v>
      </c>
      <c r="C435" t="s">
        <v>730</v>
      </c>
      <c r="D435">
        <v>1000000</v>
      </c>
      <c r="E435">
        <v>0</v>
      </c>
      <c r="F435">
        <v>0</v>
      </c>
      <c r="G435" t="s">
        <v>731</v>
      </c>
      <c r="H435">
        <v>500001</v>
      </c>
      <c r="I435">
        <v>2</v>
      </c>
      <c r="J435">
        <v>1000000</v>
      </c>
      <c r="K435">
        <v>8</v>
      </c>
      <c r="L435">
        <v>24</v>
      </c>
      <c r="M435">
        <v>0</v>
      </c>
      <c r="N435">
        <v>0</v>
      </c>
      <c r="O435">
        <v>0.1189447178991363</v>
      </c>
      <c r="P435">
        <v>0.2409373933069989</v>
      </c>
    </row>
    <row r="436" spans="1:16" x14ac:dyDescent="0.35">
      <c r="A436" s="1">
        <v>434</v>
      </c>
      <c r="B436" t="s">
        <v>732</v>
      </c>
      <c r="C436" t="s">
        <v>720</v>
      </c>
      <c r="D436">
        <v>2</v>
      </c>
      <c r="E436">
        <v>56</v>
      </c>
      <c r="F436">
        <v>139</v>
      </c>
      <c r="G436" t="s">
        <v>721</v>
      </c>
      <c r="H436">
        <v>2</v>
      </c>
      <c r="I436">
        <v>2</v>
      </c>
      <c r="J436">
        <v>-1</v>
      </c>
      <c r="K436">
        <v>56</v>
      </c>
      <c r="L436">
        <v>139</v>
      </c>
      <c r="M436">
        <v>-1</v>
      </c>
      <c r="N436">
        <v>-1</v>
      </c>
      <c r="O436">
        <v>0.21212819384449139</v>
      </c>
      <c r="P436">
        <v>0.34670320941370181</v>
      </c>
    </row>
    <row r="437" spans="1:16" x14ac:dyDescent="0.35">
      <c r="A437" s="1">
        <v>435</v>
      </c>
      <c r="B437" t="s">
        <v>732</v>
      </c>
      <c r="C437" t="s">
        <v>733</v>
      </c>
      <c r="D437">
        <v>1000000</v>
      </c>
      <c r="E437">
        <v>0</v>
      </c>
      <c r="F437">
        <v>0</v>
      </c>
      <c r="G437" t="s">
        <v>734</v>
      </c>
      <c r="H437">
        <v>1.5</v>
      </c>
      <c r="I437">
        <v>2</v>
      </c>
      <c r="J437">
        <v>1</v>
      </c>
      <c r="K437">
        <v>4</v>
      </c>
      <c r="L437">
        <v>5</v>
      </c>
      <c r="M437">
        <v>3</v>
      </c>
      <c r="N437">
        <v>6</v>
      </c>
      <c r="O437">
        <v>0.30124534801998298</v>
      </c>
      <c r="P437">
        <v>0.34670320941370181</v>
      </c>
    </row>
    <row r="438" spans="1:16" x14ac:dyDescent="0.35">
      <c r="A438" s="1">
        <v>436</v>
      </c>
      <c r="B438" t="s">
        <v>732</v>
      </c>
      <c r="C438" t="s">
        <v>735</v>
      </c>
      <c r="D438">
        <v>1000000</v>
      </c>
      <c r="E438">
        <v>0</v>
      </c>
      <c r="F438">
        <v>0</v>
      </c>
      <c r="G438" t="s">
        <v>736</v>
      </c>
      <c r="H438">
        <v>1000000</v>
      </c>
      <c r="I438">
        <v>1000000</v>
      </c>
      <c r="J438">
        <v>-1</v>
      </c>
      <c r="K438">
        <v>0</v>
      </c>
      <c r="L438">
        <v>0</v>
      </c>
      <c r="M438">
        <v>-1</v>
      </c>
      <c r="N438">
        <v>-1</v>
      </c>
      <c r="O438">
        <v>0.60000039999959998</v>
      </c>
      <c r="P438">
        <v>0.34670320941370181</v>
      </c>
    </row>
    <row r="439" spans="1:16" x14ac:dyDescent="0.35">
      <c r="A439" s="1">
        <v>437</v>
      </c>
      <c r="B439" t="s">
        <v>732</v>
      </c>
      <c r="C439" t="s">
        <v>737</v>
      </c>
      <c r="D439">
        <v>3</v>
      </c>
      <c r="E439">
        <v>3</v>
      </c>
      <c r="F439">
        <v>7</v>
      </c>
      <c r="G439" t="s">
        <v>738</v>
      </c>
      <c r="H439">
        <v>2.5</v>
      </c>
      <c r="I439">
        <v>3</v>
      </c>
      <c r="J439">
        <v>2</v>
      </c>
      <c r="K439">
        <v>55</v>
      </c>
      <c r="L439">
        <v>92</v>
      </c>
      <c r="M439">
        <v>26</v>
      </c>
      <c r="N439">
        <v>56</v>
      </c>
      <c r="O439">
        <v>0.27343889579073272</v>
      </c>
      <c r="P439">
        <v>0.34670320941370181</v>
      </c>
    </row>
    <row r="440" spans="1:16" x14ac:dyDescent="0.35">
      <c r="A440" s="1">
        <v>438</v>
      </c>
      <c r="B440" t="s">
        <v>739</v>
      </c>
      <c r="C440" t="s">
        <v>740</v>
      </c>
      <c r="D440">
        <v>1000000</v>
      </c>
      <c r="E440">
        <v>0</v>
      </c>
      <c r="F440">
        <v>0</v>
      </c>
      <c r="G440" t="s">
        <v>741</v>
      </c>
      <c r="H440">
        <v>0.5</v>
      </c>
      <c r="I440">
        <v>0</v>
      </c>
      <c r="J440">
        <v>1</v>
      </c>
      <c r="K440">
        <v>1</v>
      </c>
      <c r="L440">
        <v>0</v>
      </c>
      <c r="M440">
        <v>6</v>
      </c>
      <c r="N440">
        <v>24</v>
      </c>
      <c r="O440">
        <v>0.38666666666666671</v>
      </c>
      <c r="P440">
        <v>0.38666666666666671</v>
      </c>
    </row>
    <row r="441" spans="1:16" x14ac:dyDescent="0.35">
      <c r="A441" s="1">
        <v>439</v>
      </c>
      <c r="B441" t="s">
        <v>742</v>
      </c>
      <c r="C441" t="s">
        <v>743</v>
      </c>
      <c r="D441">
        <v>1000000</v>
      </c>
      <c r="E441">
        <v>0</v>
      </c>
      <c r="F441">
        <v>0</v>
      </c>
      <c r="G441" t="s">
        <v>744</v>
      </c>
      <c r="H441">
        <v>1</v>
      </c>
      <c r="I441">
        <v>0</v>
      </c>
      <c r="J441">
        <v>2</v>
      </c>
      <c r="K441">
        <v>1</v>
      </c>
      <c r="L441">
        <v>0</v>
      </c>
      <c r="M441">
        <v>2</v>
      </c>
      <c r="N441">
        <v>10</v>
      </c>
      <c r="O441">
        <v>0.35758972102231612</v>
      </c>
      <c r="P441">
        <v>0.35758972102231612</v>
      </c>
    </row>
    <row r="442" spans="1:16" x14ac:dyDescent="0.35">
      <c r="A442" s="1">
        <v>440</v>
      </c>
      <c r="B442" t="s">
        <v>745</v>
      </c>
      <c r="C442" t="s">
        <v>746</v>
      </c>
      <c r="D442">
        <v>1000000</v>
      </c>
      <c r="E442">
        <v>0</v>
      </c>
      <c r="F442">
        <v>0</v>
      </c>
      <c r="G442" t="s">
        <v>747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1</v>
      </c>
      <c r="O442">
        <v>0.7</v>
      </c>
      <c r="P442">
        <v>0.7</v>
      </c>
    </row>
    <row r="443" spans="1:16" x14ac:dyDescent="0.35">
      <c r="A443" s="1">
        <v>441</v>
      </c>
      <c r="B443" t="s">
        <v>748</v>
      </c>
      <c r="C443" t="s">
        <v>749</v>
      </c>
      <c r="D443">
        <v>1000000</v>
      </c>
      <c r="E443">
        <v>0</v>
      </c>
      <c r="F443">
        <v>0</v>
      </c>
      <c r="G443" t="s">
        <v>750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3</v>
      </c>
      <c r="O443">
        <v>0.63211168434072496</v>
      </c>
      <c r="P443">
        <v>0.63211168434072496</v>
      </c>
    </row>
    <row r="444" spans="1:16" x14ac:dyDescent="0.35">
      <c r="A444" s="1">
        <v>442</v>
      </c>
      <c r="B444" t="s">
        <v>751</v>
      </c>
      <c r="C444" t="s">
        <v>752</v>
      </c>
      <c r="D444">
        <v>1000000</v>
      </c>
      <c r="E444">
        <v>0</v>
      </c>
      <c r="F444">
        <v>0</v>
      </c>
      <c r="G444" t="s">
        <v>753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2</v>
      </c>
      <c r="O444">
        <v>0.65840593484403587</v>
      </c>
      <c r="P444">
        <v>0.65840593484403587</v>
      </c>
    </row>
    <row r="445" spans="1:16" x14ac:dyDescent="0.35">
      <c r="A445" s="1">
        <v>443</v>
      </c>
      <c r="B445" t="s">
        <v>754</v>
      </c>
      <c r="C445" t="s">
        <v>755</v>
      </c>
      <c r="D445">
        <v>1000000</v>
      </c>
      <c r="E445">
        <v>0</v>
      </c>
      <c r="F445">
        <v>0</v>
      </c>
      <c r="G445" t="s">
        <v>756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1</v>
      </c>
      <c r="N445">
        <v>2</v>
      </c>
      <c r="O445">
        <v>0.65840593484403587</v>
      </c>
      <c r="P445">
        <v>0.65840593484403587</v>
      </c>
    </row>
    <row r="446" spans="1:16" x14ac:dyDescent="0.35">
      <c r="A446" s="1">
        <v>444</v>
      </c>
      <c r="B446" t="s">
        <v>757</v>
      </c>
      <c r="C446" t="s">
        <v>758</v>
      </c>
      <c r="D446">
        <v>1000000</v>
      </c>
      <c r="E446">
        <v>0</v>
      </c>
      <c r="F446">
        <v>0</v>
      </c>
      <c r="G446" t="s">
        <v>759</v>
      </c>
      <c r="H446">
        <v>1.5</v>
      </c>
      <c r="I446">
        <v>1</v>
      </c>
      <c r="J446">
        <v>2</v>
      </c>
      <c r="K446">
        <v>1</v>
      </c>
      <c r="L446">
        <v>12</v>
      </c>
      <c r="M446">
        <v>1</v>
      </c>
      <c r="N446">
        <v>2</v>
      </c>
      <c r="O446">
        <v>0.30679032527093558</v>
      </c>
      <c r="P446">
        <v>0.30679032527093558</v>
      </c>
    </row>
    <row r="447" spans="1:16" x14ac:dyDescent="0.35">
      <c r="A447" s="1">
        <v>445</v>
      </c>
      <c r="B447" t="s">
        <v>760</v>
      </c>
      <c r="C447" t="s">
        <v>761</v>
      </c>
      <c r="D447">
        <v>1000000</v>
      </c>
      <c r="E447">
        <v>0</v>
      </c>
      <c r="F447">
        <v>0</v>
      </c>
      <c r="G447" t="s">
        <v>762</v>
      </c>
      <c r="H447">
        <v>1</v>
      </c>
      <c r="I447">
        <v>2</v>
      </c>
      <c r="J447">
        <v>0</v>
      </c>
      <c r="K447">
        <v>2</v>
      </c>
      <c r="L447">
        <v>11</v>
      </c>
      <c r="M447">
        <v>1</v>
      </c>
      <c r="N447">
        <v>1</v>
      </c>
      <c r="O447">
        <v>0.35</v>
      </c>
      <c r="P447">
        <v>0.35</v>
      </c>
    </row>
    <row r="448" spans="1:16" x14ac:dyDescent="0.35">
      <c r="A448" s="1">
        <v>446</v>
      </c>
      <c r="B448" t="s">
        <v>763</v>
      </c>
      <c r="C448" t="s">
        <v>764</v>
      </c>
      <c r="D448">
        <v>1000000</v>
      </c>
      <c r="E448">
        <v>0</v>
      </c>
      <c r="F448">
        <v>0</v>
      </c>
      <c r="G448" t="s">
        <v>765</v>
      </c>
      <c r="H448">
        <v>1.5</v>
      </c>
      <c r="I448">
        <v>3</v>
      </c>
      <c r="J448">
        <v>0</v>
      </c>
      <c r="K448">
        <v>145</v>
      </c>
      <c r="L448">
        <v>392</v>
      </c>
      <c r="M448">
        <v>1</v>
      </c>
      <c r="N448">
        <v>3</v>
      </c>
      <c r="O448">
        <v>0.22606365930222161</v>
      </c>
      <c r="P448">
        <v>0.22606365930222161</v>
      </c>
    </row>
    <row r="449" spans="1:16" x14ac:dyDescent="0.35">
      <c r="A449" s="1">
        <v>447</v>
      </c>
      <c r="B449" t="s">
        <v>766</v>
      </c>
      <c r="C449" t="s">
        <v>767</v>
      </c>
      <c r="D449">
        <v>1000000</v>
      </c>
      <c r="E449">
        <v>0</v>
      </c>
      <c r="F449">
        <v>0</v>
      </c>
      <c r="G449" t="s">
        <v>768</v>
      </c>
      <c r="H449">
        <v>1</v>
      </c>
      <c r="I449">
        <v>0</v>
      </c>
      <c r="J449">
        <v>2</v>
      </c>
      <c r="K449">
        <v>1</v>
      </c>
      <c r="L449">
        <v>1</v>
      </c>
      <c r="M449">
        <v>7</v>
      </c>
      <c r="N449">
        <v>18</v>
      </c>
      <c r="O449">
        <v>0.32480875860590569</v>
      </c>
      <c r="P449">
        <v>0.32480875860590569</v>
      </c>
    </row>
    <row r="450" spans="1:16" x14ac:dyDescent="0.35">
      <c r="A450" s="1">
        <v>448</v>
      </c>
      <c r="B450" t="s">
        <v>769</v>
      </c>
      <c r="C450" t="s">
        <v>770</v>
      </c>
      <c r="D450">
        <v>1000000</v>
      </c>
      <c r="E450">
        <v>0</v>
      </c>
      <c r="F450">
        <v>0</v>
      </c>
      <c r="G450" t="s">
        <v>771</v>
      </c>
      <c r="H450">
        <v>1</v>
      </c>
      <c r="I450">
        <v>0</v>
      </c>
      <c r="J450">
        <v>2</v>
      </c>
      <c r="K450">
        <v>1</v>
      </c>
      <c r="L450">
        <v>1</v>
      </c>
      <c r="M450">
        <v>20</v>
      </c>
      <c r="N450">
        <v>39</v>
      </c>
      <c r="O450">
        <v>0.30076926737422521</v>
      </c>
      <c r="P450">
        <v>0.30076926737422521</v>
      </c>
    </row>
    <row r="451" spans="1:16" x14ac:dyDescent="0.35">
      <c r="A451" s="1">
        <v>449</v>
      </c>
      <c r="B451" t="s">
        <v>772</v>
      </c>
      <c r="C451" t="s">
        <v>773</v>
      </c>
      <c r="D451">
        <v>0</v>
      </c>
      <c r="E451">
        <v>1</v>
      </c>
      <c r="F451">
        <v>1</v>
      </c>
      <c r="G451" t="s">
        <v>774</v>
      </c>
      <c r="H451">
        <v>0</v>
      </c>
      <c r="I451">
        <v>0</v>
      </c>
      <c r="J451">
        <v>-1</v>
      </c>
      <c r="K451">
        <v>1</v>
      </c>
      <c r="L451">
        <v>1</v>
      </c>
      <c r="M451">
        <v>-1</v>
      </c>
      <c r="N451">
        <v>-1</v>
      </c>
      <c r="O451">
        <v>0.77855785214287443</v>
      </c>
      <c r="P451">
        <v>0.88927892607143721</v>
      </c>
    </row>
    <row r="452" spans="1:16" x14ac:dyDescent="0.35">
      <c r="A452" s="1">
        <v>450</v>
      </c>
      <c r="B452" t="s">
        <v>772</v>
      </c>
      <c r="C452" t="s">
        <v>775</v>
      </c>
      <c r="D452">
        <v>0</v>
      </c>
      <c r="E452">
        <v>1</v>
      </c>
      <c r="F452">
        <v>0</v>
      </c>
      <c r="G452" t="s">
        <v>776</v>
      </c>
      <c r="H452">
        <v>0</v>
      </c>
      <c r="I452">
        <v>0</v>
      </c>
      <c r="J452">
        <v>-1</v>
      </c>
      <c r="K452">
        <v>1</v>
      </c>
      <c r="L452">
        <v>0</v>
      </c>
      <c r="M452">
        <v>-1</v>
      </c>
      <c r="N452">
        <v>-1</v>
      </c>
      <c r="O452">
        <v>1</v>
      </c>
      <c r="P452">
        <v>0.88927892607143721</v>
      </c>
    </row>
    <row r="453" spans="1:16" x14ac:dyDescent="0.35">
      <c r="A453" s="1">
        <v>451</v>
      </c>
      <c r="B453" t="s">
        <v>777</v>
      </c>
      <c r="C453" t="s">
        <v>773</v>
      </c>
      <c r="D453">
        <v>0</v>
      </c>
      <c r="E453">
        <v>1</v>
      </c>
      <c r="F453">
        <v>1</v>
      </c>
      <c r="G453" t="s">
        <v>774</v>
      </c>
      <c r="H453">
        <v>0</v>
      </c>
      <c r="I453">
        <v>0</v>
      </c>
      <c r="J453">
        <v>-1</v>
      </c>
      <c r="K453">
        <v>1</v>
      </c>
      <c r="L453">
        <v>1</v>
      </c>
      <c r="M453">
        <v>-1</v>
      </c>
      <c r="N453">
        <v>-1</v>
      </c>
      <c r="O453">
        <v>0.77855785214287443</v>
      </c>
      <c r="P453">
        <v>0.88927892607143721</v>
      </c>
    </row>
    <row r="454" spans="1:16" x14ac:dyDescent="0.35">
      <c r="A454" s="1">
        <v>452</v>
      </c>
      <c r="B454" t="s">
        <v>777</v>
      </c>
      <c r="C454" t="s">
        <v>775</v>
      </c>
      <c r="D454">
        <v>0</v>
      </c>
      <c r="E454">
        <v>1</v>
      </c>
      <c r="F454">
        <v>0</v>
      </c>
      <c r="G454" t="s">
        <v>776</v>
      </c>
      <c r="H454">
        <v>0</v>
      </c>
      <c r="I454">
        <v>0</v>
      </c>
      <c r="J454">
        <v>-1</v>
      </c>
      <c r="K454">
        <v>1</v>
      </c>
      <c r="L454">
        <v>0</v>
      </c>
      <c r="M454">
        <v>-1</v>
      </c>
      <c r="N454">
        <v>-1</v>
      </c>
      <c r="O454">
        <v>1</v>
      </c>
      <c r="P454">
        <v>0.88927892607143721</v>
      </c>
    </row>
    <row r="455" spans="1:16" x14ac:dyDescent="0.35">
      <c r="A455" s="1">
        <v>453</v>
      </c>
      <c r="B455" t="s">
        <v>778</v>
      </c>
      <c r="C455" t="s">
        <v>779</v>
      </c>
      <c r="D455">
        <v>1</v>
      </c>
      <c r="E455">
        <v>4</v>
      </c>
      <c r="F455">
        <v>22</v>
      </c>
      <c r="G455" t="s">
        <v>780</v>
      </c>
      <c r="H455">
        <v>1</v>
      </c>
      <c r="I455">
        <v>1</v>
      </c>
      <c r="J455">
        <v>-1</v>
      </c>
      <c r="K455">
        <v>4</v>
      </c>
      <c r="L455">
        <v>22</v>
      </c>
      <c r="M455">
        <v>-1</v>
      </c>
      <c r="N455">
        <v>-1</v>
      </c>
      <c r="O455">
        <v>0.32618595071429152</v>
      </c>
      <c r="P455">
        <v>0.31452545552931982</v>
      </c>
    </row>
    <row r="456" spans="1:16" x14ac:dyDescent="0.35">
      <c r="A456" s="1">
        <v>454</v>
      </c>
      <c r="B456" t="s">
        <v>778</v>
      </c>
      <c r="C456" t="s">
        <v>781</v>
      </c>
      <c r="D456">
        <v>1</v>
      </c>
      <c r="E456">
        <v>9</v>
      </c>
      <c r="F456">
        <v>47</v>
      </c>
      <c r="G456" t="s">
        <v>782</v>
      </c>
      <c r="H456">
        <v>1</v>
      </c>
      <c r="I456">
        <v>1</v>
      </c>
      <c r="J456">
        <v>-1</v>
      </c>
      <c r="K456">
        <v>9</v>
      </c>
      <c r="L456">
        <v>47</v>
      </c>
      <c r="M456">
        <v>-1</v>
      </c>
      <c r="N456">
        <v>-1</v>
      </c>
      <c r="O456">
        <v>0.30286496034434812</v>
      </c>
      <c r="P456">
        <v>0.31452545552931982</v>
      </c>
    </row>
    <row r="457" spans="1:16" x14ac:dyDescent="0.35">
      <c r="A457" s="1">
        <v>455</v>
      </c>
      <c r="B457" t="s">
        <v>783</v>
      </c>
      <c r="C457" t="s">
        <v>779</v>
      </c>
      <c r="D457">
        <v>1</v>
      </c>
      <c r="E457">
        <v>4</v>
      </c>
      <c r="F457">
        <v>22</v>
      </c>
      <c r="G457" t="s">
        <v>780</v>
      </c>
      <c r="H457">
        <v>1</v>
      </c>
      <c r="I457">
        <v>1</v>
      </c>
      <c r="J457">
        <v>-1</v>
      </c>
      <c r="K457">
        <v>4</v>
      </c>
      <c r="L457">
        <v>22</v>
      </c>
      <c r="M457">
        <v>-1</v>
      </c>
      <c r="N457">
        <v>-1</v>
      </c>
      <c r="O457">
        <v>0.32618595071429152</v>
      </c>
      <c r="P457">
        <v>0.44301697035287979</v>
      </c>
    </row>
    <row r="458" spans="1:16" x14ac:dyDescent="0.35">
      <c r="A458" s="1">
        <v>456</v>
      </c>
      <c r="B458" t="s">
        <v>783</v>
      </c>
      <c r="C458" t="s">
        <v>781</v>
      </c>
      <c r="D458">
        <v>1</v>
      </c>
      <c r="E458">
        <v>9</v>
      </c>
      <c r="F458">
        <v>47</v>
      </c>
      <c r="G458" t="s">
        <v>782</v>
      </c>
      <c r="H458">
        <v>1</v>
      </c>
      <c r="I458">
        <v>1</v>
      </c>
      <c r="J458">
        <v>-1</v>
      </c>
      <c r="K458">
        <v>9</v>
      </c>
      <c r="L458">
        <v>47</v>
      </c>
      <c r="M458">
        <v>-1</v>
      </c>
      <c r="N458">
        <v>-1</v>
      </c>
      <c r="O458">
        <v>0.30286496034434812</v>
      </c>
      <c r="P458">
        <v>0.44301697035287979</v>
      </c>
    </row>
    <row r="459" spans="1:16" x14ac:dyDescent="0.35">
      <c r="A459" s="1">
        <v>457</v>
      </c>
      <c r="B459" t="s">
        <v>783</v>
      </c>
      <c r="C459" t="s">
        <v>166</v>
      </c>
      <c r="D459">
        <v>0</v>
      </c>
      <c r="E459">
        <v>1</v>
      </c>
      <c r="F459">
        <v>2</v>
      </c>
      <c r="G459" t="s">
        <v>167</v>
      </c>
      <c r="H459">
        <v>0</v>
      </c>
      <c r="I459">
        <v>0</v>
      </c>
      <c r="J459">
        <v>-1</v>
      </c>
      <c r="K459">
        <v>1</v>
      </c>
      <c r="L459">
        <v>2</v>
      </c>
      <c r="M459">
        <v>-1</v>
      </c>
      <c r="N459">
        <v>-1</v>
      </c>
      <c r="O459">
        <v>0.7</v>
      </c>
      <c r="P459">
        <v>0.44301697035287979</v>
      </c>
    </row>
    <row r="460" spans="1:16" x14ac:dyDescent="0.35">
      <c r="A460" s="1">
        <v>458</v>
      </c>
      <c r="B460" t="s">
        <v>784</v>
      </c>
      <c r="C460" t="s">
        <v>779</v>
      </c>
      <c r="D460">
        <v>1</v>
      </c>
      <c r="E460">
        <v>4</v>
      </c>
      <c r="F460">
        <v>22</v>
      </c>
      <c r="G460" t="s">
        <v>780</v>
      </c>
      <c r="H460">
        <v>1</v>
      </c>
      <c r="I460">
        <v>1</v>
      </c>
      <c r="J460">
        <v>-1</v>
      </c>
      <c r="K460">
        <v>4</v>
      </c>
      <c r="L460">
        <v>22</v>
      </c>
      <c r="M460">
        <v>-1</v>
      </c>
      <c r="N460">
        <v>-1</v>
      </c>
      <c r="O460">
        <v>0.32618595071429152</v>
      </c>
      <c r="P460">
        <v>0.40253625440050472</v>
      </c>
    </row>
    <row r="461" spans="1:16" x14ac:dyDescent="0.35">
      <c r="A461" s="1">
        <v>459</v>
      </c>
      <c r="B461" t="s">
        <v>784</v>
      </c>
      <c r="C461" t="s">
        <v>781</v>
      </c>
      <c r="D461">
        <v>1</v>
      </c>
      <c r="E461">
        <v>9</v>
      </c>
      <c r="F461">
        <v>47</v>
      </c>
      <c r="G461" t="s">
        <v>782</v>
      </c>
      <c r="H461">
        <v>1</v>
      </c>
      <c r="I461">
        <v>1</v>
      </c>
      <c r="J461">
        <v>-1</v>
      </c>
      <c r="K461">
        <v>9</v>
      </c>
      <c r="L461">
        <v>47</v>
      </c>
      <c r="M461">
        <v>-1</v>
      </c>
      <c r="N461">
        <v>-1</v>
      </c>
      <c r="O461">
        <v>0.30286496034434812</v>
      </c>
      <c r="P461">
        <v>0.40253625440050472</v>
      </c>
    </row>
    <row r="462" spans="1:16" x14ac:dyDescent="0.35">
      <c r="A462" s="1">
        <v>460</v>
      </c>
      <c r="B462" t="s">
        <v>784</v>
      </c>
      <c r="C462" t="s">
        <v>785</v>
      </c>
      <c r="D462">
        <v>1</v>
      </c>
      <c r="E462">
        <v>1</v>
      </c>
      <c r="F462">
        <v>1</v>
      </c>
      <c r="G462" t="s">
        <v>786</v>
      </c>
      <c r="H462">
        <v>1</v>
      </c>
      <c r="I462">
        <v>1</v>
      </c>
      <c r="J462">
        <v>-1</v>
      </c>
      <c r="K462">
        <v>1</v>
      </c>
      <c r="L462">
        <v>1</v>
      </c>
      <c r="M462">
        <v>-1</v>
      </c>
      <c r="N462">
        <v>-1</v>
      </c>
      <c r="O462">
        <v>0.57855785214287447</v>
      </c>
      <c r="P462">
        <v>0.40253625440050472</v>
      </c>
    </row>
    <row r="463" spans="1:16" x14ac:dyDescent="0.35">
      <c r="A463" s="1">
        <v>461</v>
      </c>
      <c r="B463" t="s">
        <v>787</v>
      </c>
      <c r="C463" t="s">
        <v>788</v>
      </c>
      <c r="D463">
        <v>0</v>
      </c>
      <c r="E463">
        <v>1</v>
      </c>
      <c r="F463">
        <v>0</v>
      </c>
      <c r="G463" t="s">
        <v>789</v>
      </c>
      <c r="H463">
        <v>0</v>
      </c>
      <c r="I463">
        <v>0</v>
      </c>
      <c r="J463">
        <v>-1</v>
      </c>
      <c r="K463">
        <v>1</v>
      </c>
      <c r="L463">
        <v>0</v>
      </c>
      <c r="M463">
        <v>-1</v>
      </c>
      <c r="N463">
        <v>-1</v>
      </c>
      <c r="O463">
        <v>1</v>
      </c>
      <c r="P463">
        <v>0.70686215613240666</v>
      </c>
    </row>
    <row r="464" spans="1:16" x14ac:dyDescent="0.35">
      <c r="A464" s="1">
        <v>462</v>
      </c>
      <c r="B464" t="s">
        <v>787</v>
      </c>
      <c r="C464" t="s">
        <v>790</v>
      </c>
      <c r="D464">
        <v>1</v>
      </c>
      <c r="E464">
        <v>2</v>
      </c>
      <c r="F464">
        <v>4</v>
      </c>
      <c r="G464" t="s">
        <v>791</v>
      </c>
      <c r="H464">
        <v>1</v>
      </c>
      <c r="I464">
        <v>1</v>
      </c>
      <c r="J464">
        <v>-1</v>
      </c>
      <c r="K464">
        <v>2</v>
      </c>
      <c r="L464">
        <v>4</v>
      </c>
      <c r="M464">
        <v>-1</v>
      </c>
      <c r="N464">
        <v>-1</v>
      </c>
      <c r="O464">
        <v>0.41372431226481332</v>
      </c>
      <c r="P464">
        <v>0.70686215613240666</v>
      </c>
    </row>
    <row r="465" spans="1:16" x14ac:dyDescent="0.35">
      <c r="A465" s="1">
        <v>463</v>
      </c>
      <c r="B465" t="s">
        <v>792</v>
      </c>
      <c r="C465" t="s">
        <v>788</v>
      </c>
      <c r="D465">
        <v>0</v>
      </c>
      <c r="E465">
        <v>1</v>
      </c>
      <c r="F465">
        <v>0</v>
      </c>
      <c r="G465" t="s">
        <v>789</v>
      </c>
      <c r="H465">
        <v>0</v>
      </c>
      <c r="I465">
        <v>0</v>
      </c>
      <c r="J465">
        <v>-1</v>
      </c>
      <c r="K465">
        <v>1</v>
      </c>
      <c r="L465">
        <v>0</v>
      </c>
      <c r="M465">
        <v>-1</v>
      </c>
      <c r="N465">
        <v>-1</v>
      </c>
      <c r="O465">
        <v>1</v>
      </c>
      <c r="P465">
        <v>0.82920296742201793</v>
      </c>
    </row>
    <row r="466" spans="1:16" x14ac:dyDescent="0.35">
      <c r="A466" s="1">
        <v>464</v>
      </c>
      <c r="B466" t="s">
        <v>792</v>
      </c>
      <c r="C466" t="s">
        <v>793</v>
      </c>
      <c r="D466">
        <v>0</v>
      </c>
      <c r="E466">
        <v>1</v>
      </c>
      <c r="F466">
        <v>3</v>
      </c>
      <c r="G466" t="s">
        <v>794</v>
      </c>
      <c r="H466">
        <v>0</v>
      </c>
      <c r="I466">
        <v>0</v>
      </c>
      <c r="J466">
        <v>-1</v>
      </c>
      <c r="K466">
        <v>1</v>
      </c>
      <c r="L466">
        <v>3</v>
      </c>
      <c r="M466">
        <v>-1</v>
      </c>
      <c r="N466">
        <v>-1</v>
      </c>
      <c r="O466">
        <v>0.65840593484403587</v>
      </c>
      <c r="P466">
        <v>0.82920296742201793</v>
      </c>
    </row>
    <row r="467" spans="1:16" x14ac:dyDescent="0.35">
      <c r="A467" s="1">
        <v>465</v>
      </c>
      <c r="B467" t="s">
        <v>795</v>
      </c>
      <c r="C467" t="s">
        <v>788</v>
      </c>
      <c r="D467">
        <v>0</v>
      </c>
      <c r="E467">
        <v>1</v>
      </c>
      <c r="F467">
        <v>0</v>
      </c>
      <c r="G467" t="s">
        <v>789</v>
      </c>
      <c r="H467">
        <v>0</v>
      </c>
      <c r="I467">
        <v>0</v>
      </c>
      <c r="J467">
        <v>-1</v>
      </c>
      <c r="K467">
        <v>1</v>
      </c>
      <c r="L467">
        <v>0</v>
      </c>
      <c r="M467">
        <v>-1</v>
      </c>
      <c r="N467">
        <v>-1</v>
      </c>
      <c r="O467">
        <v>1</v>
      </c>
      <c r="P467">
        <v>0.88927892607143721</v>
      </c>
    </row>
    <row r="468" spans="1:16" x14ac:dyDescent="0.35">
      <c r="A468" s="1">
        <v>466</v>
      </c>
      <c r="B468" t="s">
        <v>795</v>
      </c>
      <c r="C468" t="s">
        <v>796</v>
      </c>
      <c r="D468">
        <v>0</v>
      </c>
      <c r="E468">
        <v>1</v>
      </c>
      <c r="F468">
        <v>1</v>
      </c>
      <c r="G468" t="s">
        <v>797</v>
      </c>
      <c r="H468">
        <v>0</v>
      </c>
      <c r="I468">
        <v>0</v>
      </c>
      <c r="J468">
        <v>-1</v>
      </c>
      <c r="K468">
        <v>1</v>
      </c>
      <c r="L468">
        <v>1</v>
      </c>
      <c r="M468">
        <v>-1</v>
      </c>
      <c r="N468">
        <v>-1</v>
      </c>
      <c r="O468">
        <v>0.77855785214287443</v>
      </c>
      <c r="P468">
        <v>0.88927892607143721</v>
      </c>
    </row>
    <row r="469" spans="1:16" x14ac:dyDescent="0.35">
      <c r="A469" s="1">
        <v>467</v>
      </c>
      <c r="B469" t="s">
        <v>798</v>
      </c>
      <c r="C469" t="s">
        <v>799</v>
      </c>
      <c r="D469">
        <v>0</v>
      </c>
      <c r="E469">
        <v>1</v>
      </c>
      <c r="F469">
        <v>2</v>
      </c>
      <c r="G469" t="s">
        <v>800</v>
      </c>
      <c r="H469">
        <v>0</v>
      </c>
      <c r="I469">
        <v>0</v>
      </c>
      <c r="J469">
        <v>-1</v>
      </c>
      <c r="K469">
        <v>1</v>
      </c>
      <c r="L469">
        <v>2</v>
      </c>
      <c r="M469">
        <v>-1</v>
      </c>
      <c r="N469">
        <v>-1</v>
      </c>
      <c r="O469">
        <v>0.7</v>
      </c>
      <c r="P469">
        <v>0.73927892607143719</v>
      </c>
    </row>
    <row r="470" spans="1:16" x14ac:dyDescent="0.35">
      <c r="A470" s="1">
        <v>468</v>
      </c>
      <c r="B470" t="s">
        <v>798</v>
      </c>
      <c r="C470" t="s">
        <v>801</v>
      </c>
      <c r="D470">
        <v>0</v>
      </c>
      <c r="E470">
        <v>1</v>
      </c>
      <c r="F470">
        <v>1</v>
      </c>
      <c r="G470" t="s">
        <v>802</v>
      </c>
      <c r="H470">
        <v>0</v>
      </c>
      <c r="I470">
        <v>0</v>
      </c>
      <c r="J470">
        <v>-1</v>
      </c>
      <c r="K470">
        <v>1</v>
      </c>
      <c r="L470">
        <v>1</v>
      </c>
      <c r="M470">
        <v>-1</v>
      </c>
      <c r="N470">
        <v>-1</v>
      </c>
      <c r="O470">
        <v>0.77855785214287443</v>
      </c>
      <c r="P470">
        <v>0.73927892607143719</v>
      </c>
    </row>
    <row r="471" spans="1:16" x14ac:dyDescent="0.35">
      <c r="A471" s="1">
        <v>469</v>
      </c>
      <c r="B471" t="s">
        <v>803</v>
      </c>
      <c r="C471" t="s">
        <v>799</v>
      </c>
      <c r="D471">
        <v>0</v>
      </c>
      <c r="E471">
        <v>1</v>
      </c>
      <c r="F471">
        <v>2</v>
      </c>
      <c r="G471" t="s">
        <v>800</v>
      </c>
      <c r="H471">
        <v>0</v>
      </c>
      <c r="I471">
        <v>0</v>
      </c>
      <c r="J471">
        <v>-1</v>
      </c>
      <c r="K471">
        <v>1</v>
      </c>
      <c r="L471">
        <v>2</v>
      </c>
      <c r="M471">
        <v>-1</v>
      </c>
      <c r="N471">
        <v>-1</v>
      </c>
      <c r="O471">
        <v>0.7</v>
      </c>
      <c r="P471">
        <v>0.73927892607143719</v>
      </c>
    </row>
    <row r="472" spans="1:16" x14ac:dyDescent="0.35">
      <c r="A472" s="1">
        <v>470</v>
      </c>
      <c r="B472" t="s">
        <v>803</v>
      </c>
      <c r="C472" t="s">
        <v>801</v>
      </c>
      <c r="D472">
        <v>0</v>
      </c>
      <c r="E472">
        <v>1</v>
      </c>
      <c r="F472">
        <v>1</v>
      </c>
      <c r="G472" t="s">
        <v>802</v>
      </c>
      <c r="H472">
        <v>0</v>
      </c>
      <c r="I472">
        <v>0</v>
      </c>
      <c r="J472">
        <v>-1</v>
      </c>
      <c r="K472">
        <v>1</v>
      </c>
      <c r="L472">
        <v>1</v>
      </c>
      <c r="M472">
        <v>-1</v>
      </c>
      <c r="N472">
        <v>-1</v>
      </c>
      <c r="O472">
        <v>0.77855785214287443</v>
      </c>
      <c r="P472">
        <v>0.73927892607143719</v>
      </c>
    </row>
    <row r="473" spans="1:16" x14ac:dyDescent="0.35">
      <c r="A473" s="1">
        <v>471</v>
      </c>
      <c r="B473" t="s">
        <v>804</v>
      </c>
      <c r="C473" t="s">
        <v>805</v>
      </c>
      <c r="D473">
        <v>0</v>
      </c>
      <c r="E473">
        <v>1</v>
      </c>
      <c r="F473">
        <v>1</v>
      </c>
      <c r="G473" t="s">
        <v>806</v>
      </c>
      <c r="H473">
        <v>0</v>
      </c>
      <c r="I473">
        <v>0</v>
      </c>
      <c r="J473">
        <v>-1</v>
      </c>
      <c r="K473">
        <v>1</v>
      </c>
      <c r="L473">
        <v>1</v>
      </c>
      <c r="M473">
        <v>-1</v>
      </c>
      <c r="N473">
        <v>-1</v>
      </c>
      <c r="O473">
        <v>0.77855785214287443</v>
      </c>
      <c r="P473">
        <v>0.73927892607143719</v>
      </c>
    </row>
    <row r="474" spans="1:16" x14ac:dyDescent="0.35">
      <c r="A474" s="1">
        <v>472</v>
      </c>
      <c r="B474" t="s">
        <v>804</v>
      </c>
      <c r="C474" t="s">
        <v>557</v>
      </c>
      <c r="D474">
        <v>0</v>
      </c>
      <c r="E474">
        <v>1</v>
      </c>
      <c r="F474">
        <v>2</v>
      </c>
      <c r="G474" t="s">
        <v>558</v>
      </c>
      <c r="H474">
        <v>0</v>
      </c>
      <c r="I474">
        <v>0</v>
      </c>
      <c r="J474">
        <v>-1</v>
      </c>
      <c r="K474">
        <v>1</v>
      </c>
      <c r="L474">
        <v>2</v>
      </c>
      <c r="M474">
        <v>-1</v>
      </c>
      <c r="N474">
        <v>-1</v>
      </c>
      <c r="O474">
        <v>0.7</v>
      </c>
      <c r="P474">
        <v>0.73927892607143719</v>
      </c>
    </row>
    <row r="475" spans="1:16" x14ac:dyDescent="0.35">
      <c r="A475" s="1">
        <v>473</v>
      </c>
      <c r="B475" t="s">
        <v>807</v>
      </c>
      <c r="C475" t="s">
        <v>805</v>
      </c>
      <c r="D475">
        <v>0</v>
      </c>
      <c r="E475">
        <v>1</v>
      </c>
      <c r="F475">
        <v>1</v>
      </c>
      <c r="G475" t="s">
        <v>806</v>
      </c>
      <c r="H475">
        <v>0</v>
      </c>
      <c r="I475">
        <v>0</v>
      </c>
      <c r="J475">
        <v>-1</v>
      </c>
      <c r="K475">
        <v>1</v>
      </c>
      <c r="L475">
        <v>1</v>
      </c>
      <c r="M475">
        <v>-1</v>
      </c>
      <c r="N475">
        <v>-1</v>
      </c>
      <c r="O475">
        <v>0.77855785214287443</v>
      </c>
      <c r="P475">
        <v>0.77855785214287443</v>
      </c>
    </row>
    <row r="476" spans="1:16" x14ac:dyDescent="0.35">
      <c r="A476" s="1">
        <v>474</v>
      </c>
      <c r="B476" t="s">
        <v>807</v>
      </c>
      <c r="C476" t="s">
        <v>808</v>
      </c>
      <c r="D476">
        <v>0</v>
      </c>
      <c r="E476">
        <v>1</v>
      </c>
      <c r="F476">
        <v>1</v>
      </c>
      <c r="G476" t="s">
        <v>809</v>
      </c>
      <c r="H476">
        <v>0</v>
      </c>
      <c r="I476">
        <v>0</v>
      </c>
      <c r="J476">
        <v>-1</v>
      </c>
      <c r="K476">
        <v>1</v>
      </c>
      <c r="L476">
        <v>1</v>
      </c>
      <c r="M476">
        <v>-1</v>
      </c>
      <c r="N476">
        <v>-1</v>
      </c>
      <c r="O476">
        <v>0.77855785214287443</v>
      </c>
      <c r="P476">
        <v>0.77855785214287443</v>
      </c>
    </row>
    <row r="477" spans="1:16" x14ac:dyDescent="0.35">
      <c r="A477" s="1">
        <v>475</v>
      </c>
      <c r="B477" t="s">
        <v>810</v>
      </c>
      <c r="C477" t="s">
        <v>811</v>
      </c>
      <c r="D477">
        <v>1000000</v>
      </c>
      <c r="E477">
        <v>0</v>
      </c>
      <c r="F477">
        <v>0</v>
      </c>
      <c r="G477" t="s">
        <v>812</v>
      </c>
      <c r="H477">
        <v>2</v>
      </c>
      <c r="I477">
        <v>2</v>
      </c>
      <c r="J477">
        <v>2</v>
      </c>
      <c r="K477">
        <v>3</v>
      </c>
      <c r="L477">
        <v>7</v>
      </c>
      <c r="M477">
        <v>1</v>
      </c>
      <c r="N477">
        <v>2</v>
      </c>
      <c r="O477">
        <v>0.29092305435564952</v>
      </c>
      <c r="P477">
        <v>0.64977632973322852</v>
      </c>
    </row>
    <row r="478" spans="1:16" x14ac:dyDescent="0.35">
      <c r="A478" s="1">
        <v>476</v>
      </c>
      <c r="B478" t="s">
        <v>810</v>
      </c>
      <c r="C478" t="s">
        <v>484</v>
      </c>
      <c r="D478">
        <v>0</v>
      </c>
      <c r="E478">
        <v>1</v>
      </c>
      <c r="F478">
        <v>0</v>
      </c>
      <c r="G478" t="s">
        <v>485</v>
      </c>
      <c r="H478">
        <v>0</v>
      </c>
      <c r="I478">
        <v>0</v>
      </c>
      <c r="J478">
        <v>-1</v>
      </c>
      <c r="K478">
        <v>1</v>
      </c>
      <c r="L478">
        <v>0</v>
      </c>
      <c r="M478">
        <v>-1</v>
      </c>
      <c r="N478">
        <v>-1</v>
      </c>
      <c r="O478">
        <v>1</v>
      </c>
      <c r="P478">
        <v>0.64977632973322852</v>
      </c>
    </row>
    <row r="479" spans="1:16" x14ac:dyDescent="0.35">
      <c r="A479" s="1">
        <v>477</v>
      </c>
      <c r="B479" t="s">
        <v>810</v>
      </c>
      <c r="C479" t="s">
        <v>813</v>
      </c>
      <c r="D479">
        <v>0</v>
      </c>
      <c r="E479">
        <v>1</v>
      </c>
      <c r="F479">
        <v>3</v>
      </c>
      <c r="G479" t="s">
        <v>814</v>
      </c>
      <c r="H479">
        <v>0</v>
      </c>
      <c r="I479">
        <v>0</v>
      </c>
      <c r="J479">
        <v>-1</v>
      </c>
      <c r="K479">
        <v>1</v>
      </c>
      <c r="L479">
        <v>3</v>
      </c>
      <c r="M479">
        <v>-1</v>
      </c>
      <c r="N479">
        <v>-1</v>
      </c>
      <c r="O479">
        <v>0.65840593484403587</v>
      </c>
      <c r="P479">
        <v>0.64977632973322852</v>
      </c>
    </row>
    <row r="480" spans="1:16" x14ac:dyDescent="0.35">
      <c r="A480" s="1">
        <v>478</v>
      </c>
      <c r="B480" t="s">
        <v>815</v>
      </c>
      <c r="C480" t="s">
        <v>816</v>
      </c>
      <c r="D480">
        <v>0</v>
      </c>
      <c r="E480">
        <v>1</v>
      </c>
      <c r="F480">
        <v>0</v>
      </c>
      <c r="G480" t="s">
        <v>817</v>
      </c>
      <c r="H480">
        <v>0</v>
      </c>
      <c r="I480">
        <v>0</v>
      </c>
      <c r="J480">
        <v>-1</v>
      </c>
      <c r="K480">
        <v>1</v>
      </c>
      <c r="L480">
        <v>0</v>
      </c>
      <c r="M480">
        <v>-1</v>
      </c>
      <c r="N480">
        <v>-1</v>
      </c>
      <c r="O480">
        <v>1</v>
      </c>
      <c r="P480">
        <v>1</v>
      </c>
    </row>
    <row r="481" spans="1:16" x14ac:dyDescent="0.35">
      <c r="A481" s="1">
        <v>479</v>
      </c>
      <c r="B481" t="s">
        <v>818</v>
      </c>
      <c r="C481" t="s">
        <v>816</v>
      </c>
      <c r="D481">
        <v>0</v>
      </c>
      <c r="E481">
        <v>1</v>
      </c>
      <c r="F481">
        <v>0</v>
      </c>
      <c r="G481" t="s">
        <v>817</v>
      </c>
      <c r="H481">
        <v>0</v>
      </c>
      <c r="I481">
        <v>0</v>
      </c>
      <c r="J481">
        <v>-1</v>
      </c>
      <c r="K481">
        <v>1</v>
      </c>
      <c r="L481">
        <v>0</v>
      </c>
      <c r="M481">
        <v>-1</v>
      </c>
      <c r="N481">
        <v>-1</v>
      </c>
      <c r="O481">
        <v>1</v>
      </c>
      <c r="P481">
        <v>0.61685672030971894</v>
      </c>
    </row>
    <row r="482" spans="1:16" x14ac:dyDescent="0.35">
      <c r="A482" s="1">
        <v>480</v>
      </c>
      <c r="B482" t="s">
        <v>818</v>
      </c>
      <c r="C482" t="s">
        <v>819</v>
      </c>
      <c r="D482">
        <v>2</v>
      </c>
      <c r="E482">
        <v>15</v>
      </c>
      <c r="F482">
        <v>47</v>
      </c>
      <c r="G482" t="s">
        <v>820</v>
      </c>
      <c r="H482">
        <v>2</v>
      </c>
      <c r="I482">
        <v>2</v>
      </c>
      <c r="J482">
        <v>-1</v>
      </c>
      <c r="K482">
        <v>15</v>
      </c>
      <c r="L482">
        <v>47</v>
      </c>
      <c r="M482">
        <v>-1</v>
      </c>
      <c r="N482">
        <v>-1</v>
      </c>
      <c r="O482">
        <v>0.2337134406194378</v>
      </c>
      <c r="P482">
        <v>0.61685672030971894</v>
      </c>
    </row>
    <row r="483" spans="1:16" x14ac:dyDescent="0.35">
      <c r="A483" s="1">
        <v>481</v>
      </c>
      <c r="B483" t="s">
        <v>821</v>
      </c>
      <c r="C483" t="s">
        <v>816</v>
      </c>
      <c r="D483">
        <v>0</v>
      </c>
      <c r="E483">
        <v>1</v>
      </c>
      <c r="F483">
        <v>0</v>
      </c>
      <c r="G483" t="s">
        <v>817</v>
      </c>
      <c r="H483">
        <v>0</v>
      </c>
      <c r="I483">
        <v>0</v>
      </c>
      <c r="J483">
        <v>-1</v>
      </c>
      <c r="K483">
        <v>1</v>
      </c>
      <c r="L483">
        <v>0</v>
      </c>
      <c r="M483">
        <v>-1</v>
      </c>
      <c r="N483">
        <v>-1</v>
      </c>
      <c r="O483">
        <v>1</v>
      </c>
      <c r="P483">
        <v>0.85</v>
      </c>
    </row>
    <row r="484" spans="1:16" x14ac:dyDescent="0.35">
      <c r="A484" s="1">
        <v>482</v>
      </c>
      <c r="B484" t="s">
        <v>821</v>
      </c>
      <c r="C484" t="s">
        <v>822</v>
      </c>
      <c r="D484">
        <v>0</v>
      </c>
      <c r="E484">
        <v>1</v>
      </c>
      <c r="F484">
        <v>2</v>
      </c>
      <c r="G484" t="s">
        <v>823</v>
      </c>
      <c r="H484">
        <v>0</v>
      </c>
      <c r="I484">
        <v>0</v>
      </c>
      <c r="J484">
        <v>-1</v>
      </c>
      <c r="K484">
        <v>1</v>
      </c>
      <c r="L484">
        <v>2</v>
      </c>
      <c r="M484">
        <v>-1</v>
      </c>
      <c r="N484">
        <v>-1</v>
      </c>
      <c r="O484">
        <v>0.7</v>
      </c>
      <c r="P484">
        <v>0.85</v>
      </c>
    </row>
    <row r="485" spans="1:16" x14ac:dyDescent="0.35">
      <c r="A485" s="1">
        <v>483</v>
      </c>
      <c r="B485" t="s">
        <v>824</v>
      </c>
      <c r="C485" t="s">
        <v>825</v>
      </c>
      <c r="D485">
        <v>0</v>
      </c>
      <c r="E485">
        <v>1</v>
      </c>
      <c r="F485">
        <v>1</v>
      </c>
      <c r="G485" t="s">
        <v>826</v>
      </c>
      <c r="H485">
        <v>0</v>
      </c>
      <c r="I485">
        <v>0</v>
      </c>
      <c r="J485">
        <v>-1</v>
      </c>
      <c r="K485">
        <v>1</v>
      </c>
      <c r="L485">
        <v>1</v>
      </c>
      <c r="M485">
        <v>-1</v>
      </c>
      <c r="N485">
        <v>-1</v>
      </c>
      <c r="O485">
        <v>0.77855785214287443</v>
      </c>
      <c r="P485">
        <v>0.77855785214287443</v>
      </c>
    </row>
    <row r="486" spans="1:16" x14ac:dyDescent="0.35">
      <c r="A486" s="1">
        <v>484</v>
      </c>
      <c r="B486" t="s">
        <v>824</v>
      </c>
      <c r="C486" t="s">
        <v>827</v>
      </c>
      <c r="D486">
        <v>0</v>
      </c>
      <c r="E486">
        <v>1</v>
      </c>
      <c r="F486">
        <v>1</v>
      </c>
      <c r="G486" t="s">
        <v>828</v>
      </c>
      <c r="H486">
        <v>0</v>
      </c>
      <c r="I486">
        <v>0</v>
      </c>
      <c r="J486">
        <v>-1</v>
      </c>
      <c r="K486">
        <v>1</v>
      </c>
      <c r="L486">
        <v>1</v>
      </c>
      <c r="M486">
        <v>-1</v>
      </c>
      <c r="N486">
        <v>-1</v>
      </c>
      <c r="O486">
        <v>0.77855785214287443</v>
      </c>
      <c r="P486">
        <v>0.77855785214287443</v>
      </c>
    </row>
    <row r="487" spans="1:16" x14ac:dyDescent="0.35">
      <c r="A487" s="1">
        <v>485</v>
      </c>
      <c r="B487" t="s">
        <v>829</v>
      </c>
      <c r="C487" t="s">
        <v>825</v>
      </c>
      <c r="D487">
        <v>0</v>
      </c>
      <c r="E487">
        <v>1</v>
      </c>
      <c r="F487">
        <v>1</v>
      </c>
      <c r="G487" t="s">
        <v>826</v>
      </c>
      <c r="H487">
        <v>0</v>
      </c>
      <c r="I487">
        <v>0</v>
      </c>
      <c r="J487">
        <v>-1</v>
      </c>
      <c r="K487">
        <v>1</v>
      </c>
      <c r="L487">
        <v>1</v>
      </c>
      <c r="M487">
        <v>-1</v>
      </c>
      <c r="N487">
        <v>-1</v>
      </c>
      <c r="O487">
        <v>0.77855785214287443</v>
      </c>
      <c r="P487">
        <v>0.60554499611112456</v>
      </c>
    </row>
    <row r="488" spans="1:16" x14ac:dyDescent="0.35">
      <c r="A488" s="1">
        <v>486</v>
      </c>
      <c r="B488" t="s">
        <v>829</v>
      </c>
      <c r="C488" t="s">
        <v>827</v>
      </c>
      <c r="D488">
        <v>0</v>
      </c>
      <c r="E488">
        <v>1</v>
      </c>
      <c r="F488">
        <v>1</v>
      </c>
      <c r="G488" t="s">
        <v>828</v>
      </c>
      <c r="H488">
        <v>0</v>
      </c>
      <c r="I488">
        <v>0</v>
      </c>
      <c r="J488">
        <v>-1</v>
      </c>
      <c r="K488">
        <v>1</v>
      </c>
      <c r="L488">
        <v>1</v>
      </c>
      <c r="M488">
        <v>-1</v>
      </c>
      <c r="N488">
        <v>-1</v>
      </c>
      <c r="O488">
        <v>0.77855785214287443</v>
      </c>
      <c r="P488">
        <v>0.60554499611112456</v>
      </c>
    </row>
    <row r="489" spans="1:16" x14ac:dyDescent="0.35">
      <c r="A489" s="1">
        <v>487</v>
      </c>
      <c r="B489" t="s">
        <v>829</v>
      </c>
      <c r="C489" t="s">
        <v>75</v>
      </c>
      <c r="D489">
        <v>2</v>
      </c>
      <c r="E489">
        <v>11</v>
      </c>
      <c r="F489">
        <v>15</v>
      </c>
      <c r="G489" t="s">
        <v>76</v>
      </c>
      <c r="H489">
        <v>2</v>
      </c>
      <c r="I489">
        <v>2</v>
      </c>
      <c r="J489">
        <v>-1</v>
      </c>
      <c r="K489">
        <v>11</v>
      </c>
      <c r="L489">
        <v>15</v>
      </c>
      <c r="M489">
        <v>-1</v>
      </c>
      <c r="N489">
        <v>-1</v>
      </c>
      <c r="O489">
        <v>0.25951928404762481</v>
      </c>
      <c r="P489">
        <v>0.60554499611112456</v>
      </c>
    </row>
    <row r="490" spans="1:16" x14ac:dyDescent="0.35">
      <c r="A490" s="1">
        <v>488</v>
      </c>
      <c r="B490" t="s">
        <v>830</v>
      </c>
      <c r="C490" t="s">
        <v>825</v>
      </c>
      <c r="D490">
        <v>0</v>
      </c>
      <c r="E490">
        <v>1</v>
      </c>
      <c r="F490">
        <v>1</v>
      </c>
      <c r="G490" t="s">
        <v>826</v>
      </c>
      <c r="H490">
        <v>0</v>
      </c>
      <c r="I490">
        <v>0</v>
      </c>
      <c r="J490">
        <v>-1</v>
      </c>
      <c r="K490">
        <v>1</v>
      </c>
      <c r="L490">
        <v>1</v>
      </c>
      <c r="M490">
        <v>-1</v>
      </c>
      <c r="N490">
        <v>-1</v>
      </c>
      <c r="O490">
        <v>0.77855785214287443</v>
      </c>
      <c r="P490">
        <v>0.60853849924700698</v>
      </c>
    </row>
    <row r="491" spans="1:16" x14ac:dyDescent="0.35">
      <c r="A491" s="1">
        <v>489</v>
      </c>
      <c r="B491" t="s">
        <v>830</v>
      </c>
      <c r="C491" t="s">
        <v>831</v>
      </c>
      <c r="D491">
        <v>0</v>
      </c>
      <c r="E491">
        <v>1</v>
      </c>
      <c r="F491">
        <v>2</v>
      </c>
      <c r="G491" t="s">
        <v>832</v>
      </c>
      <c r="H491">
        <v>0</v>
      </c>
      <c r="I491">
        <v>0</v>
      </c>
      <c r="J491">
        <v>-1</v>
      </c>
      <c r="K491">
        <v>1</v>
      </c>
      <c r="L491">
        <v>2</v>
      </c>
      <c r="M491">
        <v>-1</v>
      </c>
      <c r="N491">
        <v>-1</v>
      </c>
      <c r="O491">
        <v>0.7</v>
      </c>
      <c r="P491">
        <v>0.60853849924700698</v>
      </c>
    </row>
    <row r="492" spans="1:16" x14ac:dyDescent="0.35">
      <c r="A492" s="1">
        <v>490</v>
      </c>
      <c r="B492" t="s">
        <v>830</v>
      </c>
      <c r="C492" t="s">
        <v>833</v>
      </c>
      <c r="D492">
        <v>2</v>
      </c>
      <c r="E492">
        <v>3</v>
      </c>
      <c r="F492">
        <v>3</v>
      </c>
      <c r="G492" t="s">
        <v>834</v>
      </c>
      <c r="H492">
        <v>2</v>
      </c>
      <c r="I492">
        <v>2</v>
      </c>
      <c r="J492">
        <v>-1</v>
      </c>
      <c r="K492">
        <v>3</v>
      </c>
      <c r="L492">
        <v>3</v>
      </c>
      <c r="M492">
        <v>-1</v>
      </c>
      <c r="N492">
        <v>-1</v>
      </c>
      <c r="O492">
        <v>0.34705764559814672</v>
      </c>
      <c r="P492">
        <v>0.60853849924700698</v>
      </c>
    </row>
    <row r="493" spans="1:16" x14ac:dyDescent="0.35">
      <c r="A493" s="1">
        <v>491</v>
      </c>
      <c r="B493" t="s">
        <v>835</v>
      </c>
      <c r="C493" t="s">
        <v>685</v>
      </c>
      <c r="D493">
        <v>0</v>
      </c>
      <c r="E493">
        <v>1</v>
      </c>
      <c r="F493">
        <v>0</v>
      </c>
      <c r="G493" t="s">
        <v>686</v>
      </c>
      <c r="H493">
        <v>0</v>
      </c>
      <c r="I493">
        <v>0</v>
      </c>
      <c r="J493">
        <v>-1</v>
      </c>
      <c r="K493">
        <v>1</v>
      </c>
      <c r="L493">
        <v>0</v>
      </c>
      <c r="M493">
        <v>-1</v>
      </c>
      <c r="N493">
        <v>-1</v>
      </c>
      <c r="O493">
        <v>1</v>
      </c>
      <c r="P493">
        <v>1</v>
      </c>
    </row>
    <row r="494" spans="1:16" x14ac:dyDescent="0.35">
      <c r="A494" s="1">
        <v>492</v>
      </c>
      <c r="B494" t="s">
        <v>836</v>
      </c>
      <c r="C494" t="s">
        <v>526</v>
      </c>
      <c r="D494">
        <v>0</v>
      </c>
      <c r="E494">
        <v>1</v>
      </c>
      <c r="F494">
        <v>2</v>
      </c>
      <c r="G494" t="s">
        <v>527</v>
      </c>
      <c r="H494">
        <v>0</v>
      </c>
      <c r="I494">
        <v>0</v>
      </c>
      <c r="J494">
        <v>-1</v>
      </c>
      <c r="K494">
        <v>1</v>
      </c>
      <c r="L494">
        <v>2</v>
      </c>
      <c r="M494">
        <v>-1</v>
      </c>
      <c r="N494">
        <v>-1</v>
      </c>
      <c r="O494">
        <v>0.7</v>
      </c>
      <c r="P494">
        <v>0.7</v>
      </c>
    </row>
    <row r="495" spans="1:16" x14ac:dyDescent="0.35">
      <c r="A495" s="1">
        <v>493</v>
      </c>
      <c r="B495" t="s">
        <v>837</v>
      </c>
      <c r="C495" t="s">
        <v>838</v>
      </c>
      <c r="D495">
        <v>0</v>
      </c>
      <c r="E495">
        <v>1</v>
      </c>
      <c r="F495">
        <v>2</v>
      </c>
      <c r="G495" t="s">
        <v>839</v>
      </c>
      <c r="H495">
        <v>0</v>
      </c>
      <c r="I495">
        <v>0</v>
      </c>
      <c r="J495">
        <v>-1</v>
      </c>
      <c r="K495">
        <v>1</v>
      </c>
      <c r="L495">
        <v>2</v>
      </c>
      <c r="M495">
        <v>-1</v>
      </c>
      <c r="N495">
        <v>-1</v>
      </c>
      <c r="O495">
        <v>0.7</v>
      </c>
      <c r="P495">
        <v>0.7</v>
      </c>
    </row>
    <row r="496" spans="1:16" x14ac:dyDescent="0.35">
      <c r="A496" s="1">
        <v>494</v>
      </c>
      <c r="B496" t="s">
        <v>840</v>
      </c>
      <c r="C496" t="s">
        <v>841</v>
      </c>
      <c r="D496">
        <v>0</v>
      </c>
      <c r="E496">
        <v>1</v>
      </c>
      <c r="F496">
        <v>1</v>
      </c>
      <c r="G496" t="s">
        <v>842</v>
      </c>
      <c r="H496">
        <v>0</v>
      </c>
      <c r="I496">
        <v>0</v>
      </c>
      <c r="J496">
        <v>-1</v>
      </c>
      <c r="K496">
        <v>1</v>
      </c>
      <c r="L496">
        <v>1</v>
      </c>
      <c r="M496">
        <v>-1</v>
      </c>
      <c r="N496">
        <v>-1</v>
      </c>
      <c r="O496">
        <v>0.77855785214287443</v>
      </c>
      <c r="P496">
        <v>0.77855785214287443</v>
      </c>
    </row>
    <row r="497" spans="1:16" x14ac:dyDescent="0.35">
      <c r="A497" s="1">
        <v>495</v>
      </c>
      <c r="B497" t="s">
        <v>843</v>
      </c>
      <c r="C497" t="s">
        <v>844</v>
      </c>
      <c r="D497">
        <v>0</v>
      </c>
      <c r="E497">
        <v>1</v>
      </c>
      <c r="F497">
        <v>1</v>
      </c>
      <c r="G497" t="s">
        <v>845</v>
      </c>
      <c r="H497">
        <v>0</v>
      </c>
      <c r="I497">
        <v>0</v>
      </c>
      <c r="J497">
        <v>-1</v>
      </c>
      <c r="K497">
        <v>1</v>
      </c>
      <c r="L497">
        <v>1</v>
      </c>
      <c r="M497">
        <v>-1</v>
      </c>
      <c r="N497">
        <v>-1</v>
      </c>
      <c r="O497">
        <v>0.77855785214287443</v>
      </c>
      <c r="P497">
        <v>0.77855785214287443</v>
      </c>
    </row>
    <row r="498" spans="1:16" x14ac:dyDescent="0.35">
      <c r="A498" s="1">
        <v>496</v>
      </c>
      <c r="B498" t="s">
        <v>846</v>
      </c>
      <c r="C498" t="s">
        <v>847</v>
      </c>
      <c r="D498">
        <v>0</v>
      </c>
      <c r="E498">
        <v>1</v>
      </c>
      <c r="F498">
        <v>3</v>
      </c>
      <c r="G498" t="s">
        <v>848</v>
      </c>
      <c r="H498">
        <v>0</v>
      </c>
      <c r="I498">
        <v>0</v>
      </c>
      <c r="J498">
        <v>-1</v>
      </c>
      <c r="K498">
        <v>1</v>
      </c>
      <c r="L498">
        <v>3</v>
      </c>
      <c r="M498">
        <v>-1</v>
      </c>
      <c r="N498">
        <v>-1</v>
      </c>
      <c r="O498">
        <v>0.65840593484403587</v>
      </c>
      <c r="P498">
        <v>0.65840593484403587</v>
      </c>
    </row>
    <row r="499" spans="1:16" x14ac:dyDescent="0.35">
      <c r="A499" s="1">
        <v>497</v>
      </c>
      <c r="B499" t="s">
        <v>849</v>
      </c>
      <c r="C499" t="s">
        <v>850</v>
      </c>
      <c r="D499">
        <v>2</v>
      </c>
      <c r="E499">
        <v>4</v>
      </c>
      <c r="F499">
        <v>13</v>
      </c>
      <c r="G499" t="s">
        <v>851</v>
      </c>
      <c r="H499">
        <v>2</v>
      </c>
      <c r="I499">
        <v>2</v>
      </c>
      <c r="J499">
        <v>-1</v>
      </c>
      <c r="K499">
        <v>4</v>
      </c>
      <c r="L499">
        <v>13</v>
      </c>
      <c r="M499">
        <v>-1</v>
      </c>
      <c r="N499">
        <v>-1</v>
      </c>
      <c r="O499">
        <v>0.27722081327421222</v>
      </c>
      <c r="P499">
        <v>0.48861040663710609</v>
      </c>
    </row>
    <row r="500" spans="1:16" x14ac:dyDescent="0.35">
      <c r="A500" s="1">
        <v>498</v>
      </c>
      <c r="B500" t="s">
        <v>849</v>
      </c>
      <c r="C500" t="s">
        <v>822</v>
      </c>
      <c r="D500">
        <v>0</v>
      </c>
      <c r="E500">
        <v>1</v>
      </c>
      <c r="F500">
        <v>2</v>
      </c>
      <c r="G500" t="s">
        <v>823</v>
      </c>
      <c r="H500">
        <v>0</v>
      </c>
      <c r="I500">
        <v>0</v>
      </c>
      <c r="J500">
        <v>-1</v>
      </c>
      <c r="K500">
        <v>1</v>
      </c>
      <c r="L500">
        <v>2</v>
      </c>
      <c r="M500">
        <v>-1</v>
      </c>
      <c r="N500">
        <v>-1</v>
      </c>
      <c r="O500">
        <v>0.7</v>
      </c>
      <c r="P500">
        <v>0.48861040663710609</v>
      </c>
    </row>
    <row r="501" spans="1:16" x14ac:dyDescent="0.35">
      <c r="A501" s="1">
        <v>499</v>
      </c>
      <c r="B501" t="s">
        <v>852</v>
      </c>
      <c r="C501" t="s">
        <v>850</v>
      </c>
      <c r="D501">
        <v>2</v>
      </c>
      <c r="E501">
        <v>4</v>
      </c>
      <c r="F501">
        <v>13</v>
      </c>
      <c r="G501" t="s">
        <v>851</v>
      </c>
      <c r="H501">
        <v>2</v>
      </c>
      <c r="I501">
        <v>2</v>
      </c>
      <c r="J501">
        <v>-1</v>
      </c>
      <c r="K501">
        <v>4</v>
      </c>
      <c r="L501">
        <v>13</v>
      </c>
      <c r="M501">
        <v>-1</v>
      </c>
      <c r="N501">
        <v>-1</v>
      </c>
      <c r="O501">
        <v>0.27722081327421222</v>
      </c>
      <c r="P501">
        <v>0.33448004072579068</v>
      </c>
    </row>
    <row r="502" spans="1:16" x14ac:dyDescent="0.35">
      <c r="A502" s="1">
        <v>500</v>
      </c>
      <c r="B502" t="s">
        <v>852</v>
      </c>
      <c r="C502" t="s">
        <v>853</v>
      </c>
      <c r="D502">
        <v>2</v>
      </c>
      <c r="E502">
        <v>1</v>
      </c>
      <c r="F502">
        <v>3</v>
      </c>
      <c r="G502" t="s">
        <v>854</v>
      </c>
      <c r="H502">
        <v>2</v>
      </c>
      <c r="I502">
        <v>2</v>
      </c>
      <c r="J502">
        <v>-1</v>
      </c>
      <c r="K502">
        <v>1</v>
      </c>
      <c r="L502">
        <v>3</v>
      </c>
      <c r="M502">
        <v>-1</v>
      </c>
      <c r="N502">
        <v>-1</v>
      </c>
      <c r="O502">
        <v>0.39173926817736909</v>
      </c>
      <c r="P502">
        <v>0.33448004072579068</v>
      </c>
    </row>
    <row r="503" spans="1:16" x14ac:dyDescent="0.35">
      <c r="A503" s="1">
        <v>501</v>
      </c>
      <c r="B503" t="s">
        <v>855</v>
      </c>
      <c r="C503" t="s">
        <v>856</v>
      </c>
      <c r="D503">
        <v>0</v>
      </c>
      <c r="E503">
        <v>1</v>
      </c>
      <c r="F503">
        <v>1</v>
      </c>
      <c r="G503" t="s">
        <v>857</v>
      </c>
      <c r="H503">
        <v>0</v>
      </c>
      <c r="I503">
        <v>0</v>
      </c>
      <c r="J503">
        <v>-1</v>
      </c>
      <c r="K503">
        <v>1</v>
      </c>
      <c r="L503">
        <v>1</v>
      </c>
      <c r="M503">
        <v>-1</v>
      </c>
      <c r="N503">
        <v>-1</v>
      </c>
      <c r="O503">
        <v>0.77855785214287443</v>
      </c>
      <c r="P503">
        <v>0.77855785214287443</v>
      </c>
    </row>
    <row r="504" spans="1:16" x14ac:dyDescent="0.35">
      <c r="A504" s="1">
        <v>502</v>
      </c>
      <c r="B504" t="s">
        <v>855</v>
      </c>
      <c r="C504" t="s">
        <v>858</v>
      </c>
      <c r="D504">
        <v>0</v>
      </c>
      <c r="E504">
        <v>1</v>
      </c>
      <c r="F504">
        <v>1</v>
      </c>
      <c r="G504" t="s">
        <v>859</v>
      </c>
      <c r="H504">
        <v>0</v>
      </c>
      <c r="I504">
        <v>0</v>
      </c>
      <c r="J504">
        <v>-1</v>
      </c>
      <c r="K504">
        <v>1</v>
      </c>
      <c r="L504">
        <v>1</v>
      </c>
      <c r="M504">
        <v>-1</v>
      </c>
      <c r="N504">
        <v>-1</v>
      </c>
      <c r="O504">
        <v>0.77855785214287443</v>
      </c>
      <c r="P504">
        <v>0.77855785214287443</v>
      </c>
    </row>
    <row r="505" spans="1:16" x14ac:dyDescent="0.35">
      <c r="A505" s="1">
        <v>503</v>
      </c>
      <c r="B505" t="s">
        <v>860</v>
      </c>
      <c r="C505" t="s">
        <v>856</v>
      </c>
      <c r="D505">
        <v>0</v>
      </c>
      <c r="E505">
        <v>1</v>
      </c>
      <c r="F505">
        <v>1</v>
      </c>
      <c r="G505" t="s">
        <v>857</v>
      </c>
      <c r="H505">
        <v>0</v>
      </c>
      <c r="I505">
        <v>0</v>
      </c>
      <c r="J505">
        <v>-1</v>
      </c>
      <c r="K505">
        <v>1</v>
      </c>
      <c r="L505">
        <v>1</v>
      </c>
      <c r="M505">
        <v>-1</v>
      </c>
      <c r="N505">
        <v>-1</v>
      </c>
      <c r="O505">
        <v>0.77855785214287443</v>
      </c>
      <c r="P505">
        <v>0.77855785214287443</v>
      </c>
    </row>
    <row r="506" spans="1:16" x14ac:dyDescent="0.35">
      <c r="A506" s="1">
        <v>504</v>
      </c>
      <c r="B506" t="s">
        <v>860</v>
      </c>
      <c r="C506" t="s">
        <v>86</v>
      </c>
      <c r="D506">
        <v>0</v>
      </c>
      <c r="E506">
        <v>1</v>
      </c>
      <c r="F506">
        <v>1</v>
      </c>
      <c r="G506" t="s">
        <v>87</v>
      </c>
      <c r="H506">
        <v>0</v>
      </c>
      <c r="I506">
        <v>0</v>
      </c>
      <c r="J506">
        <v>-1</v>
      </c>
      <c r="K506">
        <v>1</v>
      </c>
      <c r="L506">
        <v>1</v>
      </c>
      <c r="M506">
        <v>-1</v>
      </c>
      <c r="N506">
        <v>-1</v>
      </c>
      <c r="O506">
        <v>0.77855785214287443</v>
      </c>
      <c r="P506">
        <v>0.77855785214287443</v>
      </c>
    </row>
    <row r="507" spans="1:16" x14ac:dyDescent="0.35">
      <c r="A507" s="1">
        <v>505</v>
      </c>
      <c r="B507" t="s">
        <v>861</v>
      </c>
      <c r="C507" t="s">
        <v>862</v>
      </c>
      <c r="D507">
        <v>0</v>
      </c>
      <c r="E507">
        <v>1</v>
      </c>
      <c r="F507">
        <v>1</v>
      </c>
      <c r="G507" t="s">
        <v>863</v>
      </c>
      <c r="H507">
        <v>0</v>
      </c>
      <c r="I507">
        <v>0</v>
      </c>
      <c r="J507">
        <v>-1</v>
      </c>
      <c r="K507">
        <v>1</v>
      </c>
      <c r="L507">
        <v>1</v>
      </c>
      <c r="M507">
        <v>-1</v>
      </c>
      <c r="N507">
        <v>-1</v>
      </c>
      <c r="O507">
        <v>0.77855785214287443</v>
      </c>
      <c r="P507">
        <v>0.77855785214287443</v>
      </c>
    </row>
    <row r="508" spans="1:16" x14ac:dyDescent="0.35">
      <c r="A508" s="1">
        <v>506</v>
      </c>
      <c r="B508" t="s">
        <v>864</v>
      </c>
      <c r="C508" t="s">
        <v>865</v>
      </c>
      <c r="D508">
        <v>0</v>
      </c>
      <c r="E508">
        <v>1</v>
      </c>
      <c r="F508">
        <v>1</v>
      </c>
      <c r="G508" t="s">
        <v>866</v>
      </c>
      <c r="H508">
        <v>0</v>
      </c>
      <c r="I508">
        <v>0</v>
      </c>
      <c r="J508">
        <v>-1</v>
      </c>
      <c r="K508">
        <v>1</v>
      </c>
      <c r="L508">
        <v>1</v>
      </c>
      <c r="M508">
        <v>-1</v>
      </c>
      <c r="N508">
        <v>-1</v>
      </c>
      <c r="O508">
        <v>0.77855785214287443</v>
      </c>
      <c r="P508">
        <v>0.77855785214287443</v>
      </c>
    </row>
    <row r="509" spans="1:16" x14ac:dyDescent="0.35">
      <c r="A509" s="1">
        <v>507</v>
      </c>
      <c r="B509" t="s">
        <v>867</v>
      </c>
      <c r="C509" t="s">
        <v>865</v>
      </c>
      <c r="D509">
        <v>0</v>
      </c>
      <c r="E509">
        <v>1</v>
      </c>
      <c r="F509">
        <v>1</v>
      </c>
      <c r="G509" t="s">
        <v>866</v>
      </c>
      <c r="H509">
        <v>0</v>
      </c>
      <c r="I509">
        <v>0</v>
      </c>
      <c r="J509">
        <v>-1</v>
      </c>
      <c r="K509">
        <v>1</v>
      </c>
      <c r="L509">
        <v>1</v>
      </c>
      <c r="M509">
        <v>-1</v>
      </c>
      <c r="N509">
        <v>-1</v>
      </c>
      <c r="O509">
        <v>0.77855785214287443</v>
      </c>
      <c r="P509">
        <v>0.78927892607143724</v>
      </c>
    </row>
    <row r="510" spans="1:16" x14ac:dyDescent="0.35">
      <c r="A510" s="1">
        <v>508</v>
      </c>
      <c r="B510" t="s">
        <v>867</v>
      </c>
      <c r="C510" t="s">
        <v>868</v>
      </c>
      <c r="D510">
        <v>1</v>
      </c>
      <c r="E510">
        <v>1</v>
      </c>
      <c r="F510">
        <v>0</v>
      </c>
      <c r="G510" t="s">
        <v>869</v>
      </c>
      <c r="H510">
        <v>1</v>
      </c>
      <c r="I510">
        <v>1</v>
      </c>
      <c r="J510">
        <v>-1</v>
      </c>
      <c r="K510">
        <v>1</v>
      </c>
      <c r="L510">
        <v>0</v>
      </c>
      <c r="M510">
        <v>-1</v>
      </c>
      <c r="N510">
        <v>-1</v>
      </c>
      <c r="O510">
        <v>0.8</v>
      </c>
      <c r="P510">
        <v>0.78927892607143724</v>
      </c>
    </row>
    <row r="511" spans="1:16" x14ac:dyDescent="0.35">
      <c r="A511" s="1">
        <v>509</v>
      </c>
      <c r="B511" t="s">
        <v>870</v>
      </c>
      <c r="C511" t="s">
        <v>865</v>
      </c>
      <c r="D511">
        <v>0</v>
      </c>
      <c r="E511">
        <v>1</v>
      </c>
      <c r="F511">
        <v>1</v>
      </c>
      <c r="G511" t="s">
        <v>866</v>
      </c>
      <c r="H511">
        <v>0</v>
      </c>
      <c r="I511">
        <v>0</v>
      </c>
      <c r="J511">
        <v>-1</v>
      </c>
      <c r="K511">
        <v>1</v>
      </c>
      <c r="L511">
        <v>1</v>
      </c>
      <c r="M511">
        <v>-1</v>
      </c>
      <c r="N511">
        <v>-1</v>
      </c>
      <c r="O511">
        <v>0.77855785214287443</v>
      </c>
      <c r="P511">
        <v>0.55599837396680352</v>
      </c>
    </row>
    <row r="512" spans="1:16" x14ac:dyDescent="0.35">
      <c r="A512" s="1">
        <v>510</v>
      </c>
      <c r="B512" t="s">
        <v>870</v>
      </c>
      <c r="C512" t="s">
        <v>871</v>
      </c>
      <c r="D512">
        <v>1000000</v>
      </c>
      <c r="E512">
        <v>0</v>
      </c>
      <c r="F512">
        <v>0</v>
      </c>
      <c r="G512" t="s">
        <v>872</v>
      </c>
      <c r="H512">
        <v>1.5</v>
      </c>
      <c r="I512">
        <v>2</v>
      </c>
      <c r="J512">
        <v>1</v>
      </c>
      <c r="K512">
        <v>1</v>
      </c>
      <c r="L512">
        <v>3</v>
      </c>
      <c r="M512">
        <v>3</v>
      </c>
      <c r="N512">
        <v>3</v>
      </c>
      <c r="O512">
        <v>0.33343889579073271</v>
      </c>
      <c r="P512">
        <v>0.55599837396680352</v>
      </c>
    </row>
    <row r="513" spans="1:16" x14ac:dyDescent="0.35">
      <c r="A513" s="1">
        <v>511</v>
      </c>
      <c r="B513" t="s">
        <v>873</v>
      </c>
      <c r="C513" t="s">
        <v>865</v>
      </c>
      <c r="D513">
        <v>0</v>
      </c>
      <c r="E513">
        <v>1</v>
      </c>
      <c r="F513">
        <v>1</v>
      </c>
      <c r="G513" t="s">
        <v>866</v>
      </c>
      <c r="H513">
        <v>0</v>
      </c>
      <c r="I513">
        <v>0</v>
      </c>
      <c r="J513">
        <v>-1</v>
      </c>
      <c r="K513">
        <v>1</v>
      </c>
      <c r="L513">
        <v>1</v>
      </c>
      <c r="M513">
        <v>-1</v>
      </c>
      <c r="N513">
        <v>-1</v>
      </c>
      <c r="O513">
        <v>0.77855785214287443</v>
      </c>
      <c r="P513">
        <v>0.50876082073977369</v>
      </c>
    </row>
    <row r="514" spans="1:16" x14ac:dyDescent="0.35">
      <c r="A514" s="1">
        <v>512</v>
      </c>
      <c r="B514" t="s">
        <v>873</v>
      </c>
      <c r="C514" t="s">
        <v>871</v>
      </c>
      <c r="D514">
        <v>1000000</v>
      </c>
      <c r="E514">
        <v>0</v>
      </c>
      <c r="F514">
        <v>0</v>
      </c>
      <c r="G514" t="s">
        <v>872</v>
      </c>
      <c r="H514">
        <v>1.5</v>
      </c>
      <c r="I514">
        <v>2</v>
      </c>
      <c r="J514">
        <v>1</v>
      </c>
      <c r="K514">
        <v>1</v>
      </c>
      <c r="L514">
        <v>3</v>
      </c>
      <c r="M514">
        <v>3</v>
      </c>
      <c r="N514">
        <v>3</v>
      </c>
      <c r="O514">
        <v>0.33343889579073271</v>
      </c>
      <c r="P514">
        <v>0.50876082073977369</v>
      </c>
    </row>
    <row r="515" spans="1:16" x14ac:dyDescent="0.35">
      <c r="A515" s="1">
        <v>513</v>
      </c>
      <c r="B515" t="s">
        <v>873</v>
      </c>
      <c r="C515" t="s">
        <v>874</v>
      </c>
      <c r="D515">
        <v>1000000</v>
      </c>
      <c r="E515">
        <v>0</v>
      </c>
      <c r="F515">
        <v>0</v>
      </c>
      <c r="G515" t="s">
        <v>875</v>
      </c>
      <c r="H515">
        <v>2.5</v>
      </c>
      <c r="I515">
        <v>4</v>
      </c>
      <c r="J515">
        <v>1</v>
      </c>
      <c r="K515">
        <v>2</v>
      </c>
      <c r="L515">
        <v>0</v>
      </c>
      <c r="M515">
        <v>1</v>
      </c>
      <c r="N515">
        <v>0</v>
      </c>
      <c r="O515">
        <v>0.41428571428571431</v>
      </c>
      <c r="P515">
        <v>0.50876082073977369</v>
      </c>
    </row>
    <row r="516" spans="1:16" x14ac:dyDescent="0.35">
      <c r="A516" s="1">
        <v>514</v>
      </c>
      <c r="B516" t="s">
        <v>876</v>
      </c>
      <c r="C516" t="s">
        <v>489</v>
      </c>
      <c r="D516">
        <v>0</v>
      </c>
      <c r="E516">
        <v>1</v>
      </c>
      <c r="F516">
        <v>1</v>
      </c>
      <c r="G516" t="s">
        <v>490</v>
      </c>
      <c r="H516">
        <v>0</v>
      </c>
      <c r="I516">
        <v>0</v>
      </c>
      <c r="J516">
        <v>-1</v>
      </c>
      <c r="K516">
        <v>1</v>
      </c>
      <c r="L516">
        <v>1</v>
      </c>
      <c r="M516">
        <v>-1</v>
      </c>
      <c r="N516">
        <v>-1</v>
      </c>
      <c r="O516">
        <v>0.77855785214287443</v>
      </c>
      <c r="P516">
        <v>0.73927892607143719</v>
      </c>
    </row>
    <row r="517" spans="1:16" x14ac:dyDescent="0.35">
      <c r="A517" s="1">
        <v>515</v>
      </c>
      <c r="B517" t="s">
        <v>876</v>
      </c>
      <c r="C517" t="s">
        <v>166</v>
      </c>
      <c r="D517">
        <v>0</v>
      </c>
      <c r="E517">
        <v>1</v>
      </c>
      <c r="F517">
        <v>2</v>
      </c>
      <c r="G517" t="s">
        <v>167</v>
      </c>
      <c r="H517">
        <v>0</v>
      </c>
      <c r="I517">
        <v>0</v>
      </c>
      <c r="J517">
        <v>-1</v>
      </c>
      <c r="K517">
        <v>1</v>
      </c>
      <c r="L517">
        <v>2</v>
      </c>
      <c r="M517">
        <v>-1</v>
      </c>
      <c r="N517">
        <v>-1</v>
      </c>
      <c r="O517">
        <v>0.7</v>
      </c>
      <c r="P517">
        <v>0.73927892607143719</v>
      </c>
    </row>
    <row r="518" spans="1:16" x14ac:dyDescent="0.35">
      <c r="A518" s="1">
        <v>516</v>
      </c>
      <c r="B518" t="s">
        <v>877</v>
      </c>
      <c r="C518" t="s">
        <v>489</v>
      </c>
      <c r="D518">
        <v>0</v>
      </c>
      <c r="E518">
        <v>1</v>
      </c>
      <c r="F518">
        <v>1</v>
      </c>
      <c r="G518" t="s">
        <v>490</v>
      </c>
      <c r="H518">
        <v>0</v>
      </c>
      <c r="I518">
        <v>0</v>
      </c>
      <c r="J518">
        <v>-1</v>
      </c>
      <c r="K518">
        <v>1</v>
      </c>
      <c r="L518">
        <v>1</v>
      </c>
      <c r="M518">
        <v>-1</v>
      </c>
      <c r="N518">
        <v>-1</v>
      </c>
      <c r="O518">
        <v>0.77855785214287443</v>
      </c>
      <c r="P518">
        <v>0.73927892607143719</v>
      </c>
    </row>
    <row r="519" spans="1:16" x14ac:dyDescent="0.35">
      <c r="A519" s="1">
        <v>517</v>
      </c>
      <c r="B519" t="s">
        <v>877</v>
      </c>
      <c r="C519" t="s">
        <v>166</v>
      </c>
      <c r="D519">
        <v>0</v>
      </c>
      <c r="E519">
        <v>1</v>
      </c>
      <c r="F519">
        <v>2</v>
      </c>
      <c r="G519" t="s">
        <v>167</v>
      </c>
      <c r="H519">
        <v>0</v>
      </c>
      <c r="I519">
        <v>0</v>
      </c>
      <c r="J519">
        <v>-1</v>
      </c>
      <c r="K519">
        <v>1</v>
      </c>
      <c r="L519">
        <v>2</v>
      </c>
      <c r="M519">
        <v>-1</v>
      </c>
      <c r="N519">
        <v>-1</v>
      </c>
      <c r="O519">
        <v>0.7</v>
      </c>
      <c r="P519">
        <v>0.73927892607143719</v>
      </c>
    </row>
    <row r="520" spans="1:16" x14ac:dyDescent="0.35">
      <c r="A520" s="1">
        <v>518</v>
      </c>
      <c r="B520" t="s">
        <v>878</v>
      </c>
      <c r="C520" t="s">
        <v>489</v>
      </c>
      <c r="D520">
        <v>0</v>
      </c>
      <c r="E520">
        <v>1</v>
      </c>
      <c r="F520">
        <v>1</v>
      </c>
      <c r="G520" t="s">
        <v>490</v>
      </c>
      <c r="H520">
        <v>0</v>
      </c>
      <c r="I520">
        <v>0</v>
      </c>
      <c r="J520">
        <v>-1</v>
      </c>
      <c r="K520">
        <v>1</v>
      </c>
      <c r="L520">
        <v>1</v>
      </c>
      <c r="M520">
        <v>-1</v>
      </c>
      <c r="N520">
        <v>-1</v>
      </c>
      <c r="O520">
        <v>0.77855785214287443</v>
      </c>
      <c r="P520">
        <v>0.73927892607143719</v>
      </c>
    </row>
    <row r="521" spans="1:16" x14ac:dyDescent="0.35">
      <c r="A521" s="1">
        <v>519</v>
      </c>
      <c r="B521" t="s">
        <v>878</v>
      </c>
      <c r="C521" t="s">
        <v>166</v>
      </c>
      <c r="D521">
        <v>0</v>
      </c>
      <c r="E521">
        <v>1</v>
      </c>
      <c r="F521">
        <v>2</v>
      </c>
      <c r="G521" t="s">
        <v>167</v>
      </c>
      <c r="H521">
        <v>0</v>
      </c>
      <c r="I521">
        <v>0</v>
      </c>
      <c r="J521">
        <v>-1</v>
      </c>
      <c r="K521">
        <v>1</v>
      </c>
      <c r="L521">
        <v>2</v>
      </c>
      <c r="M521">
        <v>-1</v>
      </c>
      <c r="N521">
        <v>-1</v>
      </c>
      <c r="O521">
        <v>0.7</v>
      </c>
      <c r="P521">
        <v>0.73927892607143719</v>
      </c>
    </row>
    <row r="522" spans="1:16" x14ac:dyDescent="0.35">
      <c r="A522" s="1">
        <v>520</v>
      </c>
      <c r="B522" t="s">
        <v>879</v>
      </c>
      <c r="C522" t="s">
        <v>880</v>
      </c>
      <c r="D522">
        <v>0</v>
      </c>
      <c r="E522">
        <v>1</v>
      </c>
      <c r="F522">
        <v>1</v>
      </c>
      <c r="G522" t="s">
        <v>881</v>
      </c>
      <c r="H522">
        <v>0</v>
      </c>
      <c r="I522">
        <v>0</v>
      </c>
      <c r="J522">
        <v>-1</v>
      </c>
      <c r="K522">
        <v>1</v>
      </c>
      <c r="L522">
        <v>1</v>
      </c>
      <c r="M522">
        <v>-1</v>
      </c>
      <c r="N522">
        <v>-1</v>
      </c>
      <c r="O522">
        <v>0.77855785214287443</v>
      </c>
      <c r="P522">
        <v>0.56338854720331188</v>
      </c>
    </row>
    <row r="523" spans="1:16" x14ac:dyDescent="0.35">
      <c r="A523" s="1">
        <v>521</v>
      </c>
      <c r="B523" t="s">
        <v>879</v>
      </c>
      <c r="C523" t="s">
        <v>882</v>
      </c>
      <c r="D523">
        <v>2</v>
      </c>
      <c r="E523">
        <v>50</v>
      </c>
      <c r="F523">
        <v>152</v>
      </c>
      <c r="G523" t="s">
        <v>883</v>
      </c>
      <c r="H523">
        <v>2</v>
      </c>
      <c r="I523">
        <v>2</v>
      </c>
      <c r="J523">
        <v>-1</v>
      </c>
      <c r="K523">
        <v>50</v>
      </c>
      <c r="L523">
        <v>152</v>
      </c>
      <c r="M523">
        <v>-1</v>
      </c>
      <c r="N523">
        <v>-1</v>
      </c>
      <c r="O523">
        <v>0.21160778946706121</v>
      </c>
      <c r="P523">
        <v>0.56338854720331188</v>
      </c>
    </row>
    <row r="524" spans="1:16" x14ac:dyDescent="0.35">
      <c r="A524" s="1">
        <v>522</v>
      </c>
      <c r="B524" t="s">
        <v>879</v>
      </c>
      <c r="C524" t="s">
        <v>411</v>
      </c>
      <c r="D524">
        <v>0</v>
      </c>
      <c r="E524">
        <v>1</v>
      </c>
      <c r="F524">
        <v>2</v>
      </c>
      <c r="G524" t="s">
        <v>412</v>
      </c>
      <c r="H524">
        <v>0</v>
      </c>
      <c r="I524">
        <v>0</v>
      </c>
      <c r="J524">
        <v>-1</v>
      </c>
      <c r="K524">
        <v>1</v>
      </c>
      <c r="L524">
        <v>2</v>
      </c>
      <c r="M524">
        <v>-1</v>
      </c>
      <c r="N524">
        <v>-1</v>
      </c>
      <c r="O524">
        <v>0.7</v>
      </c>
      <c r="P524">
        <v>0.56338854720331188</v>
      </c>
    </row>
    <row r="525" spans="1:16" x14ac:dyDescent="0.35">
      <c r="A525" s="1">
        <v>523</v>
      </c>
      <c r="B525" t="s">
        <v>884</v>
      </c>
      <c r="C525" t="s">
        <v>885</v>
      </c>
      <c r="D525">
        <v>1</v>
      </c>
      <c r="E525">
        <v>1</v>
      </c>
      <c r="F525">
        <v>8</v>
      </c>
      <c r="G525" t="s">
        <v>886</v>
      </c>
      <c r="H525">
        <v>1</v>
      </c>
      <c r="I525">
        <v>1</v>
      </c>
      <c r="J525">
        <v>-1</v>
      </c>
      <c r="K525">
        <v>1</v>
      </c>
      <c r="L525">
        <v>8</v>
      </c>
      <c r="M525">
        <v>-1</v>
      </c>
      <c r="N525">
        <v>-1</v>
      </c>
      <c r="O525">
        <v>0.3806179973983887</v>
      </c>
      <c r="P525">
        <v>0.47958792477063161</v>
      </c>
    </row>
    <row r="526" spans="1:16" x14ac:dyDescent="0.35">
      <c r="A526" s="1">
        <v>524</v>
      </c>
      <c r="B526" t="s">
        <v>884</v>
      </c>
      <c r="C526" t="s">
        <v>785</v>
      </c>
      <c r="D526">
        <v>1</v>
      </c>
      <c r="E526">
        <v>1</v>
      </c>
      <c r="F526">
        <v>1</v>
      </c>
      <c r="G526" t="s">
        <v>786</v>
      </c>
      <c r="H526">
        <v>1</v>
      </c>
      <c r="I526">
        <v>1</v>
      </c>
      <c r="J526">
        <v>-1</v>
      </c>
      <c r="K526">
        <v>1</v>
      </c>
      <c r="L526">
        <v>1</v>
      </c>
      <c r="M526">
        <v>-1</v>
      </c>
      <c r="N526">
        <v>-1</v>
      </c>
      <c r="O526">
        <v>0.57855785214287447</v>
      </c>
      <c r="P526">
        <v>0.47958792477063161</v>
      </c>
    </row>
    <row r="527" spans="1:16" x14ac:dyDescent="0.35">
      <c r="A527" s="1">
        <v>525</v>
      </c>
      <c r="B527" t="s">
        <v>887</v>
      </c>
      <c r="C527" t="s">
        <v>885</v>
      </c>
      <c r="D527">
        <v>1</v>
      </c>
      <c r="E527">
        <v>1</v>
      </c>
      <c r="F527">
        <v>8</v>
      </c>
      <c r="G527" t="s">
        <v>886</v>
      </c>
      <c r="H527">
        <v>1</v>
      </c>
      <c r="I527">
        <v>1</v>
      </c>
      <c r="J527">
        <v>-1</v>
      </c>
      <c r="K527">
        <v>1</v>
      </c>
      <c r="L527">
        <v>8</v>
      </c>
      <c r="M527">
        <v>-1</v>
      </c>
      <c r="N527">
        <v>-1</v>
      </c>
      <c r="O527">
        <v>0.3806179973983887</v>
      </c>
      <c r="P527">
        <v>0.57958792477063159</v>
      </c>
    </row>
    <row r="528" spans="1:16" x14ac:dyDescent="0.35">
      <c r="A528" s="1">
        <v>526</v>
      </c>
      <c r="B528" t="s">
        <v>887</v>
      </c>
      <c r="C528" t="s">
        <v>78</v>
      </c>
      <c r="D528">
        <v>0</v>
      </c>
      <c r="E528">
        <v>1</v>
      </c>
      <c r="F528">
        <v>1</v>
      </c>
      <c r="G528" t="s">
        <v>79</v>
      </c>
      <c r="H528">
        <v>0</v>
      </c>
      <c r="I528">
        <v>0</v>
      </c>
      <c r="J528">
        <v>-1</v>
      </c>
      <c r="K528">
        <v>1</v>
      </c>
      <c r="L528">
        <v>1</v>
      </c>
      <c r="M528">
        <v>-1</v>
      </c>
      <c r="N528">
        <v>-1</v>
      </c>
      <c r="O528">
        <v>0.77855785214287443</v>
      </c>
      <c r="P528">
        <v>0.57958792477063159</v>
      </c>
    </row>
    <row r="529" spans="1:16" x14ac:dyDescent="0.35">
      <c r="A529" s="1">
        <v>527</v>
      </c>
      <c r="B529" t="s">
        <v>888</v>
      </c>
      <c r="C529" t="s">
        <v>889</v>
      </c>
      <c r="D529">
        <v>0</v>
      </c>
      <c r="E529">
        <v>1</v>
      </c>
      <c r="F529">
        <v>1</v>
      </c>
      <c r="G529" t="s">
        <v>890</v>
      </c>
      <c r="H529">
        <v>0</v>
      </c>
      <c r="I529">
        <v>0</v>
      </c>
      <c r="J529">
        <v>-1</v>
      </c>
      <c r="K529">
        <v>1</v>
      </c>
      <c r="L529">
        <v>1</v>
      </c>
      <c r="M529">
        <v>-1</v>
      </c>
      <c r="N529">
        <v>-1</v>
      </c>
      <c r="O529">
        <v>0.77855785214287443</v>
      </c>
      <c r="P529">
        <v>0.77855785214287443</v>
      </c>
    </row>
    <row r="530" spans="1:16" x14ac:dyDescent="0.35">
      <c r="A530" s="1">
        <v>528</v>
      </c>
      <c r="B530" t="s">
        <v>891</v>
      </c>
      <c r="C530" t="s">
        <v>892</v>
      </c>
      <c r="D530">
        <v>0</v>
      </c>
      <c r="E530">
        <v>1</v>
      </c>
      <c r="F530">
        <v>0</v>
      </c>
      <c r="G530" t="s">
        <v>893</v>
      </c>
      <c r="H530">
        <v>0</v>
      </c>
      <c r="I530">
        <v>0</v>
      </c>
      <c r="J530">
        <v>-1</v>
      </c>
      <c r="K530">
        <v>1</v>
      </c>
      <c r="L530">
        <v>0</v>
      </c>
      <c r="M530">
        <v>-1</v>
      </c>
      <c r="N530">
        <v>-1</v>
      </c>
      <c r="O530">
        <v>1</v>
      </c>
      <c r="P530">
        <v>1</v>
      </c>
    </row>
    <row r="531" spans="1:16" x14ac:dyDescent="0.35">
      <c r="A531" s="1">
        <v>529</v>
      </c>
      <c r="B531" t="s">
        <v>894</v>
      </c>
      <c r="C531" t="s">
        <v>711</v>
      </c>
      <c r="D531">
        <v>0</v>
      </c>
      <c r="E531">
        <v>1</v>
      </c>
      <c r="F531">
        <v>2</v>
      </c>
      <c r="G531" t="s">
        <v>712</v>
      </c>
      <c r="H531">
        <v>0</v>
      </c>
      <c r="I531">
        <v>0</v>
      </c>
      <c r="J531">
        <v>-1</v>
      </c>
      <c r="K531">
        <v>1</v>
      </c>
      <c r="L531">
        <v>2</v>
      </c>
      <c r="M531">
        <v>-1</v>
      </c>
      <c r="N531">
        <v>-1</v>
      </c>
      <c r="O531">
        <v>0.7</v>
      </c>
      <c r="P531">
        <v>0.47975964202381238</v>
      </c>
    </row>
    <row r="532" spans="1:16" x14ac:dyDescent="0.35">
      <c r="A532" s="1">
        <v>530</v>
      </c>
      <c r="B532" t="s">
        <v>894</v>
      </c>
      <c r="C532" t="s">
        <v>75</v>
      </c>
      <c r="D532">
        <v>2</v>
      </c>
      <c r="E532">
        <v>11</v>
      </c>
      <c r="F532">
        <v>15</v>
      </c>
      <c r="G532" t="s">
        <v>76</v>
      </c>
      <c r="H532">
        <v>2</v>
      </c>
      <c r="I532">
        <v>2</v>
      </c>
      <c r="J532">
        <v>-1</v>
      </c>
      <c r="K532">
        <v>11</v>
      </c>
      <c r="L532">
        <v>15</v>
      </c>
      <c r="M532">
        <v>-1</v>
      </c>
      <c r="N532">
        <v>-1</v>
      </c>
      <c r="O532">
        <v>0.25951928404762481</v>
      </c>
      <c r="P532">
        <v>0.47975964202381238</v>
      </c>
    </row>
    <row r="533" spans="1:16" x14ac:dyDescent="0.35">
      <c r="A533" s="1">
        <v>531</v>
      </c>
      <c r="B533" t="s">
        <v>895</v>
      </c>
      <c r="C533" t="s">
        <v>711</v>
      </c>
      <c r="D533">
        <v>0</v>
      </c>
      <c r="E533">
        <v>1</v>
      </c>
      <c r="F533">
        <v>2</v>
      </c>
      <c r="G533" t="s">
        <v>712</v>
      </c>
      <c r="H533">
        <v>0</v>
      </c>
      <c r="I533">
        <v>0</v>
      </c>
      <c r="J533">
        <v>-1</v>
      </c>
      <c r="K533">
        <v>1</v>
      </c>
      <c r="L533">
        <v>2</v>
      </c>
      <c r="M533">
        <v>-1</v>
      </c>
      <c r="N533">
        <v>-1</v>
      </c>
      <c r="O533">
        <v>0.7</v>
      </c>
      <c r="P533">
        <v>0.47975964202381238</v>
      </c>
    </row>
    <row r="534" spans="1:16" x14ac:dyDescent="0.35">
      <c r="A534" s="1">
        <v>532</v>
      </c>
      <c r="B534" t="s">
        <v>895</v>
      </c>
      <c r="C534" t="s">
        <v>75</v>
      </c>
      <c r="D534">
        <v>2</v>
      </c>
      <c r="E534">
        <v>11</v>
      </c>
      <c r="F534">
        <v>15</v>
      </c>
      <c r="G534" t="s">
        <v>76</v>
      </c>
      <c r="H534">
        <v>2</v>
      </c>
      <c r="I534">
        <v>2</v>
      </c>
      <c r="J534">
        <v>-1</v>
      </c>
      <c r="K534">
        <v>11</v>
      </c>
      <c r="L534">
        <v>15</v>
      </c>
      <c r="M534">
        <v>-1</v>
      </c>
      <c r="N534">
        <v>-1</v>
      </c>
      <c r="O534">
        <v>0.25951928404762481</v>
      </c>
      <c r="P534">
        <v>0.47975964202381238</v>
      </c>
    </row>
    <row r="535" spans="1:16" x14ac:dyDescent="0.35">
      <c r="A535" s="1">
        <v>533</v>
      </c>
      <c r="B535" t="s">
        <v>896</v>
      </c>
      <c r="C535" t="s">
        <v>711</v>
      </c>
      <c r="D535">
        <v>0</v>
      </c>
      <c r="E535">
        <v>1</v>
      </c>
      <c r="F535">
        <v>2</v>
      </c>
      <c r="G535" t="s">
        <v>712</v>
      </c>
      <c r="H535">
        <v>0</v>
      </c>
      <c r="I535">
        <v>0</v>
      </c>
      <c r="J535">
        <v>-1</v>
      </c>
      <c r="K535">
        <v>1</v>
      </c>
      <c r="L535">
        <v>2</v>
      </c>
      <c r="M535">
        <v>-1</v>
      </c>
      <c r="N535">
        <v>-1</v>
      </c>
      <c r="O535">
        <v>0.7</v>
      </c>
      <c r="P535">
        <v>0.73927892607143719</v>
      </c>
    </row>
    <row r="536" spans="1:16" x14ac:dyDescent="0.35">
      <c r="A536" s="1">
        <v>534</v>
      </c>
      <c r="B536" t="s">
        <v>896</v>
      </c>
      <c r="C536" t="s">
        <v>86</v>
      </c>
      <c r="D536">
        <v>0</v>
      </c>
      <c r="E536">
        <v>1</v>
      </c>
      <c r="F536">
        <v>1</v>
      </c>
      <c r="G536" t="s">
        <v>87</v>
      </c>
      <c r="H536">
        <v>0</v>
      </c>
      <c r="I536">
        <v>0</v>
      </c>
      <c r="J536">
        <v>-1</v>
      </c>
      <c r="K536">
        <v>1</v>
      </c>
      <c r="L536">
        <v>1</v>
      </c>
      <c r="M536">
        <v>-1</v>
      </c>
      <c r="N536">
        <v>-1</v>
      </c>
      <c r="O536">
        <v>0.77855785214287443</v>
      </c>
      <c r="P536">
        <v>0.73927892607143719</v>
      </c>
    </row>
    <row r="537" spans="1:16" x14ac:dyDescent="0.35">
      <c r="A537" s="1">
        <v>535</v>
      </c>
      <c r="B537" t="s">
        <v>897</v>
      </c>
      <c r="C537" t="s">
        <v>711</v>
      </c>
      <c r="D537">
        <v>0</v>
      </c>
      <c r="E537">
        <v>1</v>
      </c>
      <c r="F537">
        <v>2</v>
      </c>
      <c r="G537" t="s">
        <v>712</v>
      </c>
      <c r="H537">
        <v>0</v>
      </c>
      <c r="I537">
        <v>0</v>
      </c>
      <c r="J537">
        <v>-1</v>
      </c>
      <c r="K537">
        <v>1</v>
      </c>
      <c r="L537">
        <v>2</v>
      </c>
      <c r="M537">
        <v>-1</v>
      </c>
      <c r="N537">
        <v>-1</v>
      </c>
      <c r="O537">
        <v>0.7</v>
      </c>
      <c r="P537">
        <v>0.73927892607143719</v>
      </c>
    </row>
    <row r="538" spans="1:16" x14ac:dyDescent="0.35">
      <c r="A538" s="1">
        <v>536</v>
      </c>
      <c r="B538" t="s">
        <v>897</v>
      </c>
      <c r="C538" t="s">
        <v>898</v>
      </c>
      <c r="D538">
        <v>0</v>
      </c>
      <c r="E538">
        <v>1</v>
      </c>
      <c r="F538">
        <v>1</v>
      </c>
      <c r="G538" t="s">
        <v>899</v>
      </c>
      <c r="H538">
        <v>0</v>
      </c>
      <c r="I538">
        <v>0</v>
      </c>
      <c r="J538">
        <v>-1</v>
      </c>
      <c r="K538">
        <v>1</v>
      </c>
      <c r="L538">
        <v>1</v>
      </c>
      <c r="M538">
        <v>-1</v>
      </c>
      <c r="N538">
        <v>-1</v>
      </c>
      <c r="O538">
        <v>0.77855785214287443</v>
      </c>
      <c r="P538">
        <v>0.73927892607143719</v>
      </c>
    </row>
    <row r="539" spans="1:16" x14ac:dyDescent="0.35">
      <c r="A539" s="1">
        <v>537</v>
      </c>
      <c r="B539" t="s">
        <v>900</v>
      </c>
      <c r="C539" t="s">
        <v>901</v>
      </c>
      <c r="D539">
        <v>2</v>
      </c>
      <c r="E539">
        <v>2</v>
      </c>
      <c r="F539">
        <v>2</v>
      </c>
      <c r="G539" t="s">
        <v>902</v>
      </c>
      <c r="H539">
        <v>1.5</v>
      </c>
      <c r="I539">
        <v>1</v>
      </c>
      <c r="J539">
        <v>2</v>
      </c>
      <c r="K539">
        <v>6</v>
      </c>
      <c r="L539">
        <v>15</v>
      </c>
      <c r="M539">
        <v>15</v>
      </c>
      <c r="N539">
        <v>44</v>
      </c>
      <c r="O539">
        <v>0.39173926817736909</v>
      </c>
      <c r="P539">
        <v>0.36253630075535132</v>
      </c>
    </row>
    <row r="540" spans="1:16" x14ac:dyDescent="0.35">
      <c r="A540" s="1">
        <v>538</v>
      </c>
      <c r="B540" t="s">
        <v>900</v>
      </c>
      <c r="C540" t="s">
        <v>903</v>
      </c>
      <c r="D540">
        <v>2</v>
      </c>
      <c r="E540">
        <v>3</v>
      </c>
      <c r="F540">
        <v>4</v>
      </c>
      <c r="G540" t="s">
        <v>904</v>
      </c>
      <c r="H540">
        <v>2</v>
      </c>
      <c r="I540">
        <v>2</v>
      </c>
      <c r="J540">
        <v>-1</v>
      </c>
      <c r="K540">
        <v>3</v>
      </c>
      <c r="L540">
        <v>4</v>
      </c>
      <c r="M540">
        <v>-1</v>
      </c>
      <c r="N540">
        <v>-1</v>
      </c>
      <c r="O540">
        <v>0.33333333333333331</v>
      </c>
      <c r="P540">
        <v>0.36253630075535132</v>
      </c>
    </row>
    <row r="541" spans="1:16" x14ac:dyDescent="0.35">
      <c r="A541" s="1">
        <v>539</v>
      </c>
      <c r="B541" t="s">
        <v>905</v>
      </c>
      <c r="C541" t="s">
        <v>901</v>
      </c>
      <c r="D541">
        <v>2</v>
      </c>
      <c r="E541">
        <v>2</v>
      </c>
      <c r="F541">
        <v>2</v>
      </c>
      <c r="G541" t="s">
        <v>902</v>
      </c>
      <c r="H541">
        <v>1.5</v>
      </c>
      <c r="I541">
        <v>1</v>
      </c>
      <c r="J541">
        <v>2</v>
      </c>
      <c r="K541">
        <v>6</v>
      </c>
      <c r="L541">
        <v>15</v>
      </c>
      <c r="M541">
        <v>15</v>
      </c>
      <c r="N541">
        <v>44</v>
      </c>
      <c r="O541">
        <v>0.39173926817736909</v>
      </c>
      <c r="P541">
        <v>0.58514856016012184</v>
      </c>
    </row>
    <row r="542" spans="1:16" x14ac:dyDescent="0.35">
      <c r="A542" s="1">
        <v>540</v>
      </c>
      <c r="B542" t="s">
        <v>905</v>
      </c>
      <c r="C542" t="s">
        <v>174</v>
      </c>
      <c r="D542">
        <v>0</v>
      </c>
      <c r="E542">
        <v>1</v>
      </c>
      <c r="F542">
        <v>1</v>
      </c>
      <c r="G542" t="s">
        <v>175</v>
      </c>
      <c r="H542">
        <v>0</v>
      </c>
      <c r="I542">
        <v>0</v>
      </c>
      <c r="J542">
        <v>-1</v>
      </c>
      <c r="K542">
        <v>1</v>
      </c>
      <c r="L542">
        <v>1</v>
      </c>
      <c r="M542">
        <v>-1</v>
      </c>
      <c r="N542">
        <v>-1</v>
      </c>
      <c r="O542">
        <v>0.77855785214287443</v>
      </c>
      <c r="P542">
        <v>0.58514856016012184</v>
      </c>
    </row>
    <row r="543" spans="1:16" x14ac:dyDescent="0.35">
      <c r="A543" s="1">
        <v>541</v>
      </c>
      <c r="B543" t="s">
        <v>906</v>
      </c>
      <c r="C543" t="s">
        <v>901</v>
      </c>
      <c r="D543">
        <v>2</v>
      </c>
      <c r="E543">
        <v>2</v>
      </c>
      <c r="F543">
        <v>2</v>
      </c>
      <c r="G543" t="s">
        <v>902</v>
      </c>
      <c r="H543">
        <v>1.5</v>
      </c>
      <c r="I543">
        <v>1</v>
      </c>
      <c r="J543">
        <v>2</v>
      </c>
      <c r="K543">
        <v>6</v>
      </c>
      <c r="L543">
        <v>15</v>
      </c>
      <c r="M543">
        <v>15</v>
      </c>
      <c r="N543">
        <v>44</v>
      </c>
      <c r="O543">
        <v>0.39173926817736909</v>
      </c>
      <c r="P543">
        <v>0.52507260151070256</v>
      </c>
    </row>
    <row r="544" spans="1:16" x14ac:dyDescent="0.35">
      <c r="A544" s="1">
        <v>542</v>
      </c>
      <c r="B544" t="s">
        <v>906</v>
      </c>
      <c r="C544" t="s">
        <v>907</v>
      </c>
      <c r="D544">
        <v>0</v>
      </c>
      <c r="E544">
        <v>1</v>
      </c>
      <c r="F544">
        <v>3</v>
      </c>
      <c r="G544" t="s">
        <v>908</v>
      </c>
      <c r="H544">
        <v>0</v>
      </c>
      <c r="I544">
        <v>0</v>
      </c>
      <c r="J544">
        <v>-1</v>
      </c>
      <c r="K544">
        <v>1</v>
      </c>
      <c r="L544">
        <v>3</v>
      </c>
      <c r="M544">
        <v>-1</v>
      </c>
      <c r="N544">
        <v>-1</v>
      </c>
      <c r="O544">
        <v>0.65840593484403587</v>
      </c>
      <c r="P544">
        <v>0.52507260151070256</v>
      </c>
    </row>
    <row r="545" spans="1:16" x14ac:dyDescent="0.35">
      <c r="A545" s="1">
        <v>543</v>
      </c>
      <c r="B545" t="s">
        <v>909</v>
      </c>
      <c r="C545" t="s">
        <v>901</v>
      </c>
      <c r="D545">
        <v>2</v>
      </c>
      <c r="E545">
        <v>2</v>
      </c>
      <c r="F545">
        <v>2</v>
      </c>
      <c r="G545" t="s">
        <v>902</v>
      </c>
      <c r="H545">
        <v>1.5</v>
      </c>
      <c r="I545">
        <v>1</v>
      </c>
      <c r="J545">
        <v>2</v>
      </c>
      <c r="K545">
        <v>6</v>
      </c>
      <c r="L545">
        <v>15</v>
      </c>
      <c r="M545">
        <v>15</v>
      </c>
      <c r="N545">
        <v>44</v>
      </c>
      <c r="O545">
        <v>0.39173926817736909</v>
      </c>
      <c r="P545">
        <v>0.34360774708354708</v>
      </c>
    </row>
    <row r="546" spans="1:16" x14ac:dyDescent="0.35">
      <c r="A546" s="1">
        <v>544</v>
      </c>
      <c r="B546" t="s">
        <v>909</v>
      </c>
      <c r="C546" t="s">
        <v>910</v>
      </c>
      <c r="D546">
        <v>2</v>
      </c>
      <c r="E546">
        <v>3</v>
      </c>
      <c r="F546">
        <v>9</v>
      </c>
      <c r="G546" t="s">
        <v>911</v>
      </c>
      <c r="H546">
        <v>2</v>
      </c>
      <c r="I546">
        <v>2</v>
      </c>
      <c r="J546">
        <v>-1</v>
      </c>
      <c r="K546">
        <v>3</v>
      </c>
      <c r="L546">
        <v>9</v>
      </c>
      <c r="M546">
        <v>-1</v>
      </c>
      <c r="N546">
        <v>-1</v>
      </c>
      <c r="O546">
        <v>0.29547622598972523</v>
      </c>
      <c r="P546">
        <v>0.34360774708354708</v>
      </c>
    </row>
    <row r="547" spans="1:16" x14ac:dyDescent="0.35">
      <c r="A547" s="1">
        <v>545</v>
      </c>
      <c r="B547" t="s">
        <v>912</v>
      </c>
      <c r="C547" t="s">
        <v>232</v>
      </c>
      <c r="D547">
        <v>0</v>
      </c>
      <c r="E547">
        <v>1</v>
      </c>
      <c r="F547">
        <v>2</v>
      </c>
      <c r="G547" t="s">
        <v>233</v>
      </c>
      <c r="H547">
        <v>0</v>
      </c>
      <c r="I547">
        <v>0</v>
      </c>
      <c r="J547">
        <v>-1</v>
      </c>
      <c r="K547">
        <v>1</v>
      </c>
      <c r="L547">
        <v>2</v>
      </c>
      <c r="M547">
        <v>-1</v>
      </c>
      <c r="N547">
        <v>-1</v>
      </c>
      <c r="O547">
        <v>0.7</v>
      </c>
      <c r="P547">
        <v>0.7</v>
      </c>
    </row>
    <row r="548" spans="1:16" x14ac:dyDescent="0.35">
      <c r="A548" s="1">
        <v>546</v>
      </c>
      <c r="B548" t="s">
        <v>913</v>
      </c>
      <c r="C548" t="s">
        <v>914</v>
      </c>
      <c r="D548">
        <v>0</v>
      </c>
      <c r="E548">
        <v>1</v>
      </c>
      <c r="F548">
        <v>0</v>
      </c>
      <c r="G548" t="s">
        <v>915</v>
      </c>
      <c r="H548">
        <v>0</v>
      </c>
      <c r="I548">
        <v>0</v>
      </c>
      <c r="J548">
        <v>-1</v>
      </c>
      <c r="K548">
        <v>1</v>
      </c>
      <c r="L548">
        <v>0</v>
      </c>
      <c r="M548">
        <v>-1</v>
      </c>
      <c r="N548">
        <v>-1</v>
      </c>
      <c r="O548">
        <v>1</v>
      </c>
      <c r="P548">
        <v>1</v>
      </c>
    </row>
    <row r="549" spans="1:16" x14ac:dyDescent="0.35">
      <c r="A549" s="1">
        <v>547</v>
      </c>
      <c r="B549" t="s">
        <v>916</v>
      </c>
      <c r="C549" t="s">
        <v>917</v>
      </c>
      <c r="D549">
        <v>0</v>
      </c>
      <c r="E549">
        <v>1</v>
      </c>
      <c r="F549">
        <v>1</v>
      </c>
      <c r="G549" t="s">
        <v>918</v>
      </c>
      <c r="H549">
        <v>0</v>
      </c>
      <c r="I549">
        <v>0</v>
      </c>
      <c r="J549">
        <v>-1</v>
      </c>
      <c r="K549">
        <v>1</v>
      </c>
      <c r="L549">
        <v>1</v>
      </c>
      <c r="M549">
        <v>-1</v>
      </c>
      <c r="N549">
        <v>-1</v>
      </c>
      <c r="O549">
        <v>0.77855785214287443</v>
      </c>
      <c r="P549">
        <v>0.77855785214287443</v>
      </c>
    </row>
    <row r="550" spans="1:16" x14ac:dyDescent="0.35">
      <c r="A550" s="1">
        <v>548</v>
      </c>
      <c r="B550" t="s">
        <v>919</v>
      </c>
      <c r="C550" t="s">
        <v>793</v>
      </c>
      <c r="D550">
        <v>0</v>
      </c>
      <c r="E550">
        <v>1</v>
      </c>
      <c r="F550">
        <v>3</v>
      </c>
      <c r="G550" t="s">
        <v>794</v>
      </c>
      <c r="H550">
        <v>0</v>
      </c>
      <c r="I550">
        <v>0</v>
      </c>
      <c r="J550">
        <v>-1</v>
      </c>
      <c r="K550">
        <v>1</v>
      </c>
      <c r="L550">
        <v>3</v>
      </c>
      <c r="M550">
        <v>-1</v>
      </c>
      <c r="N550">
        <v>-1</v>
      </c>
      <c r="O550">
        <v>0.65840593484403587</v>
      </c>
      <c r="P550">
        <v>0.65840593484403587</v>
      </c>
    </row>
    <row r="551" spans="1:16" x14ac:dyDescent="0.35">
      <c r="A551" s="1">
        <v>549</v>
      </c>
      <c r="B551" t="s">
        <v>920</v>
      </c>
      <c r="C551" t="s">
        <v>793</v>
      </c>
      <c r="D551">
        <v>0</v>
      </c>
      <c r="E551">
        <v>1</v>
      </c>
      <c r="F551">
        <v>3</v>
      </c>
      <c r="G551" t="s">
        <v>794</v>
      </c>
      <c r="H551">
        <v>0</v>
      </c>
      <c r="I551">
        <v>0</v>
      </c>
      <c r="J551">
        <v>-1</v>
      </c>
      <c r="K551">
        <v>1</v>
      </c>
      <c r="L551">
        <v>3</v>
      </c>
      <c r="M551">
        <v>-1</v>
      </c>
      <c r="N551">
        <v>-1</v>
      </c>
      <c r="O551">
        <v>0.65840593484403587</v>
      </c>
      <c r="P551">
        <v>0.67920296742201791</v>
      </c>
    </row>
    <row r="552" spans="1:16" x14ac:dyDescent="0.35">
      <c r="A552" s="1">
        <v>550</v>
      </c>
      <c r="B552" t="s">
        <v>920</v>
      </c>
      <c r="C552" t="s">
        <v>526</v>
      </c>
      <c r="D552">
        <v>0</v>
      </c>
      <c r="E552">
        <v>1</v>
      </c>
      <c r="F552">
        <v>2</v>
      </c>
      <c r="G552" t="s">
        <v>527</v>
      </c>
      <c r="H552">
        <v>0</v>
      </c>
      <c r="I552">
        <v>0</v>
      </c>
      <c r="J552">
        <v>-1</v>
      </c>
      <c r="K552">
        <v>1</v>
      </c>
      <c r="L552">
        <v>2</v>
      </c>
      <c r="M552">
        <v>-1</v>
      </c>
      <c r="N552">
        <v>-1</v>
      </c>
      <c r="O552">
        <v>0.7</v>
      </c>
      <c r="P552">
        <v>0.67920296742201791</v>
      </c>
    </row>
    <row r="553" spans="1:16" x14ac:dyDescent="0.35">
      <c r="A553" s="1">
        <v>551</v>
      </c>
      <c r="B553" t="s">
        <v>921</v>
      </c>
      <c r="C553" t="s">
        <v>793</v>
      </c>
      <c r="D553">
        <v>0</v>
      </c>
      <c r="E553">
        <v>1</v>
      </c>
      <c r="F553">
        <v>3</v>
      </c>
      <c r="G553" t="s">
        <v>794</v>
      </c>
      <c r="H553">
        <v>0</v>
      </c>
      <c r="I553">
        <v>0</v>
      </c>
      <c r="J553">
        <v>-1</v>
      </c>
      <c r="K553">
        <v>1</v>
      </c>
      <c r="L553">
        <v>3</v>
      </c>
      <c r="M553">
        <v>-1</v>
      </c>
      <c r="N553">
        <v>-1</v>
      </c>
      <c r="O553">
        <v>0.65840593484403587</v>
      </c>
      <c r="P553">
        <v>0.64565459566230343</v>
      </c>
    </row>
    <row r="554" spans="1:16" x14ac:dyDescent="0.35">
      <c r="A554" s="1">
        <v>552</v>
      </c>
      <c r="B554" t="s">
        <v>921</v>
      </c>
      <c r="C554" t="s">
        <v>526</v>
      </c>
      <c r="D554">
        <v>0</v>
      </c>
      <c r="E554">
        <v>1</v>
      </c>
      <c r="F554">
        <v>2</v>
      </c>
      <c r="G554" t="s">
        <v>527</v>
      </c>
      <c r="H554">
        <v>0</v>
      </c>
      <c r="I554">
        <v>0</v>
      </c>
      <c r="J554">
        <v>-1</v>
      </c>
      <c r="K554">
        <v>1</v>
      </c>
      <c r="L554">
        <v>2</v>
      </c>
      <c r="M554">
        <v>-1</v>
      </c>
      <c r="N554">
        <v>-1</v>
      </c>
      <c r="O554">
        <v>0.7</v>
      </c>
      <c r="P554">
        <v>0.64565459566230343</v>
      </c>
    </row>
    <row r="555" spans="1:16" x14ac:dyDescent="0.35">
      <c r="A555" s="1">
        <v>553</v>
      </c>
      <c r="B555" t="s">
        <v>921</v>
      </c>
      <c r="C555" t="s">
        <v>785</v>
      </c>
      <c r="D555">
        <v>1</v>
      </c>
      <c r="E555">
        <v>1</v>
      </c>
      <c r="F555">
        <v>1</v>
      </c>
      <c r="G555" t="s">
        <v>786</v>
      </c>
      <c r="H555">
        <v>1</v>
      </c>
      <c r="I555">
        <v>1</v>
      </c>
      <c r="J555">
        <v>-1</v>
      </c>
      <c r="K555">
        <v>1</v>
      </c>
      <c r="L555">
        <v>1</v>
      </c>
      <c r="M555">
        <v>-1</v>
      </c>
      <c r="N555">
        <v>-1</v>
      </c>
      <c r="O555">
        <v>0.57855785214287447</v>
      </c>
      <c r="P555">
        <v>0.64565459566230343</v>
      </c>
    </row>
    <row r="556" spans="1:16" x14ac:dyDescent="0.35">
      <c r="A556" s="1">
        <v>554</v>
      </c>
      <c r="B556" t="s">
        <v>922</v>
      </c>
      <c r="C556" t="s">
        <v>793</v>
      </c>
      <c r="D556">
        <v>0</v>
      </c>
      <c r="E556">
        <v>1</v>
      </c>
      <c r="F556">
        <v>3</v>
      </c>
      <c r="G556" t="s">
        <v>794</v>
      </c>
      <c r="H556">
        <v>0</v>
      </c>
      <c r="I556">
        <v>0</v>
      </c>
      <c r="J556">
        <v>-1</v>
      </c>
      <c r="K556">
        <v>1</v>
      </c>
      <c r="L556">
        <v>3</v>
      </c>
      <c r="M556">
        <v>-1</v>
      </c>
      <c r="N556">
        <v>-1</v>
      </c>
      <c r="O556">
        <v>0.65840593484403587</v>
      </c>
      <c r="P556">
        <v>0.71232126232896997</v>
      </c>
    </row>
    <row r="557" spans="1:16" x14ac:dyDescent="0.35">
      <c r="A557" s="1">
        <v>555</v>
      </c>
      <c r="B557" t="s">
        <v>922</v>
      </c>
      <c r="C557" t="s">
        <v>526</v>
      </c>
      <c r="D557">
        <v>0</v>
      </c>
      <c r="E557">
        <v>1</v>
      </c>
      <c r="F557">
        <v>2</v>
      </c>
      <c r="G557" t="s">
        <v>527</v>
      </c>
      <c r="H557">
        <v>0</v>
      </c>
      <c r="I557">
        <v>0</v>
      </c>
      <c r="J557">
        <v>-1</v>
      </c>
      <c r="K557">
        <v>1</v>
      </c>
      <c r="L557">
        <v>2</v>
      </c>
      <c r="M557">
        <v>-1</v>
      </c>
      <c r="N557">
        <v>-1</v>
      </c>
      <c r="O557">
        <v>0.7</v>
      </c>
      <c r="P557">
        <v>0.71232126232896997</v>
      </c>
    </row>
    <row r="558" spans="1:16" x14ac:dyDescent="0.35">
      <c r="A558" s="1">
        <v>556</v>
      </c>
      <c r="B558" t="s">
        <v>922</v>
      </c>
      <c r="C558" t="s">
        <v>78</v>
      </c>
      <c r="D558">
        <v>0</v>
      </c>
      <c r="E558">
        <v>1</v>
      </c>
      <c r="F558">
        <v>1</v>
      </c>
      <c r="G558" t="s">
        <v>79</v>
      </c>
      <c r="H558">
        <v>0</v>
      </c>
      <c r="I558">
        <v>0</v>
      </c>
      <c r="J558">
        <v>-1</v>
      </c>
      <c r="K558">
        <v>1</v>
      </c>
      <c r="L558">
        <v>1</v>
      </c>
      <c r="M558">
        <v>-1</v>
      </c>
      <c r="N558">
        <v>-1</v>
      </c>
      <c r="O558">
        <v>0.77855785214287443</v>
      </c>
      <c r="P558">
        <v>0.71232126232896997</v>
      </c>
    </row>
    <row r="559" spans="1:16" x14ac:dyDescent="0.35">
      <c r="A559" s="1">
        <v>557</v>
      </c>
      <c r="B559" t="s">
        <v>923</v>
      </c>
      <c r="C559" t="s">
        <v>793</v>
      </c>
      <c r="D559">
        <v>0</v>
      </c>
      <c r="E559">
        <v>1</v>
      </c>
      <c r="F559">
        <v>3</v>
      </c>
      <c r="G559" t="s">
        <v>794</v>
      </c>
      <c r="H559">
        <v>0</v>
      </c>
      <c r="I559">
        <v>0</v>
      </c>
      <c r="J559">
        <v>-1</v>
      </c>
      <c r="K559">
        <v>1</v>
      </c>
      <c r="L559">
        <v>3</v>
      </c>
      <c r="M559">
        <v>-1</v>
      </c>
      <c r="N559">
        <v>-1</v>
      </c>
      <c r="O559">
        <v>0.65840593484403587</v>
      </c>
      <c r="P559">
        <v>0.71848189349345515</v>
      </c>
    </row>
    <row r="560" spans="1:16" x14ac:dyDescent="0.35">
      <c r="A560" s="1">
        <v>558</v>
      </c>
      <c r="B560" t="s">
        <v>923</v>
      </c>
      <c r="C560" t="s">
        <v>924</v>
      </c>
      <c r="D560">
        <v>0</v>
      </c>
      <c r="E560">
        <v>1</v>
      </c>
      <c r="F560">
        <v>1</v>
      </c>
      <c r="G560" t="s">
        <v>925</v>
      </c>
      <c r="H560">
        <v>0</v>
      </c>
      <c r="I560">
        <v>0</v>
      </c>
      <c r="J560">
        <v>-1</v>
      </c>
      <c r="K560">
        <v>1</v>
      </c>
      <c r="L560">
        <v>1</v>
      </c>
      <c r="M560">
        <v>-1</v>
      </c>
      <c r="N560">
        <v>-1</v>
      </c>
      <c r="O560">
        <v>0.77855785214287443</v>
      </c>
      <c r="P560">
        <v>0.71848189349345515</v>
      </c>
    </row>
    <row r="561" spans="1:16" x14ac:dyDescent="0.35">
      <c r="A561" s="1">
        <v>559</v>
      </c>
      <c r="B561" t="s">
        <v>926</v>
      </c>
      <c r="C561" t="s">
        <v>218</v>
      </c>
      <c r="D561">
        <v>0</v>
      </c>
      <c r="E561">
        <v>1</v>
      </c>
      <c r="F561">
        <v>0</v>
      </c>
      <c r="G561" t="s">
        <v>219</v>
      </c>
      <c r="H561">
        <v>0</v>
      </c>
      <c r="I561">
        <v>0</v>
      </c>
      <c r="J561">
        <v>-1</v>
      </c>
      <c r="K561">
        <v>1</v>
      </c>
      <c r="L561">
        <v>0</v>
      </c>
      <c r="M561">
        <v>-1</v>
      </c>
      <c r="N561">
        <v>-1</v>
      </c>
      <c r="O561">
        <v>1</v>
      </c>
      <c r="P561">
        <v>0.92618595071429155</v>
      </c>
    </row>
    <row r="562" spans="1:16" x14ac:dyDescent="0.35">
      <c r="A562" s="1">
        <v>560</v>
      </c>
      <c r="B562" t="s">
        <v>926</v>
      </c>
      <c r="C562" t="s">
        <v>927</v>
      </c>
      <c r="D562">
        <v>0</v>
      </c>
      <c r="E562">
        <v>1</v>
      </c>
      <c r="F562">
        <v>0</v>
      </c>
      <c r="G562" t="s">
        <v>928</v>
      </c>
      <c r="H562">
        <v>0</v>
      </c>
      <c r="I562">
        <v>0</v>
      </c>
      <c r="J562">
        <v>-1</v>
      </c>
      <c r="K562">
        <v>1</v>
      </c>
      <c r="L562">
        <v>0</v>
      </c>
      <c r="M562">
        <v>-1</v>
      </c>
      <c r="N562">
        <v>-1</v>
      </c>
      <c r="O562">
        <v>1</v>
      </c>
      <c r="P562">
        <v>0.92618595071429155</v>
      </c>
    </row>
    <row r="563" spans="1:16" x14ac:dyDescent="0.35">
      <c r="A563" s="1">
        <v>561</v>
      </c>
      <c r="B563" t="s">
        <v>926</v>
      </c>
      <c r="C563" t="s">
        <v>929</v>
      </c>
      <c r="D563">
        <v>0</v>
      </c>
      <c r="E563">
        <v>1</v>
      </c>
      <c r="F563">
        <v>1</v>
      </c>
      <c r="G563" t="s">
        <v>930</v>
      </c>
      <c r="H563">
        <v>0</v>
      </c>
      <c r="I563">
        <v>0</v>
      </c>
      <c r="J563">
        <v>-1</v>
      </c>
      <c r="K563">
        <v>1</v>
      </c>
      <c r="L563">
        <v>1</v>
      </c>
      <c r="M563">
        <v>-1</v>
      </c>
      <c r="N563">
        <v>-1</v>
      </c>
      <c r="O563">
        <v>0.77855785214287443</v>
      </c>
      <c r="P563">
        <v>0.92618595071429155</v>
      </c>
    </row>
    <row r="564" spans="1:16" x14ac:dyDescent="0.35">
      <c r="A564" s="1">
        <v>562</v>
      </c>
      <c r="B564" t="s">
        <v>931</v>
      </c>
      <c r="C564" t="s">
        <v>218</v>
      </c>
      <c r="D564">
        <v>0</v>
      </c>
      <c r="E564">
        <v>1</v>
      </c>
      <c r="F564">
        <v>0</v>
      </c>
      <c r="G564" t="s">
        <v>219</v>
      </c>
      <c r="H564">
        <v>0</v>
      </c>
      <c r="I564">
        <v>0</v>
      </c>
      <c r="J564">
        <v>-1</v>
      </c>
      <c r="K564">
        <v>1</v>
      </c>
      <c r="L564">
        <v>0</v>
      </c>
      <c r="M564">
        <v>-1</v>
      </c>
      <c r="N564">
        <v>-1</v>
      </c>
      <c r="O564">
        <v>1</v>
      </c>
      <c r="P564">
        <v>0.75951928404762481</v>
      </c>
    </row>
    <row r="565" spans="1:16" x14ac:dyDescent="0.35">
      <c r="A565" s="1">
        <v>563</v>
      </c>
      <c r="B565" t="s">
        <v>931</v>
      </c>
      <c r="C565" t="s">
        <v>927</v>
      </c>
      <c r="D565">
        <v>0</v>
      </c>
      <c r="E565">
        <v>1</v>
      </c>
      <c r="F565">
        <v>0</v>
      </c>
      <c r="G565" t="s">
        <v>928</v>
      </c>
      <c r="H565">
        <v>0</v>
      </c>
      <c r="I565">
        <v>0</v>
      </c>
      <c r="J565">
        <v>-1</v>
      </c>
      <c r="K565">
        <v>1</v>
      </c>
      <c r="L565">
        <v>0</v>
      </c>
      <c r="M565">
        <v>-1</v>
      </c>
      <c r="N565">
        <v>-1</v>
      </c>
      <c r="O565">
        <v>1</v>
      </c>
      <c r="P565">
        <v>0.75951928404762481</v>
      </c>
    </row>
    <row r="566" spans="1:16" x14ac:dyDescent="0.35">
      <c r="A566" s="1">
        <v>564</v>
      </c>
      <c r="B566" t="s">
        <v>931</v>
      </c>
      <c r="C566" t="s">
        <v>929</v>
      </c>
      <c r="D566">
        <v>0</v>
      </c>
      <c r="E566">
        <v>1</v>
      </c>
      <c r="F566">
        <v>1</v>
      </c>
      <c r="G566" t="s">
        <v>930</v>
      </c>
      <c r="H566">
        <v>0</v>
      </c>
      <c r="I566">
        <v>0</v>
      </c>
      <c r="J566">
        <v>-1</v>
      </c>
      <c r="K566">
        <v>1</v>
      </c>
      <c r="L566">
        <v>1</v>
      </c>
      <c r="M566">
        <v>-1</v>
      </c>
      <c r="N566">
        <v>-1</v>
      </c>
      <c r="O566">
        <v>0.77855785214287443</v>
      </c>
      <c r="P566">
        <v>0.75951928404762481</v>
      </c>
    </row>
    <row r="567" spans="1:16" x14ac:dyDescent="0.35">
      <c r="A567" s="1">
        <v>565</v>
      </c>
      <c r="B567" t="s">
        <v>931</v>
      </c>
      <c r="C567" t="s">
        <v>75</v>
      </c>
      <c r="D567">
        <v>2</v>
      </c>
      <c r="E567">
        <v>11</v>
      </c>
      <c r="F567">
        <v>15</v>
      </c>
      <c r="G567" t="s">
        <v>76</v>
      </c>
      <c r="H567">
        <v>2</v>
      </c>
      <c r="I567">
        <v>2</v>
      </c>
      <c r="J567">
        <v>-1</v>
      </c>
      <c r="K567">
        <v>11</v>
      </c>
      <c r="L567">
        <v>15</v>
      </c>
      <c r="M567">
        <v>-1</v>
      </c>
      <c r="N567">
        <v>-1</v>
      </c>
      <c r="O567">
        <v>0.25951928404762481</v>
      </c>
      <c r="P567">
        <v>0.75951928404762481</v>
      </c>
    </row>
    <row r="568" spans="1:16" x14ac:dyDescent="0.35">
      <c r="A568" s="1">
        <v>566</v>
      </c>
      <c r="B568" t="s">
        <v>932</v>
      </c>
      <c r="C568" t="s">
        <v>933</v>
      </c>
      <c r="D568">
        <v>0</v>
      </c>
      <c r="E568">
        <v>1</v>
      </c>
      <c r="F568">
        <v>1</v>
      </c>
      <c r="G568" t="s">
        <v>934</v>
      </c>
      <c r="H568">
        <v>0</v>
      </c>
      <c r="I568">
        <v>0</v>
      </c>
      <c r="J568">
        <v>-1</v>
      </c>
      <c r="K568">
        <v>1</v>
      </c>
      <c r="L568">
        <v>1</v>
      </c>
      <c r="M568">
        <v>-1</v>
      </c>
      <c r="N568">
        <v>-1</v>
      </c>
      <c r="O568">
        <v>0.77855785214287443</v>
      </c>
      <c r="P568">
        <v>0.77855785214287443</v>
      </c>
    </row>
    <row r="569" spans="1:16" x14ac:dyDescent="0.35">
      <c r="A569" s="1">
        <v>567</v>
      </c>
      <c r="B569" t="s">
        <v>932</v>
      </c>
      <c r="C569" t="s">
        <v>935</v>
      </c>
      <c r="D569">
        <v>0</v>
      </c>
      <c r="E569">
        <v>1</v>
      </c>
      <c r="F569">
        <v>1</v>
      </c>
      <c r="G569" t="s">
        <v>936</v>
      </c>
      <c r="H569">
        <v>0</v>
      </c>
      <c r="I569">
        <v>0</v>
      </c>
      <c r="J569">
        <v>-1</v>
      </c>
      <c r="K569">
        <v>1</v>
      </c>
      <c r="L569">
        <v>1</v>
      </c>
      <c r="M569">
        <v>-1</v>
      </c>
      <c r="N569">
        <v>-1</v>
      </c>
      <c r="O569">
        <v>0.77855785214287443</v>
      </c>
      <c r="P569">
        <v>0.77855785214287443</v>
      </c>
    </row>
    <row r="570" spans="1:16" x14ac:dyDescent="0.35">
      <c r="A570" s="1">
        <v>568</v>
      </c>
      <c r="B570" t="s">
        <v>937</v>
      </c>
      <c r="C570" t="s">
        <v>938</v>
      </c>
      <c r="D570">
        <v>0</v>
      </c>
      <c r="E570">
        <v>1</v>
      </c>
      <c r="F570">
        <v>1</v>
      </c>
      <c r="G570" t="s">
        <v>939</v>
      </c>
      <c r="H570">
        <v>0</v>
      </c>
      <c r="I570">
        <v>0</v>
      </c>
      <c r="J570">
        <v>-1</v>
      </c>
      <c r="K570">
        <v>1</v>
      </c>
      <c r="L570">
        <v>1</v>
      </c>
      <c r="M570">
        <v>-1</v>
      </c>
      <c r="N570">
        <v>-1</v>
      </c>
      <c r="O570">
        <v>0.77855785214287443</v>
      </c>
      <c r="P570">
        <v>0.7523719014285829</v>
      </c>
    </row>
    <row r="571" spans="1:16" x14ac:dyDescent="0.35">
      <c r="A571" s="1">
        <v>569</v>
      </c>
      <c r="B571" t="s">
        <v>937</v>
      </c>
      <c r="C571" t="s">
        <v>940</v>
      </c>
      <c r="D571">
        <v>0</v>
      </c>
      <c r="E571">
        <v>1</v>
      </c>
      <c r="F571">
        <v>1</v>
      </c>
      <c r="G571" t="s">
        <v>941</v>
      </c>
      <c r="H571">
        <v>0</v>
      </c>
      <c r="I571">
        <v>0</v>
      </c>
      <c r="J571">
        <v>-1</v>
      </c>
      <c r="K571">
        <v>1</v>
      </c>
      <c r="L571">
        <v>1</v>
      </c>
      <c r="M571">
        <v>-1</v>
      </c>
      <c r="N571">
        <v>-1</v>
      </c>
      <c r="O571">
        <v>0.77855785214287443</v>
      </c>
      <c r="P571">
        <v>0.7523719014285829</v>
      </c>
    </row>
    <row r="572" spans="1:16" x14ac:dyDescent="0.35">
      <c r="A572" s="1">
        <v>570</v>
      </c>
      <c r="B572" t="s">
        <v>937</v>
      </c>
      <c r="C572" t="s">
        <v>942</v>
      </c>
      <c r="D572">
        <v>0</v>
      </c>
      <c r="E572">
        <v>1</v>
      </c>
      <c r="F572">
        <v>2</v>
      </c>
      <c r="G572" t="s">
        <v>943</v>
      </c>
      <c r="H572">
        <v>0</v>
      </c>
      <c r="I572">
        <v>0</v>
      </c>
      <c r="J572">
        <v>-1</v>
      </c>
      <c r="K572">
        <v>1</v>
      </c>
      <c r="L572">
        <v>2</v>
      </c>
      <c r="M572">
        <v>-1</v>
      </c>
      <c r="N572">
        <v>-1</v>
      </c>
      <c r="O572">
        <v>0.7</v>
      </c>
      <c r="P572">
        <v>0.7523719014285829</v>
      </c>
    </row>
    <row r="573" spans="1:16" x14ac:dyDescent="0.35">
      <c r="A573" s="1">
        <v>571</v>
      </c>
      <c r="B573" t="s">
        <v>944</v>
      </c>
      <c r="C573" t="s">
        <v>938</v>
      </c>
      <c r="D573">
        <v>0</v>
      </c>
      <c r="E573">
        <v>1</v>
      </c>
      <c r="F573">
        <v>1</v>
      </c>
      <c r="G573" t="s">
        <v>939</v>
      </c>
      <c r="H573">
        <v>0</v>
      </c>
      <c r="I573">
        <v>0</v>
      </c>
      <c r="J573">
        <v>-1</v>
      </c>
      <c r="K573">
        <v>1</v>
      </c>
      <c r="L573">
        <v>1</v>
      </c>
      <c r="M573">
        <v>-1</v>
      </c>
      <c r="N573">
        <v>-1</v>
      </c>
      <c r="O573">
        <v>0.77855785214287443</v>
      </c>
      <c r="P573">
        <v>0.77855785214287443</v>
      </c>
    </row>
    <row r="574" spans="1:16" x14ac:dyDescent="0.35">
      <c r="A574" s="1">
        <v>572</v>
      </c>
      <c r="B574" t="s">
        <v>944</v>
      </c>
      <c r="C574" t="s">
        <v>86</v>
      </c>
      <c r="D574">
        <v>0</v>
      </c>
      <c r="E574">
        <v>1</v>
      </c>
      <c r="F574">
        <v>1</v>
      </c>
      <c r="G574" t="s">
        <v>87</v>
      </c>
      <c r="H574">
        <v>0</v>
      </c>
      <c r="I574">
        <v>0</v>
      </c>
      <c r="J574">
        <v>-1</v>
      </c>
      <c r="K574">
        <v>1</v>
      </c>
      <c r="L574">
        <v>1</v>
      </c>
      <c r="M574">
        <v>-1</v>
      </c>
      <c r="N574">
        <v>-1</v>
      </c>
      <c r="O574">
        <v>0.77855785214287443</v>
      </c>
      <c r="P574">
        <v>0.77855785214287443</v>
      </c>
    </row>
    <row r="575" spans="1:16" x14ac:dyDescent="0.35">
      <c r="A575" s="1">
        <v>573</v>
      </c>
      <c r="B575" t="s">
        <v>945</v>
      </c>
      <c r="C575" t="s">
        <v>946</v>
      </c>
      <c r="D575">
        <v>1</v>
      </c>
      <c r="E575">
        <v>2</v>
      </c>
      <c r="F575">
        <v>15</v>
      </c>
      <c r="G575" t="s">
        <v>947</v>
      </c>
      <c r="H575">
        <v>1</v>
      </c>
      <c r="I575">
        <v>1</v>
      </c>
      <c r="J575">
        <v>-1</v>
      </c>
      <c r="K575">
        <v>2</v>
      </c>
      <c r="L575">
        <v>15</v>
      </c>
      <c r="M575">
        <v>-1</v>
      </c>
      <c r="N575">
        <v>-1</v>
      </c>
      <c r="O575">
        <v>0.34388747994087893</v>
      </c>
      <c r="P575">
        <v>0.42414844402791768</v>
      </c>
    </row>
    <row r="576" spans="1:16" x14ac:dyDescent="0.35">
      <c r="A576" s="1">
        <v>574</v>
      </c>
      <c r="B576" t="s">
        <v>945</v>
      </c>
      <c r="C576" t="s">
        <v>948</v>
      </c>
      <c r="D576">
        <v>1</v>
      </c>
      <c r="E576">
        <v>4</v>
      </c>
      <c r="F576">
        <v>11</v>
      </c>
      <c r="G576" t="s">
        <v>949</v>
      </c>
      <c r="H576">
        <v>1</v>
      </c>
      <c r="I576">
        <v>1</v>
      </c>
      <c r="J576">
        <v>-1</v>
      </c>
      <c r="K576">
        <v>4</v>
      </c>
      <c r="L576">
        <v>11</v>
      </c>
      <c r="M576">
        <v>-1</v>
      </c>
      <c r="N576">
        <v>-1</v>
      </c>
      <c r="O576">
        <v>0.35</v>
      </c>
      <c r="P576">
        <v>0.42414844402791768</v>
      </c>
    </row>
    <row r="577" spans="1:16" x14ac:dyDescent="0.35">
      <c r="A577" s="1">
        <v>575</v>
      </c>
      <c r="B577" t="s">
        <v>945</v>
      </c>
      <c r="C577" t="s">
        <v>540</v>
      </c>
      <c r="D577">
        <v>1</v>
      </c>
      <c r="E577">
        <v>1</v>
      </c>
      <c r="F577">
        <v>1</v>
      </c>
      <c r="G577" t="s">
        <v>541</v>
      </c>
      <c r="H577">
        <v>1</v>
      </c>
      <c r="I577">
        <v>1</v>
      </c>
      <c r="J577">
        <v>-1</v>
      </c>
      <c r="K577">
        <v>1</v>
      </c>
      <c r="L577">
        <v>1</v>
      </c>
      <c r="M577">
        <v>-1</v>
      </c>
      <c r="N577">
        <v>-1</v>
      </c>
      <c r="O577">
        <v>0.57855785214287447</v>
      </c>
      <c r="P577">
        <v>0.42414844402791768</v>
      </c>
    </row>
    <row r="578" spans="1:16" x14ac:dyDescent="0.35">
      <c r="A578" s="1">
        <v>576</v>
      </c>
      <c r="B578" t="s">
        <v>950</v>
      </c>
      <c r="C578" t="s">
        <v>946</v>
      </c>
      <c r="D578">
        <v>1</v>
      </c>
      <c r="E578">
        <v>2</v>
      </c>
      <c r="F578">
        <v>15</v>
      </c>
      <c r="G578" t="s">
        <v>947</v>
      </c>
      <c r="H578">
        <v>1</v>
      </c>
      <c r="I578">
        <v>1</v>
      </c>
      <c r="J578">
        <v>-1</v>
      </c>
      <c r="K578">
        <v>2</v>
      </c>
      <c r="L578">
        <v>15</v>
      </c>
      <c r="M578">
        <v>-1</v>
      </c>
      <c r="N578">
        <v>-1</v>
      </c>
      <c r="O578">
        <v>0.34388747994087893</v>
      </c>
      <c r="P578">
        <v>0.35470119981300707</v>
      </c>
    </row>
    <row r="579" spans="1:16" x14ac:dyDescent="0.35">
      <c r="A579" s="1">
        <v>577</v>
      </c>
      <c r="B579" t="s">
        <v>950</v>
      </c>
      <c r="C579" t="s">
        <v>948</v>
      </c>
      <c r="D579">
        <v>1</v>
      </c>
      <c r="E579">
        <v>4</v>
      </c>
      <c r="F579">
        <v>11</v>
      </c>
      <c r="G579" t="s">
        <v>949</v>
      </c>
      <c r="H579">
        <v>1</v>
      </c>
      <c r="I579">
        <v>1</v>
      </c>
      <c r="J579">
        <v>-1</v>
      </c>
      <c r="K579">
        <v>4</v>
      </c>
      <c r="L579">
        <v>11</v>
      </c>
      <c r="M579">
        <v>-1</v>
      </c>
      <c r="N579">
        <v>-1</v>
      </c>
      <c r="O579">
        <v>0.35</v>
      </c>
      <c r="P579">
        <v>0.35470119981300707</v>
      </c>
    </row>
    <row r="580" spans="1:16" x14ac:dyDescent="0.35">
      <c r="A580" s="1">
        <v>578</v>
      </c>
      <c r="B580" t="s">
        <v>950</v>
      </c>
      <c r="C580" t="s">
        <v>540</v>
      </c>
      <c r="D580">
        <v>1</v>
      </c>
      <c r="E580">
        <v>1</v>
      </c>
      <c r="F580">
        <v>1</v>
      </c>
      <c r="G580" t="s">
        <v>541</v>
      </c>
      <c r="H580">
        <v>1</v>
      </c>
      <c r="I580">
        <v>1</v>
      </c>
      <c r="J580">
        <v>-1</v>
      </c>
      <c r="K580">
        <v>1</v>
      </c>
      <c r="L580">
        <v>1</v>
      </c>
      <c r="M580">
        <v>-1</v>
      </c>
      <c r="N580">
        <v>-1</v>
      </c>
      <c r="O580">
        <v>0.57855785214287447</v>
      </c>
      <c r="P580">
        <v>0.35470119981300707</v>
      </c>
    </row>
    <row r="581" spans="1:16" x14ac:dyDescent="0.35">
      <c r="A581" s="1">
        <v>579</v>
      </c>
      <c r="B581" t="s">
        <v>950</v>
      </c>
      <c r="C581" t="s">
        <v>543</v>
      </c>
      <c r="D581">
        <v>2</v>
      </c>
      <c r="E581">
        <v>20</v>
      </c>
      <c r="F581">
        <v>78</v>
      </c>
      <c r="G581" t="s">
        <v>544</v>
      </c>
      <c r="H581">
        <v>2</v>
      </c>
      <c r="I581">
        <v>2</v>
      </c>
      <c r="J581">
        <v>-1</v>
      </c>
      <c r="K581">
        <v>20</v>
      </c>
      <c r="L581">
        <v>78</v>
      </c>
      <c r="M581">
        <v>-1</v>
      </c>
      <c r="N581">
        <v>-1</v>
      </c>
      <c r="O581">
        <v>0.2238398537070698</v>
      </c>
      <c r="P581">
        <v>0.35470119981300707</v>
      </c>
    </row>
    <row r="582" spans="1:16" x14ac:dyDescent="0.35">
      <c r="A582" s="1">
        <v>580</v>
      </c>
      <c r="B582" t="s">
        <v>950</v>
      </c>
      <c r="C582" t="s">
        <v>951</v>
      </c>
      <c r="D582">
        <v>2</v>
      </c>
      <c r="E582">
        <v>4</v>
      </c>
      <c r="F582">
        <v>13</v>
      </c>
      <c r="G582" t="s">
        <v>952</v>
      </c>
      <c r="H582">
        <v>2</v>
      </c>
      <c r="I582">
        <v>2</v>
      </c>
      <c r="J582">
        <v>-1</v>
      </c>
      <c r="K582">
        <v>4</v>
      </c>
      <c r="L582">
        <v>13</v>
      </c>
      <c r="M582">
        <v>-1</v>
      </c>
      <c r="N582">
        <v>-1</v>
      </c>
      <c r="O582">
        <v>0.27722081327421222</v>
      </c>
      <c r="P582">
        <v>0.35470119981300707</v>
      </c>
    </row>
    <row r="583" spans="1:16" x14ac:dyDescent="0.35">
      <c r="A583" s="1">
        <v>581</v>
      </c>
      <c r="B583" t="s">
        <v>953</v>
      </c>
      <c r="C583" t="s">
        <v>954</v>
      </c>
      <c r="D583">
        <v>0</v>
      </c>
      <c r="E583">
        <v>1</v>
      </c>
      <c r="F583">
        <v>0</v>
      </c>
      <c r="G583" t="s">
        <v>955</v>
      </c>
      <c r="H583">
        <v>0</v>
      </c>
      <c r="I583">
        <v>0</v>
      </c>
      <c r="J583">
        <v>-1</v>
      </c>
      <c r="K583">
        <v>1</v>
      </c>
      <c r="L583">
        <v>0</v>
      </c>
      <c r="M583">
        <v>-1</v>
      </c>
      <c r="N583">
        <v>-1</v>
      </c>
      <c r="O583">
        <v>1</v>
      </c>
      <c r="P583">
        <v>1</v>
      </c>
    </row>
    <row r="584" spans="1:16" x14ac:dyDescent="0.35">
      <c r="A584" s="1">
        <v>582</v>
      </c>
      <c r="B584" t="s">
        <v>956</v>
      </c>
      <c r="C584" t="s">
        <v>954</v>
      </c>
      <c r="D584">
        <v>0</v>
      </c>
      <c r="E584">
        <v>1</v>
      </c>
      <c r="F584">
        <v>0</v>
      </c>
      <c r="G584" t="s">
        <v>955</v>
      </c>
      <c r="H584">
        <v>0</v>
      </c>
      <c r="I584">
        <v>0</v>
      </c>
      <c r="J584">
        <v>-1</v>
      </c>
      <c r="K584">
        <v>1</v>
      </c>
      <c r="L584">
        <v>0</v>
      </c>
      <c r="M584">
        <v>-1</v>
      </c>
      <c r="N584">
        <v>-1</v>
      </c>
      <c r="O584">
        <v>1</v>
      </c>
      <c r="P584">
        <v>0.82920296742201793</v>
      </c>
    </row>
    <row r="585" spans="1:16" x14ac:dyDescent="0.35">
      <c r="A585" s="1">
        <v>583</v>
      </c>
      <c r="B585" t="s">
        <v>956</v>
      </c>
      <c r="C585" t="s">
        <v>847</v>
      </c>
      <c r="D585">
        <v>0</v>
      </c>
      <c r="E585">
        <v>1</v>
      </c>
      <c r="F585">
        <v>3</v>
      </c>
      <c r="G585" t="s">
        <v>848</v>
      </c>
      <c r="H585">
        <v>0</v>
      </c>
      <c r="I585">
        <v>0</v>
      </c>
      <c r="J585">
        <v>-1</v>
      </c>
      <c r="K585">
        <v>1</v>
      </c>
      <c r="L585">
        <v>3</v>
      </c>
      <c r="M585">
        <v>-1</v>
      </c>
      <c r="N585">
        <v>-1</v>
      </c>
      <c r="O585">
        <v>0.65840593484403587</v>
      </c>
      <c r="P585">
        <v>0.82920296742201793</v>
      </c>
    </row>
    <row r="586" spans="1:16" x14ac:dyDescent="0.35">
      <c r="A586" s="1">
        <v>584</v>
      </c>
      <c r="B586" t="s">
        <v>957</v>
      </c>
      <c r="C586" t="s">
        <v>954</v>
      </c>
      <c r="D586">
        <v>0</v>
      </c>
      <c r="E586">
        <v>1</v>
      </c>
      <c r="F586">
        <v>0</v>
      </c>
      <c r="G586" t="s">
        <v>955</v>
      </c>
      <c r="H586">
        <v>0</v>
      </c>
      <c r="I586">
        <v>0</v>
      </c>
      <c r="J586">
        <v>-1</v>
      </c>
      <c r="K586">
        <v>1</v>
      </c>
      <c r="L586">
        <v>0</v>
      </c>
      <c r="M586">
        <v>-1</v>
      </c>
      <c r="N586">
        <v>-1</v>
      </c>
      <c r="O586">
        <v>1</v>
      </c>
      <c r="P586">
        <v>0.88927892607143721</v>
      </c>
    </row>
    <row r="587" spans="1:16" x14ac:dyDescent="0.35">
      <c r="A587" s="1">
        <v>585</v>
      </c>
      <c r="B587" t="s">
        <v>957</v>
      </c>
      <c r="C587" t="s">
        <v>78</v>
      </c>
      <c r="D587">
        <v>0</v>
      </c>
      <c r="E587">
        <v>1</v>
      </c>
      <c r="F587">
        <v>1</v>
      </c>
      <c r="G587" t="s">
        <v>79</v>
      </c>
      <c r="H587">
        <v>0</v>
      </c>
      <c r="I587">
        <v>0</v>
      </c>
      <c r="J587">
        <v>-1</v>
      </c>
      <c r="K587">
        <v>1</v>
      </c>
      <c r="L587">
        <v>1</v>
      </c>
      <c r="M587">
        <v>-1</v>
      </c>
      <c r="N587">
        <v>-1</v>
      </c>
      <c r="O587">
        <v>0.77855785214287443</v>
      </c>
      <c r="P587">
        <v>0.88927892607143721</v>
      </c>
    </row>
    <row r="588" spans="1:16" x14ac:dyDescent="0.35">
      <c r="A588" s="1">
        <v>586</v>
      </c>
      <c r="B588" t="s">
        <v>958</v>
      </c>
      <c r="C588" t="s">
        <v>959</v>
      </c>
      <c r="D588">
        <v>0</v>
      </c>
      <c r="E588">
        <v>1</v>
      </c>
      <c r="F588">
        <v>1</v>
      </c>
      <c r="G588" t="s">
        <v>960</v>
      </c>
      <c r="H588">
        <v>0</v>
      </c>
      <c r="I588">
        <v>0</v>
      </c>
      <c r="J588">
        <v>-1</v>
      </c>
      <c r="K588">
        <v>1</v>
      </c>
      <c r="L588">
        <v>1</v>
      </c>
      <c r="M588">
        <v>-1</v>
      </c>
      <c r="N588">
        <v>-1</v>
      </c>
      <c r="O588">
        <v>0.77855785214287443</v>
      </c>
      <c r="P588">
        <v>0.58214582666891768</v>
      </c>
    </row>
    <row r="589" spans="1:16" x14ac:dyDescent="0.35">
      <c r="A589" s="1">
        <v>587</v>
      </c>
      <c r="B589" t="s">
        <v>958</v>
      </c>
      <c r="C589" t="s">
        <v>961</v>
      </c>
      <c r="D589">
        <v>0</v>
      </c>
      <c r="E589">
        <v>1</v>
      </c>
      <c r="F589">
        <v>2</v>
      </c>
      <c r="G589" t="s">
        <v>962</v>
      </c>
      <c r="H589">
        <v>0</v>
      </c>
      <c r="I589">
        <v>0</v>
      </c>
      <c r="J589">
        <v>-1</v>
      </c>
      <c r="K589">
        <v>1</v>
      </c>
      <c r="L589">
        <v>2</v>
      </c>
      <c r="M589">
        <v>-1</v>
      </c>
      <c r="N589">
        <v>-1</v>
      </c>
      <c r="O589">
        <v>0.7</v>
      </c>
      <c r="P589">
        <v>0.58214582666891768</v>
      </c>
    </row>
    <row r="590" spans="1:16" x14ac:dyDescent="0.35">
      <c r="A590" s="1">
        <v>588</v>
      </c>
      <c r="B590" t="s">
        <v>958</v>
      </c>
      <c r="C590" t="s">
        <v>963</v>
      </c>
      <c r="D590">
        <v>2</v>
      </c>
      <c r="E590">
        <v>6</v>
      </c>
      <c r="F590">
        <v>15</v>
      </c>
      <c r="G590" t="s">
        <v>964</v>
      </c>
      <c r="H590">
        <v>2</v>
      </c>
      <c r="I590">
        <v>2</v>
      </c>
      <c r="J590">
        <v>-1</v>
      </c>
      <c r="K590">
        <v>6</v>
      </c>
      <c r="L590">
        <v>15</v>
      </c>
      <c r="M590">
        <v>-1</v>
      </c>
      <c r="N590">
        <v>-1</v>
      </c>
      <c r="O590">
        <v>0.26787962786387859</v>
      </c>
      <c r="P590">
        <v>0.58214582666891768</v>
      </c>
    </row>
    <row r="591" spans="1:16" x14ac:dyDescent="0.35">
      <c r="A591" s="1">
        <v>589</v>
      </c>
      <c r="B591" t="s">
        <v>965</v>
      </c>
      <c r="C591" t="s">
        <v>966</v>
      </c>
      <c r="D591">
        <v>0</v>
      </c>
      <c r="E591">
        <v>1</v>
      </c>
      <c r="F591">
        <v>1</v>
      </c>
      <c r="G591" t="s">
        <v>967</v>
      </c>
      <c r="H591">
        <v>0</v>
      </c>
      <c r="I591">
        <v>0</v>
      </c>
      <c r="J591">
        <v>-1</v>
      </c>
      <c r="K591">
        <v>1</v>
      </c>
      <c r="L591">
        <v>1</v>
      </c>
      <c r="M591">
        <v>-1</v>
      </c>
      <c r="N591">
        <v>-1</v>
      </c>
      <c r="O591">
        <v>0.77855785214287443</v>
      </c>
      <c r="P591">
        <v>0.47935904539683311</v>
      </c>
    </row>
    <row r="592" spans="1:16" x14ac:dyDescent="0.35">
      <c r="A592" s="1">
        <v>590</v>
      </c>
      <c r="B592" t="s">
        <v>965</v>
      </c>
      <c r="C592" t="s">
        <v>968</v>
      </c>
      <c r="D592">
        <v>1</v>
      </c>
      <c r="E592">
        <v>2</v>
      </c>
      <c r="F592">
        <v>5</v>
      </c>
      <c r="G592" t="s">
        <v>969</v>
      </c>
      <c r="H592">
        <v>1</v>
      </c>
      <c r="I592">
        <v>1</v>
      </c>
      <c r="J592">
        <v>-1</v>
      </c>
      <c r="K592">
        <v>2</v>
      </c>
      <c r="L592">
        <v>5</v>
      </c>
      <c r="M592">
        <v>-1</v>
      </c>
      <c r="N592">
        <v>-1</v>
      </c>
      <c r="O592">
        <v>0.4</v>
      </c>
      <c r="P592">
        <v>0.47935904539683311</v>
      </c>
    </row>
    <row r="593" spans="1:16" x14ac:dyDescent="0.35">
      <c r="A593" s="1">
        <v>591</v>
      </c>
      <c r="B593" t="s">
        <v>965</v>
      </c>
      <c r="C593" t="s">
        <v>75</v>
      </c>
      <c r="D593">
        <v>2</v>
      </c>
      <c r="E593">
        <v>11</v>
      </c>
      <c r="F593">
        <v>15</v>
      </c>
      <c r="G593" t="s">
        <v>76</v>
      </c>
      <c r="H593">
        <v>2</v>
      </c>
      <c r="I593">
        <v>2</v>
      </c>
      <c r="J593">
        <v>-1</v>
      </c>
      <c r="K593">
        <v>11</v>
      </c>
      <c r="L593">
        <v>15</v>
      </c>
      <c r="M593">
        <v>-1</v>
      </c>
      <c r="N593">
        <v>-1</v>
      </c>
      <c r="O593">
        <v>0.25951928404762481</v>
      </c>
      <c r="P593">
        <v>0.47935904539683311</v>
      </c>
    </row>
    <row r="594" spans="1:16" x14ac:dyDescent="0.35">
      <c r="A594" s="1">
        <v>592</v>
      </c>
      <c r="B594" t="s">
        <v>970</v>
      </c>
      <c r="C594" t="s">
        <v>966</v>
      </c>
      <c r="D594">
        <v>0</v>
      </c>
      <c r="E594">
        <v>1</v>
      </c>
      <c r="F594">
        <v>1</v>
      </c>
      <c r="G594" t="s">
        <v>967</v>
      </c>
      <c r="H594">
        <v>0</v>
      </c>
      <c r="I594">
        <v>0</v>
      </c>
      <c r="J594">
        <v>-1</v>
      </c>
      <c r="K594">
        <v>1</v>
      </c>
      <c r="L594">
        <v>1</v>
      </c>
      <c r="M594">
        <v>-1</v>
      </c>
      <c r="N594">
        <v>-1</v>
      </c>
      <c r="O594">
        <v>0.77855785214287443</v>
      </c>
      <c r="P594">
        <v>0.52787900799530796</v>
      </c>
    </row>
    <row r="595" spans="1:16" x14ac:dyDescent="0.35">
      <c r="A595" s="1">
        <v>593</v>
      </c>
      <c r="B595" t="s">
        <v>970</v>
      </c>
      <c r="C595" t="s">
        <v>868</v>
      </c>
      <c r="D595">
        <v>1</v>
      </c>
      <c r="E595">
        <v>1</v>
      </c>
      <c r="F595">
        <v>0</v>
      </c>
      <c r="G595" t="s">
        <v>869</v>
      </c>
      <c r="H595">
        <v>1</v>
      </c>
      <c r="I595">
        <v>1</v>
      </c>
      <c r="J595">
        <v>-1</v>
      </c>
      <c r="K595">
        <v>1</v>
      </c>
      <c r="L595">
        <v>0</v>
      </c>
      <c r="M595">
        <v>-1</v>
      </c>
      <c r="N595">
        <v>-1</v>
      </c>
      <c r="O595">
        <v>0.8</v>
      </c>
      <c r="P595">
        <v>0.52787900799530796</v>
      </c>
    </row>
    <row r="596" spans="1:16" x14ac:dyDescent="0.35">
      <c r="A596" s="1">
        <v>594</v>
      </c>
      <c r="B596" t="s">
        <v>970</v>
      </c>
      <c r="C596" t="s">
        <v>737</v>
      </c>
      <c r="D596">
        <v>3</v>
      </c>
      <c r="E596">
        <v>3</v>
      </c>
      <c r="F596">
        <v>7</v>
      </c>
      <c r="G596" t="s">
        <v>738</v>
      </c>
      <c r="H596">
        <v>2.5</v>
      </c>
      <c r="I596">
        <v>3</v>
      </c>
      <c r="J596">
        <v>2</v>
      </c>
      <c r="K596">
        <v>55</v>
      </c>
      <c r="L596">
        <v>92</v>
      </c>
      <c r="M596">
        <v>26</v>
      </c>
      <c r="N596">
        <v>56</v>
      </c>
      <c r="O596">
        <v>0.27343889579073272</v>
      </c>
      <c r="P596">
        <v>0.52787900799530796</v>
      </c>
    </row>
    <row r="597" spans="1:16" x14ac:dyDescent="0.35">
      <c r="A597" s="1">
        <v>595</v>
      </c>
      <c r="B597" t="s">
        <v>970</v>
      </c>
      <c r="C597" t="s">
        <v>75</v>
      </c>
      <c r="D597">
        <v>2</v>
      </c>
      <c r="E597">
        <v>11</v>
      </c>
      <c r="F597">
        <v>15</v>
      </c>
      <c r="G597" t="s">
        <v>76</v>
      </c>
      <c r="H597">
        <v>2</v>
      </c>
      <c r="I597">
        <v>2</v>
      </c>
      <c r="J597">
        <v>-1</v>
      </c>
      <c r="K597">
        <v>11</v>
      </c>
      <c r="L597">
        <v>15</v>
      </c>
      <c r="M597">
        <v>-1</v>
      </c>
      <c r="N597">
        <v>-1</v>
      </c>
      <c r="O597">
        <v>0.25951928404762481</v>
      </c>
      <c r="P597">
        <v>0.52787900799530796</v>
      </c>
    </row>
    <row r="598" spans="1:16" x14ac:dyDescent="0.35">
      <c r="A598" s="1">
        <v>596</v>
      </c>
      <c r="B598" t="s">
        <v>971</v>
      </c>
      <c r="C598" t="s">
        <v>972</v>
      </c>
      <c r="D598">
        <v>0</v>
      </c>
      <c r="E598">
        <v>1</v>
      </c>
      <c r="F598">
        <v>1</v>
      </c>
      <c r="G598" t="s">
        <v>973</v>
      </c>
      <c r="H598">
        <v>0</v>
      </c>
      <c r="I598">
        <v>0</v>
      </c>
      <c r="J598">
        <v>-1</v>
      </c>
      <c r="K598">
        <v>1</v>
      </c>
      <c r="L598">
        <v>1</v>
      </c>
      <c r="M598">
        <v>-1</v>
      </c>
      <c r="N598">
        <v>-1</v>
      </c>
      <c r="O598">
        <v>0.77855785214287443</v>
      </c>
      <c r="P598">
        <v>0.72618595071429137</v>
      </c>
    </row>
    <row r="599" spans="1:16" x14ac:dyDescent="0.35">
      <c r="A599" s="1">
        <v>597</v>
      </c>
      <c r="B599" t="s">
        <v>971</v>
      </c>
      <c r="C599" t="s">
        <v>974</v>
      </c>
      <c r="D599">
        <v>0</v>
      </c>
      <c r="E599">
        <v>1</v>
      </c>
      <c r="F599">
        <v>2</v>
      </c>
      <c r="G599" t="s">
        <v>975</v>
      </c>
      <c r="H599">
        <v>0</v>
      </c>
      <c r="I599">
        <v>0</v>
      </c>
      <c r="J599">
        <v>-1</v>
      </c>
      <c r="K599">
        <v>1</v>
      </c>
      <c r="L599">
        <v>2</v>
      </c>
      <c r="M599">
        <v>-1</v>
      </c>
      <c r="N599">
        <v>-1</v>
      </c>
      <c r="O599">
        <v>0.7</v>
      </c>
      <c r="P599">
        <v>0.72618595071429137</v>
      </c>
    </row>
    <row r="600" spans="1:16" x14ac:dyDescent="0.35">
      <c r="A600" s="1">
        <v>598</v>
      </c>
      <c r="B600" t="s">
        <v>971</v>
      </c>
      <c r="C600" t="s">
        <v>121</v>
      </c>
      <c r="D600">
        <v>0</v>
      </c>
      <c r="E600">
        <v>1</v>
      </c>
      <c r="F600">
        <v>2</v>
      </c>
      <c r="G600" t="s">
        <v>122</v>
      </c>
      <c r="H600">
        <v>0</v>
      </c>
      <c r="I600">
        <v>0</v>
      </c>
      <c r="J600">
        <v>-1</v>
      </c>
      <c r="K600">
        <v>1</v>
      </c>
      <c r="L600">
        <v>2</v>
      </c>
      <c r="M600">
        <v>-1</v>
      </c>
      <c r="N600">
        <v>-1</v>
      </c>
      <c r="O600">
        <v>0.7</v>
      </c>
      <c r="P600">
        <v>0.72618595071429137</v>
      </c>
    </row>
    <row r="601" spans="1:16" x14ac:dyDescent="0.35">
      <c r="A601" s="1">
        <v>599</v>
      </c>
      <c r="B601" t="s">
        <v>976</v>
      </c>
      <c r="C601" t="s">
        <v>972</v>
      </c>
      <c r="D601">
        <v>0</v>
      </c>
      <c r="E601">
        <v>1</v>
      </c>
      <c r="F601">
        <v>1</v>
      </c>
      <c r="G601" t="s">
        <v>973</v>
      </c>
      <c r="H601">
        <v>0</v>
      </c>
      <c r="I601">
        <v>0</v>
      </c>
      <c r="J601">
        <v>-1</v>
      </c>
      <c r="K601">
        <v>1</v>
      </c>
      <c r="L601">
        <v>1</v>
      </c>
      <c r="M601">
        <v>-1</v>
      </c>
      <c r="N601">
        <v>-1</v>
      </c>
      <c r="O601">
        <v>0.77855785214287443</v>
      </c>
      <c r="P601">
        <v>0.60951928404762468</v>
      </c>
    </row>
    <row r="602" spans="1:16" x14ac:dyDescent="0.35">
      <c r="A602" s="1">
        <v>600</v>
      </c>
      <c r="B602" t="s">
        <v>976</v>
      </c>
      <c r="C602" t="s">
        <v>974</v>
      </c>
      <c r="D602">
        <v>0</v>
      </c>
      <c r="E602">
        <v>1</v>
      </c>
      <c r="F602">
        <v>2</v>
      </c>
      <c r="G602" t="s">
        <v>975</v>
      </c>
      <c r="H602">
        <v>0</v>
      </c>
      <c r="I602">
        <v>0</v>
      </c>
      <c r="J602">
        <v>-1</v>
      </c>
      <c r="K602">
        <v>1</v>
      </c>
      <c r="L602">
        <v>2</v>
      </c>
      <c r="M602">
        <v>-1</v>
      </c>
      <c r="N602">
        <v>-1</v>
      </c>
      <c r="O602">
        <v>0.7</v>
      </c>
      <c r="P602">
        <v>0.60951928404762468</v>
      </c>
    </row>
    <row r="603" spans="1:16" x14ac:dyDescent="0.35">
      <c r="A603" s="1">
        <v>601</v>
      </c>
      <c r="B603" t="s">
        <v>976</v>
      </c>
      <c r="C603" t="s">
        <v>121</v>
      </c>
      <c r="D603">
        <v>0</v>
      </c>
      <c r="E603">
        <v>1</v>
      </c>
      <c r="F603">
        <v>2</v>
      </c>
      <c r="G603" t="s">
        <v>122</v>
      </c>
      <c r="H603">
        <v>0</v>
      </c>
      <c r="I603">
        <v>0</v>
      </c>
      <c r="J603">
        <v>-1</v>
      </c>
      <c r="K603">
        <v>1</v>
      </c>
      <c r="L603">
        <v>2</v>
      </c>
      <c r="M603">
        <v>-1</v>
      </c>
      <c r="N603">
        <v>-1</v>
      </c>
      <c r="O603">
        <v>0.7</v>
      </c>
      <c r="P603">
        <v>0.60951928404762468</v>
      </c>
    </row>
    <row r="604" spans="1:16" x14ac:dyDescent="0.35">
      <c r="A604" s="1">
        <v>602</v>
      </c>
      <c r="B604" t="s">
        <v>976</v>
      </c>
      <c r="C604" t="s">
        <v>75</v>
      </c>
      <c r="D604">
        <v>2</v>
      </c>
      <c r="E604">
        <v>11</v>
      </c>
      <c r="F604">
        <v>15</v>
      </c>
      <c r="G604" t="s">
        <v>76</v>
      </c>
      <c r="H604">
        <v>2</v>
      </c>
      <c r="I604">
        <v>2</v>
      </c>
      <c r="J604">
        <v>-1</v>
      </c>
      <c r="K604">
        <v>11</v>
      </c>
      <c r="L604">
        <v>15</v>
      </c>
      <c r="M604">
        <v>-1</v>
      </c>
      <c r="N604">
        <v>-1</v>
      </c>
      <c r="O604">
        <v>0.25951928404762481</v>
      </c>
      <c r="P604">
        <v>0.60951928404762468</v>
      </c>
    </row>
    <row r="605" spans="1:16" x14ac:dyDescent="0.35">
      <c r="A605" s="1">
        <v>603</v>
      </c>
      <c r="B605" t="s">
        <v>977</v>
      </c>
      <c r="C605" t="s">
        <v>978</v>
      </c>
      <c r="D605">
        <v>0</v>
      </c>
      <c r="E605">
        <v>1</v>
      </c>
      <c r="F605">
        <v>2</v>
      </c>
      <c r="G605" t="s">
        <v>979</v>
      </c>
      <c r="H605">
        <v>0</v>
      </c>
      <c r="I605">
        <v>0</v>
      </c>
      <c r="J605">
        <v>-1</v>
      </c>
      <c r="K605">
        <v>1</v>
      </c>
      <c r="L605">
        <v>2</v>
      </c>
      <c r="M605">
        <v>-1</v>
      </c>
      <c r="N605">
        <v>-1</v>
      </c>
      <c r="O605">
        <v>0.7</v>
      </c>
      <c r="P605">
        <v>0.7</v>
      </c>
    </row>
    <row r="606" spans="1:16" x14ac:dyDescent="0.35">
      <c r="A606" s="1">
        <v>604</v>
      </c>
      <c r="B606" t="s">
        <v>980</v>
      </c>
      <c r="C606" t="s">
        <v>981</v>
      </c>
      <c r="D606">
        <v>1000000</v>
      </c>
      <c r="E606">
        <v>0</v>
      </c>
      <c r="F606">
        <v>0</v>
      </c>
      <c r="G606" t="s">
        <v>982</v>
      </c>
      <c r="H606">
        <v>1</v>
      </c>
      <c r="I606">
        <v>0</v>
      </c>
      <c r="J606">
        <v>2</v>
      </c>
      <c r="K606">
        <v>1</v>
      </c>
      <c r="L606">
        <v>2</v>
      </c>
      <c r="M606">
        <v>7</v>
      </c>
      <c r="N606">
        <v>9</v>
      </c>
      <c r="O606">
        <v>0.3388269278958555</v>
      </c>
      <c r="P606">
        <v>0.3388269278958555</v>
      </c>
    </row>
    <row r="607" spans="1:16" x14ac:dyDescent="0.35">
      <c r="A607" s="1">
        <v>605</v>
      </c>
      <c r="B607" t="s">
        <v>983</v>
      </c>
      <c r="C607" t="s">
        <v>984</v>
      </c>
      <c r="D607">
        <v>1000000</v>
      </c>
      <c r="E607">
        <v>0</v>
      </c>
      <c r="F607">
        <v>0</v>
      </c>
      <c r="G607" t="s">
        <v>985</v>
      </c>
      <c r="H607">
        <v>1</v>
      </c>
      <c r="I607">
        <v>0</v>
      </c>
      <c r="J607">
        <v>2</v>
      </c>
      <c r="K607">
        <v>1</v>
      </c>
      <c r="L607">
        <v>2</v>
      </c>
      <c r="M607">
        <v>13</v>
      </c>
      <c r="N607">
        <v>42</v>
      </c>
      <c r="O607">
        <v>0.30199496977214851</v>
      </c>
      <c r="P607">
        <v>0.30199496977214851</v>
      </c>
    </row>
    <row r="608" spans="1:16" x14ac:dyDescent="0.35">
      <c r="A608" s="1">
        <v>606</v>
      </c>
      <c r="B608" t="s">
        <v>986</v>
      </c>
      <c r="C608" t="s">
        <v>987</v>
      </c>
      <c r="D608">
        <v>1000000</v>
      </c>
      <c r="E608">
        <v>0</v>
      </c>
      <c r="F608">
        <v>0</v>
      </c>
      <c r="G608" t="s">
        <v>988</v>
      </c>
      <c r="H608">
        <v>1</v>
      </c>
      <c r="I608">
        <v>0</v>
      </c>
      <c r="J608">
        <v>2</v>
      </c>
      <c r="K608">
        <v>1</v>
      </c>
      <c r="L608">
        <v>2</v>
      </c>
      <c r="M608">
        <v>8</v>
      </c>
      <c r="N608">
        <v>11</v>
      </c>
      <c r="O608">
        <v>0.33263883767450231</v>
      </c>
      <c r="P608">
        <v>0.33263883767450231</v>
      </c>
    </row>
    <row r="609" spans="1:16" x14ac:dyDescent="0.35">
      <c r="A609" s="1">
        <v>607</v>
      </c>
      <c r="B609" t="s">
        <v>989</v>
      </c>
      <c r="C609" t="s">
        <v>990</v>
      </c>
      <c r="D609">
        <v>1000000</v>
      </c>
      <c r="E609">
        <v>0</v>
      </c>
      <c r="F609">
        <v>0</v>
      </c>
      <c r="G609" t="s">
        <v>991</v>
      </c>
      <c r="H609">
        <v>1</v>
      </c>
      <c r="I609">
        <v>1</v>
      </c>
      <c r="J609">
        <v>1</v>
      </c>
      <c r="K609">
        <v>1</v>
      </c>
      <c r="L609">
        <v>2</v>
      </c>
      <c r="M609">
        <v>1</v>
      </c>
      <c r="N609">
        <v>2</v>
      </c>
      <c r="O609">
        <v>0.41372431226481332</v>
      </c>
      <c r="P609">
        <v>0.41372431226481332</v>
      </c>
    </row>
    <row r="610" spans="1:16" x14ac:dyDescent="0.35">
      <c r="A610" s="1">
        <v>608</v>
      </c>
      <c r="B610" t="s">
        <v>992</v>
      </c>
      <c r="C610" t="s">
        <v>993</v>
      </c>
      <c r="D610">
        <v>1000000</v>
      </c>
      <c r="E610">
        <v>0</v>
      </c>
      <c r="F610">
        <v>0</v>
      </c>
      <c r="G610" t="s">
        <v>994</v>
      </c>
      <c r="H610">
        <v>1</v>
      </c>
      <c r="I610">
        <v>0</v>
      </c>
      <c r="J610">
        <v>2</v>
      </c>
      <c r="K610">
        <v>1</v>
      </c>
      <c r="L610">
        <v>2</v>
      </c>
      <c r="M610">
        <v>10</v>
      </c>
      <c r="N610">
        <v>21</v>
      </c>
      <c r="O610">
        <v>0.31697541313627181</v>
      </c>
      <c r="P610">
        <v>0.31697541313627181</v>
      </c>
    </row>
    <row r="611" spans="1:16" x14ac:dyDescent="0.35">
      <c r="A611" s="1">
        <v>609</v>
      </c>
      <c r="B611" t="s">
        <v>995</v>
      </c>
      <c r="C611" t="s">
        <v>996</v>
      </c>
      <c r="D611">
        <v>1000000</v>
      </c>
      <c r="E611">
        <v>0</v>
      </c>
      <c r="F611">
        <v>0</v>
      </c>
      <c r="G611" t="s">
        <v>997</v>
      </c>
      <c r="H611">
        <v>0.5</v>
      </c>
      <c r="I611">
        <v>1</v>
      </c>
      <c r="J611">
        <v>0</v>
      </c>
      <c r="K611">
        <v>1</v>
      </c>
      <c r="L611">
        <v>3</v>
      </c>
      <c r="M611">
        <v>1</v>
      </c>
      <c r="N611">
        <v>1</v>
      </c>
      <c r="O611">
        <v>0.48039097893147997</v>
      </c>
      <c r="P611">
        <v>0.48039097893147997</v>
      </c>
    </row>
    <row r="612" spans="1:16" x14ac:dyDescent="0.35">
      <c r="A612" s="1">
        <v>610</v>
      </c>
      <c r="B612" t="s">
        <v>998</v>
      </c>
      <c r="C612" t="s">
        <v>999</v>
      </c>
      <c r="D612">
        <v>1000000</v>
      </c>
      <c r="E612">
        <v>0</v>
      </c>
      <c r="F612">
        <v>0</v>
      </c>
      <c r="G612" t="s">
        <v>1000</v>
      </c>
      <c r="H612">
        <v>2</v>
      </c>
      <c r="I612">
        <v>4</v>
      </c>
      <c r="J612">
        <v>0</v>
      </c>
      <c r="K612">
        <v>2</v>
      </c>
      <c r="L612">
        <v>0</v>
      </c>
      <c r="M612">
        <v>1</v>
      </c>
      <c r="N612">
        <v>1</v>
      </c>
      <c r="O612">
        <v>0.39173926817736909</v>
      </c>
      <c r="P612">
        <v>0.39173926817736909</v>
      </c>
    </row>
    <row r="613" spans="1:16" x14ac:dyDescent="0.35">
      <c r="A613" s="1">
        <v>611</v>
      </c>
      <c r="B613" t="s">
        <v>1001</v>
      </c>
      <c r="C613" t="s">
        <v>1002</v>
      </c>
      <c r="D613">
        <v>1000000</v>
      </c>
      <c r="E613">
        <v>0</v>
      </c>
      <c r="F613">
        <v>0</v>
      </c>
      <c r="G613" t="s">
        <v>1003</v>
      </c>
      <c r="H613">
        <v>1.5</v>
      </c>
      <c r="I613">
        <v>1</v>
      </c>
      <c r="J613">
        <v>2</v>
      </c>
      <c r="K613">
        <v>5</v>
      </c>
      <c r="L613">
        <v>8</v>
      </c>
      <c r="M613">
        <v>1</v>
      </c>
      <c r="N613">
        <v>0</v>
      </c>
      <c r="O613">
        <v>0.31357481488588929</v>
      </c>
      <c r="P613">
        <v>0.31357481488588929</v>
      </c>
    </row>
    <row r="614" spans="1:16" x14ac:dyDescent="0.35">
      <c r="A614" s="1">
        <v>612</v>
      </c>
      <c r="B614" t="s">
        <v>1004</v>
      </c>
      <c r="C614" t="s">
        <v>1005</v>
      </c>
      <c r="D614">
        <v>1000000</v>
      </c>
      <c r="E614">
        <v>0</v>
      </c>
      <c r="F614">
        <v>0</v>
      </c>
      <c r="G614" t="s">
        <v>1006</v>
      </c>
      <c r="H614">
        <v>500000</v>
      </c>
      <c r="I614">
        <v>1000000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0.37855865214127449</v>
      </c>
      <c r="P614">
        <v>0.37855865214127449</v>
      </c>
    </row>
    <row r="615" spans="1:16" x14ac:dyDescent="0.35">
      <c r="A615" s="1">
        <v>613</v>
      </c>
      <c r="B615" t="s">
        <v>1007</v>
      </c>
      <c r="C615" t="s">
        <v>1008</v>
      </c>
      <c r="D615">
        <v>1000000</v>
      </c>
      <c r="E615">
        <v>0</v>
      </c>
      <c r="F615">
        <v>0</v>
      </c>
      <c r="G615" t="s">
        <v>1009</v>
      </c>
      <c r="H615">
        <v>0</v>
      </c>
      <c r="I615">
        <v>0</v>
      </c>
      <c r="J615">
        <v>0</v>
      </c>
      <c r="K615">
        <v>1</v>
      </c>
      <c r="L615">
        <v>1</v>
      </c>
      <c r="M615">
        <v>1</v>
      </c>
      <c r="N615">
        <v>2</v>
      </c>
      <c r="O615">
        <v>0.63211168434072496</v>
      </c>
      <c r="P615">
        <v>0.63211168434072496</v>
      </c>
    </row>
    <row r="616" spans="1:16" x14ac:dyDescent="0.35">
      <c r="A616" s="1">
        <v>614</v>
      </c>
      <c r="B616" t="s">
        <v>1010</v>
      </c>
      <c r="C616" t="s">
        <v>1011</v>
      </c>
      <c r="D616">
        <v>1000000</v>
      </c>
      <c r="E616">
        <v>0</v>
      </c>
      <c r="F616">
        <v>0</v>
      </c>
      <c r="G616" t="s">
        <v>1012</v>
      </c>
      <c r="H616">
        <v>1</v>
      </c>
      <c r="I616">
        <v>0</v>
      </c>
      <c r="J616">
        <v>2</v>
      </c>
      <c r="K616">
        <v>1</v>
      </c>
      <c r="L616">
        <v>5</v>
      </c>
      <c r="M616">
        <v>6</v>
      </c>
      <c r="N616">
        <v>11</v>
      </c>
      <c r="O616">
        <v>0.3308625751913189</v>
      </c>
      <c r="P616">
        <v>0.3308625751913189</v>
      </c>
    </row>
    <row r="617" spans="1:16" x14ac:dyDescent="0.35">
      <c r="A617" s="1">
        <v>615</v>
      </c>
      <c r="B617" t="s">
        <v>1013</v>
      </c>
      <c r="C617" t="s">
        <v>1014</v>
      </c>
      <c r="D617">
        <v>1000000</v>
      </c>
      <c r="E617">
        <v>0</v>
      </c>
      <c r="F617">
        <v>0</v>
      </c>
      <c r="G617" t="s">
        <v>1015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2</v>
      </c>
      <c r="O617">
        <v>0.65840593484403587</v>
      </c>
      <c r="P617">
        <v>0.65840593484403587</v>
      </c>
    </row>
    <row r="618" spans="1:16" x14ac:dyDescent="0.35">
      <c r="A618" s="1">
        <v>616</v>
      </c>
      <c r="B618" t="s">
        <v>1016</v>
      </c>
      <c r="C618" t="s">
        <v>1017</v>
      </c>
      <c r="D618">
        <v>1000000</v>
      </c>
      <c r="E618">
        <v>0</v>
      </c>
      <c r="F618">
        <v>0</v>
      </c>
      <c r="G618" t="s">
        <v>1018</v>
      </c>
      <c r="H618">
        <v>500000</v>
      </c>
      <c r="I618">
        <v>1000000</v>
      </c>
      <c r="J618">
        <v>0</v>
      </c>
      <c r="K618">
        <v>0</v>
      </c>
      <c r="L618">
        <v>0</v>
      </c>
      <c r="M618">
        <v>1</v>
      </c>
      <c r="N618">
        <v>1</v>
      </c>
      <c r="O618">
        <v>0.37855865214127449</v>
      </c>
      <c r="P618">
        <v>0.37855865214127449</v>
      </c>
    </row>
    <row r="619" spans="1:16" x14ac:dyDescent="0.35">
      <c r="A619" s="1">
        <v>617</v>
      </c>
      <c r="B619" t="s">
        <v>1019</v>
      </c>
      <c r="C619" t="s">
        <v>1020</v>
      </c>
      <c r="D619">
        <v>4</v>
      </c>
      <c r="E619">
        <v>1</v>
      </c>
      <c r="F619">
        <v>0</v>
      </c>
      <c r="G619" t="s">
        <v>1021</v>
      </c>
      <c r="H619">
        <v>2.5</v>
      </c>
      <c r="I619">
        <v>3</v>
      </c>
      <c r="J619">
        <v>2</v>
      </c>
      <c r="K619">
        <v>138</v>
      </c>
      <c r="L619">
        <v>264</v>
      </c>
      <c r="M619">
        <v>6</v>
      </c>
      <c r="N619">
        <v>22</v>
      </c>
      <c r="O619">
        <v>0.67999999999999994</v>
      </c>
      <c r="P619">
        <v>0.67999999999999994</v>
      </c>
    </row>
    <row r="620" spans="1:16" x14ac:dyDescent="0.35">
      <c r="A620" s="1">
        <v>618</v>
      </c>
      <c r="B620" t="s">
        <v>1022</v>
      </c>
      <c r="C620" t="s">
        <v>1023</v>
      </c>
      <c r="D620">
        <v>2</v>
      </c>
      <c r="E620">
        <v>8</v>
      </c>
      <c r="F620">
        <v>14</v>
      </c>
      <c r="G620" t="s">
        <v>1024</v>
      </c>
      <c r="H620">
        <v>2</v>
      </c>
      <c r="I620">
        <v>2</v>
      </c>
      <c r="J620">
        <v>-1</v>
      </c>
      <c r="K620">
        <v>8</v>
      </c>
      <c r="L620">
        <v>14</v>
      </c>
      <c r="M620">
        <v>-1</v>
      </c>
      <c r="N620">
        <v>-1</v>
      </c>
      <c r="O620">
        <v>0.26597217100783549</v>
      </c>
      <c r="P620">
        <v>0.34183048501848678</v>
      </c>
    </row>
    <row r="621" spans="1:16" x14ac:dyDescent="0.35">
      <c r="A621" s="1">
        <v>619</v>
      </c>
      <c r="B621" t="s">
        <v>1022</v>
      </c>
      <c r="C621" t="s">
        <v>1025</v>
      </c>
      <c r="D621">
        <v>1</v>
      </c>
      <c r="E621">
        <v>1</v>
      </c>
      <c r="F621">
        <v>2</v>
      </c>
      <c r="G621" t="s">
        <v>1026</v>
      </c>
      <c r="H621">
        <v>1</v>
      </c>
      <c r="I621">
        <v>1</v>
      </c>
      <c r="J621">
        <v>-1</v>
      </c>
      <c r="K621">
        <v>1</v>
      </c>
      <c r="L621">
        <v>2</v>
      </c>
      <c r="M621">
        <v>-1</v>
      </c>
      <c r="N621">
        <v>-1</v>
      </c>
      <c r="O621">
        <v>0.5</v>
      </c>
      <c r="P621">
        <v>0.34183048501848678</v>
      </c>
    </row>
    <row r="622" spans="1:16" x14ac:dyDescent="0.35">
      <c r="A622" s="1">
        <v>620</v>
      </c>
      <c r="B622" t="s">
        <v>1022</v>
      </c>
      <c r="C622" t="s">
        <v>75</v>
      </c>
      <c r="D622">
        <v>2</v>
      </c>
      <c r="E622">
        <v>11</v>
      </c>
      <c r="F622">
        <v>15</v>
      </c>
      <c r="G622" t="s">
        <v>76</v>
      </c>
      <c r="H622">
        <v>2</v>
      </c>
      <c r="I622">
        <v>2</v>
      </c>
      <c r="J622">
        <v>-1</v>
      </c>
      <c r="K622">
        <v>11</v>
      </c>
      <c r="L622">
        <v>15</v>
      </c>
      <c r="M622">
        <v>-1</v>
      </c>
      <c r="N622">
        <v>-1</v>
      </c>
      <c r="O622">
        <v>0.25951928404762481</v>
      </c>
      <c r="P622">
        <v>0.34183048501848678</v>
      </c>
    </row>
    <row r="623" spans="1:16" x14ac:dyDescent="0.35">
      <c r="A623" s="1">
        <v>621</v>
      </c>
      <c r="B623" t="s">
        <v>1027</v>
      </c>
      <c r="C623" t="s">
        <v>1028</v>
      </c>
      <c r="D623">
        <v>1000000</v>
      </c>
      <c r="E623">
        <v>0</v>
      </c>
      <c r="F623">
        <v>0</v>
      </c>
      <c r="G623" t="s">
        <v>1029</v>
      </c>
      <c r="H623">
        <v>500001</v>
      </c>
      <c r="I623">
        <v>2</v>
      </c>
      <c r="J623">
        <v>1000000</v>
      </c>
      <c r="K623">
        <v>8</v>
      </c>
      <c r="L623">
        <v>28</v>
      </c>
      <c r="M623">
        <v>0</v>
      </c>
      <c r="N623">
        <v>0</v>
      </c>
      <c r="O623">
        <v>0.1151760320007361</v>
      </c>
      <c r="P623">
        <v>0.1151760320007361</v>
      </c>
    </row>
    <row r="624" spans="1:16" x14ac:dyDescent="0.35">
      <c r="A624" s="1">
        <v>622</v>
      </c>
      <c r="B624" t="s">
        <v>1030</v>
      </c>
      <c r="C624" t="s">
        <v>1031</v>
      </c>
      <c r="D624">
        <v>1000000</v>
      </c>
      <c r="E624">
        <v>0</v>
      </c>
      <c r="F624">
        <v>0</v>
      </c>
      <c r="G624" t="s">
        <v>1032</v>
      </c>
      <c r="H624">
        <v>500001</v>
      </c>
      <c r="I624">
        <v>2</v>
      </c>
      <c r="J624">
        <v>1000000</v>
      </c>
      <c r="K624">
        <v>8</v>
      </c>
      <c r="L624">
        <v>28</v>
      </c>
      <c r="M624">
        <v>0</v>
      </c>
      <c r="N624">
        <v>0</v>
      </c>
      <c r="O624">
        <v>0.1151760320007361</v>
      </c>
      <c r="P624">
        <v>0.1151760320007361</v>
      </c>
    </row>
    <row r="625" spans="1:16" x14ac:dyDescent="0.35">
      <c r="A625" s="1">
        <v>623</v>
      </c>
      <c r="B625" t="s">
        <v>1033</v>
      </c>
      <c r="C625" t="s">
        <v>1034</v>
      </c>
      <c r="D625">
        <v>1000000</v>
      </c>
      <c r="E625">
        <v>0</v>
      </c>
      <c r="F625">
        <v>0</v>
      </c>
      <c r="G625" t="s">
        <v>1035</v>
      </c>
      <c r="H625">
        <v>500001</v>
      </c>
      <c r="I625">
        <v>2</v>
      </c>
      <c r="J625">
        <v>1000000</v>
      </c>
      <c r="K625">
        <v>8</v>
      </c>
      <c r="L625">
        <v>28</v>
      </c>
      <c r="M625">
        <v>0</v>
      </c>
      <c r="N625">
        <v>0</v>
      </c>
      <c r="O625">
        <v>0.1151760320007361</v>
      </c>
      <c r="P625">
        <v>0.1151760320007361</v>
      </c>
    </row>
    <row r="626" spans="1:16" x14ac:dyDescent="0.35">
      <c r="A626" s="1">
        <v>624</v>
      </c>
      <c r="B626" t="s">
        <v>1036</v>
      </c>
      <c r="C626" t="s">
        <v>1037</v>
      </c>
      <c r="D626">
        <v>1000000</v>
      </c>
      <c r="E626">
        <v>0</v>
      </c>
      <c r="F626">
        <v>0</v>
      </c>
      <c r="G626" t="s">
        <v>1038</v>
      </c>
      <c r="H626">
        <v>500001</v>
      </c>
      <c r="I626">
        <v>2</v>
      </c>
      <c r="J626">
        <v>1000000</v>
      </c>
      <c r="K626">
        <v>8</v>
      </c>
      <c r="L626">
        <v>28</v>
      </c>
      <c r="M626">
        <v>0</v>
      </c>
      <c r="N626">
        <v>0</v>
      </c>
      <c r="O626">
        <v>0.1151760320007361</v>
      </c>
      <c r="P626">
        <v>0.1151760320007361</v>
      </c>
    </row>
    <row r="627" spans="1:16" x14ac:dyDescent="0.35">
      <c r="A627" s="1">
        <v>625</v>
      </c>
      <c r="B627" t="s">
        <v>1039</v>
      </c>
      <c r="C627" t="s">
        <v>1040</v>
      </c>
      <c r="D627">
        <v>0</v>
      </c>
      <c r="E627">
        <v>1</v>
      </c>
      <c r="F627">
        <v>2</v>
      </c>
      <c r="G627" t="s">
        <v>1041</v>
      </c>
      <c r="H627">
        <v>0</v>
      </c>
      <c r="I627">
        <v>0</v>
      </c>
      <c r="J627">
        <v>-1</v>
      </c>
      <c r="K627">
        <v>1</v>
      </c>
      <c r="L627">
        <v>2</v>
      </c>
      <c r="M627">
        <v>-1</v>
      </c>
      <c r="N627">
        <v>-1</v>
      </c>
      <c r="O627">
        <v>0.7</v>
      </c>
      <c r="P627">
        <v>0.7</v>
      </c>
    </row>
    <row r="628" spans="1:16" x14ac:dyDescent="0.35">
      <c r="A628" s="1">
        <v>626</v>
      </c>
      <c r="B628" t="s">
        <v>1042</v>
      </c>
      <c r="C628" t="s">
        <v>1043</v>
      </c>
      <c r="D628">
        <v>1000000</v>
      </c>
      <c r="E628">
        <v>0</v>
      </c>
      <c r="F628">
        <v>0</v>
      </c>
      <c r="G628" t="s">
        <v>1044</v>
      </c>
      <c r="H628">
        <v>0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1</v>
      </c>
      <c r="O628">
        <v>0.65840593484403587</v>
      </c>
      <c r="P628">
        <v>0.65840593484403587</v>
      </c>
    </row>
    <row r="629" spans="1:16" x14ac:dyDescent="0.35">
      <c r="A629" s="1">
        <v>627</v>
      </c>
      <c r="B629" t="s">
        <v>1045</v>
      </c>
      <c r="C629" t="s">
        <v>1046</v>
      </c>
      <c r="D629">
        <v>1</v>
      </c>
      <c r="E629">
        <v>1</v>
      </c>
      <c r="F629">
        <v>0</v>
      </c>
      <c r="G629" t="s">
        <v>1047</v>
      </c>
      <c r="H629">
        <v>1</v>
      </c>
      <c r="I629">
        <v>1</v>
      </c>
      <c r="J629">
        <v>-1</v>
      </c>
      <c r="K629">
        <v>1</v>
      </c>
      <c r="L629">
        <v>0</v>
      </c>
      <c r="M629">
        <v>-1</v>
      </c>
      <c r="N629">
        <v>-1</v>
      </c>
      <c r="O629">
        <v>0.8</v>
      </c>
      <c r="P629">
        <v>0.8</v>
      </c>
    </row>
    <row r="630" spans="1:16" x14ac:dyDescent="0.35">
      <c r="A630" s="1">
        <v>628</v>
      </c>
      <c r="B630" t="s">
        <v>1048</v>
      </c>
      <c r="C630" t="s">
        <v>1049</v>
      </c>
      <c r="D630">
        <v>1</v>
      </c>
      <c r="E630">
        <v>1</v>
      </c>
      <c r="F630">
        <v>0</v>
      </c>
      <c r="G630" t="s">
        <v>1050</v>
      </c>
      <c r="H630">
        <v>1</v>
      </c>
      <c r="I630">
        <v>1</v>
      </c>
      <c r="J630">
        <v>-1</v>
      </c>
      <c r="K630">
        <v>1</v>
      </c>
      <c r="L630">
        <v>0</v>
      </c>
      <c r="M630">
        <v>-1</v>
      </c>
      <c r="N630">
        <v>-1</v>
      </c>
      <c r="O630">
        <v>0.8</v>
      </c>
      <c r="P630">
        <v>0.8</v>
      </c>
    </row>
    <row r="631" spans="1:16" x14ac:dyDescent="0.35">
      <c r="A631" s="1">
        <v>629</v>
      </c>
      <c r="B631" t="s">
        <v>1051</v>
      </c>
      <c r="C631" t="s">
        <v>1052</v>
      </c>
      <c r="D631">
        <v>1000000</v>
      </c>
      <c r="E631">
        <v>0</v>
      </c>
      <c r="F631">
        <v>0</v>
      </c>
      <c r="G631" t="s">
        <v>1053</v>
      </c>
      <c r="H631">
        <v>0</v>
      </c>
      <c r="I631">
        <v>0</v>
      </c>
      <c r="J631">
        <v>0</v>
      </c>
      <c r="K631">
        <v>1</v>
      </c>
      <c r="L631">
        <v>1</v>
      </c>
      <c r="M631">
        <v>1</v>
      </c>
      <c r="N631">
        <v>1</v>
      </c>
      <c r="O631">
        <v>0.65840593484403587</v>
      </c>
      <c r="P631">
        <v>0.65840593484403587</v>
      </c>
    </row>
    <row r="632" spans="1:16" x14ac:dyDescent="0.35">
      <c r="A632" s="1">
        <v>630</v>
      </c>
      <c r="B632" t="s">
        <v>1054</v>
      </c>
      <c r="C632" t="s">
        <v>1055</v>
      </c>
      <c r="D632">
        <v>1000000</v>
      </c>
      <c r="E632">
        <v>0</v>
      </c>
      <c r="F632">
        <v>0</v>
      </c>
      <c r="G632" t="s">
        <v>1056</v>
      </c>
      <c r="H632">
        <v>0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0.65840593484403587</v>
      </c>
      <c r="P632">
        <v>0.65840593484403587</v>
      </c>
    </row>
    <row r="633" spans="1:16" x14ac:dyDescent="0.35">
      <c r="A633" s="1">
        <v>631</v>
      </c>
      <c r="B633" t="s">
        <v>1057</v>
      </c>
      <c r="C633" t="s">
        <v>1058</v>
      </c>
      <c r="D633">
        <v>0</v>
      </c>
      <c r="E633">
        <v>1</v>
      </c>
      <c r="F633">
        <v>1</v>
      </c>
      <c r="G633" t="s">
        <v>1059</v>
      </c>
      <c r="H633">
        <v>0</v>
      </c>
      <c r="I633">
        <v>0</v>
      </c>
      <c r="J633">
        <v>-1</v>
      </c>
      <c r="K633">
        <v>1</v>
      </c>
      <c r="L633">
        <v>1</v>
      </c>
      <c r="M633">
        <v>-1</v>
      </c>
      <c r="N633">
        <v>-1</v>
      </c>
      <c r="O633">
        <v>0.77855785214287443</v>
      </c>
      <c r="P633">
        <v>0.77855785214287443</v>
      </c>
    </row>
    <row r="634" spans="1:16" x14ac:dyDescent="0.35">
      <c r="A634" s="1">
        <v>632</v>
      </c>
      <c r="B634" t="s">
        <v>1060</v>
      </c>
      <c r="C634" t="s">
        <v>1061</v>
      </c>
      <c r="D634">
        <v>2</v>
      </c>
      <c r="E634">
        <v>2</v>
      </c>
      <c r="F634">
        <v>1</v>
      </c>
      <c r="G634" t="s">
        <v>1062</v>
      </c>
      <c r="H634">
        <v>1</v>
      </c>
      <c r="I634">
        <v>0</v>
      </c>
      <c r="J634">
        <v>2</v>
      </c>
      <c r="K634">
        <v>1</v>
      </c>
      <c r="L634">
        <v>1</v>
      </c>
      <c r="M634">
        <v>1</v>
      </c>
      <c r="N634">
        <v>55</v>
      </c>
      <c r="O634">
        <v>0.43333333333333329</v>
      </c>
      <c r="P634">
        <v>0.43333333333333329</v>
      </c>
    </row>
    <row r="635" spans="1:16" x14ac:dyDescent="0.35">
      <c r="A635" s="1">
        <v>633</v>
      </c>
      <c r="B635" t="s">
        <v>1063</v>
      </c>
      <c r="C635" t="s">
        <v>1064</v>
      </c>
      <c r="D635">
        <v>1000000</v>
      </c>
      <c r="E635">
        <v>0</v>
      </c>
      <c r="F635">
        <v>0</v>
      </c>
      <c r="G635" t="s">
        <v>1065</v>
      </c>
      <c r="H635">
        <v>500000</v>
      </c>
      <c r="I635">
        <v>0</v>
      </c>
      <c r="J635">
        <v>1000000</v>
      </c>
      <c r="K635">
        <v>1</v>
      </c>
      <c r="L635">
        <v>2</v>
      </c>
      <c r="M635">
        <v>0</v>
      </c>
      <c r="N635">
        <v>0</v>
      </c>
      <c r="O635">
        <v>0.30000079999840001</v>
      </c>
      <c r="P635">
        <v>0.30000079999840001</v>
      </c>
    </row>
    <row r="636" spans="1:16" x14ac:dyDescent="0.35">
      <c r="A636" s="1">
        <v>634</v>
      </c>
      <c r="B636" t="s">
        <v>1066</v>
      </c>
      <c r="C636" t="s">
        <v>1067</v>
      </c>
      <c r="D636">
        <v>1000000</v>
      </c>
      <c r="E636">
        <v>0</v>
      </c>
      <c r="F636">
        <v>0</v>
      </c>
      <c r="G636" t="s">
        <v>1068</v>
      </c>
      <c r="H636">
        <v>2</v>
      </c>
      <c r="I636">
        <v>1</v>
      </c>
      <c r="J636">
        <v>3</v>
      </c>
      <c r="K636">
        <v>2</v>
      </c>
      <c r="L636">
        <v>4</v>
      </c>
      <c r="M636">
        <v>6</v>
      </c>
      <c r="N636">
        <v>15</v>
      </c>
      <c r="O636">
        <v>0.25814209193923898</v>
      </c>
      <c r="P636">
        <v>0.25814209193923898</v>
      </c>
    </row>
    <row r="637" spans="1:16" x14ac:dyDescent="0.35">
      <c r="A637" s="1">
        <v>635</v>
      </c>
      <c r="B637" t="s">
        <v>1069</v>
      </c>
      <c r="C637" t="s">
        <v>1070</v>
      </c>
      <c r="D637">
        <v>1000000</v>
      </c>
      <c r="E637">
        <v>0</v>
      </c>
      <c r="F637">
        <v>0</v>
      </c>
      <c r="G637" t="s">
        <v>1071</v>
      </c>
      <c r="H637">
        <v>0.5</v>
      </c>
      <c r="I637">
        <v>1</v>
      </c>
      <c r="J637">
        <v>0</v>
      </c>
      <c r="K637">
        <v>2</v>
      </c>
      <c r="L637">
        <v>4</v>
      </c>
      <c r="M637">
        <v>1</v>
      </c>
      <c r="N637">
        <v>1</v>
      </c>
      <c r="O637">
        <v>0.45594559273810392</v>
      </c>
      <c r="P637">
        <v>0.45594559273810392</v>
      </c>
    </row>
    <row r="638" spans="1:16" x14ac:dyDescent="0.35">
      <c r="A638" s="1">
        <v>636</v>
      </c>
      <c r="B638" t="s">
        <v>1072</v>
      </c>
      <c r="C638" t="s">
        <v>1073</v>
      </c>
      <c r="D638">
        <v>1000000</v>
      </c>
      <c r="E638">
        <v>0</v>
      </c>
      <c r="F638">
        <v>0</v>
      </c>
      <c r="G638" t="s">
        <v>1074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2</v>
      </c>
      <c r="O638">
        <v>0.63211168434072496</v>
      </c>
      <c r="P638">
        <v>0.63211168434072496</v>
      </c>
    </row>
    <row r="639" spans="1:16" x14ac:dyDescent="0.35">
      <c r="A639" s="1">
        <v>637</v>
      </c>
      <c r="B639" t="s">
        <v>1075</v>
      </c>
      <c r="C639" t="s">
        <v>1076</v>
      </c>
      <c r="D639">
        <v>1000000</v>
      </c>
      <c r="E639">
        <v>0</v>
      </c>
      <c r="F639">
        <v>0</v>
      </c>
      <c r="G639" t="s">
        <v>1077</v>
      </c>
      <c r="H639">
        <v>1</v>
      </c>
      <c r="I639">
        <v>2</v>
      </c>
      <c r="J639">
        <v>0</v>
      </c>
      <c r="K639">
        <v>2</v>
      </c>
      <c r="L639">
        <v>7</v>
      </c>
      <c r="M639">
        <v>1</v>
      </c>
      <c r="N639">
        <v>1</v>
      </c>
      <c r="O639">
        <v>0.36736576739067789</v>
      </c>
      <c r="P639">
        <v>0.36736576739067789</v>
      </c>
    </row>
    <row r="640" spans="1:16" x14ac:dyDescent="0.35">
      <c r="A640" s="1">
        <v>638</v>
      </c>
      <c r="B640" t="s">
        <v>1078</v>
      </c>
      <c r="C640" t="s">
        <v>1079</v>
      </c>
      <c r="D640">
        <v>1</v>
      </c>
      <c r="E640">
        <v>1</v>
      </c>
      <c r="F640">
        <v>2</v>
      </c>
      <c r="G640" t="s">
        <v>1080</v>
      </c>
      <c r="H640">
        <v>1</v>
      </c>
      <c r="I640">
        <v>1</v>
      </c>
      <c r="J640">
        <v>-1</v>
      </c>
      <c r="K640">
        <v>1</v>
      </c>
      <c r="L640">
        <v>2</v>
      </c>
      <c r="M640">
        <v>-1</v>
      </c>
      <c r="N640">
        <v>-1</v>
      </c>
      <c r="O640">
        <v>0.5</v>
      </c>
      <c r="P640">
        <v>0.4660558421703625</v>
      </c>
    </row>
    <row r="641" spans="1:16" x14ac:dyDescent="0.35">
      <c r="A641" s="1">
        <v>639</v>
      </c>
      <c r="B641" t="s">
        <v>1078</v>
      </c>
      <c r="C641" t="s">
        <v>1081</v>
      </c>
      <c r="D641">
        <v>1</v>
      </c>
      <c r="E641">
        <v>2</v>
      </c>
      <c r="F641">
        <v>3</v>
      </c>
      <c r="G641" t="s">
        <v>1082</v>
      </c>
      <c r="H641">
        <v>1</v>
      </c>
      <c r="I641">
        <v>1</v>
      </c>
      <c r="J641">
        <v>-1</v>
      </c>
      <c r="K641">
        <v>2</v>
      </c>
      <c r="L641">
        <v>3</v>
      </c>
      <c r="M641">
        <v>-1</v>
      </c>
      <c r="N641">
        <v>-1</v>
      </c>
      <c r="O641">
        <v>0.432111684340725</v>
      </c>
      <c r="P641">
        <v>0.4660558421703625</v>
      </c>
    </row>
    <row r="642" spans="1:16" x14ac:dyDescent="0.35">
      <c r="A642" s="1">
        <v>640</v>
      </c>
      <c r="B642" t="s">
        <v>1083</v>
      </c>
      <c r="C642" t="s">
        <v>1084</v>
      </c>
      <c r="D642">
        <v>1000000</v>
      </c>
      <c r="E642">
        <v>0</v>
      </c>
      <c r="F642">
        <v>0</v>
      </c>
      <c r="G642" t="s">
        <v>1085</v>
      </c>
      <c r="H642">
        <v>1.5</v>
      </c>
      <c r="I642">
        <v>1</v>
      </c>
      <c r="J642">
        <v>2</v>
      </c>
      <c r="K642">
        <v>1</v>
      </c>
      <c r="L642">
        <v>1</v>
      </c>
      <c r="M642">
        <v>1</v>
      </c>
      <c r="N642">
        <v>1</v>
      </c>
      <c r="O642">
        <v>0.41840593484403588</v>
      </c>
      <c r="P642">
        <v>0.41840593484403588</v>
      </c>
    </row>
    <row r="643" spans="1:16" x14ac:dyDescent="0.35">
      <c r="A643" s="1">
        <v>641</v>
      </c>
      <c r="B643" t="s">
        <v>1086</v>
      </c>
      <c r="C643" t="s">
        <v>1087</v>
      </c>
      <c r="D643">
        <v>1000000</v>
      </c>
      <c r="E643">
        <v>0</v>
      </c>
      <c r="F643">
        <v>0</v>
      </c>
      <c r="G643" t="s">
        <v>1088</v>
      </c>
      <c r="H643">
        <v>2</v>
      </c>
      <c r="I643">
        <v>4</v>
      </c>
      <c r="J643">
        <v>0</v>
      </c>
      <c r="K643">
        <v>2</v>
      </c>
      <c r="L643">
        <v>0</v>
      </c>
      <c r="M643">
        <v>1</v>
      </c>
      <c r="N643">
        <v>1</v>
      </c>
      <c r="O643">
        <v>0.39173926817736909</v>
      </c>
      <c r="P643">
        <v>0.39173926817736909</v>
      </c>
    </row>
    <row r="644" spans="1:16" x14ac:dyDescent="0.35">
      <c r="A644" s="1">
        <v>642</v>
      </c>
      <c r="B644" t="s">
        <v>1089</v>
      </c>
      <c r="C644" t="s">
        <v>1090</v>
      </c>
      <c r="D644">
        <v>1000000</v>
      </c>
      <c r="E644">
        <v>0</v>
      </c>
      <c r="F644">
        <v>0</v>
      </c>
      <c r="G644" t="s">
        <v>1091</v>
      </c>
      <c r="H644">
        <v>1</v>
      </c>
      <c r="I644">
        <v>2</v>
      </c>
      <c r="J644">
        <v>0</v>
      </c>
      <c r="K644">
        <v>3</v>
      </c>
      <c r="L644">
        <v>14</v>
      </c>
      <c r="M644">
        <v>1</v>
      </c>
      <c r="N644">
        <v>1</v>
      </c>
      <c r="O644">
        <v>0.3388269278958555</v>
      </c>
      <c r="P644">
        <v>0.3388269278958555</v>
      </c>
    </row>
    <row r="645" spans="1:16" x14ac:dyDescent="0.35">
      <c r="A645" s="1">
        <v>643</v>
      </c>
      <c r="B645" t="s">
        <v>1092</v>
      </c>
      <c r="C645" t="s">
        <v>1093</v>
      </c>
      <c r="D645">
        <v>1000000</v>
      </c>
      <c r="E645">
        <v>0</v>
      </c>
      <c r="F645">
        <v>0</v>
      </c>
      <c r="G645" t="s">
        <v>1094</v>
      </c>
      <c r="H645">
        <v>1</v>
      </c>
      <c r="I645">
        <v>2</v>
      </c>
      <c r="J645">
        <v>0</v>
      </c>
      <c r="K645">
        <v>3</v>
      </c>
      <c r="L645">
        <v>14</v>
      </c>
      <c r="M645">
        <v>1</v>
      </c>
      <c r="N645">
        <v>2</v>
      </c>
      <c r="O645">
        <v>0.33660214921817178</v>
      </c>
      <c r="P645">
        <v>0.33660214921817178</v>
      </c>
    </row>
    <row r="646" spans="1:16" x14ac:dyDescent="0.35">
      <c r="A646" s="1">
        <v>644</v>
      </c>
      <c r="B646" t="s">
        <v>1095</v>
      </c>
      <c r="C646" t="s">
        <v>1096</v>
      </c>
      <c r="D646">
        <v>1000000</v>
      </c>
      <c r="E646">
        <v>0</v>
      </c>
      <c r="F646">
        <v>0</v>
      </c>
      <c r="G646" t="s">
        <v>1097</v>
      </c>
      <c r="H646">
        <v>1.5</v>
      </c>
      <c r="I646">
        <v>2</v>
      </c>
      <c r="J646">
        <v>1</v>
      </c>
      <c r="K646">
        <v>3</v>
      </c>
      <c r="L646">
        <v>14</v>
      </c>
      <c r="M646">
        <v>6</v>
      </c>
      <c r="N646">
        <v>50</v>
      </c>
      <c r="O646">
        <v>0.25662686305386673</v>
      </c>
      <c r="P646">
        <v>0.25662686305386673</v>
      </c>
    </row>
    <row r="647" spans="1:16" x14ac:dyDescent="0.35">
      <c r="A647" s="1">
        <v>645</v>
      </c>
      <c r="B647" t="s">
        <v>1098</v>
      </c>
      <c r="C647" t="s">
        <v>1099</v>
      </c>
      <c r="D647">
        <v>1000000</v>
      </c>
      <c r="E647">
        <v>0</v>
      </c>
      <c r="F647">
        <v>0</v>
      </c>
      <c r="G647" t="s">
        <v>1100</v>
      </c>
      <c r="H647">
        <v>2</v>
      </c>
      <c r="I647">
        <v>2</v>
      </c>
      <c r="J647">
        <v>2</v>
      </c>
      <c r="K647">
        <v>3</v>
      </c>
      <c r="L647">
        <v>14</v>
      </c>
      <c r="M647">
        <v>2</v>
      </c>
      <c r="N647">
        <v>10</v>
      </c>
      <c r="O647">
        <v>0.25561036158763711</v>
      </c>
      <c r="P647">
        <v>0.25561036158763711</v>
      </c>
    </row>
    <row r="648" spans="1:16" x14ac:dyDescent="0.35">
      <c r="A648" s="1">
        <v>646</v>
      </c>
      <c r="B648" t="s">
        <v>1101</v>
      </c>
      <c r="C648" t="s">
        <v>1102</v>
      </c>
      <c r="D648">
        <v>1000000</v>
      </c>
      <c r="E648">
        <v>0</v>
      </c>
      <c r="F648">
        <v>0</v>
      </c>
      <c r="G648" t="s">
        <v>1103</v>
      </c>
      <c r="H648">
        <v>1</v>
      </c>
      <c r="I648">
        <v>2</v>
      </c>
      <c r="J648">
        <v>0</v>
      </c>
      <c r="K648">
        <v>3</v>
      </c>
      <c r="L648">
        <v>14</v>
      </c>
      <c r="M648">
        <v>1</v>
      </c>
      <c r="N648">
        <v>0</v>
      </c>
      <c r="O648">
        <v>0.34124534801998302</v>
      </c>
      <c r="P648">
        <v>0.34124534801998302</v>
      </c>
    </row>
    <row r="649" spans="1:16" x14ac:dyDescent="0.35">
      <c r="A649" s="1">
        <v>647</v>
      </c>
      <c r="B649" t="s">
        <v>1104</v>
      </c>
      <c r="C649" t="s">
        <v>1105</v>
      </c>
      <c r="D649">
        <v>1</v>
      </c>
      <c r="E649">
        <v>1</v>
      </c>
      <c r="F649">
        <v>1</v>
      </c>
      <c r="G649" t="s">
        <v>1106</v>
      </c>
      <c r="H649">
        <v>1</v>
      </c>
      <c r="I649">
        <v>1</v>
      </c>
      <c r="J649">
        <v>-1</v>
      </c>
      <c r="K649">
        <v>1</v>
      </c>
      <c r="L649">
        <v>1</v>
      </c>
      <c r="M649">
        <v>-1</v>
      </c>
      <c r="N649">
        <v>-1</v>
      </c>
      <c r="O649">
        <v>0.57855785214287447</v>
      </c>
      <c r="P649">
        <v>0.57855785214287447</v>
      </c>
    </row>
    <row r="650" spans="1:16" x14ac:dyDescent="0.35">
      <c r="A650" s="1">
        <v>648</v>
      </c>
      <c r="B650" t="s">
        <v>1107</v>
      </c>
      <c r="C650" t="s">
        <v>1108</v>
      </c>
      <c r="D650">
        <v>1000000</v>
      </c>
      <c r="E650">
        <v>0</v>
      </c>
      <c r="F650">
        <v>0</v>
      </c>
      <c r="G650" t="s">
        <v>1109</v>
      </c>
      <c r="H650">
        <v>1</v>
      </c>
      <c r="I650">
        <v>2</v>
      </c>
      <c r="J650">
        <v>0</v>
      </c>
      <c r="K650">
        <v>3</v>
      </c>
      <c r="L650">
        <v>14</v>
      </c>
      <c r="M650">
        <v>1</v>
      </c>
      <c r="N650">
        <v>2</v>
      </c>
      <c r="O650">
        <v>0.33660214921817178</v>
      </c>
      <c r="P650">
        <v>0.33660214921817178</v>
      </c>
    </row>
    <row r="651" spans="1:16" x14ac:dyDescent="0.35">
      <c r="A651" s="1">
        <v>649</v>
      </c>
      <c r="B651" t="s">
        <v>1110</v>
      </c>
      <c r="C651" t="s">
        <v>1111</v>
      </c>
      <c r="D651">
        <v>1000000</v>
      </c>
      <c r="E651">
        <v>0</v>
      </c>
      <c r="F651">
        <v>0</v>
      </c>
      <c r="G651" t="s">
        <v>1112</v>
      </c>
      <c r="H651">
        <v>0.5</v>
      </c>
      <c r="I651">
        <v>1</v>
      </c>
      <c r="J651">
        <v>0</v>
      </c>
      <c r="K651">
        <v>2</v>
      </c>
      <c r="L651">
        <v>8</v>
      </c>
      <c r="M651">
        <v>1</v>
      </c>
      <c r="N651">
        <v>1</v>
      </c>
      <c r="O651">
        <v>0.42880955932305848</v>
      </c>
      <c r="P651">
        <v>0.42880955932305848</v>
      </c>
    </row>
    <row r="652" spans="1:16" x14ac:dyDescent="0.35">
      <c r="A652" s="1">
        <v>650</v>
      </c>
      <c r="B652" t="s">
        <v>1113</v>
      </c>
      <c r="C652" t="s">
        <v>1114</v>
      </c>
      <c r="D652">
        <v>6</v>
      </c>
      <c r="E652">
        <v>1</v>
      </c>
      <c r="F652">
        <v>1</v>
      </c>
      <c r="G652" t="s">
        <v>1115</v>
      </c>
      <c r="H652">
        <v>1.5</v>
      </c>
      <c r="I652">
        <v>2</v>
      </c>
      <c r="J652">
        <v>1</v>
      </c>
      <c r="K652">
        <v>3</v>
      </c>
      <c r="L652">
        <v>14</v>
      </c>
      <c r="M652">
        <v>4</v>
      </c>
      <c r="N652">
        <v>10</v>
      </c>
      <c r="O652">
        <v>0.43570070928573162</v>
      </c>
      <c r="P652">
        <v>0.43570070928573162</v>
      </c>
    </row>
    <row r="653" spans="1:16" x14ac:dyDescent="0.35">
      <c r="A653" s="1">
        <v>651</v>
      </c>
      <c r="B653" t="s">
        <v>1116</v>
      </c>
      <c r="C653" t="s">
        <v>1117</v>
      </c>
      <c r="D653">
        <v>4</v>
      </c>
      <c r="E653">
        <v>1</v>
      </c>
      <c r="F653">
        <v>0</v>
      </c>
      <c r="G653" t="s">
        <v>1118</v>
      </c>
      <c r="H653">
        <v>1</v>
      </c>
      <c r="I653">
        <v>2</v>
      </c>
      <c r="J653">
        <v>0</v>
      </c>
      <c r="K653">
        <v>3</v>
      </c>
      <c r="L653">
        <v>14</v>
      </c>
      <c r="M653">
        <v>1</v>
      </c>
      <c r="N653">
        <v>1</v>
      </c>
      <c r="O653">
        <v>0.67999999999999994</v>
      </c>
      <c r="P653">
        <v>0.67999999999999994</v>
      </c>
    </row>
    <row r="654" spans="1:16" x14ac:dyDescent="0.35">
      <c r="A654" s="1">
        <v>652</v>
      </c>
      <c r="B654" t="s">
        <v>1119</v>
      </c>
      <c r="C654" t="s">
        <v>1120</v>
      </c>
      <c r="D654">
        <v>1000000</v>
      </c>
      <c r="E654">
        <v>0</v>
      </c>
      <c r="F654">
        <v>0</v>
      </c>
      <c r="G654" t="s">
        <v>1121</v>
      </c>
      <c r="H654">
        <v>1</v>
      </c>
      <c r="I654">
        <v>2</v>
      </c>
      <c r="J654">
        <v>0</v>
      </c>
      <c r="K654">
        <v>3</v>
      </c>
      <c r="L654">
        <v>14</v>
      </c>
      <c r="M654">
        <v>1</v>
      </c>
      <c r="N654">
        <v>1</v>
      </c>
      <c r="O654">
        <v>0.3388269278958555</v>
      </c>
      <c r="P654">
        <v>0.3388269278958555</v>
      </c>
    </row>
    <row r="655" spans="1:16" x14ac:dyDescent="0.35">
      <c r="A655" s="1">
        <v>653</v>
      </c>
      <c r="B655" t="s">
        <v>1122</v>
      </c>
      <c r="C655" t="s">
        <v>1123</v>
      </c>
      <c r="D655">
        <v>1000000</v>
      </c>
      <c r="E655">
        <v>0</v>
      </c>
      <c r="F655">
        <v>0</v>
      </c>
      <c r="G655" t="s">
        <v>1124</v>
      </c>
      <c r="H655">
        <v>1</v>
      </c>
      <c r="I655">
        <v>2</v>
      </c>
      <c r="J655">
        <v>0</v>
      </c>
      <c r="K655">
        <v>3</v>
      </c>
      <c r="L655">
        <v>14</v>
      </c>
      <c r="M655">
        <v>1</v>
      </c>
      <c r="N655">
        <v>1</v>
      </c>
      <c r="O655">
        <v>0.3388269278958555</v>
      </c>
      <c r="P655">
        <v>0.3388269278958555</v>
      </c>
    </row>
    <row r="656" spans="1:16" x14ac:dyDescent="0.35">
      <c r="A656" s="1">
        <v>654</v>
      </c>
      <c r="B656" t="s">
        <v>1125</v>
      </c>
      <c r="C656" t="s">
        <v>1126</v>
      </c>
      <c r="D656">
        <v>1000000</v>
      </c>
      <c r="E656">
        <v>0</v>
      </c>
      <c r="F656">
        <v>0</v>
      </c>
      <c r="G656" t="s">
        <v>1127</v>
      </c>
      <c r="H656">
        <v>1</v>
      </c>
      <c r="I656">
        <v>2</v>
      </c>
      <c r="J656">
        <v>0</v>
      </c>
      <c r="K656">
        <v>3</v>
      </c>
      <c r="L656">
        <v>14</v>
      </c>
      <c r="M656">
        <v>1</v>
      </c>
      <c r="N656">
        <v>4</v>
      </c>
      <c r="O656">
        <v>0.33263883767450231</v>
      </c>
      <c r="P656">
        <v>0.33263883767450231</v>
      </c>
    </row>
    <row r="657" spans="1:16" x14ac:dyDescent="0.35">
      <c r="A657" s="1">
        <v>655</v>
      </c>
      <c r="B657" t="s">
        <v>1128</v>
      </c>
      <c r="C657" t="s">
        <v>1129</v>
      </c>
      <c r="D657">
        <v>1000000</v>
      </c>
      <c r="E657">
        <v>0</v>
      </c>
      <c r="F657">
        <v>0</v>
      </c>
      <c r="G657" t="s">
        <v>1130</v>
      </c>
      <c r="H657">
        <v>1</v>
      </c>
      <c r="I657">
        <v>2</v>
      </c>
      <c r="J657">
        <v>0</v>
      </c>
      <c r="K657">
        <v>3</v>
      </c>
      <c r="L657">
        <v>14</v>
      </c>
      <c r="M657">
        <v>1</v>
      </c>
      <c r="N657">
        <v>1</v>
      </c>
      <c r="O657">
        <v>0.3388269278958555</v>
      </c>
      <c r="P657">
        <v>0.3388269278958555</v>
      </c>
    </row>
    <row r="658" spans="1:16" x14ac:dyDescent="0.35">
      <c r="A658" s="1">
        <v>656</v>
      </c>
      <c r="B658" t="s">
        <v>1131</v>
      </c>
      <c r="C658" t="s">
        <v>484</v>
      </c>
      <c r="D658">
        <v>0</v>
      </c>
      <c r="E658">
        <v>1</v>
      </c>
      <c r="F658">
        <v>0</v>
      </c>
      <c r="G658" t="s">
        <v>485</v>
      </c>
      <c r="H658">
        <v>0</v>
      </c>
      <c r="I658">
        <v>0</v>
      </c>
      <c r="J658">
        <v>-1</v>
      </c>
      <c r="K658">
        <v>1</v>
      </c>
      <c r="L658">
        <v>0</v>
      </c>
      <c r="M658">
        <v>-1</v>
      </c>
      <c r="N658">
        <v>-1</v>
      </c>
      <c r="O658">
        <v>1</v>
      </c>
      <c r="P658">
        <v>0.92618595071429155</v>
      </c>
    </row>
    <row r="659" spans="1:16" x14ac:dyDescent="0.35">
      <c r="A659" s="1">
        <v>657</v>
      </c>
      <c r="B659" t="s">
        <v>1131</v>
      </c>
      <c r="C659" t="s">
        <v>1132</v>
      </c>
      <c r="D659">
        <v>0</v>
      </c>
      <c r="E659">
        <v>1</v>
      </c>
      <c r="F659">
        <v>0</v>
      </c>
      <c r="G659" t="s">
        <v>1133</v>
      </c>
      <c r="H659">
        <v>0</v>
      </c>
      <c r="I659">
        <v>0</v>
      </c>
      <c r="J659">
        <v>-1</v>
      </c>
      <c r="K659">
        <v>1</v>
      </c>
      <c r="L659">
        <v>0</v>
      </c>
      <c r="M659">
        <v>-1</v>
      </c>
      <c r="N659">
        <v>-1</v>
      </c>
      <c r="O659">
        <v>1</v>
      </c>
      <c r="P659">
        <v>0.92618595071429155</v>
      </c>
    </row>
    <row r="660" spans="1:16" x14ac:dyDescent="0.35">
      <c r="A660" s="1">
        <v>658</v>
      </c>
      <c r="B660" t="s">
        <v>1131</v>
      </c>
      <c r="C660" t="s">
        <v>827</v>
      </c>
      <c r="D660">
        <v>0</v>
      </c>
      <c r="E660">
        <v>1</v>
      </c>
      <c r="F660">
        <v>1</v>
      </c>
      <c r="G660" t="s">
        <v>828</v>
      </c>
      <c r="H660">
        <v>0</v>
      </c>
      <c r="I660">
        <v>0</v>
      </c>
      <c r="J660">
        <v>-1</v>
      </c>
      <c r="K660">
        <v>1</v>
      </c>
      <c r="L660">
        <v>1</v>
      </c>
      <c r="M660">
        <v>-1</v>
      </c>
      <c r="N660">
        <v>-1</v>
      </c>
      <c r="O660">
        <v>0.77855785214287443</v>
      </c>
      <c r="P660">
        <v>0.92618595071429155</v>
      </c>
    </row>
    <row r="661" spans="1:16" x14ac:dyDescent="0.35">
      <c r="A661" s="1">
        <v>659</v>
      </c>
      <c r="B661" t="s">
        <v>1134</v>
      </c>
      <c r="C661" t="s">
        <v>484</v>
      </c>
      <c r="D661">
        <v>0</v>
      </c>
      <c r="E661">
        <v>1</v>
      </c>
      <c r="F661">
        <v>0</v>
      </c>
      <c r="G661" t="s">
        <v>485</v>
      </c>
      <c r="H661">
        <v>0</v>
      </c>
      <c r="I661">
        <v>0</v>
      </c>
      <c r="J661">
        <v>-1</v>
      </c>
      <c r="K661">
        <v>1</v>
      </c>
      <c r="L661">
        <v>0</v>
      </c>
      <c r="M661">
        <v>-1</v>
      </c>
      <c r="N661">
        <v>-1</v>
      </c>
      <c r="O661">
        <v>1</v>
      </c>
      <c r="P661">
        <v>0.85</v>
      </c>
    </row>
    <row r="662" spans="1:16" x14ac:dyDescent="0.35">
      <c r="A662" s="1">
        <v>660</v>
      </c>
      <c r="B662" t="s">
        <v>1134</v>
      </c>
      <c r="C662" t="s">
        <v>1135</v>
      </c>
      <c r="D662">
        <v>0</v>
      </c>
      <c r="E662">
        <v>1</v>
      </c>
      <c r="F662">
        <v>2</v>
      </c>
      <c r="G662" t="s">
        <v>1136</v>
      </c>
      <c r="H662">
        <v>0</v>
      </c>
      <c r="I662">
        <v>0</v>
      </c>
      <c r="J662">
        <v>-1</v>
      </c>
      <c r="K662">
        <v>1</v>
      </c>
      <c r="L662">
        <v>2</v>
      </c>
      <c r="M662">
        <v>-1</v>
      </c>
      <c r="N662">
        <v>-1</v>
      </c>
      <c r="O662">
        <v>0.7</v>
      </c>
      <c r="P662">
        <v>0.85</v>
      </c>
    </row>
    <row r="663" spans="1:16" x14ac:dyDescent="0.35">
      <c r="A663" s="1">
        <v>661</v>
      </c>
      <c r="B663" t="s">
        <v>1137</v>
      </c>
      <c r="C663" t="s">
        <v>484</v>
      </c>
      <c r="D663">
        <v>0</v>
      </c>
      <c r="E663">
        <v>1</v>
      </c>
      <c r="F663">
        <v>0</v>
      </c>
      <c r="G663" t="s">
        <v>485</v>
      </c>
      <c r="H663">
        <v>0</v>
      </c>
      <c r="I663">
        <v>0</v>
      </c>
      <c r="J663">
        <v>-1</v>
      </c>
      <c r="K663">
        <v>1</v>
      </c>
      <c r="L663">
        <v>0</v>
      </c>
      <c r="M663">
        <v>-1</v>
      </c>
      <c r="N663">
        <v>-1</v>
      </c>
      <c r="O663">
        <v>1</v>
      </c>
      <c r="P663">
        <v>0.6297596420238124</v>
      </c>
    </row>
    <row r="664" spans="1:16" x14ac:dyDescent="0.35">
      <c r="A664" s="1">
        <v>662</v>
      </c>
      <c r="B664" t="s">
        <v>1137</v>
      </c>
      <c r="C664" t="s">
        <v>75</v>
      </c>
      <c r="D664">
        <v>2</v>
      </c>
      <c r="E664">
        <v>11</v>
      </c>
      <c r="F664">
        <v>15</v>
      </c>
      <c r="G664" t="s">
        <v>76</v>
      </c>
      <c r="H664">
        <v>2</v>
      </c>
      <c r="I664">
        <v>2</v>
      </c>
      <c r="J664">
        <v>-1</v>
      </c>
      <c r="K664">
        <v>11</v>
      </c>
      <c r="L664">
        <v>15</v>
      </c>
      <c r="M664">
        <v>-1</v>
      </c>
      <c r="N664">
        <v>-1</v>
      </c>
      <c r="O664">
        <v>0.25951928404762481</v>
      </c>
      <c r="P664">
        <v>0.6297596420238124</v>
      </c>
    </row>
    <row r="665" spans="1:16" x14ac:dyDescent="0.35">
      <c r="A665" s="1">
        <v>663</v>
      </c>
      <c r="B665" t="s">
        <v>1138</v>
      </c>
      <c r="C665" t="s">
        <v>1139</v>
      </c>
      <c r="D665">
        <v>0</v>
      </c>
      <c r="E665">
        <v>1</v>
      </c>
      <c r="F665">
        <v>1</v>
      </c>
      <c r="G665" t="s">
        <v>1140</v>
      </c>
      <c r="H665">
        <v>0</v>
      </c>
      <c r="I665">
        <v>0</v>
      </c>
      <c r="J665">
        <v>-1</v>
      </c>
      <c r="K665">
        <v>1</v>
      </c>
      <c r="L665">
        <v>1</v>
      </c>
      <c r="M665">
        <v>-1</v>
      </c>
      <c r="N665">
        <v>-1</v>
      </c>
      <c r="O665">
        <v>0.77855785214287443</v>
      </c>
      <c r="P665">
        <v>0.71848189349345515</v>
      </c>
    </row>
    <row r="666" spans="1:16" x14ac:dyDescent="0.35">
      <c r="A666" s="1">
        <v>664</v>
      </c>
      <c r="B666" t="s">
        <v>1138</v>
      </c>
      <c r="C666" t="s">
        <v>127</v>
      </c>
      <c r="D666">
        <v>0</v>
      </c>
      <c r="E666">
        <v>1</v>
      </c>
      <c r="F666">
        <v>3</v>
      </c>
      <c r="G666" t="s">
        <v>128</v>
      </c>
      <c r="H666">
        <v>0</v>
      </c>
      <c r="I666">
        <v>0</v>
      </c>
      <c r="J666">
        <v>-1</v>
      </c>
      <c r="K666">
        <v>1</v>
      </c>
      <c r="L666">
        <v>3</v>
      </c>
      <c r="M666">
        <v>-1</v>
      </c>
      <c r="N666">
        <v>-1</v>
      </c>
      <c r="O666">
        <v>0.65840593484403587</v>
      </c>
      <c r="P666">
        <v>0.71848189349345515</v>
      </c>
    </row>
    <row r="667" spans="1:16" x14ac:dyDescent="0.35">
      <c r="A667" s="1">
        <v>665</v>
      </c>
      <c r="B667" t="s">
        <v>1141</v>
      </c>
      <c r="C667" t="s">
        <v>822</v>
      </c>
      <c r="D667">
        <v>0</v>
      </c>
      <c r="E667">
        <v>1</v>
      </c>
      <c r="F667">
        <v>2</v>
      </c>
      <c r="G667" t="s">
        <v>823</v>
      </c>
      <c r="H667">
        <v>0</v>
      </c>
      <c r="I667">
        <v>0</v>
      </c>
      <c r="J667">
        <v>-1</v>
      </c>
      <c r="K667">
        <v>1</v>
      </c>
      <c r="L667">
        <v>2</v>
      </c>
      <c r="M667">
        <v>-1</v>
      </c>
      <c r="N667">
        <v>-1</v>
      </c>
      <c r="O667">
        <v>0.7</v>
      </c>
      <c r="P667">
        <v>0.7</v>
      </c>
    </row>
    <row r="668" spans="1:16" x14ac:dyDescent="0.35">
      <c r="A668" s="1">
        <v>666</v>
      </c>
      <c r="B668" t="s">
        <v>1142</v>
      </c>
      <c r="C668" t="s">
        <v>822</v>
      </c>
      <c r="D668">
        <v>0</v>
      </c>
      <c r="E668">
        <v>1</v>
      </c>
      <c r="F668">
        <v>2</v>
      </c>
      <c r="G668" t="s">
        <v>823</v>
      </c>
      <c r="H668">
        <v>0</v>
      </c>
      <c r="I668">
        <v>0</v>
      </c>
      <c r="J668">
        <v>-1</v>
      </c>
      <c r="K668">
        <v>1</v>
      </c>
      <c r="L668">
        <v>2</v>
      </c>
      <c r="M668">
        <v>-1</v>
      </c>
      <c r="N668">
        <v>-1</v>
      </c>
      <c r="O668">
        <v>0.7</v>
      </c>
      <c r="P668">
        <v>0.63927892607143721</v>
      </c>
    </row>
    <row r="669" spans="1:16" x14ac:dyDescent="0.35">
      <c r="A669" s="1">
        <v>667</v>
      </c>
      <c r="B669" t="s">
        <v>1142</v>
      </c>
      <c r="C669" t="s">
        <v>785</v>
      </c>
      <c r="D669">
        <v>1</v>
      </c>
      <c r="E669">
        <v>1</v>
      </c>
      <c r="F669">
        <v>1</v>
      </c>
      <c r="G669" t="s">
        <v>786</v>
      </c>
      <c r="H669">
        <v>1</v>
      </c>
      <c r="I669">
        <v>1</v>
      </c>
      <c r="J669">
        <v>-1</v>
      </c>
      <c r="K669">
        <v>1</v>
      </c>
      <c r="L669">
        <v>1</v>
      </c>
      <c r="M669">
        <v>-1</v>
      </c>
      <c r="N669">
        <v>-1</v>
      </c>
      <c r="O669">
        <v>0.57855785214287447</v>
      </c>
      <c r="P669">
        <v>0.63927892607143721</v>
      </c>
    </row>
    <row r="670" spans="1:16" x14ac:dyDescent="0.35">
      <c r="A670" s="1">
        <v>668</v>
      </c>
      <c r="B670" t="s">
        <v>1143</v>
      </c>
      <c r="C670" t="s">
        <v>822</v>
      </c>
      <c r="D670">
        <v>0</v>
      </c>
      <c r="E670">
        <v>1</v>
      </c>
      <c r="F670">
        <v>2</v>
      </c>
      <c r="G670" t="s">
        <v>823</v>
      </c>
      <c r="H670">
        <v>0</v>
      </c>
      <c r="I670">
        <v>0</v>
      </c>
      <c r="J670">
        <v>-1</v>
      </c>
      <c r="K670">
        <v>1</v>
      </c>
      <c r="L670">
        <v>2</v>
      </c>
      <c r="M670">
        <v>-1</v>
      </c>
      <c r="N670">
        <v>-1</v>
      </c>
      <c r="O670">
        <v>0.7</v>
      </c>
      <c r="P670">
        <v>0.7</v>
      </c>
    </row>
    <row r="671" spans="1:16" x14ac:dyDescent="0.35">
      <c r="A671" s="1">
        <v>669</v>
      </c>
      <c r="B671" t="s">
        <v>1143</v>
      </c>
      <c r="C671" t="s">
        <v>1144</v>
      </c>
      <c r="D671">
        <v>0</v>
      </c>
      <c r="E671">
        <v>1</v>
      </c>
      <c r="F671">
        <v>2</v>
      </c>
      <c r="G671" t="s">
        <v>1145</v>
      </c>
      <c r="H671">
        <v>0</v>
      </c>
      <c r="I671">
        <v>0</v>
      </c>
      <c r="J671">
        <v>-1</v>
      </c>
      <c r="K671">
        <v>1</v>
      </c>
      <c r="L671">
        <v>2</v>
      </c>
      <c r="M671">
        <v>-1</v>
      </c>
      <c r="N671">
        <v>-1</v>
      </c>
      <c r="O671">
        <v>0.7</v>
      </c>
      <c r="P671">
        <v>0.7</v>
      </c>
    </row>
    <row r="672" spans="1:16" x14ac:dyDescent="0.35">
      <c r="A672" s="1">
        <v>670</v>
      </c>
      <c r="B672" t="s">
        <v>1146</v>
      </c>
      <c r="C672" t="s">
        <v>822</v>
      </c>
      <c r="D672">
        <v>0</v>
      </c>
      <c r="E672">
        <v>1</v>
      </c>
      <c r="F672">
        <v>2</v>
      </c>
      <c r="G672" t="s">
        <v>823</v>
      </c>
      <c r="H672">
        <v>0</v>
      </c>
      <c r="I672">
        <v>0</v>
      </c>
      <c r="J672">
        <v>-1</v>
      </c>
      <c r="K672">
        <v>1</v>
      </c>
      <c r="L672">
        <v>2</v>
      </c>
      <c r="M672">
        <v>-1</v>
      </c>
      <c r="N672">
        <v>-1</v>
      </c>
      <c r="O672">
        <v>0.7</v>
      </c>
      <c r="P672">
        <v>0.7</v>
      </c>
    </row>
    <row r="673" spans="1:16" x14ac:dyDescent="0.35">
      <c r="A673" s="1">
        <v>671</v>
      </c>
      <c r="B673" t="s">
        <v>1146</v>
      </c>
      <c r="C673" t="s">
        <v>1147</v>
      </c>
      <c r="D673">
        <v>0</v>
      </c>
      <c r="E673">
        <v>1</v>
      </c>
      <c r="F673">
        <v>2</v>
      </c>
      <c r="G673" t="s">
        <v>1148</v>
      </c>
      <c r="H673">
        <v>0</v>
      </c>
      <c r="I673">
        <v>0</v>
      </c>
      <c r="J673">
        <v>-1</v>
      </c>
      <c r="K673">
        <v>1</v>
      </c>
      <c r="L673">
        <v>2</v>
      </c>
      <c r="M673">
        <v>-1</v>
      </c>
      <c r="N673">
        <v>-1</v>
      </c>
      <c r="O673">
        <v>0.7</v>
      </c>
      <c r="P673">
        <v>0.7</v>
      </c>
    </row>
    <row r="674" spans="1:16" x14ac:dyDescent="0.35">
      <c r="A674" s="1">
        <v>672</v>
      </c>
      <c r="B674" t="s">
        <v>1149</v>
      </c>
      <c r="C674" t="s">
        <v>822</v>
      </c>
      <c r="D674">
        <v>0</v>
      </c>
      <c r="E674">
        <v>1</v>
      </c>
      <c r="F674">
        <v>2</v>
      </c>
      <c r="G674" t="s">
        <v>823</v>
      </c>
      <c r="H674">
        <v>0</v>
      </c>
      <c r="I674">
        <v>0</v>
      </c>
      <c r="J674">
        <v>-1</v>
      </c>
      <c r="K674">
        <v>1</v>
      </c>
      <c r="L674">
        <v>2</v>
      </c>
      <c r="M674">
        <v>-1</v>
      </c>
      <c r="N674">
        <v>-1</v>
      </c>
      <c r="O674">
        <v>0.7</v>
      </c>
      <c r="P674">
        <v>0.51055472597462992</v>
      </c>
    </row>
    <row r="675" spans="1:16" x14ac:dyDescent="0.35">
      <c r="A675" s="1">
        <v>673</v>
      </c>
      <c r="B675" t="s">
        <v>1149</v>
      </c>
      <c r="C675" t="s">
        <v>1150</v>
      </c>
      <c r="D675">
        <v>1000000</v>
      </c>
      <c r="E675">
        <v>0</v>
      </c>
      <c r="F675">
        <v>0</v>
      </c>
      <c r="G675" t="s">
        <v>1151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4</v>
      </c>
      <c r="N675">
        <v>24</v>
      </c>
      <c r="O675">
        <v>0.32110945194925988</v>
      </c>
      <c r="P675">
        <v>0.51055472597462992</v>
      </c>
    </row>
    <row r="676" spans="1:16" x14ac:dyDescent="0.35">
      <c r="A676" s="1">
        <v>674</v>
      </c>
      <c r="B676" t="s">
        <v>1152</v>
      </c>
      <c r="C676" t="s">
        <v>1153</v>
      </c>
      <c r="D676">
        <v>0</v>
      </c>
      <c r="E676">
        <v>1</v>
      </c>
      <c r="F676">
        <v>0</v>
      </c>
      <c r="G676" t="s">
        <v>1154</v>
      </c>
      <c r="H676">
        <v>0</v>
      </c>
      <c r="I676">
        <v>0</v>
      </c>
      <c r="J676">
        <v>-1</v>
      </c>
      <c r="K676">
        <v>1</v>
      </c>
      <c r="L676">
        <v>0</v>
      </c>
      <c r="M676">
        <v>-1</v>
      </c>
      <c r="N676">
        <v>-1</v>
      </c>
      <c r="O676">
        <v>1</v>
      </c>
      <c r="P676">
        <v>1</v>
      </c>
    </row>
    <row r="677" spans="1:16" x14ac:dyDescent="0.35">
      <c r="A677" s="1">
        <v>675</v>
      </c>
      <c r="B677" t="s">
        <v>1155</v>
      </c>
      <c r="C677" t="s">
        <v>1156</v>
      </c>
      <c r="D677">
        <v>0</v>
      </c>
      <c r="E677">
        <v>1</v>
      </c>
      <c r="F677">
        <v>0</v>
      </c>
      <c r="G677" t="s">
        <v>1157</v>
      </c>
      <c r="H677">
        <v>0</v>
      </c>
      <c r="I677">
        <v>0</v>
      </c>
      <c r="J677">
        <v>-1</v>
      </c>
      <c r="K677">
        <v>1</v>
      </c>
      <c r="L677">
        <v>0</v>
      </c>
      <c r="M677">
        <v>-1</v>
      </c>
      <c r="N677">
        <v>-1</v>
      </c>
      <c r="O677">
        <v>1</v>
      </c>
      <c r="P677">
        <v>0.92618595071429155</v>
      </c>
    </row>
    <row r="678" spans="1:16" x14ac:dyDescent="0.35">
      <c r="A678" s="1">
        <v>676</v>
      </c>
      <c r="B678" t="s">
        <v>1155</v>
      </c>
      <c r="C678" t="s">
        <v>1158</v>
      </c>
      <c r="D678">
        <v>0</v>
      </c>
      <c r="E678">
        <v>1</v>
      </c>
      <c r="F678">
        <v>0</v>
      </c>
      <c r="G678" t="s">
        <v>1159</v>
      </c>
      <c r="H678">
        <v>0</v>
      </c>
      <c r="I678">
        <v>0</v>
      </c>
      <c r="J678">
        <v>-1</v>
      </c>
      <c r="K678">
        <v>1</v>
      </c>
      <c r="L678">
        <v>0</v>
      </c>
      <c r="M678">
        <v>-1</v>
      </c>
      <c r="N678">
        <v>-1</v>
      </c>
      <c r="O678">
        <v>1</v>
      </c>
      <c r="P678">
        <v>0.92618595071429155</v>
      </c>
    </row>
    <row r="679" spans="1:16" x14ac:dyDescent="0.35">
      <c r="A679" s="1">
        <v>677</v>
      </c>
      <c r="B679" t="s">
        <v>1155</v>
      </c>
      <c r="C679" t="s">
        <v>1160</v>
      </c>
      <c r="D679">
        <v>0</v>
      </c>
      <c r="E679">
        <v>1</v>
      </c>
      <c r="F679">
        <v>1</v>
      </c>
      <c r="G679" t="s">
        <v>1161</v>
      </c>
      <c r="H679">
        <v>0</v>
      </c>
      <c r="I679">
        <v>0</v>
      </c>
      <c r="J679">
        <v>-1</v>
      </c>
      <c r="K679">
        <v>1</v>
      </c>
      <c r="L679">
        <v>1</v>
      </c>
      <c r="M679">
        <v>-1</v>
      </c>
      <c r="N679">
        <v>-1</v>
      </c>
      <c r="O679">
        <v>0.77855785214287443</v>
      </c>
      <c r="P679">
        <v>0.92618595071429155</v>
      </c>
    </row>
    <row r="680" spans="1:16" x14ac:dyDescent="0.35">
      <c r="A680" s="1">
        <v>678</v>
      </c>
      <c r="B680" t="s">
        <v>1162</v>
      </c>
      <c r="C680" t="s">
        <v>1156</v>
      </c>
      <c r="D680">
        <v>0</v>
      </c>
      <c r="E680">
        <v>1</v>
      </c>
      <c r="F680">
        <v>0</v>
      </c>
      <c r="G680" t="s">
        <v>1157</v>
      </c>
      <c r="H680">
        <v>0</v>
      </c>
      <c r="I680">
        <v>0</v>
      </c>
      <c r="J680">
        <v>-1</v>
      </c>
      <c r="K680">
        <v>1</v>
      </c>
      <c r="L680">
        <v>0</v>
      </c>
      <c r="M680">
        <v>-1</v>
      </c>
      <c r="N680">
        <v>-1</v>
      </c>
      <c r="O680">
        <v>1</v>
      </c>
      <c r="P680">
        <v>0.75951928404762481</v>
      </c>
    </row>
    <row r="681" spans="1:16" x14ac:dyDescent="0.35">
      <c r="A681" s="1">
        <v>679</v>
      </c>
      <c r="B681" t="s">
        <v>1162</v>
      </c>
      <c r="C681" t="s">
        <v>1158</v>
      </c>
      <c r="D681">
        <v>0</v>
      </c>
      <c r="E681">
        <v>1</v>
      </c>
      <c r="F681">
        <v>0</v>
      </c>
      <c r="G681" t="s">
        <v>1159</v>
      </c>
      <c r="H681">
        <v>0</v>
      </c>
      <c r="I681">
        <v>0</v>
      </c>
      <c r="J681">
        <v>-1</v>
      </c>
      <c r="K681">
        <v>1</v>
      </c>
      <c r="L681">
        <v>0</v>
      </c>
      <c r="M681">
        <v>-1</v>
      </c>
      <c r="N681">
        <v>-1</v>
      </c>
      <c r="O681">
        <v>1</v>
      </c>
      <c r="P681">
        <v>0.75951928404762481</v>
      </c>
    </row>
    <row r="682" spans="1:16" x14ac:dyDescent="0.35">
      <c r="A682" s="1">
        <v>680</v>
      </c>
      <c r="B682" t="s">
        <v>1162</v>
      </c>
      <c r="C682" t="s">
        <v>1160</v>
      </c>
      <c r="D682">
        <v>0</v>
      </c>
      <c r="E682">
        <v>1</v>
      </c>
      <c r="F682">
        <v>1</v>
      </c>
      <c r="G682" t="s">
        <v>1161</v>
      </c>
      <c r="H682">
        <v>0</v>
      </c>
      <c r="I682">
        <v>0</v>
      </c>
      <c r="J682">
        <v>-1</v>
      </c>
      <c r="K682">
        <v>1</v>
      </c>
      <c r="L682">
        <v>1</v>
      </c>
      <c r="M682">
        <v>-1</v>
      </c>
      <c r="N682">
        <v>-1</v>
      </c>
      <c r="O682">
        <v>0.77855785214287443</v>
      </c>
      <c r="P682">
        <v>0.75951928404762481</v>
      </c>
    </row>
    <row r="683" spans="1:16" x14ac:dyDescent="0.35">
      <c r="A683" s="1">
        <v>681</v>
      </c>
      <c r="B683" t="s">
        <v>1162</v>
      </c>
      <c r="C683" t="s">
        <v>75</v>
      </c>
      <c r="D683">
        <v>2</v>
      </c>
      <c r="E683">
        <v>11</v>
      </c>
      <c r="F683">
        <v>15</v>
      </c>
      <c r="G683" t="s">
        <v>76</v>
      </c>
      <c r="H683">
        <v>2</v>
      </c>
      <c r="I683">
        <v>2</v>
      </c>
      <c r="J683">
        <v>-1</v>
      </c>
      <c r="K683">
        <v>11</v>
      </c>
      <c r="L683">
        <v>15</v>
      </c>
      <c r="M683">
        <v>-1</v>
      </c>
      <c r="N683">
        <v>-1</v>
      </c>
      <c r="O683">
        <v>0.25951928404762481</v>
      </c>
      <c r="P683">
        <v>0.75951928404762481</v>
      </c>
    </row>
    <row r="684" spans="1:16" x14ac:dyDescent="0.35">
      <c r="A684" s="1">
        <v>682</v>
      </c>
      <c r="B684" t="s">
        <v>1163</v>
      </c>
      <c r="C684" t="s">
        <v>1023</v>
      </c>
      <c r="D684">
        <v>2</v>
      </c>
      <c r="E684">
        <v>8</v>
      </c>
      <c r="F684">
        <v>14</v>
      </c>
      <c r="G684" t="s">
        <v>1024</v>
      </c>
      <c r="H684">
        <v>2</v>
      </c>
      <c r="I684">
        <v>2</v>
      </c>
      <c r="J684">
        <v>-1</v>
      </c>
      <c r="K684">
        <v>8</v>
      </c>
      <c r="L684">
        <v>14</v>
      </c>
      <c r="M684">
        <v>-1</v>
      </c>
      <c r="N684">
        <v>-1</v>
      </c>
      <c r="O684">
        <v>0.26597217100783549</v>
      </c>
      <c r="P684">
        <v>0.32885571959260229</v>
      </c>
    </row>
    <row r="685" spans="1:16" x14ac:dyDescent="0.35">
      <c r="A685" s="1">
        <v>683</v>
      </c>
      <c r="B685" t="s">
        <v>1163</v>
      </c>
      <c r="C685" t="s">
        <v>530</v>
      </c>
      <c r="D685">
        <v>2</v>
      </c>
      <c r="E685">
        <v>1</v>
      </c>
      <c r="F685">
        <v>3</v>
      </c>
      <c r="G685" t="s">
        <v>531</v>
      </c>
      <c r="H685">
        <v>2</v>
      </c>
      <c r="I685">
        <v>2</v>
      </c>
      <c r="J685">
        <v>-1</v>
      </c>
      <c r="K685">
        <v>1</v>
      </c>
      <c r="L685">
        <v>3</v>
      </c>
      <c r="M685">
        <v>-1</v>
      </c>
      <c r="N685">
        <v>-1</v>
      </c>
      <c r="O685">
        <v>0.39173926817736909</v>
      </c>
      <c r="P685">
        <v>0.32885571959260229</v>
      </c>
    </row>
    <row r="686" spans="1:16" x14ac:dyDescent="0.35">
      <c r="A686" s="1">
        <v>684</v>
      </c>
      <c r="B686" t="s">
        <v>1164</v>
      </c>
      <c r="C686" t="s">
        <v>1023</v>
      </c>
      <c r="D686">
        <v>2</v>
      </c>
      <c r="E686">
        <v>8</v>
      </c>
      <c r="F686">
        <v>14</v>
      </c>
      <c r="G686" t="s">
        <v>1024</v>
      </c>
      <c r="H686">
        <v>2</v>
      </c>
      <c r="I686">
        <v>2</v>
      </c>
      <c r="J686">
        <v>-1</v>
      </c>
      <c r="K686">
        <v>8</v>
      </c>
      <c r="L686">
        <v>14</v>
      </c>
      <c r="M686">
        <v>-1</v>
      </c>
      <c r="N686">
        <v>-1</v>
      </c>
      <c r="O686">
        <v>0.26597217100783549</v>
      </c>
      <c r="P686">
        <v>0.34183048501848678</v>
      </c>
    </row>
    <row r="687" spans="1:16" x14ac:dyDescent="0.35">
      <c r="A687" s="1">
        <v>685</v>
      </c>
      <c r="B687" t="s">
        <v>1164</v>
      </c>
      <c r="C687" t="s">
        <v>1025</v>
      </c>
      <c r="D687">
        <v>1</v>
      </c>
      <c r="E687">
        <v>1</v>
      </c>
      <c r="F687">
        <v>2</v>
      </c>
      <c r="G687" t="s">
        <v>1026</v>
      </c>
      <c r="H687">
        <v>1</v>
      </c>
      <c r="I687">
        <v>1</v>
      </c>
      <c r="J687">
        <v>-1</v>
      </c>
      <c r="K687">
        <v>1</v>
      </c>
      <c r="L687">
        <v>2</v>
      </c>
      <c r="M687">
        <v>-1</v>
      </c>
      <c r="N687">
        <v>-1</v>
      </c>
      <c r="O687">
        <v>0.5</v>
      </c>
      <c r="P687">
        <v>0.34183048501848678</v>
      </c>
    </row>
    <row r="688" spans="1:16" x14ac:dyDescent="0.35">
      <c r="A688" s="1">
        <v>686</v>
      </c>
      <c r="B688" t="s">
        <v>1164</v>
      </c>
      <c r="C688" t="s">
        <v>75</v>
      </c>
      <c r="D688">
        <v>2</v>
      </c>
      <c r="E688">
        <v>11</v>
      </c>
      <c r="F688">
        <v>15</v>
      </c>
      <c r="G688" t="s">
        <v>76</v>
      </c>
      <c r="H688">
        <v>2</v>
      </c>
      <c r="I688">
        <v>2</v>
      </c>
      <c r="J688">
        <v>-1</v>
      </c>
      <c r="K688">
        <v>11</v>
      </c>
      <c r="L688">
        <v>15</v>
      </c>
      <c r="M688">
        <v>-1</v>
      </c>
      <c r="N688">
        <v>-1</v>
      </c>
      <c r="O688">
        <v>0.25951928404762481</v>
      </c>
      <c r="P688">
        <v>0.34183048501848678</v>
      </c>
    </row>
    <row r="689" spans="1:16" x14ac:dyDescent="0.35">
      <c r="A689" s="1">
        <v>687</v>
      </c>
      <c r="B689" t="s">
        <v>1165</v>
      </c>
      <c r="C689" t="s">
        <v>1166</v>
      </c>
      <c r="D689">
        <v>0</v>
      </c>
      <c r="E689">
        <v>1</v>
      </c>
      <c r="F689">
        <v>1</v>
      </c>
      <c r="G689" t="s">
        <v>1167</v>
      </c>
      <c r="H689">
        <v>0</v>
      </c>
      <c r="I689">
        <v>0</v>
      </c>
      <c r="J689">
        <v>-1</v>
      </c>
      <c r="K689">
        <v>1</v>
      </c>
      <c r="L689">
        <v>1</v>
      </c>
      <c r="M689">
        <v>-1</v>
      </c>
      <c r="N689">
        <v>-1</v>
      </c>
      <c r="O689">
        <v>0.77855785214287443</v>
      </c>
      <c r="P689">
        <v>0.77855785214287443</v>
      </c>
    </row>
    <row r="690" spans="1:16" x14ac:dyDescent="0.35">
      <c r="A690" s="1">
        <v>688</v>
      </c>
      <c r="B690" t="s">
        <v>1168</v>
      </c>
      <c r="C690" t="s">
        <v>1166</v>
      </c>
      <c r="D690">
        <v>0</v>
      </c>
      <c r="E690">
        <v>1</v>
      </c>
      <c r="F690">
        <v>1</v>
      </c>
      <c r="G690" t="s">
        <v>1167</v>
      </c>
      <c r="H690">
        <v>0</v>
      </c>
      <c r="I690">
        <v>0</v>
      </c>
      <c r="J690">
        <v>-1</v>
      </c>
      <c r="K690">
        <v>1</v>
      </c>
      <c r="L690">
        <v>1</v>
      </c>
      <c r="M690">
        <v>-1</v>
      </c>
      <c r="N690">
        <v>-1</v>
      </c>
      <c r="O690">
        <v>0.77855785214287443</v>
      </c>
      <c r="P690">
        <v>0.75951928404762492</v>
      </c>
    </row>
    <row r="691" spans="1:16" x14ac:dyDescent="0.35">
      <c r="A691" s="1">
        <v>689</v>
      </c>
      <c r="B691" t="s">
        <v>1168</v>
      </c>
      <c r="C691" t="s">
        <v>1169</v>
      </c>
      <c r="D691">
        <v>0</v>
      </c>
      <c r="E691">
        <v>1</v>
      </c>
      <c r="F691">
        <v>2</v>
      </c>
      <c r="G691" t="s">
        <v>1170</v>
      </c>
      <c r="H691">
        <v>0</v>
      </c>
      <c r="I691">
        <v>0</v>
      </c>
      <c r="J691">
        <v>-1</v>
      </c>
      <c r="K691">
        <v>1</v>
      </c>
      <c r="L691">
        <v>2</v>
      </c>
      <c r="M691">
        <v>-1</v>
      </c>
      <c r="N691">
        <v>-1</v>
      </c>
      <c r="O691">
        <v>0.7</v>
      </c>
      <c r="P691">
        <v>0.75951928404762492</v>
      </c>
    </row>
    <row r="692" spans="1:16" x14ac:dyDescent="0.35">
      <c r="A692" s="1">
        <v>690</v>
      </c>
      <c r="B692" t="s">
        <v>1168</v>
      </c>
      <c r="C692" t="s">
        <v>1171</v>
      </c>
      <c r="D692">
        <v>1</v>
      </c>
      <c r="E692">
        <v>1</v>
      </c>
      <c r="F692">
        <v>0</v>
      </c>
      <c r="G692" t="s">
        <v>1172</v>
      </c>
      <c r="H692">
        <v>1</v>
      </c>
      <c r="I692">
        <v>1</v>
      </c>
      <c r="J692">
        <v>-1</v>
      </c>
      <c r="K692">
        <v>1</v>
      </c>
      <c r="L692">
        <v>0</v>
      </c>
      <c r="M692">
        <v>-1</v>
      </c>
      <c r="N692">
        <v>-1</v>
      </c>
      <c r="O692">
        <v>0.8</v>
      </c>
      <c r="P692">
        <v>0.75951928404762492</v>
      </c>
    </row>
    <row r="693" spans="1:16" x14ac:dyDescent="0.35">
      <c r="A693" s="1">
        <v>691</v>
      </c>
      <c r="B693" t="s">
        <v>1173</v>
      </c>
      <c r="C693" t="s">
        <v>1166</v>
      </c>
      <c r="D693">
        <v>0</v>
      </c>
      <c r="E693">
        <v>1</v>
      </c>
      <c r="F693">
        <v>1</v>
      </c>
      <c r="G693" t="s">
        <v>1167</v>
      </c>
      <c r="H693">
        <v>0</v>
      </c>
      <c r="I693">
        <v>0</v>
      </c>
      <c r="J693">
        <v>-1</v>
      </c>
      <c r="K693">
        <v>1</v>
      </c>
      <c r="L693">
        <v>1</v>
      </c>
      <c r="M693">
        <v>-1</v>
      </c>
      <c r="N693">
        <v>-1</v>
      </c>
      <c r="O693">
        <v>0.77855785214287443</v>
      </c>
      <c r="P693">
        <v>0.57935904539683303</v>
      </c>
    </row>
    <row r="694" spans="1:16" x14ac:dyDescent="0.35">
      <c r="A694" s="1">
        <v>692</v>
      </c>
      <c r="B694" t="s">
        <v>1173</v>
      </c>
      <c r="C694" t="s">
        <v>1169</v>
      </c>
      <c r="D694">
        <v>0</v>
      </c>
      <c r="E694">
        <v>1</v>
      </c>
      <c r="F694">
        <v>2</v>
      </c>
      <c r="G694" t="s">
        <v>1170</v>
      </c>
      <c r="H694">
        <v>0</v>
      </c>
      <c r="I694">
        <v>0</v>
      </c>
      <c r="J694">
        <v>-1</v>
      </c>
      <c r="K694">
        <v>1</v>
      </c>
      <c r="L694">
        <v>2</v>
      </c>
      <c r="M694">
        <v>-1</v>
      </c>
      <c r="N694">
        <v>-1</v>
      </c>
      <c r="O694">
        <v>0.7</v>
      </c>
      <c r="P694">
        <v>0.57935904539683303</v>
      </c>
    </row>
    <row r="695" spans="1:16" x14ac:dyDescent="0.35">
      <c r="A695" s="1">
        <v>693</v>
      </c>
      <c r="B695" t="s">
        <v>1173</v>
      </c>
      <c r="C695" t="s">
        <v>75</v>
      </c>
      <c r="D695">
        <v>2</v>
      </c>
      <c r="E695">
        <v>11</v>
      </c>
      <c r="F695">
        <v>15</v>
      </c>
      <c r="G695" t="s">
        <v>76</v>
      </c>
      <c r="H695">
        <v>2</v>
      </c>
      <c r="I695">
        <v>2</v>
      </c>
      <c r="J695">
        <v>-1</v>
      </c>
      <c r="K695">
        <v>11</v>
      </c>
      <c r="L695">
        <v>15</v>
      </c>
      <c r="M695">
        <v>-1</v>
      </c>
      <c r="N695">
        <v>-1</v>
      </c>
      <c r="O695">
        <v>0.25951928404762481</v>
      </c>
      <c r="P695">
        <v>0.57935904539683303</v>
      </c>
    </row>
    <row r="696" spans="1:16" x14ac:dyDescent="0.35">
      <c r="A696" s="1">
        <v>694</v>
      </c>
      <c r="B696" t="s">
        <v>1174</v>
      </c>
      <c r="C696" t="s">
        <v>1175</v>
      </c>
      <c r="D696">
        <v>0</v>
      </c>
      <c r="E696">
        <v>1</v>
      </c>
      <c r="F696">
        <v>0</v>
      </c>
      <c r="G696" t="s">
        <v>1176</v>
      </c>
      <c r="H696">
        <v>0</v>
      </c>
      <c r="I696">
        <v>0</v>
      </c>
      <c r="J696">
        <v>-1</v>
      </c>
      <c r="K696">
        <v>1</v>
      </c>
      <c r="L696">
        <v>0</v>
      </c>
      <c r="M696">
        <v>-1</v>
      </c>
      <c r="N696">
        <v>-1</v>
      </c>
      <c r="O696">
        <v>1</v>
      </c>
      <c r="P696">
        <v>1</v>
      </c>
    </row>
    <row r="697" spans="1:16" x14ac:dyDescent="0.35">
      <c r="A697" s="1">
        <v>695</v>
      </c>
      <c r="B697" t="s">
        <v>1177</v>
      </c>
      <c r="C697" t="s">
        <v>1178</v>
      </c>
      <c r="D697">
        <v>0</v>
      </c>
      <c r="E697">
        <v>1</v>
      </c>
      <c r="F697">
        <v>1</v>
      </c>
      <c r="G697" t="s">
        <v>1179</v>
      </c>
      <c r="H697">
        <v>0</v>
      </c>
      <c r="I697">
        <v>0</v>
      </c>
      <c r="J697">
        <v>-1</v>
      </c>
      <c r="K697">
        <v>1</v>
      </c>
      <c r="L697">
        <v>1</v>
      </c>
      <c r="M697">
        <v>-1</v>
      </c>
      <c r="N697">
        <v>-1</v>
      </c>
      <c r="O697">
        <v>0.77855785214287443</v>
      </c>
      <c r="P697">
        <v>0.77855785214287443</v>
      </c>
    </row>
    <row r="698" spans="1:16" x14ac:dyDescent="0.35">
      <c r="A698" s="1">
        <v>696</v>
      </c>
      <c r="B698" t="s">
        <v>1180</v>
      </c>
      <c r="C698" t="s">
        <v>1181</v>
      </c>
      <c r="D698">
        <v>0</v>
      </c>
      <c r="E698">
        <v>1</v>
      </c>
      <c r="F698">
        <v>0</v>
      </c>
      <c r="G698" t="s">
        <v>1182</v>
      </c>
      <c r="H698">
        <v>0</v>
      </c>
      <c r="I698">
        <v>0</v>
      </c>
      <c r="J698">
        <v>-1</v>
      </c>
      <c r="K698">
        <v>1</v>
      </c>
      <c r="L698">
        <v>0</v>
      </c>
      <c r="M698">
        <v>-1</v>
      </c>
      <c r="N698">
        <v>-1</v>
      </c>
      <c r="O698">
        <v>1</v>
      </c>
      <c r="P698">
        <v>1</v>
      </c>
    </row>
    <row r="699" spans="1:16" x14ac:dyDescent="0.35">
      <c r="A699" s="1">
        <v>697</v>
      </c>
      <c r="B699" t="s">
        <v>1183</v>
      </c>
      <c r="C699" t="s">
        <v>1181</v>
      </c>
      <c r="D699">
        <v>0</v>
      </c>
      <c r="E699">
        <v>1</v>
      </c>
      <c r="F699">
        <v>0</v>
      </c>
      <c r="G699" t="s">
        <v>1182</v>
      </c>
      <c r="H699">
        <v>0</v>
      </c>
      <c r="I699">
        <v>0</v>
      </c>
      <c r="J699">
        <v>-1</v>
      </c>
      <c r="K699">
        <v>1</v>
      </c>
      <c r="L699">
        <v>0</v>
      </c>
      <c r="M699">
        <v>-1</v>
      </c>
      <c r="N699">
        <v>-1</v>
      </c>
      <c r="O699">
        <v>1</v>
      </c>
      <c r="P699">
        <v>0.6297596420238124</v>
      </c>
    </row>
    <row r="700" spans="1:16" x14ac:dyDescent="0.35">
      <c r="A700" s="1">
        <v>698</v>
      </c>
      <c r="B700" t="s">
        <v>1183</v>
      </c>
      <c r="C700" t="s">
        <v>75</v>
      </c>
      <c r="D700">
        <v>2</v>
      </c>
      <c r="E700">
        <v>11</v>
      </c>
      <c r="F700">
        <v>15</v>
      </c>
      <c r="G700" t="s">
        <v>76</v>
      </c>
      <c r="H700">
        <v>2</v>
      </c>
      <c r="I700">
        <v>2</v>
      </c>
      <c r="J700">
        <v>-1</v>
      </c>
      <c r="K700">
        <v>11</v>
      </c>
      <c r="L700">
        <v>15</v>
      </c>
      <c r="M700">
        <v>-1</v>
      </c>
      <c r="N700">
        <v>-1</v>
      </c>
      <c r="O700">
        <v>0.25951928404762481</v>
      </c>
      <c r="P700">
        <v>0.6297596420238124</v>
      </c>
    </row>
    <row r="701" spans="1:16" x14ac:dyDescent="0.35">
      <c r="A701" s="1">
        <v>699</v>
      </c>
      <c r="B701" t="s">
        <v>1184</v>
      </c>
      <c r="C701" t="s">
        <v>1185</v>
      </c>
      <c r="D701">
        <v>0</v>
      </c>
      <c r="E701">
        <v>1</v>
      </c>
      <c r="F701">
        <v>1</v>
      </c>
      <c r="G701" t="s">
        <v>1186</v>
      </c>
      <c r="H701">
        <v>0</v>
      </c>
      <c r="I701">
        <v>0</v>
      </c>
      <c r="J701">
        <v>-1</v>
      </c>
      <c r="K701">
        <v>1</v>
      </c>
      <c r="L701">
        <v>1</v>
      </c>
      <c r="M701">
        <v>-1</v>
      </c>
      <c r="N701">
        <v>-1</v>
      </c>
      <c r="O701">
        <v>0.77855785214287443</v>
      </c>
      <c r="P701">
        <v>0.77855785214287443</v>
      </c>
    </row>
    <row r="702" spans="1:16" x14ac:dyDescent="0.35">
      <c r="A702" s="1">
        <v>700</v>
      </c>
      <c r="B702" t="s">
        <v>1187</v>
      </c>
      <c r="C702" t="s">
        <v>1188</v>
      </c>
      <c r="D702">
        <v>0</v>
      </c>
      <c r="E702">
        <v>1</v>
      </c>
      <c r="F702">
        <v>0</v>
      </c>
      <c r="G702" t="s">
        <v>1189</v>
      </c>
      <c r="H702">
        <v>0</v>
      </c>
      <c r="I702">
        <v>0</v>
      </c>
      <c r="J702">
        <v>-1</v>
      </c>
      <c r="K702">
        <v>1</v>
      </c>
      <c r="L702">
        <v>0</v>
      </c>
      <c r="M702">
        <v>-1</v>
      </c>
      <c r="N702">
        <v>-1</v>
      </c>
      <c r="O702">
        <v>1</v>
      </c>
      <c r="P702">
        <v>0.9</v>
      </c>
    </row>
    <row r="703" spans="1:16" x14ac:dyDescent="0.35">
      <c r="A703" s="1">
        <v>701</v>
      </c>
      <c r="B703" t="s">
        <v>1187</v>
      </c>
      <c r="C703" t="s">
        <v>1190</v>
      </c>
      <c r="D703">
        <v>0</v>
      </c>
      <c r="E703">
        <v>1</v>
      </c>
      <c r="F703">
        <v>0</v>
      </c>
      <c r="G703" t="s">
        <v>1191</v>
      </c>
      <c r="H703">
        <v>0</v>
      </c>
      <c r="I703">
        <v>0</v>
      </c>
      <c r="J703">
        <v>-1</v>
      </c>
      <c r="K703">
        <v>1</v>
      </c>
      <c r="L703">
        <v>0</v>
      </c>
      <c r="M703">
        <v>-1</v>
      </c>
      <c r="N703">
        <v>-1</v>
      </c>
      <c r="O703">
        <v>1</v>
      </c>
      <c r="P703">
        <v>0.9</v>
      </c>
    </row>
    <row r="704" spans="1:16" x14ac:dyDescent="0.35">
      <c r="A704" s="1">
        <v>702</v>
      </c>
      <c r="B704" t="s">
        <v>1187</v>
      </c>
      <c r="C704" t="s">
        <v>166</v>
      </c>
      <c r="D704">
        <v>0</v>
      </c>
      <c r="E704">
        <v>1</v>
      </c>
      <c r="F704">
        <v>2</v>
      </c>
      <c r="G704" t="s">
        <v>167</v>
      </c>
      <c r="H704">
        <v>0</v>
      </c>
      <c r="I704">
        <v>0</v>
      </c>
      <c r="J704">
        <v>-1</v>
      </c>
      <c r="K704">
        <v>1</v>
      </c>
      <c r="L704">
        <v>2</v>
      </c>
      <c r="M704">
        <v>-1</v>
      </c>
      <c r="N704">
        <v>-1</v>
      </c>
      <c r="O704">
        <v>0.7</v>
      </c>
      <c r="P704">
        <v>0.9</v>
      </c>
    </row>
    <row r="705" spans="1:16" x14ac:dyDescent="0.35">
      <c r="A705" s="1">
        <v>703</v>
      </c>
      <c r="B705" t="s">
        <v>1192</v>
      </c>
      <c r="C705" t="s">
        <v>1193</v>
      </c>
      <c r="D705">
        <v>0</v>
      </c>
      <c r="E705">
        <v>1</v>
      </c>
      <c r="F705">
        <v>1</v>
      </c>
      <c r="G705" t="s">
        <v>1194</v>
      </c>
      <c r="H705">
        <v>0</v>
      </c>
      <c r="I705">
        <v>0</v>
      </c>
      <c r="J705">
        <v>-1</v>
      </c>
      <c r="K705">
        <v>1</v>
      </c>
      <c r="L705">
        <v>1</v>
      </c>
      <c r="M705">
        <v>-1</v>
      </c>
      <c r="N705">
        <v>-1</v>
      </c>
      <c r="O705">
        <v>0.77855785214287443</v>
      </c>
      <c r="P705">
        <v>0.77855785214287443</v>
      </c>
    </row>
    <row r="706" spans="1:16" x14ac:dyDescent="0.35">
      <c r="A706" s="1">
        <v>704</v>
      </c>
      <c r="B706" t="s">
        <v>1192</v>
      </c>
      <c r="C706" t="s">
        <v>1195</v>
      </c>
      <c r="D706">
        <v>0</v>
      </c>
      <c r="E706">
        <v>1</v>
      </c>
      <c r="F706">
        <v>1</v>
      </c>
      <c r="G706" t="s">
        <v>1196</v>
      </c>
      <c r="H706">
        <v>0</v>
      </c>
      <c r="I706">
        <v>0</v>
      </c>
      <c r="J706">
        <v>-1</v>
      </c>
      <c r="K706">
        <v>1</v>
      </c>
      <c r="L706">
        <v>1</v>
      </c>
      <c r="M706">
        <v>-1</v>
      </c>
      <c r="N706">
        <v>-1</v>
      </c>
      <c r="O706">
        <v>0.77855785214287443</v>
      </c>
      <c r="P706">
        <v>0.77855785214287443</v>
      </c>
    </row>
    <row r="707" spans="1:16" x14ac:dyDescent="0.35">
      <c r="A707" s="1">
        <v>705</v>
      </c>
      <c r="B707" t="s">
        <v>1197</v>
      </c>
      <c r="C707" t="s">
        <v>1193</v>
      </c>
      <c r="D707">
        <v>0</v>
      </c>
      <c r="E707">
        <v>1</v>
      </c>
      <c r="F707">
        <v>1</v>
      </c>
      <c r="G707" t="s">
        <v>1194</v>
      </c>
      <c r="H707">
        <v>0</v>
      </c>
      <c r="I707">
        <v>0</v>
      </c>
      <c r="J707">
        <v>-1</v>
      </c>
      <c r="K707">
        <v>1</v>
      </c>
      <c r="L707">
        <v>1</v>
      </c>
      <c r="M707">
        <v>-1</v>
      </c>
      <c r="N707">
        <v>-1</v>
      </c>
      <c r="O707">
        <v>0.77855785214287443</v>
      </c>
      <c r="P707">
        <v>0.60554499611112456</v>
      </c>
    </row>
    <row r="708" spans="1:16" x14ac:dyDescent="0.35">
      <c r="A708" s="1">
        <v>706</v>
      </c>
      <c r="B708" t="s">
        <v>1197</v>
      </c>
      <c r="C708" t="s">
        <v>1195</v>
      </c>
      <c r="D708">
        <v>0</v>
      </c>
      <c r="E708">
        <v>1</v>
      </c>
      <c r="F708">
        <v>1</v>
      </c>
      <c r="G708" t="s">
        <v>1196</v>
      </c>
      <c r="H708">
        <v>0</v>
      </c>
      <c r="I708">
        <v>0</v>
      </c>
      <c r="J708">
        <v>-1</v>
      </c>
      <c r="K708">
        <v>1</v>
      </c>
      <c r="L708">
        <v>1</v>
      </c>
      <c r="M708">
        <v>-1</v>
      </c>
      <c r="N708">
        <v>-1</v>
      </c>
      <c r="O708">
        <v>0.77855785214287443</v>
      </c>
      <c r="P708">
        <v>0.60554499611112456</v>
      </c>
    </row>
    <row r="709" spans="1:16" x14ac:dyDescent="0.35">
      <c r="A709" s="1">
        <v>707</v>
      </c>
      <c r="B709" t="s">
        <v>1197</v>
      </c>
      <c r="C709" t="s">
        <v>75</v>
      </c>
      <c r="D709">
        <v>2</v>
      </c>
      <c r="E709">
        <v>11</v>
      </c>
      <c r="F709">
        <v>15</v>
      </c>
      <c r="G709" t="s">
        <v>76</v>
      </c>
      <c r="H709">
        <v>2</v>
      </c>
      <c r="I709">
        <v>2</v>
      </c>
      <c r="J709">
        <v>-1</v>
      </c>
      <c r="K709">
        <v>11</v>
      </c>
      <c r="L709">
        <v>15</v>
      </c>
      <c r="M709">
        <v>-1</v>
      </c>
      <c r="N709">
        <v>-1</v>
      </c>
      <c r="O709">
        <v>0.25951928404762481</v>
      </c>
      <c r="P709">
        <v>0.60554499611112456</v>
      </c>
    </row>
    <row r="710" spans="1:16" x14ac:dyDescent="0.35">
      <c r="A710" s="1">
        <v>708</v>
      </c>
      <c r="B710" t="s">
        <v>1198</v>
      </c>
      <c r="C710" t="s">
        <v>1199</v>
      </c>
      <c r="D710">
        <v>0</v>
      </c>
      <c r="E710">
        <v>1</v>
      </c>
      <c r="F710">
        <v>0</v>
      </c>
      <c r="G710" t="s">
        <v>1200</v>
      </c>
      <c r="H710">
        <v>0</v>
      </c>
      <c r="I710">
        <v>0</v>
      </c>
      <c r="J710">
        <v>-1</v>
      </c>
      <c r="K710">
        <v>1</v>
      </c>
      <c r="L710">
        <v>0</v>
      </c>
      <c r="M710">
        <v>-1</v>
      </c>
      <c r="N710">
        <v>-1</v>
      </c>
      <c r="O710">
        <v>1</v>
      </c>
      <c r="P710">
        <v>1</v>
      </c>
    </row>
    <row r="711" spans="1:16" x14ac:dyDescent="0.35">
      <c r="A711" s="1">
        <v>709</v>
      </c>
      <c r="B711" t="s">
        <v>1201</v>
      </c>
      <c r="C711" t="s">
        <v>1199</v>
      </c>
      <c r="D711">
        <v>0</v>
      </c>
      <c r="E711">
        <v>1</v>
      </c>
      <c r="F711">
        <v>0</v>
      </c>
      <c r="G711" t="s">
        <v>1200</v>
      </c>
      <c r="H711">
        <v>0</v>
      </c>
      <c r="I711">
        <v>0</v>
      </c>
      <c r="J711">
        <v>-1</v>
      </c>
      <c r="K711">
        <v>1</v>
      </c>
      <c r="L711">
        <v>0</v>
      </c>
      <c r="M711">
        <v>-1</v>
      </c>
      <c r="N711">
        <v>-1</v>
      </c>
      <c r="O711">
        <v>1</v>
      </c>
      <c r="P711">
        <v>0.6297596420238124</v>
      </c>
    </row>
    <row r="712" spans="1:16" x14ac:dyDescent="0.35">
      <c r="A712" s="1">
        <v>710</v>
      </c>
      <c r="B712" t="s">
        <v>1201</v>
      </c>
      <c r="C712" t="s">
        <v>75</v>
      </c>
      <c r="D712">
        <v>2</v>
      </c>
      <c r="E712">
        <v>11</v>
      </c>
      <c r="F712">
        <v>15</v>
      </c>
      <c r="G712" t="s">
        <v>76</v>
      </c>
      <c r="H712">
        <v>2</v>
      </c>
      <c r="I712">
        <v>2</v>
      </c>
      <c r="J712">
        <v>-1</v>
      </c>
      <c r="K712">
        <v>11</v>
      </c>
      <c r="L712">
        <v>15</v>
      </c>
      <c r="M712">
        <v>-1</v>
      </c>
      <c r="N712">
        <v>-1</v>
      </c>
      <c r="O712">
        <v>0.25951928404762481</v>
      </c>
      <c r="P712">
        <v>0.6297596420238124</v>
      </c>
    </row>
    <row r="713" spans="1:16" x14ac:dyDescent="0.35">
      <c r="A713" s="1">
        <v>711</v>
      </c>
      <c r="B713" t="s">
        <v>1202</v>
      </c>
      <c r="C713" t="s">
        <v>1203</v>
      </c>
      <c r="D713">
        <v>0</v>
      </c>
      <c r="E713">
        <v>1</v>
      </c>
      <c r="F713">
        <v>1</v>
      </c>
      <c r="G713" t="s">
        <v>1204</v>
      </c>
      <c r="H713">
        <v>0</v>
      </c>
      <c r="I713">
        <v>0</v>
      </c>
      <c r="J713">
        <v>-1</v>
      </c>
      <c r="K713">
        <v>1</v>
      </c>
      <c r="L713">
        <v>1</v>
      </c>
      <c r="M713">
        <v>-1</v>
      </c>
      <c r="N713">
        <v>-1</v>
      </c>
      <c r="O713">
        <v>0.77855785214287443</v>
      </c>
      <c r="P713">
        <v>0.77855785214287443</v>
      </c>
    </row>
    <row r="714" spans="1:16" x14ac:dyDescent="0.35">
      <c r="A714" s="1">
        <v>712</v>
      </c>
      <c r="B714" t="s">
        <v>1205</v>
      </c>
      <c r="C714" t="s">
        <v>1206</v>
      </c>
      <c r="D714">
        <v>0</v>
      </c>
      <c r="E714">
        <v>1</v>
      </c>
      <c r="F714">
        <v>1</v>
      </c>
      <c r="G714" t="s">
        <v>1207</v>
      </c>
      <c r="H714">
        <v>0</v>
      </c>
      <c r="I714">
        <v>0</v>
      </c>
      <c r="J714">
        <v>-1</v>
      </c>
      <c r="K714">
        <v>1</v>
      </c>
      <c r="L714">
        <v>1</v>
      </c>
      <c r="M714">
        <v>-1</v>
      </c>
      <c r="N714">
        <v>-1</v>
      </c>
      <c r="O714">
        <v>0.77855785214287443</v>
      </c>
      <c r="P714">
        <v>0.51443329930623971</v>
      </c>
    </row>
    <row r="715" spans="1:16" x14ac:dyDescent="0.35">
      <c r="A715" s="1">
        <v>713</v>
      </c>
      <c r="B715" t="s">
        <v>1205</v>
      </c>
      <c r="C715" t="s">
        <v>1208</v>
      </c>
      <c r="D715">
        <v>2</v>
      </c>
      <c r="E715">
        <v>2</v>
      </c>
      <c r="F715">
        <v>32</v>
      </c>
      <c r="G715" t="s">
        <v>1209</v>
      </c>
      <c r="H715">
        <v>2</v>
      </c>
      <c r="I715">
        <v>2</v>
      </c>
      <c r="J715">
        <v>-1</v>
      </c>
      <c r="K715">
        <v>2</v>
      </c>
      <c r="L715">
        <v>32</v>
      </c>
      <c r="M715">
        <v>-1</v>
      </c>
      <c r="N715">
        <v>-1</v>
      </c>
      <c r="O715">
        <v>0.2503087464696051</v>
      </c>
      <c r="P715">
        <v>0.51443329930623971</v>
      </c>
    </row>
    <row r="716" spans="1:16" x14ac:dyDescent="0.35">
      <c r="A716" s="1">
        <v>714</v>
      </c>
      <c r="B716" t="s">
        <v>1210</v>
      </c>
      <c r="C716" t="s">
        <v>1206</v>
      </c>
      <c r="D716">
        <v>0</v>
      </c>
      <c r="E716">
        <v>1</v>
      </c>
      <c r="F716">
        <v>1</v>
      </c>
      <c r="G716" t="s">
        <v>1207</v>
      </c>
      <c r="H716">
        <v>0</v>
      </c>
      <c r="I716">
        <v>0</v>
      </c>
      <c r="J716">
        <v>-1</v>
      </c>
      <c r="K716">
        <v>1</v>
      </c>
      <c r="L716">
        <v>1</v>
      </c>
      <c r="M716">
        <v>-1</v>
      </c>
      <c r="N716">
        <v>-1</v>
      </c>
      <c r="O716">
        <v>0.77855785214287443</v>
      </c>
      <c r="P716">
        <v>0.50313356694296796</v>
      </c>
    </row>
    <row r="717" spans="1:16" x14ac:dyDescent="0.35">
      <c r="A717" s="1">
        <v>715</v>
      </c>
      <c r="B717" t="s">
        <v>1210</v>
      </c>
      <c r="C717" t="s">
        <v>1211</v>
      </c>
      <c r="D717">
        <v>2</v>
      </c>
      <c r="E717">
        <v>12</v>
      </c>
      <c r="F717">
        <v>69</v>
      </c>
      <c r="G717" t="s">
        <v>1212</v>
      </c>
      <c r="H717">
        <v>2</v>
      </c>
      <c r="I717">
        <v>2</v>
      </c>
      <c r="J717">
        <v>-1</v>
      </c>
      <c r="K717">
        <v>12</v>
      </c>
      <c r="L717">
        <v>69</v>
      </c>
      <c r="M717">
        <v>-1</v>
      </c>
      <c r="N717">
        <v>-1</v>
      </c>
      <c r="O717">
        <v>0.22770928174306149</v>
      </c>
      <c r="P717">
        <v>0.50313356694296796</v>
      </c>
    </row>
    <row r="718" spans="1:16" x14ac:dyDescent="0.35">
      <c r="A718" s="1">
        <v>716</v>
      </c>
      <c r="B718" t="s">
        <v>1213</v>
      </c>
      <c r="C718" t="s">
        <v>1206</v>
      </c>
      <c r="D718">
        <v>0</v>
      </c>
      <c r="E718">
        <v>1</v>
      </c>
      <c r="F718">
        <v>1</v>
      </c>
      <c r="G718" t="s">
        <v>1207</v>
      </c>
      <c r="H718">
        <v>0</v>
      </c>
      <c r="I718">
        <v>0</v>
      </c>
      <c r="J718">
        <v>-1</v>
      </c>
      <c r="K718">
        <v>1</v>
      </c>
      <c r="L718">
        <v>1</v>
      </c>
      <c r="M718">
        <v>-1</v>
      </c>
      <c r="N718">
        <v>-1</v>
      </c>
      <c r="O718">
        <v>0.77855785214287443</v>
      </c>
      <c r="P718">
        <v>0.47447547905558191</v>
      </c>
    </row>
    <row r="719" spans="1:16" x14ac:dyDescent="0.35">
      <c r="A719" s="1">
        <v>717</v>
      </c>
      <c r="B719" t="s">
        <v>1213</v>
      </c>
      <c r="C719" t="s">
        <v>1214</v>
      </c>
      <c r="D719">
        <v>3</v>
      </c>
      <c r="E719">
        <v>140</v>
      </c>
      <c r="F719">
        <v>227</v>
      </c>
      <c r="G719" t="s">
        <v>1215</v>
      </c>
      <c r="H719">
        <v>3</v>
      </c>
      <c r="I719">
        <v>3</v>
      </c>
      <c r="J719">
        <v>-1</v>
      </c>
      <c r="K719">
        <v>140</v>
      </c>
      <c r="L719">
        <v>227</v>
      </c>
      <c r="M719">
        <v>-1</v>
      </c>
      <c r="N719">
        <v>-1</v>
      </c>
      <c r="O719">
        <v>0.17039310596828919</v>
      </c>
      <c r="P719">
        <v>0.47447547905558191</v>
      </c>
    </row>
    <row r="720" spans="1:16" x14ac:dyDescent="0.35">
      <c r="A720" s="1">
        <v>718</v>
      </c>
      <c r="B720" t="s">
        <v>1216</v>
      </c>
      <c r="C720" t="s">
        <v>1217</v>
      </c>
      <c r="D720">
        <v>0</v>
      </c>
      <c r="E720">
        <v>1</v>
      </c>
      <c r="F720">
        <v>2</v>
      </c>
      <c r="G720" t="s">
        <v>1218</v>
      </c>
      <c r="H720">
        <v>0</v>
      </c>
      <c r="I720">
        <v>0</v>
      </c>
      <c r="J720">
        <v>-1</v>
      </c>
      <c r="K720">
        <v>1</v>
      </c>
      <c r="L720">
        <v>2</v>
      </c>
      <c r="M720">
        <v>-1</v>
      </c>
      <c r="N720">
        <v>-1</v>
      </c>
      <c r="O720">
        <v>0.7</v>
      </c>
      <c r="P720">
        <v>0.7</v>
      </c>
    </row>
    <row r="721" spans="1:16" x14ac:dyDescent="0.35">
      <c r="A721" s="1">
        <v>719</v>
      </c>
      <c r="B721" t="s">
        <v>1219</v>
      </c>
      <c r="C721" t="s">
        <v>1220</v>
      </c>
      <c r="D721">
        <v>0</v>
      </c>
      <c r="E721">
        <v>1</v>
      </c>
      <c r="F721">
        <v>2</v>
      </c>
      <c r="G721" t="s">
        <v>1221</v>
      </c>
      <c r="H721">
        <v>0</v>
      </c>
      <c r="I721">
        <v>0</v>
      </c>
      <c r="J721">
        <v>-1</v>
      </c>
      <c r="K721">
        <v>1</v>
      </c>
      <c r="L721">
        <v>2</v>
      </c>
      <c r="M721">
        <v>-1</v>
      </c>
      <c r="N721">
        <v>-1</v>
      </c>
      <c r="O721">
        <v>0.7</v>
      </c>
      <c r="P721">
        <v>0.7</v>
      </c>
    </row>
    <row r="722" spans="1:16" x14ac:dyDescent="0.35">
      <c r="A722" s="1">
        <v>720</v>
      </c>
      <c r="B722" t="s">
        <v>1219</v>
      </c>
      <c r="C722" t="s">
        <v>232</v>
      </c>
      <c r="D722">
        <v>0</v>
      </c>
      <c r="E722">
        <v>1</v>
      </c>
      <c r="F722">
        <v>2</v>
      </c>
      <c r="G722" t="s">
        <v>233</v>
      </c>
      <c r="H722">
        <v>0</v>
      </c>
      <c r="I722">
        <v>0</v>
      </c>
      <c r="J722">
        <v>-1</v>
      </c>
      <c r="K722">
        <v>1</v>
      </c>
      <c r="L722">
        <v>2</v>
      </c>
      <c r="M722">
        <v>-1</v>
      </c>
      <c r="N722">
        <v>-1</v>
      </c>
      <c r="O722">
        <v>0.7</v>
      </c>
      <c r="P722">
        <v>0.7</v>
      </c>
    </row>
    <row r="723" spans="1:16" x14ac:dyDescent="0.35">
      <c r="A723" s="1">
        <v>721</v>
      </c>
      <c r="B723" t="s">
        <v>1222</v>
      </c>
      <c r="C723" t="s">
        <v>1223</v>
      </c>
      <c r="D723">
        <v>0</v>
      </c>
      <c r="E723">
        <v>1</v>
      </c>
      <c r="F723">
        <v>5</v>
      </c>
      <c r="G723" t="s">
        <v>1224</v>
      </c>
      <c r="H723">
        <v>0</v>
      </c>
      <c r="I723">
        <v>0</v>
      </c>
      <c r="J723">
        <v>-1</v>
      </c>
      <c r="K723">
        <v>1</v>
      </c>
      <c r="L723">
        <v>5</v>
      </c>
      <c r="M723">
        <v>-1</v>
      </c>
      <c r="N723">
        <v>-1</v>
      </c>
      <c r="O723">
        <v>0.61372431226481328</v>
      </c>
      <c r="P723">
        <v>0.65686215613240662</v>
      </c>
    </row>
    <row r="724" spans="1:16" x14ac:dyDescent="0.35">
      <c r="A724" s="1">
        <v>722</v>
      </c>
      <c r="B724" t="s">
        <v>1222</v>
      </c>
      <c r="C724" t="s">
        <v>121</v>
      </c>
      <c r="D724">
        <v>0</v>
      </c>
      <c r="E724">
        <v>1</v>
      </c>
      <c r="F724">
        <v>2</v>
      </c>
      <c r="G724" t="s">
        <v>122</v>
      </c>
      <c r="H724">
        <v>0</v>
      </c>
      <c r="I724">
        <v>0</v>
      </c>
      <c r="J724">
        <v>-1</v>
      </c>
      <c r="K724">
        <v>1</v>
      </c>
      <c r="L724">
        <v>2</v>
      </c>
      <c r="M724">
        <v>-1</v>
      </c>
      <c r="N724">
        <v>-1</v>
      </c>
      <c r="O724">
        <v>0.7</v>
      </c>
      <c r="P724">
        <v>0.65686215613240662</v>
      </c>
    </row>
    <row r="725" spans="1:16" x14ac:dyDescent="0.35">
      <c r="A725" s="1">
        <v>723</v>
      </c>
      <c r="B725" t="s">
        <v>1225</v>
      </c>
      <c r="C725" t="s">
        <v>1223</v>
      </c>
      <c r="D725">
        <v>0</v>
      </c>
      <c r="E725">
        <v>1</v>
      </c>
      <c r="F725">
        <v>5</v>
      </c>
      <c r="G725" t="s">
        <v>1224</v>
      </c>
      <c r="H725">
        <v>0</v>
      </c>
      <c r="I725">
        <v>0</v>
      </c>
      <c r="J725">
        <v>-1</v>
      </c>
      <c r="K725">
        <v>1</v>
      </c>
      <c r="L725">
        <v>5</v>
      </c>
      <c r="M725">
        <v>-1</v>
      </c>
      <c r="N725">
        <v>-1</v>
      </c>
      <c r="O725">
        <v>0.61372431226481328</v>
      </c>
      <c r="P725">
        <v>0.52441453210414601</v>
      </c>
    </row>
    <row r="726" spans="1:16" x14ac:dyDescent="0.35">
      <c r="A726" s="1">
        <v>724</v>
      </c>
      <c r="B726" t="s">
        <v>1225</v>
      </c>
      <c r="C726" t="s">
        <v>121</v>
      </c>
      <c r="D726">
        <v>0</v>
      </c>
      <c r="E726">
        <v>1</v>
      </c>
      <c r="F726">
        <v>2</v>
      </c>
      <c r="G726" t="s">
        <v>122</v>
      </c>
      <c r="H726">
        <v>0</v>
      </c>
      <c r="I726">
        <v>0</v>
      </c>
      <c r="J726">
        <v>-1</v>
      </c>
      <c r="K726">
        <v>1</v>
      </c>
      <c r="L726">
        <v>2</v>
      </c>
      <c r="M726">
        <v>-1</v>
      </c>
      <c r="N726">
        <v>-1</v>
      </c>
      <c r="O726">
        <v>0.7</v>
      </c>
      <c r="P726">
        <v>0.52441453210414601</v>
      </c>
    </row>
    <row r="727" spans="1:16" x14ac:dyDescent="0.35">
      <c r="A727" s="1">
        <v>725</v>
      </c>
      <c r="B727" t="s">
        <v>1225</v>
      </c>
      <c r="C727" t="s">
        <v>75</v>
      </c>
      <c r="D727">
        <v>2</v>
      </c>
      <c r="E727">
        <v>11</v>
      </c>
      <c r="F727">
        <v>15</v>
      </c>
      <c r="G727" t="s">
        <v>76</v>
      </c>
      <c r="H727">
        <v>2</v>
      </c>
      <c r="I727">
        <v>2</v>
      </c>
      <c r="J727">
        <v>-1</v>
      </c>
      <c r="K727">
        <v>11</v>
      </c>
      <c r="L727">
        <v>15</v>
      </c>
      <c r="M727">
        <v>-1</v>
      </c>
      <c r="N727">
        <v>-1</v>
      </c>
      <c r="O727">
        <v>0.25951928404762481</v>
      </c>
      <c r="P727">
        <v>0.52441453210414601</v>
      </c>
    </row>
    <row r="728" spans="1:16" x14ac:dyDescent="0.35">
      <c r="A728" s="1">
        <v>726</v>
      </c>
      <c r="B728" t="s">
        <v>1226</v>
      </c>
      <c r="C728" t="s">
        <v>1227</v>
      </c>
      <c r="D728">
        <v>0</v>
      </c>
      <c r="E728">
        <v>1</v>
      </c>
      <c r="F728">
        <v>1</v>
      </c>
      <c r="G728" t="s">
        <v>1228</v>
      </c>
      <c r="H728">
        <v>0</v>
      </c>
      <c r="I728">
        <v>0</v>
      </c>
      <c r="J728">
        <v>-1</v>
      </c>
      <c r="K728">
        <v>1</v>
      </c>
      <c r="L728">
        <v>1</v>
      </c>
      <c r="M728">
        <v>-1</v>
      </c>
      <c r="N728">
        <v>-1</v>
      </c>
      <c r="O728">
        <v>0.77855785214287443</v>
      </c>
      <c r="P728">
        <v>0.7523719014285829</v>
      </c>
    </row>
    <row r="729" spans="1:16" x14ac:dyDescent="0.35">
      <c r="A729" s="1">
        <v>727</v>
      </c>
      <c r="B729" t="s">
        <v>1226</v>
      </c>
      <c r="C729" t="s">
        <v>172</v>
      </c>
      <c r="D729">
        <v>0</v>
      </c>
      <c r="E729">
        <v>1</v>
      </c>
      <c r="F729">
        <v>2</v>
      </c>
      <c r="G729" t="s">
        <v>173</v>
      </c>
      <c r="H729">
        <v>0</v>
      </c>
      <c r="I729">
        <v>0</v>
      </c>
      <c r="J729">
        <v>-1</v>
      </c>
      <c r="K729">
        <v>1</v>
      </c>
      <c r="L729">
        <v>2</v>
      </c>
      <c r="M729">
        <v>-1</v>
      </c>
      <c r="N729">
        <v>-1</v>
      </c>
      <c r="O729">
        <v>0.7</v>
      </c>
      <c r="P729">
        <v>0.7523719014285829</v>
      </c>
    </row>
    <row r="730" spans="1:16" x14ac:dyDescent="0.35">
      <c r="A730" s="1">
        <v>728</v>
      </c>
      <c r="B730" t="s">
        <v>1226</v>
      </c>
      <c r="C730" t="s">
        <v>1229</v>
      </c>
      <c r="D730">
        <v>0</v>
      </c>
      <c r="E730">
        <v>1</v>
      </c>
      <c r="F730">
        <v>1</v>
      </c>
      <c r="G730" t="s">
        <v>1230</v>
      </c>
      <c r="H730">
        <v>0</v>
      </c>
      <c r="I730">
        <v>0</v>
      </c>
      <c r="J730">
        <v>-1</v>
      </c>
      <c r="K730">
        <v>1</v>
      </c>
      <c r="L730">
        <v>1</v>
      </c>
      <c r="M730">
        <v>-1</v>
      </c>
      <c r="N730">
        <v>-1</v>
      </c>
      <c r="O730">
        <v>0.77855785214287443</v>
      </c>
      <c r="P730">
        <v>0.7523719014285829</v>
      </c>
    </row>
    <row r="731" spans="1:16" x14ac:dyDescent="0.35">
      <c r="A731" s="1">
        <v>729</v>
      </c>
      <c r="B731" t="s">
        <v>1231</v>
      </c>
      <c r="C731" t="s">
        <v>1227</v>
      </c>
      <c r="D731">
        <v>0</v>
      </c>
      <c r="E731">
        <v>1</v>
      </c>
      <c r="F731">
        <v>1</v>
      </c>
      <c r="G731" t="s">
        <v>1228</v>
      </c>
      <c r="H731">
        <v>0</v>
      </c>
      <c r="I731">
        <v>0</v>
      </c>
      <c r="J731">
        <v>-1</v>
      </c>
      <c r="K731">
        <v>1</v>
      </c>
      <c r="L731">
        <v>1</v>
      </c>
      <c r="M731">
        <v>-1</v>
      </c>
      <c r="N731">
        <v>-1</v>
      </c>
      <c r="O731">
        <v>0.77855785214287443</v>
      </c>
      <c r="P731">
        <v>0.62915874708334329</v>
      </c>
    </row>
    <row r="732" spans="1:16" x14ac:dyDescent="0.35">
      <c r="A732" s="1">
        <v>730</v>
      </c>
      <c r="B732" t="s">
        <v>1231</v>
      </c>
      <c r="C732" t="s">
        <v>172</v>
      </c>
      <c r="D732">
        <v>0</v>
      </c>
      <c r="E732">
        <v>1</v>
      </c>
      <c r="F732">
        <v>2</v>
      </c>
      <c r="G732" t="s">
        <v>173</v>
      </c>
      <c r="H732">
        <v>0</v>
      </c>
      <c r="I732">
        <v>0</v>
      </c>
      <c r="J732">
        <v>-1</v>
      </c>
      <c r="K732">
        <v>1</v>
      </c>
      <c r="L732">
        <v>2</v>
      </c>
      <c r="M732">
        <v>-1</v>
      </c>
      <c r="N732">
        <v>-1</v>
      </c>
      <c r="O732">
        <v>0.7</v>
      </c>
      <c r="P732">
        <v>0.62915874708334329</v>
      </c>
    </row>
    <row r="733" spans="1:16" x14ac:dyDescent="0.35">
      <c r="A733" s="1">
        <v>731</v>
      </c>
      <c r="B733" t="s">
        <v>1231</v>
      </c>
      <c r="C733" t="s">
        <v>1229</v>
      </c>
      <c r="D733">
        <v>0</v>
      </c>
      <c r="E733">
        <v>1</v>
      </c>
      <c r="F733">
        <v>1</v>
      </c>
      <c r="G733" t="s">
        <v>1230</v>
      </c>
      <c r="H733">
        <v>0</v>
      </c>
      <c r="I733">
        <v>0</v>
      </c>
      <c r="J733">
        <v>-1</v>
      </c>
      <c r="K733">
        <v>1</v>
      </c>
      <c r="L733">
        <v>1</v>
      </c>
      <c r="M733">
        <v>-1</v>
      </c>
      <c r="N733">
        <v>-1</v>
      </c>
      <c r="O733">
        <v>0.77855785214287443</v>
      </c>
      <c r="P733">
        <v>0.62915874708334329</v>
      </c>
    </row>
    <row r="734" spans="1:16" x14ac:dyDescent="0.35">
      <c r="A734" s="1">
        <v>732</v>
      </c>
      <c r="B734" t="s">
        <v>1231</v>
      </c>
      <c r="C734" t="s">
        <v>75</v>
      </c>
      <c r="D734">
        <v>2</v>
      </c>
      <c r="E734">
        <v>11</v>
      </c>
      <c r="F734">
        <v>15</v>
      </c>
      <c r="G734" t="s">
        <v>76</v>
      </c>
      <c r="H734">
        <v>2</v>
      </c>
      <c r="I734">
        <v>2</v>
      </c>
      <c r="J734">
        <v>-1</v>
      </c>
      <c r="K734">
        <v>11</v>
      </c>
      <c r="L734">
        <v>15</v>
      </c>
      <c r="M734">
        <v>-1</v>
      </c>
      <c r="N734">
        <v>-1</v>
      </c>
      <c r="O734">
        <v>0.25951928404762481</v>
      </c>
      <c r="P734">
        <v>0.62915874708334329</v>
      </c>
    </row>
    <row r="735" spans="1:16" x14ac:dyDescent="0.35">
      <c r="A735" s="1">
        <v>733</v>
      </c>
      <c r="B735" t="s">
        <v>1232</v>
      </c>
      <c r="C735" t="s">
        <v>1233</v>
      </c>
      <c r="D735">
        <v>1000000</v>
      </c>
      <c r="E735">
        <v>0</v>
      </c>
      <c r="F735">
        <v>0</v>
      </c>
      <c r="G735" t="s">
        <v>1234</v>
      </c>
      <c r="H735">
        <v>500000</v>
      </c>
      <c r="I735">
        <v>0</v>
      </c>
      <c r="J735">
        <v>1000000</v>
      </c>
      <c r="K735">
        <v>1</v>
      </c>
      <c r="L735">
        <v>3</v>
      </c>
      <c r="M735">
        <v>0</v>
      </c>
      <c r="N735">
        <v>0</v>
      </c>
      <c r="O735">
        <v>0.25840673484243593</v>
      </c>
      <c r="P735">
        <v>0.25840673484243593</v>
      </c>
    </row>
    <row r="736" spans="1:16" x14ac:dyDescent="0.35">
      <c r="A736" s="1">
        <v>734</v>
      </c>
      <c r="B736" t="s">
        <v>1235</v>
      </c>
      <c r="C736" t="s">
        <v>1236</v>
      </c>
      <c r="D736">
        <v>1000000</v>
      </c>
      <c r="E736">
        <v>0</v>
      </c>
      <c r="F736">
        <v>0</v>
      </c>
      <c r="G736" t="s">
        <v>1237</v>
      </c>
      <c r="H736">
        <v>1.5</v>
      </c>
      <c r="I736">
        <v>0</v>
      </c>
      <c r="J736">
        <v>3</v>
      </c>
      <c r="K736">
        <v>1</v>
      </c>
      <c r="L736">
        <v>3</v>
      </c>
      <c r="M736">
        <v>1</v>
      </c>
      <c r="N736">
        <v>4</v>
      </c>
      <c r="O736">
        <v>0.34061799739838872</v>
      </c>
      <c r="P736">
        <v>0.34061799739838872</v>
      </c>
    </row>
    <row r="737" spans="1:16" x14ac:dyDescent="0.35">
      <c r="A737" s="1">
        <v>735</v>
      </c>
      <c r="B737" t="s">
        <v>1238</v>
      </c>
      <c r="C737" t="s">
        <v>1239</v>
      </c>
      <c r="D737">
        <v>1000000</v>
      </c>
      <c r="E737">
        <v>0</v>
      </c>
      <c r="F737">
        <v>0</v>
      </c>
      <c r="G737" t="s">
        <v>1240</v>
      </c>
      <c r="H737">
        <v>4.5</v>
      </c>
      <c r="I737">
        <v>0</v>
      </c>
      <c r="J737">
        <v>9</v>
      </c>
      <c r="K737">
        <v>1</v>
      </c>
      <c r="L737">
        <v>0</v>
      </c>
      <c r="M737">
        <v>1</v>
      </c>
      <c r="N737">
        <v>2</v>
      </c>
      <c r="O737">
        <v>0.3311332075713086</v>
      </c>
      <c r="P737">
        <v>0.3311332075713086</v>
      </c>
    </row>
    <row r="738" spans="1:16" x14ac:dyDescent="0.35">
      <c r="A738" s="1">
        <v>736</v>
      </c>
      <c r="B738" t="s">
        <v>1241</v>
      </c>
      <c r="C738" t="s">
        <v>1242</v>
      </c>
      <c r="D738">
        <v>1000000</v>
      </c>
      <c r="E738">
        <v>0</v>
      </c>
      <c r="F738">
        <v>0</v>
      </c>
      <c r="G738" t="s">
        <v>1243</v>
      </c>
      <c r="H738">
        <v>500001</v>
      </c>
      <c r="I738">
        <v>2</v>
      </c>
      <c r="J738">
        <v>1000000</v>
      </c>
      <c r="K738">
        <v>8</v>
      </c>
      <c r="L738">
        <v>24</v>
      </c>
      <c r="M738">
        <v>0</v>
      </c>
      <c r="N738">
        <v>0</v>
      </c>
      <c r="O738">
        <v>0.1189447178991363</v>
      </c>
      <c r="P738">
        <v>0.1189447178991363</v>
      </c>
    </row>
    <row r="739" spans="1:16" x14ac:dyDescent="0.35">
      <c r="A739" s="1">
        <v>737</v>
      </c>
      <c r="B739" t="s">
        <v>1244</v>
      </c>
      <c r="C739" t="s">
        <v>1245</v>
      </c>
      <c r="D739">
        <v>1000000</v>
      </c>
      <c r="E739">
        <v>0</v>
      </c>
      <c r="F739">
        <v>0</v>
      </c>
      <c r="G739" t="s">
        <v>1246</v>
      </c>
      <c r="H739">
        <v>1</v>
      </c>
      <c r="I739">
        <v>2</v>
      </c>
      <c r="J739">
        <v>0</v>
      </c>
      <c r="K739">
        <v>3</v>
      </c>
      <c r="L739">
        <v>6</v>
      </c>
      <c r="M739">
        <v>1</v>
      </c>
      <c r="N739">
        <v>1</v>
      </c>
      <c r="O739">
        <v>0.36736576739067789</v>
      </c>
      <c r="P739">
        <v>0.36736576739067789</v>
      </c>
    </row>
    <row r="740" spans="1:16" x14ac:dyDescent="0.35">
      <c r="A740" s="1">
        <v>738</v>
      </c>
      <c r="B740" t="s">
        <v>1247</v>
      </c>
      <c r="C740" t="s">
        <v>1248</v>
      </c>
      <c r="D740">
        <v>1000000</v>
      </c>
      <c r="E740">
        <v>0</v>
      </c>
      <c r="F740">
        <v>0</v>
      </c>
      <c r="G740" t="s">
        <v>1249</v>
      </c>
      <c r="H740">
        <v>1</v>
      </c>
      <c r="I740">
        <v>2</v>
      </c>
      <c r="J740">
        <v>0</v>
      </c>
      <c r="K740">
        <v>3</v>
      </c>
      <c r="L740">
        <v>6</v>
      </c>
      <c r="M740">
        <v>1</v>
      </c>
      <c r="N740">
        <v>0</v>
      </c>
      <c r="O740">
        <v>0.37343889579073269</v>
      </c>
      <c r="P740">
        <v>0.37343889579073269</v>
      </c>
    </row>
    <row r="741" spans="1:16" x14ac:dyDescent="0.35">
      <c r="A741" s="1">
        <v>739</v>
      </c>
      <c r="B741" t="s">
        <v>1250</v>
      </c>
      <c r="C741" t="s">
        <v>1251</v>
      </c>
      <c r="D741">
        <v>1000000</v>
      </c>
      <c r="E741">
        <v>0</v>
      </c>
      <c r="F741">
        <v>0</v>
      </c>
      <c r="G741" t="s">
        <v>1252</v>
      </c>
      <c r="H741">
        <v>500000.5</v>
      </c>
      <c r="I741">
        <v>1000000</v>
      </c>
      <c r="J741">
        <v>1</v>
      </c>
      <c r="K741">
        <v>0</v>
      </c>
      <c r="L741">
        <v>0</v>
      </c>
      <c r="M741">
        <v>1</v>
      </c>
      <c r="N741">
        <v>3</v>
      </c>
      <c r="O741">
        <v>0.25840673484163579</v>
      </c>
      <c r="P741">
        <v>0.25840673484163579</v>
      </c>
    </row>
    <row r="742" spans="1:16" x14ac:dyDescent="0.35">
      <c r="A742" s="1">
        <v>740</v>
      </c>
      <c r="B742" t="s">
        <v>1253</v>
      </c>
      <c r="C742" t="s">
        <v>1254</v>
      </c>
      <c r="D742">
        <v>1000000</v>
      </c>
      <c r="E742">
        <v>0</v>
      </c>
      <c r="F742">
        <v>0</v>
      </c>
      <c r="G742" t="s">
        <v>1255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2</v>
      </c>
      <c r="O742">
        <v>0.63211168434072496</v>
      </c>
      <c r="P742">
        <v>0.63211168434072496</v>
      </c>
    </row>
    <row r="743" spans="1:16" x14ac:dyDescent="0.35">
      <c r="A743" s="1">
        <v>741</v>
      </c>
      <c r="B743" t="s">
        <v>1256</v>
      </c>
      <c r="C743" t="s">
        <v>1257</v>
      </c>
      <c r="D743">
        <v>1000000</v>
      </c>
      <c r="E743">
        <v>0</v>
      </c>
      <c r="F743">
        <v>0</v>
      </c>
      <c r="G743" t="s">
        <v>1258</v>
      </c>
      <c r="H743">
        <v>0.5</v>
      </c>
      <c r="I743">
        <v>0</v>
      </c>
      <c r="J743">
        <v>1</v>
      </c>
      <c r="K743">
        <v>1</v>
      </c>
      <c r="L743">
        <v>1</v>
      </c>
      <c r="M743">
        <v>3</v>
      </c>
      <c r="N743">
        <v>21</v>
      </c>
      <c r="O743">
        <v>0.39285261738095811</v>
      </c>
      <c r="P743">
        <v>0.39285261738095811</v>
      </c>
    </row>
    <row r="744" spans="1:16" x14ac:dyDescent="0.35">
      <c r="A744" s="1">
        <v>742</v>
      </c>
      <c r="B744" t="s">
        <v>1259</v>
      </c>
      <c r="C744" t="s">
        <v>1260</v>
      </c>
      <c r="D744">
        <v>1000000</v>
      </c>
      <c r="E744">
        <v>0</v>
      </c>
      <c r="F744">
        <v>0</v>
      </c>
      <c r="G744" t="s">
        <v>1261</v>
      </c>
      <c r="H744">
        <v>500000</v>
      </c>
      <c r="I744">
        <v>0</v>
      </c>
      <c r="J744">
        <v>1000000</v>
      </c>
      <c r="K744">
        <v>1</v>
      </c>
      <c r="L744">
        <v>1</v>
      </c>
      <c r="M744">
        <v>0</v>
      </c>
      <c r="N744">
        <v>0</v>
      </c>
      <c r="O744">
        <v>0.37855865214127449</v>
      </c>
      <c r="P744">
        <v>0.37855865214127449</v>
      </c>
    </row>
    <row r="745" spans="1:16" x14ac:dyDescent="0.35">
      <c r="A745" s="1">
        <v>743</v>
      </c>
      <c r="B745" t="s">
        <v>1262</v>
      </c>
      <c r="C745" t="s">
        <v>1263</v>
      </c>
      <c r="D745">
        <v>1000000</v>
      </c>
      <c r="E745">
        <v>0</v>
      </c>
      <c r="F745">
        <v>0</v>
      </c>
      <c r="G745" t="s">
        <v>1264</v>
      </c>
      <c r="H745">
        <v>1</v>
      </c>
      <c r="I745">
        <v>0</v>
      </c>
      <c r="J745">
        <v>2</v>
      </c>
      <c r="K745">
        <v>1</v>
      </c>
      <c r="L745">
        <v>1</v>
      </c>
      <c r="M745">
        <v>18</v>
      </c>
      <c r="N745">
        <v>30</v>
      </c>
      <c r="O745">
        <v>0.30577486063332932</v>
      </c>
      <c r="P745">
        <v>0.30577486063332932</v>
      </c>
    </row>
    <row r="746" spans="1:16" x14ac:dyDescent="0.35">
      <c r="A746" s="1">
        <v>744</v>
      </c>
      <c r="B746" t="s">
        <v>1265</v>
      </c>
      <c r="C746" t="s">
        <v>1266</v>
      </c>
      <c r="D746">
        <v>1000000</v>
      </c>
      <c r="E746">
        <v>0</v>
      </c>
      <c r="F746">
        <v>0</v>
      </c>
      <c r="G746" t="s">
        <v>1267</v>
      </c>
      <c r="H746">
        <v>0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2</v>
      </c>
      <c r="O746">
        <v>0.63211168434072496</v>
      </c>
      <c r="P746">
        <v>0.63211168434072496</v>
      </c>
    </row>
    <row r="747" spans="1:16" x14ac:dyDescent="0.35">
      <c r="A747" s="1">
        <v>745</v>
      </c>
      <c r="B747" t="s">
        <v>1268</v>
      </c>
      <c r="C747" t="s">
        <v>1269</v>
      </c>
      <c r="D747">
        <v>1000000</v>
      </c>
      <c r="E747">
        <v>0</v>
      </c>
      <c r="F747">
        <v>0</v>
      </c>
      <c r="G747" t="s">
        <v>1270</v>
      </c>
      <c r="H747">
        <v>0.5</v>
      </c>
      <c r="I747">
        <v>1</v>
      </c>
      <c r="J747">
        <v>0</v>
      </c>
      <c r="K747">
        <v>3</v>
      </c>
      <c r="L747">
        <v>5</v>
      </c>
      <c r="M747">
        <v>1</v>
      </c>
      <c r="N747">
        <v>0</v>
      </c>
      <c r="O747">
        <v>0.44728466406505529</v>
      </c>
      <c r="P747">
        <v>0.44728466406505529</v>
      </c>
    </row>
    <row r="748" spans="1:16" x14ac:dyDescent="0.35">
      <c r="A748" s="1">
        <v>746</v>
      </c>
      <c r="B748" t="s">
        <v>1271</v>
      </c>
      <c r="C748" t="s">
        <v>1272</v>
      </c>
      <c r="D748">
        <v>1000000</v>
      </c>
      <c r="E748">
        <v>0</v>
      </c>
      <c r="F748">
        <v>0</v>
      </c>
      <c r="G748" t="s">
        <v>1273</v>
      </c>
      <c r="H748">
        <v>0.5</v>
      </c>
      <c r="I748">
        <v>1</v>
      </c>
      <c r="J748">
        <v>0</v>
      </c>
      <c r="K748">
        <v>3</v>
      </c>
      <c r="L748">
        <v>5</v>
      </c>
      <c r="M748">
        <v>1</v>
      </c>
      <c r="N748">
        <v>5</v>
      </c>
      <c r="O748">
        <v>0.42024148155255592</v>
      </c>
      <c r="P748">
        <v>0.42024148155255592</v>
      </c>
    </row>
    <row r="749" spans="1:16" x14ac:dyDescent="0.35">
      <c r="A749" s="1">
        <v>747</v>
      </c>
      <c r="B749" t="s">
        <v>1274</v>
      </c>
      <c r="C749" t="s">
        <v>1275</v>
      </c>
      <c r="D749">
        <v>1000000</v>
      </c>
      <c r="E749">
        <v>0</v>
      </c>
      <c r="F749">
        <v>0</v>
      </c>
      <c r="G749" t="s">
        <v>1276</v>
      </c>
      <c r="H749">
        <v>0.5</v>
      </c>
      <c r="I749">
        <v>1</v>
      </c>
      <c r="J749">
        <v>0</v>
      </c>
      <c r="K749">
        <v>3</v>
      </c>
      <c r="L749">
        <v>5</v>
      </c>
      <c r="M749">
        <v>1</v>
      </c>
      <c r="N749">
        <v>0</v>
      </c>
      <c r="O749">
        <v>0.44728466406505529</v>
      </c>
      <c r="P749">
        <v>0.44728466406505529</v>
      </c>
    </row>
    <row r="750" spans="1:16" x14ac:dyDescent="0.35">
      <c r="A750" s="1">
        <v>748</v>
      </c>
      <c r="B750" t="s">
        <v>1277</v>
      </c>
      <c r="C750" t="s">
        <v>1278</v>
      </c>
      <c r="D750">
        <v>1000000</v>
      </c>
      <c r="E750">
        <v>0</v>
      </c>
      <c r="F750">
        <v>0</v>
      </c>
      <c r="G750" t="s">
        <v>1279</v>
      </c>
      <c r="H750">
        <v>0.5</v>
      </c>
      <c r="I750">
        <v>1</v>
      </c>
      <c r="J750">
        <v>0</v>
      </c>
      <c r="K750">
        <v>3</v>
      </c>
      <c r="L750">
        <v>5</v>
      </c>
      <c r="M750">
        <v>1</v>
      </c>
      <c r="N750">
        <v>0</v>
      </c>
      <c r="O750">
        <v>0.44728466406505529</v>
      </c>
      <c r="P750">
        <v>0.44728466406505529</v>
      </c>
    </row>
    <row r="751" spans="1:16" x14ac:dyDescent="0.35">
      <c r="A751" s="1">
        <v>749</v>
      </c>
      <c r="B751" t="s">
        <v>1280</v>
      </c>
      <c r="C751" t="s">
        <v>1281</v>
      </c>
      <c r="D751">
        <v>1000000</v>
      </c>
      <c r="E751">
        <v>0</v>
      </c>
      <c r="F751">
        <v>0</v>
      </c>
      <c r="G751" t="s">
        <v>1282</v>
      </c>
      <c r="H751">
        <v>2</v>
      </c>
      <c r="I751">
        <v>1</v>
      </c>
      <c r="J751">
        <v>3</v>
      </c>
      <c r="K751">
        <v>3</v>
      </c>
      <c r="L751">
        <v>5</v>
      </c>
      <c r="M751">
        <v>2</v>
      </c>
      <c r="N751">
        <v>9</v>
      </c>
      <c r="O751">
        <v>0.27216026122918879</v>
      </c>
      <c r="P751">
        <v>0.27216026122918879</v>
      </c>
    </row>
    <row r="752" spans="1:16" x14ac:dyDescent="0.35">
      <c r="A752" s="1">
        <v>750</v>
      </c>
      <c r="B752" t="s">
        <v>1283</v>
      </c>
      <c r="C752" t="s">
        <v>1284</v>
      </c>
      <c r="D752">
        <v>1000000</v>
      </c>
      <c r="E752">
        <v>0</v>
      </c>
      <c r="F752">
        <v>0</v>
      </c>
      <c r="G752" t="s">
        <v>1285</v>
      </c>
      <c r="H752">
        <v>4.5</v>
      </c>
      <c r="I752">
        <v>5</v>
      </c>
      <c r="J752">
        <v>4</v>
      </c>
      <c r="K752">
        <v>2</v>
      </c>
      <c r="L752">
        <v>0</v>
      </c>
      <c r="M752">
        <v>1</v>
      </c>
      <c r="N752">
        <v>0</v>
      </c>
      <c r="O752">
        <v>0.37272727272727268</v>
      </c>
      <c r="P752">
        <v>0.37272727272727268</v>
      </c>
    </row>
    <row r="753" spans="1:16" x14ac:dyDescent="0.35">
      <c r="A753" s="1">
        <v>751</v>
      </c>
      <c r="B753" t="s">
        <v>1286</v>
      </c>
      <c r="C753" t="s">
        <v>1287</v>
      </c>
      <c r="D753">
        <v>1000000</v>
      </c>
      <c r="E753">
        <v>0</v>
      </c>
      <c r="F753">
        <v>0</v>
      </c>
      <c r="G753" t="s">
        <v>1288</v>
      </c>
      <c r="H753">
        <v>6</v>
      </c>
      <c r="I753">
        <v>5</v>
      </c>
      <c r="J753">
        <v>7</v>
      </c>
      <c r="K753">
        <v>2</v>
      </c>
      <c r="L753">
        <v>0</v>
      </c>
      <c r="M753">
        <v>1</v>
      </c>
      <c r="N753">
        <v>0</v>
      </c>
      <c r="O753">
        <v>0.35714285714285721</v>
      </c>
      <c r="P753">
        <v>0.35714285714285721</v>
      </c>
    </row>
    <row r="754" spans="1:16" x14ac:dyDescent="0.35">
      <c r="A754" s="1">
        <v>752</v>
      </c>
      <c r="B754" t="s">
        <v>1289</v>
      </c>
      <c r="C754" t="s">
        <v>1290</v>
      </c>
      <c r="D754">
        <v>1000000</v>
      </c>
      <c r="E754">
        <v>0</v>
      </c>
      <c r="F754">
        <v>0</v>
      </c>
      <c r="G754" t="s">
        <v>1291</v>
      </c>
      <c r="H754">
        <v>6</v>
      </c>
      <c r="I754">
        <v>5</v>
      </c>
      <c r="J754">
        <v>7</v>
      </c>
      <c r="K754">
        <v>2</v>
      </c>
      <c r="L754">
        <v>0</v>
      </c>
      <c r="M754">
        <v>1</v>
      </c>
      <c r="N754">
        <v>0</v>
      </c>
      <c r="O754">
        <v>0.35714285714285721</v>
      </c>
      <c r="P754">
        <v>0.35714285714285721</v>
      </c>
    </row>
    <row r="755" spans="1:16" x14ac:dyDescent="0.35">
      <c r="A755" s="1">
        <v>753</v>
      </c>
      <c r="B755" t="s">
        <v>1292</v>
      </c>
      <c r="C755" t="s">
        <v>1293</v>
      </c>
      <c r="D755">
        <v>1000000</v>
      </c>
      <c r="E755">
        <v>0</v>
      </c>
      <c r="F755">
        <v>0</v>
      </c>
      <c r="G755" t="s">
        <v>1294</v>
      </c>
      <c r="H755">
        <v>500000</v>
      </c>
      <c r="I755">
        <v>1000000</v>
      </c>
      <c r="J755">
        <v>0</v>
      </c>
      <c r="K755">
        <v>0</v>
      </c>
      <c r="L755">
        <v>0</v>
      </c>
      <c r="M755">
        <v>1</v>
      </c>
      <c r="N755">
        <v>1</v>
      </c>
      <c r="O755">
        <v>0.37855865214127449</v>
      </c>
      <c r="P755">
        <v>0.37855865214127449</v>
      </c>
    </row>
    <row r="756" spans="1:16" x14ac:dyDescent="0.35">
      <c r="A756" s="1">
        <v>754</v>
      </c>
      <c r="B756" t="s">
        <v>1295</v>
      </c>
      <c r="C756" t="s">
        <v>1296</v>
      </c>
      <c r="D756">
        <v>1000000</v>
      </c>
      <c r="E756">
        <v>0</v>
      </c>
      <c r="F756">
        <v>0</v>
      </c>
      <c r="G756" t="s">
        <v>1297</v>
      </c>
      <c r="H756">
        <v>5.5</v>
      </c>
      <c r="I756">
        <v>5</v>
      </c>
      <c r="J756">
        <v>6</v>
      </c>
      <c r="K756">
        <v>2</v>
      </c>
      <c r="L756">
        <v>0</v>
      </c>
      <c r="M756">
        <v>1</v>
      </c>
      <c r="N756">
        <v>1</v>
      </c>
      <c r="O756">
        <v>0.31994439638249739</v>
      </c>
      <c r="P756">
        <v>0.31994439638249739</v>
      </c>
    </row>
    <row r="757" spans="1:16" x14ac:dyDescent="0.35">
      <c r="A757" s="1">
        <v>755</v>
      </c>
      <c r="B757" t="s">
        <v>1298</v>
      </c>
      <c r="C757" t="s">
        <v>1299</v>
      </c>
      <c r="D757">
        <v>1000000</v>
      </c>
      <c r="E757">
        <v>0</v>
      </c>
      <c r="F757">
        <v>0</v>
      </c>
      <c r="G757" t="s">
        <v>1300</v>
      </c>
      <c r="H757">
        <v>500000</v>
      </c>
      <c r="I757">
        <v>1000000</v>
      </c>
      <c r="J757">
        <v>0</v>
      </c>
      <c r="K757">
        <v>0</v>
      </c>
      <c r="L757">
        <v>0</v>
      </c>
      <c r="M757">
        <v>1</v>
      </c>
      <c r="N757">
        <v>1</v>
      </c>
      <c r="O757">
        <v>0.37855865214127449</v>
      </c>
      <c r="P757">
        <v>0.37855865214127449</v>
      </c>
    </row>
    <row r="758" spans="1:16" x14ac:dyDescent="0.35">
      <c r="A758" s="1">
        <v>756</v>
      </c>
      <c r="B758" t="s">
        <v>1301</v>
      </c>
      <c r="C758" t="s">
        <v>1302</v>
      </c>
      <c r="D758">
        <v>1000000</v>
      </c>
      <c r="E758">
        <v>0</v>
      </c>
      <c r="F758">
        <v>0</v>
      </c>
      <c r="G758" t="s">
        <v>1303</v>
      </c>
      <c r="H758">
        <v>0.5</v>
      </c>
      <c r="I758">
        <v>1</v>
      </c>
      <c r="J758">
        <v>0</v>
      </c>
      <c r="K758">
        <v>3</v>
      </c>
      <c r="L758">
        <v>5</v>
      </c>
      <c r="M758">
        <v>1</v>
      </c>
      <c r="N758">
        <v>3</v>
      </c>
      <c r="O758">
        <v>0.42880955932305848</v>
      </c>
      <c r="P758">
        <v>0.42880955932305848</v>
      </c>
    </row>
    <row r="759" spans="1:16" x14ac:dyDescent="0.35">
      <c r="A759" s="1">
        <v>757</v>
      </c>
      <c r="B759" t="s">
        <v>1304</v>
      </c>
      <c r="C759" t="s">
        <v>1305</v>
      </c>
      <c r="D759">
        <v>1000000</v>
      </c>
      <c r="E759">
        <v>0</v>
      </c>
      <c r="F759">
        <v>0</v>
      </c>
      <c r="G759" t="s">
        <v>1306</v>
      </c>
      <c r="H759">
        <v>1.5</v>
      </c>
      <c r="I759">
        <v>2</v>
      </c>
      <c r="J759">
        <v>1</v>
      </c>
      <c r="K759">
        <v>6</v>
      </c>
      <c r="L759">
        <v>16</v>
      </c>
      <c r="M759">
        <v>3</v>
      </c>
      <c r="N759">
        <v>10</v>
      </c>
      <c r="O759">
        <v>0.2760558421703625</v>
      </c>
      <c r="P759">
        <v>0.2760558421703625</v>
      </c>
    </row>
    <row r="760" spans="1:16" x14ac:dyDescent="0.35">
      <c r="A760" s="1">
        <v>758</v>
      </c>
      <c r="B760" t="s">
        <v>1307</v>
      </c>
      <c r="C760" t="s">
        <v>1308</v>
      </c>
      <c r="D760">
        <v>1000000</v>
      </c>
      <c r="E760">
        <v>0</v>
      </c>
      <c r="F760">
        <v>0</v>
      </c>
      <c r="G760" t="s">
        <v>1309</v>
      </c>
      <c r="H760">
        <v>0.5</v>
      </c>
      <c r="I760">
        <v>1</v>
      </c>
      <c r="J760">
        <v>0</v>
      </c>
      <c r="K760">
        <v>3</v>
      </c>
      <c r="L760">
        <v>5</v>
      </c>
      <c r="M760">
        <v>1</v>
      </c>
      <c r="N760">
        <v>2</v>
      </c>
      <c r="O760">
        <v>0.43403243405734449</v>
      </c>
      <c r="P760">
        <v>0.43403243405734449</v>
      </c>
    </row>
    <row r="761" spans="1:16" x14ac:dyDescent="0.35">
      <c r="A761" s="1">
        <v>759</v>
      </c>
      <c r="B761" t="s">
        <v>1310</v>
      </c>
      <c r="C761" t="s">
        <v>1311</v>
      </c>
      <c r="D761">
        <v>1000000</v>
      </c>
      <c r="E761">
        <v>0</v>
      </c>
      <c r="F761">
        <v>0</v>
      </c>
      <c r="G761" t="s">
        <v>1312</v>
      </c>
      <c r="H761">
        <v>2</v>
      </c>
      <c r="I761">
        <v>4</v>
      </c>
      <c r="J761">
        <v>0</v>
      </c>
      <c r="K761">
        <v>1</v>
      </c>
      <c r="L761">
        <v>0</v>
      </c>
      <c r="M761">
        <v>1</v>
      </c>
      <c r="N761">
        <v>3</v>
      </c>
      <c r="O761">
        <v>0.36544501767405829</v>
      </c>
      <c r="P761">
        <v>0.36544501767405829</v>
      </c>
    </row>
    <row r="762" spans="1:16" x14ac:dyDescent="0.35">
      <c r="A762" s="1">
        <v>760</v>
      </c>
      <c r="B762" t="s">
        <v>1313</v>
      </c>
      <c r="C762" t="s">
        <v>1314</v>
      </c>
      <c r="D762">
        <v>1000000</v>
      </c>
      <c r="E762">
        <v>0</v>
      </c>
      <c r="F762">
        <v>0</v>
      </c>
      <c r="G762" t="s">
        <v>1315</v>
      </c>
      <c r="H762">
        <v>0.5</v>
      </c>
      <c r="I762">
        <v>1</v>
      </c>
      <c r="J762">
        <v>0</v>
      </c>
      <c r="K762">
        <v>3</v>
      </c>
      <c r="L762">
        <v>5</v>
      </c>
      <c r="M762">
        <v>1</v>
      </c>
      <c r="N762">
        <v>0</v>
      </c>
      <c r="O762">
        <v>0.44728466406505529</v>
      </c>
      <c r="P762">
        <v>0.44728466406505529</v>
      </c>
    </row>
    <row r="763" spans="1:16" x14ac:dyDescent="0.35">
      <c r="A763" s="1">
        <v>761</v>
      </c>
      <c r="B763" t="s">
        <v>1316</v>
      </c>
      <c r="C763" t="s">
        <v>1317</v>
      </c>
      <c r="D763">
        <v>1000000</v>
      </c>
      <c r="E763">
        <v>0</v>
      </c>
      <c r="F763">
        <v>0</v>
      </c>
      <c r="G763" t="s">
        <v>1318</v>
      </c>
      <c r="H763">
        <v>0.5</v>
      </c>
      <c r="I763">
        <v>1</v>
      </c>
      <c r="J763">
        <v>0</v>
      </c>
      <c r="K763">
        <v>3</v>
      </c>
      <c r="L763">
        <v>5</v>
      </c>
      <c r="M763">
        <v>1</v>
      </c>
      <c r="N763">
        <v>2</v>
      </c>
      <c r="O763">
        <v>0.43403243405734449</v>
      </c>
      <c r="P763">
        <v>0.43403243405734449</v>
      </c>
    </row>
    <row r="764" spans="1:16" x14ac:dyDescent="0.35">
      <c r="A764" s="1">
        <v>762</v>
      </c>
      <c r="B764" t="s">
        <v>1319</v>
      </c>
      <c r="C764" t="s">
        <v>1320</v>
      </c>
      <c r="D764">
        <v>1000000</v>
      </c>
      <c r="E764">
        <v>0</v>
      </c>
      <c r="F764">
        <v>0</v>
      </c>
      <c r="G764" t="s">
        <v>1321</v>
      </c>
      <c r="H764">
        <v>500000.5</v>
      </c>
      <c r="I764">
        <v>1</v>
      </c>
      <c r="J764">
        <v>1000000</v>
      </c>
      <c r="K764">
        <v>3</v>
      </c>
      <c r="L764">
        <v>5</v>
      </c>
      <c r="M764">
        <v>0</v>
      </c>
      <c r="N764">
        <v>0</v>
      </c>
      <c r="O764">
        <v>0.1892797260690372</v>
      </c>
      <c r="P764">
        <v>0.1892797260690372</v>
      </c>
    </row>
    <row r="765" spans="1:16" x14ac:dyDescent="0.35">
      <c r="A765" s="1">
        <v>763</v>
      </c>
      <c r="B765" t="s">
        <v>1322</v>
      </c>
      <c r="C765" t="s">
        <v>1323</v>
      </c>
      <c r="D765">
        <v>1000000</v>
      </c>
      <c r="E765">
        <v>0</v>
      </c>
      <c r="F765">
        <v>0</v>
      </c>
      <c r="G765" t="s">
        <v>1324</v>
      </c>
      <c r="H765">
        <v>500000</v>
      </c>
      <c r="I765">
        <v>1000000</v>
      </c>
      <c r="J765">
        <v>0</v>
      </c>
      <c r="K765">
        <v>0</v>
      </c>
      <c r="L765">
        <v>0</v>
      </c>
      <c r="M765">
        <v>1</v>
      </c>
      <c r="N765">
        <v>3</v>
      </c>
      <c r="O765">
        <v>0.25840673484243593</v>
      </c>
      <c r="P765">
        <v>0.25840673484243593</v>
      </c>
    </row>
    <row r="766" spans="1:16" x14ac:dyDescent="0.35">
      <c r="A766" s="1">
        <v>764</v>
      </c>
      <c r="B766" t="s">
        <v>1325</v>
      </c>
      <c r="C766" t="s">
        <v>1326</v>
      </c>
      <c r="D766">
        <v>1000000</v>
      </c>
      <c r="E766">
        <v>0</v>
      </c>
      <c r="F766">
        <v>0</v>
      </c>
      <c r="G766" t="s">
        <v>1327</v>
      </c>
      <c r="H766">
        <v>0.5</v>
      </c>
      <c r="I766">
        <v>1</v>
      </c>
      <c r="J766">
        <v>0</v>
      </c>
      <c r="K766">
        <v>1</v>
      </c>
      <c r="L766">
        <v>5</v>
      </c>
      <c r="M766">
        <v>1</v>
      </c>
      <c r="N766">
        <v>3</v>
      </c>
      <c r="O766">
        <v>0.44010556245739929</v>
      </c>
      <c r="P766">
        <v>0.44010556245739929</v>
      </c>
    </row>
    <row r="767" spans="1:16" x14ac:dyDescent="0.35">
      <c r="A767" s="1">
        <v>765</v>
      </c>
      <c r="B767" t="s">
        <v>1328</v>
      </c>
      <c r="C767" t="s">
        <v>1329</v>
      </c>
      <c r="D767">
        <v>2</v>
      </c>
      <c r="E767">
        <v>2</v>
      </c>
      <c r="F767">
        <v>17</v>
      </c>
      <c r="G767" t="s">
        <v>1330</v>
      </c>
      <c r="H767">
        <v>2</v>
      </c>
      <c r="I767">
        <v>2</v>
      </c>
      <c r="J767">
        <v>-1</v>
      </c>
      <c r="K767">
        <v>2</v>
      </c>
      <c r="L767">
        <v>17</v>
      </c>
      <c r="M767">
        <v>-1</v>
      </c>
      <c r="N767">
        <v>-1</v>
      </c>
      <c r="O767">
        <v>0.27216026122918879</v>
      </c>
      <c r="P767">
        <v>0.30960895341366768</v>
      </c>
    </row>
    <row r="768" spans="1:16" x14ac:dyDescent="0.35">
      <c r="A768" s="1">
        <v>766</v>
      </c>
      <c r="B768" t="s">
        <v>1328</v>
      </c>
      <c r="C768" t="s">
        <v>1331</v>
      </c>
      <c r="D768">
        <v>2</v>
      </c>
      <c r="E768">
        <v>2</v>
      </c>
      <c r="F768">
        <v>4</v>
      </c>
      <c r="G768" t="s">
        <v>1332</v>
      </c>
      <c r="H768">
        <v>2</v>
      </c>
      <c r="I768">
        <v>2</v>
      </c>
      <c r="J768">
        <v>-1</v>
      </c>
      <c r="K768">
        <v>2</v>
      </c>
      <c r="L768">
        <v>4</v>
      </c>
      <c r="M768">
        <v>-1</v>
      </c>
      <c r="N768">
        <v>-1</v>
      </c>
      <c r="O768">
        <v>0.34705764559814672</v>
      </c>
      <c r="P768">
        <v>0.30960895341366768</v>
      </c>
    </row>
    <row r="769" spans="1:16" x14ac:dyDescent="0.35">
      <c r="A769" s="1">
        <v>767</v>
      </c>
      <c r="B769" t="s">
        <v>1333</v>
      </c>
      <c r="C769" t="s">
        <v>1329</v>
      </c>
      <c r="D769">
        <v>2</v>
      </c>
      <c r="E769">
        <v>2</v>
      </c>
      <c r="F769">
        <v>17</v>
      </c>
      <c r="G769" t="s">
        <v>1330</v>
      </c>
      <c r="H769">
        <v>2</v>
      </c>
      <c r="I769">
        <v>2</v>
      </c>
      <c r="J769">
        <v>-1</v>
      </c>
      <c r="K769">
        <v>2</v>
      </c>
      <c r="L769">
        <v>17</v>
      </c>
      <c r="M769">
        <v>-1</v>
      </c>
      <c r="N769">
        <v>-1</v>
      </c>
      <c r="O769">
        <v>0.27216026122918879</v>
      </c>
      <c r="P769">
        <v>0.29738626031697968</v>
      </c>
    </row>
    <row r="770" spans="1:16" x14ac:dyDescent="0.35">
      <c r="A770" s="1">
        <v>768</v>
      </c>
      <c r="B770" t="s">
        <v>1333</v>
      </c>
      <c r="C770" t="s">
        <v>1334</v>
      </c>
      <c r="D770">
        <v>2</v>
      </c>
      <c r="E770">
        <v>1</v>
      </c>
      <c r="F770">
        <v>7</v>
      </c>
      <c r="G770" t="s">
        <v>1335</v>
      </c>
      <c r="H770">
        <v>2</v>
      </c>
      <c r="I770">
        <v>2</v>
      </c>
      <c r="J770">
        <v>-1</v>
      </c>
      <c r="K770">
        <v>1</v>
      </c>
      <c r="L770">
        <v>7</v>
      </c>
      <c r="M770">
        <v>-1</v>
      </c>
      <c r="N770">
        <v>-1</v>
      </c>
      <c r="O770">
        <v>0.32261225940477062</v>
      </c>
      <c r="P770">
        <v>0.29738626031697968</v>
      </c>
    </row>
    <row r="771" spans="1:16" x14ac:dyDescent="0.35">
      <c r="A771" s="1">
        <v>769</v>
      </c>
      <c r="B771" t="s">
        <v>1336</v>
      </c>
      <c r="C771" t="s">
        <v>1337</v>
      </c>
      <c r="D771">
        <v>0</v>
      </c>
      <c r="E771">
        <v>1</v>
      </c>
      <c r="F771">
        <v>1</v>
      </c>
      <c r="G771" t="s">
        <v>1338</v>
      </c>
      <c r="H771">
        <v>0</v>
      </c>
      <c r="I771">
        <v>0</v>
      </c>
      <c r="J771">
        <v>-1</v>
      </c>
      <c r="K771">
        <v>1</v>
      </c>
      <c r="L771">
        <v>1</v>
      </c>
      <c r="M771">
        <v>-1</v>
      </c>
      <c r="N771">
        <v>-1</v>
      </c>
      <c r="O771">
        <v>0.77855785214287443</v>
      </c>
      <c r="P771">
        <v>0.77855785214287443</v>
      </c>
    </row>
    <row r="772" spans="1:16" x14ac:dyDescent="0.35">
      <c r="A772" s="1">
        <v>770</v>
      </c>
      <c r="B772" t="s">
        <v>1339</v>
      </c>
      <c r="C772" t="s">
        <v>1340</v>
      </c>
      <c r="D772">
        <v>2</v>
      </c>
      <c r="E772">
        <v>2</v>
      </c>
      <c r="F772">
        <v>13</v>
      </c>
      <c r="G772" t="s">
        <v>1341</v>
      </c>
      <c r="H772">
        <v>2</v>
      </c>
      <c r="I772">
        <v>2</v>
      </c>
      <c r="J772">
        <v>-1</v>
      </c>
      <c r="K772">
        <v>2</v>
      </c>
      <c r="L772">
        <v>13</v>
      </c>
      <c r="M772">
        <v>-1</v>
      </c>
      <c r="N772">
        <v>-1</v>
      </c>
      <c r="O772">
        <v>0.28333333333333333</v>
      </c>
      <c r="P772">
        <v>0.28333333333333333</v>
      </c>
    </row>
    <row r="773" spans="1:16" x14ac:dyDescent="0.35">
      <c r="A773" s="1">
        <v>771</v>
      </c>
      <c r="B773" t="s">
        <v>1342</v>
      </c>
      <c r="C773" t="s">
        <v>1343</v>
      </c>
      <c r="D773">
        <v>1000000</v>
      </c>
      <c r="E773">
        <v>0</v>
      </c>
      <c r="F773">
        <v>0</v>
      </c>
      <c r="G773" t="s">
        <v>1344</v>
      </c>
      <c r="H773">
        <v>1.5</v>
      </c>
      <c r="I773">
        <v>2</v>
      </c>
      <c r="J773">
        <v>1</v>
      </c>
      <c r="K773">
        <v>2</v>
      </c>
      <c r="L773">
        <v>6</v>
      </c>
      <c r="M773">
        <v>1</v>
      </c>
      <c r="N773">
        <v>1</v>
      </c>
      <c r="O773">
        <v>0.33343889579073271</v>
      </c>
      <c r="P773">
        <v>0.33343889579073271</v>
      </c>
    </row>
    <row r="774" spans="1:16" x14ac:dyDescent="0.35">
      <c r="A774" s="1">
        <v>772</v>
      </c>
      <c r="B774" t="s">
        <v>1345</v>
      </c>
      <c r="C774" t="s">
        <v>1343</v>
      </c>
      <c r="D774">
        <v>1000000</v>
      </c>
      <c r="E774">
        <v>0</v>
      </c>
      <c r="F774">
        <v>0</v>
      </c>
      <c r="G774" t="s">
        <v>1344</v>
      </c>
      <c r="H774">
        <v>1.5</v>
      </c>
      <c r="I774">
        <v>2</v>
      </c>
      <c r="J774">
        <v>1</v>
      </c>
      <c r="K774">
        <v>2</v>
      </c>
      <c r="L774">
        <v>6</v>
      </c>
      <c r="M774">
        <v>1</v>
      </c>
      <c r="N774">
        <v>1</v>
      </c>
      <c r="O774">
        <v>0.33343889579073271</v>
      </c>
      <c r="P774">
        <v>0.2425572851553639</v>
      </c>
    </row>
    <row r="775" spans="1:16" x14ac:dyDescent="0.35">
      <c r="A775" s="1">
        <v>773</v>
      </c>
      <c r="B775" t="s">
        <v>1345</v>
      </c>
      <c r="C775" t="s">
        <v>543</v>
      </c>
      <c r="D775">
        <v>2</v>
      </c>
      <c r="E775">
        <v>20</v>
      </c>
      <c r="F775">
        <v>78</v>
      </c>
      <c r="G775" t="s">
        <v>544</v>
      </c>
      <c r="H775">
        <v>2</v>
      </c>
      <c r="I775">
        <v>2</v>
      </c>
      <c r="J775">
        <v>-1</v>
      </c>
      <c r="K775">
        <v>20</v>
      </c>
      <c r="L775">
        <v>78</v>
      </c>
      <c r="M775">
        <v>-1</v>
      </c>
      <c r="N775">
        <v>-1</v>
      </c>
      <c r="O775">
        <v>0.2238398537070698</v>
      </c>
      <c r="P775">
        <v>0.2425572851553639</v>
      </c>
    </row>
    <row r="776" spans="1:16" x14ac:dyDescent="0.35">
      <c r="A776" s="1">
        <v>774</v>
      </c>
      <c r="B776" t="s">
        <v>1345</v>
      </c>
      <c r="C776" t="s">
        <v>545</v>
      </c>
      <c r="D776">
        <v>3</v>
      </c>
      <c r="E776">
        <v>122</v>
      </c>
      <c r="F776">
        <v>245</v>
      </c>
      <c r="G776" t="s">
        <v>546</v>
      </c>
      <c r="H776">
        <v>3</v>
      </c>
      <c r="I776">
        <v>3</v>
      </c>
      <c r="J776">
        <v>-1</v>
      </c>
      <c r="K776">
        <v>122</v>
      </c>
      <c r="L776">
        <v>245</v>
      </c>
      <c r="M776">
        <v>-1</v>
      </c>
      <c r="N776">
        <v>-1</v>
      </c>
      <c r="O776">
        <v>0.17039310596828919</v>
      </c>
      <c r="P776">
        <v>0.2425572851553639</v>
      </c>
    </row>
    <row r="777" spans="1:16" x14ac:dyDescent="0.35">
      <c r="A777" s="1">
        <v>775</v>
      </c>
      <c r="B777" t="s">
        <v>1346</v>
      </c>
      <c r="C777" t="s">
        <v>1347</v>
      </c>
      <c r="D777">
        <v>1000000</v>
      </c>
      <c r="E777">
        <v>0</v>
      </c>
      <c r="F777">
        <v>0</v>
      </c>
      <c r="G777" t="s">
        <v>1348</v>
      </c>
      <c r="H777">
        <v>1.5</v>
      </c>
      <c r="I777">
        <v>2</v>
      </c>
      <c r="J777">
        <v>1</v>
      </c>
      <c r="K777">
        <v>2</v>
      </c>
      <c r="L777">
        <v>6</v>
      </c>
      <c r="M777">
        <v>1</v>
      </c>
      <c r="N777">
        <v>4</v>
      </c>
      <c r="O777">
        <v>0.3175897210223162</v>
      </c>
      <c r="P777">
        <v>0.3175897210223162</v>
      </c>
    </row>
    <row r="778" spans="1:16" x14ac:dyDescent="0.35">
      <c r="A778" s="1">
        <v>776</v>
      </c>
      <c r="B778" t="s">
        <v>1349</v>
      </c>
      <c r="C778" t="s">
        <v>1347</v>
      </c>
      <c r="D778">
        <v>1000000</v>
      </c>
      <c r="E778">
        <v>0</v>
      </c>
      <c r="F778">
        <v>0</v>
      </c>
      <c r="G778" t="s">
        <v>1348</v>
      </c>
      <c r="H778">
        <v>1.5</v>
      </c>
      <c r="I778">
        <v>2</v>
      </c>
      <c r="J778">
        <v>1</v>
      </c>
      <c r="K778">
        <v>2</v>
      </c>
      <c r="L778">
        <v>6</v>
      </c>
      <c r="M778">
        <v>1</v>
      </c>
      <c r="N778">
        <v>4</v>
      </c>
      <c r="O778">
        <v>0.3175897210223162</v>
      </c>
      <c r="P778">
        <v>0.23608832139725819</v>
      </c>
    </row>
    <row r="779" spans="1:16" x14ac:dyDescent="0.35">
      <c r="A779" s="1">
        <v>777</v>
      </c>
      <c r="B779" t="s">
        <v>1349</v>
      </c>
      <c r="C779" t="s">
        <v>543</v>
      </c>
      <c r="D779">
        <v>2</v>
      </c>
      <c r="E779">
        <v>20</v>
      </c>
      <c r="F779">
        <v>78</v>
      </c>
      <c r="G779" t="s">
        <v>544</v>
      </c>
      <c r="H779">
        <v>2</v>
      </c>
      <c r="I779">
        <v>2</v>
      </c>
      <c r="J779">
        <v>-1</v>
      </c>
      <c r="K779">
        <v>20</v>
      </c>
      <c r="L779">
        <v>78</v>
      </c>
      <c r="M779">
        <v>-1</v>
      </c>
      <c r="N779">
        <v>-1</v>
      </c>
      <c r="O779">
        <v>0.2238398537070698</v>
      </c>
      <c r="P779">
        <v>0.23608832139725819</v>
      </c>
    </row>
    <row r="780" spans="1:16" x14ac:dyDescent="0.35">
      <c r="A780" s="1">
        <v>778</v>
      </c>
      <c r="B780" t="s">
        <v>1349</v>
      </c>
      <c r="C780" t="s">
        <v>304</v>
      </c>
      <c r="D780">
        <v>3</v>
      </c>
      <c r="E780">
        <v>163</v>
      </c>
      <c r="F780">
        <v>340</v>
      </c>
      <c r="G780" t="s">
        <v>305</v>
      </c>
      <c r="H780">
        <v>3</v>
      </c>
      <c r="I780">
        <v>3</v>
      </c>
      <c r="J780">
        <v>-1</v>
      </c>
      <c r="K780">
        <v>163</v>
      </c>
      <c r="L780">
        <v>340</v>
      </c>
      <c r="M780">
        <v>-1</v>
      </c>
      <c r="N780">
        <v>-1</v>
      </c>
      <c r="O780">
        <v>0.16683538946238871</v>
      </c>
      <c r="P780">
        <v>0.23608832139725819</v>
      </c>
    </row>
    <row r="781" spans="1:16" x14ac:dyDescent="0.35">
      <c r="A781" s="1">
        <v>779</v>
      </c>
      <c r="B781" t="s">
        <v>1350</v>
      </c>
      <c r="C781" t="s">
        <v>1351</v>
      </c>
      <c r="D781">
        <v>1000000</v>
      </c>
      <c r="E781">
        <v>0</v>
      </c>
      <c r="F781">
        <v>0</v>
      </c>
      <c r="G781" t="s">
        <v>1352</v>
      </c>
      <c r="H781">
        <v>2</v>
      </c>
      <c r="I781">
        <v>2</v>
      </c>
      <c r="J781">
        <v>2</v>
      </c>
      <c r="K781">
        <v>3</v>
      </c>
      <c r="L781">
        <v>9</v>
      </c>
      <c r="M781">
        <v>3</v>
      </c>
      <c r="N781">
        <v>5</v>
      </c>
      <c r="O781">
        <v>0.26993548255150512</v>
      </c>
      <c r="P781">
        <v>0.29376260178691072</v>
      </c>
    </row>
    <row r="782" spans="1:16" x14ac:dyDescent="0.35">
      <c r="A782" s="1">
        <v>780</v>
      </c>
      <c r="B782" t="s">
        <v>1350</v>
      </c>
      <c r="C782" t="s">
        <v>1353</v>
      </c>
      <c r="D782">
        <v>1000000</v>
      </c>
      <c r="E782">
        <v>0</v>
      </c>
      <c r="F782">
        <v>0</v>
      </c>
      <c r="G782" t="s">
        <v>1354</v>
      </c>
      <c r="H782">
        <v>1.5</v>
      </c>
      <c r="I782">
        <v>2</v>
      </c>
      <c r="J782">
        <v>1</v>
      </c>
      <c r="K782">
        <v>4</v>
      </c>
      <c r="L782">
        <v>7</v>
      </c>
      <c r="M782">
        <v>1</v>
      </c>
      <c r="N782">
        <v>1</v>
      </c>
      <c r="O782">
        <v>0.3175897210223162</v>
      </c>
      <c r="P782">
        <v>0.29376260178691072</v>
      </c>
    </row>
    <row r="783" spans="1:16" x14ac:dyDescent="0.35">
      <c r="A783" s="1">
        <v>781</v>
      </c>
      <c r="B783" t="s">
        <v>1355</v>
      </c>
      <c r="C783" t="s">
        <v>1351</v>
      </c>
      <c r="D783">
        <v>1000000</v>
      </c>
      <c r="E783">
        <v>0</v>
      </c>
      <c r="F783">
        <v>0</v>
      </c>
      <c r="G783" t="s">
        <v>1352</v>
      </c>
      <c r="H783">
        <v>2</v>
      </c>
      <c r="I783">
        <v>2</v>
      </c>
      <c r="J783">
        <v>2</v>
      </c>
      <c r="K783">
        <v>3</v>
      </c>
      <c r="L783">
        <v>9</v>
      </c>
      <c r="M783">
        <v>3</v>
      </c>
      <c r="N783">
        <v>5</v>
      </c>
      <c r="O783">
        <v>0.26993548255150512</v>
      </c>
      <c r="P783">
        <v>0.27214646763877581</v>
      </c>
    </row>
    <row r="784" spans="1:16" x14ac:dyDescent="0.35">
      <c r="A784" s="1">
        <v>782</v>
      </c>
      <c r="B784" t="s">
        <v>1355</v>
      </c>
      <c r="C784" t="s">
        <v>1353</v>
      </c>
      <c r="D784">
        <v>1000000</v>
      </c>
      <c r="E784">
        <v>0</v>
      </c>
      <c r="F784">
        <v>0</v>
      </c>
      <c r="G784" t="s">
        <v>1354</v>
      </c>
      <c r="H784">
        <v>1.5</v>
      </c>
      <c r="I784">
        <v>2</v>
      </c>
      <c r="J784">
        <v>1</v>
      </c>
      <c r="K784">
        <v>4</v>
      </c>
      <c r="L784">
        <v>7</v>
      </c>
      <c r="M784">
        <v>1</v>
      </c>
      <c r="N784">
        <v>1</v>
      </c>
      <c r="O784">
        <v>0.3175897210223162</v>
      </c>
      <c r="P784">
        <v>0.27214646763877581</v>
      </c>
    </row>
    <row r="785" spans="1:16" x14ac:dyDescent="0.35">
      <c r="A785" s="1">
        <v>783</v>
      </c>
      <c r="B785" t="s">
        <v>1355</v>
      </c>
      <c r="C785" t="s">
        <v>543</v>
      </c>
      <c r="D785">
        <v>2</v>
      </c>
      <c r="E785">
        <v>20</v>
      </c>
      <c r="F785">
        <v>78</v>
      </c>
      <c r="G785" t="s">
        <v>544</v>
      </c>
      <c r="H785">
        <v>2</v>
      </c>
      <c r="I785">
        <v>2</v>
      </c>
      <c r="J785">
        <v>-1</v>
      </c>
      <c r="K785">
        <v>20</v>
      </c>
      <c r="L785">
        <v>78</v>
      </c>
      <c r="M785">
        <v>-1</v>
      </c>
      <c r="N785">
        <v>-1</v>
      </c>
      <c r="O785">
        <v>0.2238398537070698</v>
      </c>
      <c r="P785">
        <v>0.27214646763877581</v>
      </c>
    </row>
    <row r="786" spans="1:16" x14ac:dyDescent="0.35">
      <c r="A786" s="1">
        <v>784</v>
      </c>
      <c r="B786" t="s">
        <v>1355</v>
      </c>
      <c r="C786" t="s">
        <v>951</v>
      </c>
      <c r="D786">
        <v>2</v>
      </c>
      <c r="E786">
        <v>4</v>
      </c>
      <c r="F786">
        <v>13</v>
      </c>
      <c r="G786" t="s">
        <v>952</v>
      </c>
      <c r="H786">
        <v>2</v>
      </c>
      <c r="I786">
        <v>2</v>
      </c>
      <c r="J786">
        <v>-1</v>
      </c>
      <c r="K786">
        <v>4</v>
      </c>
      <c r="L786">
        <v>13</v>
      </c>
      <c r="M786">
        <v>-1</v>
      </c>
      <c r="N786">
        <v>-1</v>
      </c>
      <c r="O786">
        <v>0.27722081327421222</v>
      </c>
      <c r="P786">
        <v>0.27214646763877581</v>
      </c>
    </row>
    <row r="787" spans="1:16" x14ac:dyDescent="0.35">
      <c r="A787" s="1">
        <v>785</v>
      </c>
      <c r="B787" t="s">
        <v>1356</v>
      </c>
      <c r="C787" t="s">
        <v>1357</v>
      </c>
      <c r="D787">
        <v>0</v>
      </c>
      <c r="E787">
        <v>1</v>
      </c>
      <c r="F787">
        <v>1</v>
      </c>
      <c r="G787" t="s">
        <v>1358</v>
      </c>
      <c r="H787">
        <v>0</v>
      </c>
      <c r="I787">
        <v>0</v>
      </c>
      <c r="J787">
        <v>-1</v>
      </c>
      <c r="K787">
        <v>1</v>
      </c>
      <c r="L787">
        <v>1</v>
      </c>
      <c r="M787">
        <v>-1</v>
      </c>
      <c r="N787">
        <v>-1</v>
      </c>
      <c r="O787">
        <v>0.77855785214287443</v>
      </c>
      <c r="P787">
        <v>0.77855785214287443</v>
      </c>
    </row>
    <row r="788" spans="1:16" x14ac:dyDescent="0.35">
      <c r="A788" s="1">
        <v>786</v>
      </c>
      <c r="B788" t="s">
        <v>1359</v>
      </c>
      <c r="C788" t="s">
        <v>1360</v>
      </c>
      <c r="D788">
        <v>0</v>
      </c>
      <c r="E788">
        <v>1</v>
      </c>
      <c r="F788">
        <v>0</v>
      </c>
      <c r="G788" t="s">
        <v>1361</v>
      </c>
      <c r="H788">
        <v>0</v>
      </c>
      <c r="I788">
        <v>0</v>
      </c>
      <c r="J788">
        <v>-1</v>
      </c>
      <c r="K788">
        <v>1</v>
      </c>
      <c r="L788">
        <v>0</v>
      </c>
      <c r="M788">
        <v>-1</v>
      </c>
      <c r="N788">
        <v>-1</v>
      </c>
      <c r="O788">
        <v>1</v>
      </c>
      <c r="P788">
        <v>1</v>
      </c>
    </row>
    <row r="789" spans="1:16" x14ac:dyDescent="0.35">
      <c r="A789" s="1">
        <v>787</v>
      </c>
      <c r="B789" t="s">
        <v>1362</v>
      </c>
      <c r="C789" t="s">
        <v>1363</v>
      </c>
      <c r="D789">
        <v>1000000</v>
      </c>
      <c r="E789">
        <v>0</v>
      </c>
      <c r="F789">
        <v>0</v>
      </c>
      <c r="G789" t="s">
        <v>1364</v>
      </c>
      <c r="H789">
        <v>1</v>
      </c>
      <c r="I789">
        <v>2</v>
      </c>
      <c r="J789">
        <v>0</v>
      </c>
      <c r="K789">
        <v>6</v>
      </c>
      <c r="L789">
        <v>11</v>
      </c>
      <c r="M789">
        <v>1</v>
      </c>
      <c r="N789">
        <v>5</v>
      </c>
      <c r="O789">
        <v>0.3308625751913189</v>
      </c>
      <c r="P789">
        <v>0.48148712976602193</v>
      </c>
    </row>
    <row r="790" spans="1:16" x14ac:dyDescent="0.35">
      <c r="A790" s="1">
        <v>788</v>
      </c>
      <c r="B790" t="s">
        <v>1362</v>
      </c>
      <c r="C790" t="s">
        <v>1365</v>
      </c>
      <c r="D790">
        <v>0</v>
      </c>
      <c r="E790">
        <v>1</v>
      </c>
      <c r="F790">
        <v>4</v>
      </c>
      <c r="G790" t="s">
        <v>1366</v>
      </c>
      <c r="H790">
        <v>0</v>
      </c>
      <c r="I790">
        <v>0</v>
      </c>
      <c r="J790">
        <v>-1</v>
      </c>
      <c r="K790">
        <v>1</v>
      </c>
      <c r="L790">
        <v>4</v>
      </c>
      <c r="M790">
        <v>-1</v>
      </c>
      <c r="N790">
        <v>-1</v>
      </c>
      <c r="O790">
        <v>0.63211168434072496</v>
      </c>
      <c r="P790">
        <v>0.48148712976602193</v>
      </c>
    </row>
    <row r="791" spans="1:16" x14ac:dyDescent="0.35">
      <c r="A791" s="1">
        <v>789</v>
      </c>
      <c r="B791" t="s">
        <v>1367</v>
      </c>
      <c r="C791" t="s">
        <v>1363</v>
      </c>
      <c r="D791">
        <v>1000000</v>
      </c>
      <c r="E791">
        <v>0</v>
      </c>
      <c r="F791">
        <v>0</v>
      </c>
      <c r="G791" t="s">
        <v>1364</v>
      </c>
      <c r="H791">
        <v>1</v>
      </c>
      <c r="I791">
        <v>2</v>
      </c>
      <c r="J791">
        <v>0</v>
      </c>
      <c r="K791">
        <v>6</v>
      </c>
      <c r="L791">
        <v>11</v>
      </c>
      <c r="M791">
        <v>1</v>
      </c>
      <c r="N791">
        <v>5</v>
      </c>
      <c r="O791">
        <v>0.3308625751913189</v>
      </c>
      <c r="P791">
        <v>0.40749784785988957</v>
      </c>
    </row>
    <row r="792" spans="1:16" x14ac:dyDescent="0.35">
      <c r="A792" s="1">
        <v>790</v>
      </c>
      <c r="B792" t="s">
        <v>1367</v>
      </c>
      <c r="C792" t="s">
        <v>1365</v>
      </c>
      <c r="D792">
        <v>0</v>
      </c>
      <c r="E792">
        <v>1</v>
      </c>
      <c r="F792">
        <v>4</v>
      </c>
      <c r="G792" t="s">
        <v>1366</v>
      </c>
      <c r="H792">
        <v>0</v>
      </c>
      <c r="I792">
        <v>0</v>
      </c>
      <c r="J792">
        <v>-1</v>
      </c>
      <c r="K792">
        <v>1</v>
      </c>
      <c r="L792">
        <v>4</v>
      </c>
      <c r="M792">
        <v>-1</v>
      </c>
      <c r="N792">
        <v>-1</v>
      </c>
      <c r="O792">
        <v>0.63211168434072496</v>
      </c>
      <c r="P792">
        <v>0.40749784785988957</v>
      </c>
    </row>
    <row r="793" spans="1:16" x14ac:dyDescent="0.35">
      <c r="A793" s="1">
        <v>791</v>
      </c>
      <c r="B793" t="s">
        <v>1367</v>
      </c>
      <c r="C793" t="s">
        <v>75</v>
      </c>
      <c r="D793">
        <v>2</v>
      </c>
      <c r="E793">
        <v>11</v>
      </c>
      <c r="F793">
        <v>15</v>
      </c>
      <c r="G793" t="s">
        <v>76</v>
      </c>
      <c r="H793">
        <v>2</v>
      </c>
      <c r="I793">
        <v>2</v>
      </c>
      <c r="J793">
        <v>-1</v>
      </c>
      <c r="K793">
        <v>11</v>
      </c>
      <c r="L793">
        <v>15</v>
      </c>
      <c r="M793">
        <v>-1</v>
      </c>
      <c r="N793">
        <v>-1</v>
      </c>
      <c r="O793">
        <v>0.25951928404762481</v>
      </c>
      <c r="P793">
        <v>0.40749784785988957</v>
      </c>
    </row>
    <row r="794" spans="1:16" x14ac:dyDescent="0.35">
      <c r="A794" s="1">
        <v>792</v>
      </c>
      <c r="B794" t="s">
        <v>1368</v>
      </c>
      <c r="C794" t="s">
        <v>1369</v>
      </c>
      <c r="D794">
        <v>1000000</v>
      </c>
      <c r="E794">
        <v>0</v>
      </c>
      <c r="F794">
        <v>0</v>
      </c>
      <c r="G794" t="s">
        <v>1370</v>
      </c>
      <c r="H794">
        <v>500000</v>
      </c>
      <c r="I794">
        <v>0</v>
      </c>
      <c r="J794">
        <v>1000000</v>
      </c>
      <c r="K794">
        <v>1</v>
      </c>
      <c r="L794">
        <v>2</v>
      </c>
      <c r="M794">
        <v>0</v>
      </c>
      <c r="N794">
        <v>0</v>
      </c>
      <c r="O794">
        <v>0.30000079999840001</v>
      </c>
      <c r="P794">
        <v>0.30000079999840001</v>
      </c>
    </row>
    <row r="795" spans="1:16" x14ac:dyDescent="0.35">
      <c r="A795" s="1">
        <v>793</v>
      </c>
      <c r="B795" t="s">
        <v>1371</v>
      </c>
      <c r="C795" t="s">
        <v>1372</v>
      </c>
      <c r="D795">
        <v>1000000</v>
      </c>
      <c r="E795">
        <v>0</v>
      </c>
      <c r="F795">
        <v>0</v>
      </c>
      <c r="G795" t="s">
        <v>1373</v>
      </c>
      <c r="H795">
        <v>1</v>
      </c>
      <c r="I795">
        <v>0</v>
      </c>
      <c r="J795">
        <v>2</v>
      </c>
      <c r="K795">
        <v>1</v>
      </c>
      <c r="L795">
        <v>1</v>
      </c>
      <c r="M795">
        <v>1</v>
      </c>
      <c r="N795">
        <v>3</v>
      </c>
      <c r="O795">
        <v>0.41372431226481332</v>
      </c>
      <c r="P795">
        <v>0.41372431226481332</v>
      </c>
    </row>
    <row r="796" spans="1:16" x14ac:dyDescent="0.35">
      <c r="A796" s="1">
        <v>794</v>
      </c>
      <c r="B796" t="s">
        <v>1374</v>
      </c>
      <c r="C796" t="s">
        <v>1375</v>
      </c>
      <c r="D796">
        <v>1000000</v>
      </c>
      <c r="E796">
        <v>0</v>
      </c>
      <c r="F796">
        <v>0</v>
      </c>
      <c r="G796" t="s">
        <v>1376</v>
      </c>
      <c r="H796">
        <v>1</v>
      </c>
      <c r="I796">
        <v>0</v>
      </c>
      <c r="J796">
        <v>2</v>
      </c>
      <c r="K796">
        <v>1</v>
      </c>
      <c r="L796">
        <v>2</v>
      </c>
      <c r="M796">
        <v>3</v>
      </c>
      <c r="N796">
        <v>5</v>
      </c>
      <c r="O796">
        <v>0.36736576739067789</v>
      </c>
      <c r="P796">
        <v>0.36736576739067789</v>
      </c>
    </row>
    <row r="797" spans="1:16" x14ac:dyDescent="0.35">
      <c r="A797" s="1">
        <v>795</v>
      </c>
      <c r="B797" t="s">
        <v>1377</v>
      </c>
      <c r="C797" t="s">
        <v>1378</v>
      </c>
      <c r="D797">
        <v>0</v>
      </c>
      <c r="E797">
        <v>1</v>
      </c>
      <c r="F797">
        <v>1</v>
      </c>
      <c r="G797" t="s">
        <v>1379</v>
      </c>
      <c r="H797">
        <v>0</v>
      </c>
      <c r="I797">
        <v>0</v>
      </c>
      <c r="J797">
        <v>-1</v>
      </c>
      <c r="K797">
        <v>1</v>
      </c>
      <c r="L797">
        <v>1</v>
      </c>
      <c r="M797">
        <v>-1</v>
      </c>
      <c r="N797">
        <v>-1</v>
      </c>
      <c r="O797">
        <v>0.77855785214287443</v>
      </c>
      <c r="P797">
        <v>0.77855785214287443</v>
      </c>
    </row>
    <row r="798" spans="1:16" x14ac:dyDescent="0.35">
      <c r="A798" s="1">
        <v>796</v>
      </c>
      <c r="B798" t="s">
        <v>1380</v>
      </c>
      <c r="C798" t="s">
        <v>1381</v>
      </c>
      <c r="D798">
        <v>0</v>
      </c>
      <c r="E798">
        <v>1</v>
      </c>
      <c r="F798">
        <v>2</v>
      </c>
      <c r="G798" t="s">
        <v>1382</v>
      </c>
      <c r="H798">
        <v>0</v>
      </c>
      <c r="I798">
        <v>0</v>
      </c>
      <c r="J798">
        <v>-1</v>
      </c>
      <c r="K798">
        <v>1</v>
      </c>
      <c r="L798">
        <v>2</v>
      </c>
      <c r="M798">
        <v>-1</v>
      </c>
      <c r="N798">
        <v>-1</v>
      </c>
      <c r="O798">
        <v>0.7</v>
      </c>
      <c r="P798">
        <v>0.7</v>
      </c>
    </row>
    <row r="799" spans="1:16" x14ac:dyDescent="0.35">
      <c r="A799" s="1">
        <v>797</v>
      </c>
      <c r="B799" t="s">
        <v>1383</v>
      </c>
      <c r="C799" t="s">
        <v>1384</v>
      </c>
      <c r="D799">
        <v>1000000</v>
      </c>
      <c r="E799">
        <v>0</v>
      </c>
      <c r="F799">
        <v>0</v>
      </c>
      <c r="G799" t="s">
        <v>1385</v>
      </c>
      <c r="H799">
        <v>0.5</v>
      </c>
      <c r="I799">
        <v>1</v>
      </c>
      <c r="J799">
        <v>0</v>
      </c>
      <c r="K799">
        <v>2</v>
      </c>
      <c r="L799">
        <v>2</v>
      </c>
      <c r="M799">
        <v>1</v>
      </c>
      <c r="N799">
        <v>2</v>
      </c>
      <c r="O799">
        <v>0.46666666666666667</v>
      </c>
      <c r="P799">
        <v>0.46666666666666667</v>
      </c>
    </row>
    <row r="800" spans="1:16" x14ac:dyDescent="0.35">
      <c r="A800" s="1">
        <v>798</v>
      </c>
      <c r="B800" t="s">
        <v>1386</v>
      </c>
      <c r="C800" t="s">
        <v>1387</v>
      </c>
      <c r="D800">
        <v>3</v>
      </c>
      <c r="E800">
        <v>59</v>
      </c>
      <c r="F800">
        <v>123</v>
      </c>
      <c r="G800" t="s">
        <v>1388</v>
      </c>
      <c r="H800">
        <v>3</v>
      </c>
      <c r="I800">
        <v>3</v>
      </c>
      <c r="J800">
        <v>-1</v>
      </c>
      <c r="K800">
        <v>59</v>
      </c>
      <c r="L800">
        <v>123</v>
      </c>
      <c r="M800">
        <v>-1</v>
      </c>
      <c r="N800">
        <v>-1</v>
      </c>
      <c r="O800">
        <v>0.17983288488234639</v>
      </c>
      <c r="P800">
        <v>0.31555622478144502</v>
      </c>
    </row>
    <row r="801" spans="1:16" x14ac:dyDescent="0.35">
      <c r="A801" s="1">
        <v>799</v>
      </c>
      <c r="B801" t="s">
        <v>1386</v>
      </c>
      <c r="C801" t="s">
        <v>304</v>
      </c>
      <c r="D801">
        <v>3</v>
      </c>
      <c r="E801">
        <v>163</v>
      </c>
      <c r="F801">
        <v>340</v>
      </c>
      <c r="G801" t="s">
        <v>305</v>
      </c>
      <c r="H801">
        <v>3</v>
      </c>
      <c r="I801">
        <v>3</v>
      </c>
      <c r="J801">
        <v>-1</v>
      </c>
      <c r="K801">
        <v>163</v>
      </c>
      <c r="L801">
        <v>340</v>
      </c>
      <c r="M801">
        <v>-1</v>
      </c>
      <c r="N801">
        <v>-1</v>
      </c>
      <c r="O801">
        <v>0.16683538946238871</v>
      </c>
      <c r="P801">
        <v>0.31555622478144502</v>
      </c>
    </row>
    <row r="802" spans="1:16" x14ac:dyDescent="0.35">
      <c r="A802" s="1">
        <v>800</v>
      </c>
      <c r="B802" t="s">
        <v>1386</v>
      </c>
      <c r="C802" t="s">
        <v>306</v>
      </c>
      <c r="D802">
        <v>1000000</v>
      </c>
      <c r="E802">
        <v>0</v>
      </c>
      <c r="F802">
        <v>0</v>
      </c>
      <c r="G802" t="s">
        <v>307</v>
      </c>
      <c r="H802">
        <v>1000000</v>
      </c>
      <c r="I802">
        <v>1000000</v>
      </c>
      <c r="J802">
        <v>-1</v>
      </c>
      <c r="K802">
        <v>0</v>
      </c>
      <c r="L802">
        <v>0</v>
      </c>
      <c r="M802">
        <v>-1</v>
      </c>
      <c r="N802">
        <v>-1</v>
      </c>
      <c r="O802">
        <v>0.60000039999959998</v>
      </c>
      <c r="P802">
        <v>0.31555622478144502</v>
      </c>
    </row>
    <row r="803" spans="1:16" x14ac:dyDescent="0.35">
      <c r="A803" s="1">
        <v>801</v>
      </c>
      <c r="B803" t="s">
        <v>1389</v>
      </c>
      <c r="C803" t="s">
        <v>1387</v>
      </c>
      <c r="D803">
        <v>3</v>
      </c>
      <c r="E803">
        <v>59</v>
      </c>
      <c r="F803">
        <v>123</v>
      </c>
      <c r="G803" t="s">
        <v>1388</v>
      </c>
      <c r="H803">
        <v>3</v>
      </c>
      <c r="I803">
        <v>3</v>
      </c>
      <c r="J803">
        <v>-1</v>
      </c>
      <c r="K803">
        <v>59</v>
      </c>
      <c r="L803">
        <v>123</v>
      </c>
      <c r="M803">
        <v>-1</v>
      </c>
      <c r="N803">
        <v>-1</v>
      </c>
      <c r="O803">
        <v>0.17983288488234639</v>
      </c>
      <c r="P803">
        <v>0.31555622478144502</v>
      </c>
    </row>
    <row r="804" spans="1:16" x14ac:dyDescent="0.35">
      <c r="A804" s="1">
        <v>802</v>
      </c>
      <c r="B804" t="s">
        <v>1389</v>
      </c>
      <c r="C804" t="s">
        <v>304</v>
      </c>
      <c r="D804">
        <v>3</v>
      </c>
      <c r="E804">
        <v>163</v>
      </c>
      <c r="F804">
        <v>340</v>
      </c>
      <c r="G804" t="s">
        <v>305</v>
      </c>
      <c r="H804">
        <v>3</v>
      </c>
      <c r="I804">
        <v>3</v>
      </c>
      <c r="J804">
        <v>-1</v>
      </c>
      <c r="K804">
        <v>163</v>
      </c>
      <c r="L804">
        <v>340</v>
      </c>
      <c r="M804">
        <v>-1</v>
      </c>
      <c r="N804">
        <v>-1</v>
      </c>
      <c r="O804">
        <v>0.16683538946238871</v>
      </c>
      <c r="P804">
        <v>0.31555622478144502</v>
      </c>
    </row>
    <row r="805" spans="1:16" x14ac:dyDescent="0.35">
      <c r="A805" s="1">
        <v>803</v>
      </c>
      <c r="B805" t="s">
        <v>1389</v>
      </c>
      <c r="C805" t="s">
        <v>309</v>
      </c>
      <c r="D805">
        <v>1000000</v>
      </c>
      <c r="E805">
        <v>0</v>
      </c>
      <c r="F805">
        <v>0</v>
      </c>
      <c r="G805" t="s">
        <v>310</v>
      </c>
      <c r="H805">
        <v>1000000</v>
      </c>
      <c r="I805">
        <v>1000000</v>
      </c>
      <c r="J805">
        <v>-1</v>
      </c>
      <c r="K805">
        <v>0</v>
      </c>
      <c r="L805">
        <v>0</v>
      </c>
      <c r="M805">
        <v>-1</v>
      </c>
      <c r="N805">
        <v>-1</v>
      </c>
      <c r="O805">
        <v>0.60000039999959998</v>
      </c>
      <c r="P805">
        <v>0.31555622478144502</v>
      </c>
    </row>
    <row r="806" spans="1:16" x14ac:dyDescent="0.35">
      <c r="A806" s="1">
        <v>804</v>
      </c>
      <c r="B806" t="s">
        <v>1390</v>
      </c>
      <c r="C806" t="s">
        <v>1391</v>
      </c>
      <c r="D806">
        <v>1</v>
      </c>
      <c r="E806">
        <v>1</v>
      </c>
      <c r="F806">
        <v>1</v>
      </c>
      <c r="G806" t="s">
        <v>1392</v>
      </c>
      <c r="H806">
        <v>1</v>
      </c>
      <c r="I806">
        <v>1</v>
      </c>
      <c r="J806">
        <v>-1</v>
      </c>
      <c r="K806">
        <v>1</v>
      </c>
      <c r="L806">
        <v>1</v>
      </c>
      <c r="M806">
        <v>-1</v>
      </c>
      <c r="N806">
        <v>-1</v>
      </c>
      <c r="O806">
        <v>0.57855785214287447</v>
      </c>
      <c r="P806">
        <v>0.67855785214287445</v>
      </c>
    </row>
    <row r="807" spans="1:16" x14ac:dyDescent="0.35">
      <c r="A807" s="1">
        <v>805</v>
      </c>
      <c r="B807" t="s">
        <v>1390</v>
      </c>
      <c r="C807" t="s">
        <v>86</v>
      </c>
      <c r="D807">
        <v>0</v>
      </c>
      <c r="E807">
        <v>1</v>
      </c>
      <c r="F807">
        <v>1</v>
      </c>
      <c r="G807" t="s">
        <v>87</v>
      </c>
      <c r="H807">
        <v>0</v>
      </c>
      <c r="I807">
        <v>0</v>
      </c>
      <c r="J807">
        <v>-1</v>
      </c>
      <c r="K807">
        <v>1</v>
      </c>
      <c r="L807">
        <v>1</v>
      </c>
      <c r="M807">
        <v>-1</v>
      </c>
      <c r="N807">
        <v>-1</v>
      </c>
      <c r="O807">
        <v>0.77855785214287443</v>
      </c>
      <c r="P807">
        <v>0.67855785214287445</v>
      </c>
    </row>
    <row r="808" spans="1:16" x14ac:dyDescent="0.35">
      <c r="A808" s="1">
        <v>806</v>
      </c>
      <c r="B808" t="s">
        <v>1393</v>
      </c>
      <c r="C808" t="s">
        <v>1394</v>
      </c>
      <c r="D808">
        <v>1000000</v>
      </c>
      <c r="E808">
        <v>0</v>
      </c>
      <c r="F808">
        <v>0</v>
      </c>
      <c r="G808" t="s">
        <v>1395</v>
      </c>
      <c r="H808">
        <v>1.5</v>
      </c>
      <c r="I808">
        <v>3</v>
      </c>
      <c r="J808">
        <v>0</v>
      </c>
      <c r="K808">
        <v>1</v>
      </c>
      <c r="L808">
        <v>8</v>
      </c>
      <c r="M808">
        <v>1</v>
      </c>
      <c r="N808">
        <v>1</v>
      </c>
      <c r="O808">
        <v>0.32736576739067791</v>
      </c>
      <c r="P808">
        <v>0.32736576739067791</v>
      </c>
    </row>
    <row r="809" spans="1:16" x14ac:dyDescent="0.35">
      <c r="A809" s="1">
        <v>807</v>
      </c>
      <c r="B809" t="s">
        <v>1396</v>
      </c>
      <c r="C809" t="s">
        <v>1397</v>
      </c>
      <c r="D809">
        <v>0</v>
      </c>
      <c r="E809">
        <v>1</v>
      </c>
      <c r="F809">
        <v>1</v>
      </c>
      <c r="G809" t="s">
        <v>1398</v>
      </c>
      <c r="H809">
        <v>0</v>
      </c>
      <c r="I809">
        <v>0</v>
      </c>
      <c r="J809">
        <v>-1</v>
      </c>
      <c r="K809">
        <v>1</v>
      </c>
      <c r="L809">
        <v>1</v>
      </c>
      <c r="M809">
        <v>-1</v>
      </c>
      <c r="N809">
        <v>-1</v>
      </c>
      <c r="O809">
        <v>0.77855785214287443</v>
      </c>
      <c r="P809">
        <v>0.85237190142858299</v>
      </c>
    </row>
    <row r="810" spans="1:16" x14ac:dyDescent="0.35">
      <c r="A810" s="1">
        <v>808</v>
      </c>
      <c r="B810" t="s">
        <v>1396</v>
      </c>
      <c r="C810" t="s">
        <v>1399</v>
      </c>
      <c r="D810">
        <v>0</v>
      </c>
      <c r="E810">
        <v>1</v>
      </c>
      <c r="F810">
        <v>0</v>
      </c>
      <c r="G810" t="s">
        <v>1400</v>
      </c>
      <c r="H810">
        <v>0</v>
      </c>
      <c r="I810">
        <v>0</v>
      </c>
      <c r="J810">
        <v>-1</v>
      </c>
      <c r="K810">
        <v>1</v>
      </c>
      <c r="L810">
        <v>0</v>
      </c>
      <c r="M810">
        <v>-1</v>
      </c>
      <c r="N810">
        <v>-1</v>
      </c>
      <c r="O810">
        <v>1</v>
      </c>
      <c r="P810">
        <v>0.85237190142858299</v>
      </c>
    </row>
    <row r="811" spans="1:16" x14ac:dyDescent="0.35">
      <c r="A811" s="1">
        <v>809</v>
      </c>
      <c r="B811" t="s">
        <v>1396</v>
      </c>
      <c r="C811" t="s">
        <v>109</v>
      </c>
      <c r="D811">
        <v>0</v>
      </c>
      <c r="E811">
        <v>1</v>
      </c>
      <c r="F811">
        <v>1</v>
      </c>
      <c r="G811" t="s">
        <v>110</v>
      </c>
      <c r="H811">
        <v>0</v>
      </c>
      <c r="I811">
        <v>0</v>
      </c>
      <c r="J811">
        <v>-1</v>
      </c>
      <c r="K811">
        <v>1</v>
      </c>
      <c r="L811">
        <v>1</v>
      </c>
      <c r="M811">
        <v>-1</v>
      </c>
      <c r="N811">
        <v>-1</v>
      </c>
      <c r="O811">
        <v>0.77855785214287443</v>
      </c>
      <c r="P811">
        <v>0.85237190142858299</v>
      </c>
    </row>
    <row r="812" spans="1:16" x14ac:dyDescent="0.35">
      <c r="A812" s="1">
        <v>810</v>
      </c>
      <c r="B812" t="s">
        <v>1401</v>
      </c>
      <c r="C812" t="s">
        <v>1397</v>
      </c>
      <c r="D812">
        <v>0</v>
      </c>
      <c r="E812">
        <v>1</v>
      </c>
      <c r="F812">
        <v>1</v>
      </c>
      <c r="G812" t="s">
        <v>1398</v>
      </c>
      <c r="H812">
        <v>0</v>
      </c>
      <c r="I812">
        <v>0</v>
      </c>
      <c r="J812">
        <v>-1</v>
      </c>
      <c r="K812">
        <v>1</v>
      </c>
      <c r="L812">
        <v>1</v>
      </c>
      <c r="M812">
        <v>-1</v>
      </c>
      <c r="N812">
        <v>-1</v>
      </c>
      <c r="O812">
        <v>0.77855785214287443</v>
      </c>
      <c r="P812">
        <v>0.70415874708334347</v>
      </c>
    </row>
    <row r="813" spans="1:16" x14ac:dyDescent="0.35">
      <c r="A813" s="1">
        <v>811</v>
      </c>
      <c r="B813" t="s">
        <v>1401</v>
      </c>
      <c r="C813" t="s">
        <v>1399</v>
      </c>
      <c r="D813">
        <v>0</v>
      </c>
      <c r="E813">
        <v>1</v>
      </c>
      <c r="F813">
        <v>0</v>
      </c>
      <c r="G813" t="s">
        <v>1400</v>
      </c>
      <c r="H813">
        <v>0</v>
      </c>
      <c r="I813">
        <v>0</v>
      </c>
      <c r="J813">
        <v>-1</v>
      </c>
      <c r="K813">
        <v>1</v>
      </c>
      <c r="L813">
        <v>0</v>
      </c>
      <c r="M813">
        <v>-1</v>
      </c>
      <c r="N813">
        <v>-1</v>
      </c>
      <c r="O813">
        <v>1</v>
      </c>
      <c r="P813">
        <v>0.70415874708334347</v>
      </c>
    </row>
    <row r="814" spans="1:16" x14ac:dyDescent="0.35">
      <c r="A814" s="1">
        <v>812</v>
      </c>
      <c r="B814" t="s">
        <v>1401</v>
      </c>
      <c r="C814" t="s">
        <v>109</v>
      </c>
      <c r="D814">
        <v>0</v>
      </c>
      <c r="E814">
        <v>1</v>
      </c>
      <c r="F814">
        <v>1</v>
      </c>
      <c r="G814" t="s">
        <v>110</v>
      </c>
      <c r="H814">
        <v>0</v>
      </c>
      <c r="I814">
        <v>0</v>
      </c>
      <c r="J814">
        <v>-1</v>
      </c>
      <c r="K814">
        <v>1</v>
      </c>
      <c r="L814">
        <v>1</v>
      </c>
      <c r="M814">
        <v>-1</v>
      </c>
      <c r="N814">
        <v>-1</v>
      </c>
      <c r="O814">
        <v>0.77855785214287443</v>
      </c>
      <c r="P814">
        <v>0.70415874708334347</v>
      </c>
    </row>
    <row r="815" spans="1:16" x14ac:dyDescent="0.35">
      <c r="A815" s="1">
        <v>813</v>
      </c>
      <c r="B815" t="s">
        <v>1401</v>
      </c>
      <c r="C815" t="s">
        <v>75</v>
      </c>
      <c r="D815">
        <v>2</v>
      </c>
      <c r="E815">
        <v>11</v>
      </c>
      <c r="F815">
        <v>15</v>
      </c>
      <c r="G815" t="s">
        <v>76</v>
      </c>
      <c r="H815">
        <v>2</v>
      </c>
      <c r="I815">
        <v>2</v>
      </c>
      <c r="J815">
        <v>-1</v>
      </c>
      <c r="K815">
        <v>11</v>
      </c>
      <c r="L815">
        <v>15</v>
      </c>
      <c r="M815">
        <v>-1</v>
      </c>
      <c r="N815">
        <v>-1</v>
      </c>
      <c r="O815">
        <v>0.25951928404762481</v>
      </c>
      <c r="P815">
        <v>0.70415874708334347</v>
      </c>
    </row>
    <row r="816" spans="1:16" x14ac:dyDescent="0.35">
      <c r="A816" s="1">
        <v>814</v>
      </c>
      <c r="B816" t="s">
        <v>1402</v>
      </c>
      <c r="C816" t="s">
        <v>1403</v>
      </c>
      <c r="D816">
        <v>0</v>
      </c>
      <c r="E816">
        <v>1</v>
      </c>
      <c r="F816">
        <v>1</v>
      </c>
      <c r="G816" t="s">
        <v>1404</v>
      </c>
      <c r="H816">
        <v>0</v>
      </c>
      <c r="I816">
        <v>0</v>
      </c>
      <c r="J816">
        <v>-1</v>
      </c>
      <c r="K816">
        <v>1</v>
      </c>
      <c r="L816">
        <v>1</v>
      </c>
      <c r="M816">
        <v>-1</v>
      </c>
      <c r="N816">
        <v>-1</v>
      </c>
      <c r="O816">
        <v>0.77855785214287443</v>
      </c>
      <c r="P816">
        <v>0.77855785214287443</v>
      </c>
    </row>
    <row r="817" spans="1:16" x14ac:dyDescent="0.35">
      <c r="A817" s="1">
        <v>815</v>
      </c>
      <c r="B817" t="s">
        <v>1405</v>
      </c>
      <c r="C817" t="s">
        <v>192</v>
      </c>
      <c r="D817">
        <v>0</v>
      </c>
      <c r="E817">
        <v>1</v>
      </c>
      <c r="F817">
        <v>1</v>
      </c>
      <c r="G817" t="s">
        <v>193</v>
      </c>
      <c r="H817">
        <v>0</v>
      </c>
      <c r="I817">
        <v>0</v>
      </c>
      <c r="J817">
        <v>-1</v>
      </c>
      <c r="K817">
        <v>1</v>
      </c>
      <c r="L817">
        <v>1</v>
      </c>
      <c r="M817">
        <v>-1</v>
      </c>
      <c r="N817">
        <v>-1</v>
      </c>
      <c r="O817">
        <v>0.77855785214287443</v>
      </c>
      <c r="P817">
        <v>0.88927892607143721</v>
      </c>
    </row>
    <row r="818" spans="1:16" x14ac:dyDescent="0.35">
      <c r="A818" s="1">
        <v>816</v>
      </c>
      <c r="B818" t="s">
        <v>1405</v>
      </c>
      <c r="C818" t="s">
        <v>25</v>
      </c>
      <c r="D818">
        <v>0</v>
      </c>
      <c r="E818">
        <v>1</v>
      </c>
      <c r="F818">
        <v>0</v>
      </c>
      <c r="G818" t="s">
        <v>26</v>
      </c>
      <c r="H818">
        <v>0</v>
      </c>
      <c r="I818">
        <v>0</v>
      </c>
      <c r="J818">
        <v>-1</v>
      </c>
      <c r="K818">
        <v>1</v>
      </c>
      <c r="L818">
        <v>0</v>
      </c>
      <c r="M818">
        <v>-1</v>
      </c>
      <c r="N818">
        <v>-1</v>
      </c>
      <c r="O818">
        <v>1</v>
      </c>
      <c r="P818">
        <v>0.88927892607143721</v>
      </c>
    </row>
    <row r="819" spans="1:16" x14ac:dyDescent="0.35">
      <c r="A819" s="1">
        <v>817</v>
      </c>
      <c r="B819" t="s">
        <v>1406</v>
      </c>
      <c r="C819" t="s">
        <v>192</v>
      </c>
      <c r="D819">
        <v>0</v>
      </c>
      <c r="E819">
        <v>1</v>
      </c>
      <c r="F819">
        <v>1</v>
      </c>
      <c r="G819" t="s">
        <v>193</v>
      </c>
      <c r="H819">
        <v>0</v>
      </c>
      <c r="I819">
        <v>0</v>
      </c>
      <c r="J819">
        <v>-1</v>
      </c>
      <c r="K819">
        <v>1</v>
      </c>
      <c r="L819">
        <v>1</v>
      </c>
      <c r="M819">
        <v>-1</v>
      </c>
      <c r="N819">
        <v>-1</v>
      </c>
      <c r="O819">
        <v>0.77855785214287443</v>
      </c>
      <c r="P819">
        <v>0.88927892607143721</v>
      </c>
    </row>
    <row r="820" spans="1:16" x14ac:dyDescent="0.35">
      <c r="A820" s="1">
        <v>818</v>
      </c>
      <c r="B820" t="s">
        <v>1406</v>
      </c>
      <c r="C820" t="s">
        <v>25</v>
      </c>
      <c r="D820">
        <v>0</v>
      </c>
      <c r="E820">
        <v>1</v>
      </c>
      <c r="F820">
        <v>0</v>
      </c>
      <c r="G820" t="s">
        <v>26</v>
      </c>
      <c r="H820">
        <v>0</v>
      </c>
      <c r="I820">
        <v>0</v>
      </c>
      <c r="J820">
        <v>-1</v>
      </c>
      <c r="K820">
        <v>1</v>
      </c>
      <c r="L820">
        <v>0</v>
      </c>
      <c r="M820">
        <v>-1</v>
      </c>
      <c r="N820">
        <v>-1</v>
      </c>
      <c r="O820">
        <v>1</v>
      </c>
      <c r="P820">
        <v>0.88927892607143721</v>
      </c>
    </row>
    <row r="821" spans="1:16" x14ac:dyDescent="0.35">
      <c r="A821" s="1">
        <v>819</v>
      </c>
      <c r="B821" t="s">
        <v>1407</v>
      </c>
      <c r="C821" t="s">
        <v>1408</v>
      </c>
      <c r="D821">
        <v>1</v>
      </c>
      <c r="E821">
        <v>1</v>
      </c>
      <c r="F821">
        <v>5</v>
      </c>
      <c r="G821" t="s">
        <v>1409</v>
      </c>
      <c r="H821">
        <v>1</v>
      </c>
      <c r="I821">
        <v>1</v>
      </c>
      <c r="J821">
        <v>-1</v>
      </c>
      <c r="K821">
        <v>1</v>
      </c>
      <c r="L821">
        <v>5</v>
      </c>
      <c r="M821">
        <v>-1</v>
      </c>
      <c r="N821">
        <v>-1</v>
      </c>
      <c r="O821">
        <v>0.41372431226481332</v>
      </c>
      <c r="P821">
        <v>0.55686215613240664</v>
      </c>
    </row>
    <row r="822" spans="1:16" x14ac:dyDescent="0.35">
      <c r="A822" s="1">
        <v>820</v>
      </c>
      <c r="B822" t="s">
        <v>1407</v>
      </c>
      <c r="C822" t="s">
        <v>822</v>
      </c>
      <c r="D822">
        <v>0</v>
      </c>
      <c r="E822">
        <v>1</v>
      </c>
      <c r="F822">
        <v>2</v>
      </c>
      <c r="G822" t="s">
        <v>823</v>
      </c>
      <c r="H822">
        <v>0</v>
      </c>
      <c r="I822">
        <v>0</v>
      </c>
      <c r="J822">
        <v>-1</v>
      </c>
      <c r="K822">
        <v>1</v>
      </c>
      <c r="L822">
        <v>2</v>
      </c>
      <c r="M822">
        <v>-1</v>
      </c>
      <c r="N822">
        <v>-1</v>
      </c>
      <c r="O822">
        <v>0.7</v>
      </c>
      <c r="P822">
        <v>0.55686215613240664</v>
      </c>
    </row>
    <row r="823" spans="1:16" x14ac:dyDescent="0.35">
      <c r="A823" s="1">
        <v>821</v>
      </c>
      <c r="B823" t="s">
        <v>1410</v>
      </c>
      <c r="C823" t="s">
        <v>1408</v>
      </c>
      <c r="D823">
        <v>1</v>
      </c>
      <c r="E823">
        <v>1</v>
      </c>
      <c r="F823">
        <v>5</v>
      </c>
      <c r="G823" t="s">
        <v>1409</v>
      </c>
      <c r="H823">
        <v>1</v>
      </c>
      <c r="I823">
        <v>1</v>
      </c>
      <c r="J823">
        <v>-1</v>
      </c>
      <c r="K823">
        <v>1</v>
      </c>
      <c r="L823">
        <v>5</v>
      </c>
      <c r="M823">
        <v>-1</v>
      </c>
      <c r="N823">
        <v>-1</v>
      </c>
      <c r="O823">
        <v>0.41372431226481332</v>
      </c>
      <c r="P823">
        <v>0.53606512355442459</v>
      </c>
    </row>
    <row r="824" spans="1:16" x14ac:dyDescent="0.35">
      <c r="A824" s="1">
        <v>822</v>
      </c>
      <c r="B824" t="s">
        <v>1410</v>
      </c>
      <c r="C824" t="s">
        <v>1411</v>
      </c>
      <c r="D824">
        <v>0</v>
      </c>
      <c r="E824">
        <v>1</v>
      </c>
      <c r="F824">
        <v>3</v>
      </c>
      <c r="G824" t="s">
        <v>1412</v>
      </c>
      <c r="H824">
        <v>0</v>
      </c>
      <c r="I824">
        <v>0</v>
      </c>
      <c r="J824">
        <v>-1</v>
      </c>
      <c r="K824">
        <v>1</v>
      </c>
      <c r="L824">
        <v>3</v>
      </c>
      <c r="M824">
        <v>-1</v>
      </c>
      <c r="N824">
        <v>-1</v>
      </c>
      <c r="O824">
        <v>0.65840593484403587</v>
      </c>
      <c r="P824">
        <v>0.53606512355442459</v>
      </c>
    </row>
    <row r="825" spans="1:16" x14ac:dyDescent="0.35">
      <c r="A825" s="1">
        <v>823</v>
      </c>
      <c r="B825" t="s">
        <v>1413</v>
      </c>
      <c r="C825" t="s">
        <v>1408</v>
      </c>
      <c r="D825">
        <v>1</v>
      </c>
      <c r="E825">
        <v>1</v>
      </c>
      <c r="F825">
        <v>5</v>
      </c>
      <c r="G825" t="s">
        <v>1409</v>
      </c>
      <c r="H825">
        <v>1</v>
      </c>
      <c r="I825">
        <v>1</v>
      </c>
      <c r="J825">
        <v>-1</v>
      </c>
      <c r="K825">
        <v>1</v>
      </c>
      <c r="L825">
        <v>5</v>
      </c>
      <c r="M825">
        <v>-1</v>
      </c>
      <c r="N825">
        <v>-1</v>
      </c>
      <c r="O825">
        <v>0.41372431226481332</v>
      </c>
      <c r="P825">
        <v>0.53606512355442459</v>
      </c>
    </row>
    <row r="826" spans="1:16" x14ac:dyDescent="0.35">
      <c r="A826" s="1">
        <v>824</v>
      </c>
      <c r="B826" t="s">
        <v>1413</v>
      </c>
      <c r="C826" t="s">
        <v>1411</v>
      </c>
      <c r="D826">
        <v>0</v>
      </c>
      <c r="E826">
        <v>1</v>
      </c>
      <c r="F826">
        <v>3</v>
      </c>
      <c r="G826" t="s">
        <v>1412</v>
      </c>
      <c r="H826">
        <v>0</v>
      </c>
      <c r="I826">
        <v>0</v>
      </c>
      <c r="J826">
        <v>-1</v>
      </c>
      <c r="K826">
        <v>1</v>
      </c>
      <c r="L826">
        <v>3</v>
      </c>
      <c r="M826">
        <v>-1</v>
      </c>
      <c r="N826">
        <v>-1</v>
      </c>
      <c r="O826">
        <v>0.65840593484403587</v>
      </c>
      <c r="P826">
        <v>0.53606512355442459</v>
      </c>
    </row>
    <row r="827" spans="1:16" x14ac:dyDescent="0.35">
      <c r="A827" s="1">
        <v>825</v>
      </c>
      <c r="B827" t="s">
        <v>1414</v>
      </c>
      <c r="C827" t="s">
        <v>1415</v>
      </c>
      <c r="D827">
        <v>0</v>
      </c>
      <c r="E827">
        <v>1</v>
      </c>
      <c r="F827">
        <v>1</v>
      </c>
      <c r="G827" t="s">
        <v>1416</v>
      </c>
      <c r="H827">
        <v>0</v>
      </c>
      <c r="I827">
        <v>0</v>
      </c>
      <c r="J827">
        <v>-1</v>
      </c>
      <c r="K827">
        <v>1</v>
      </c>
      <c r="L827">
        <v>1</v>
      </c>
      <c r="M827">
        <v>-1</v>
      </c>
      <c r="N827">
        <v>-1</v>
      </c>
      <c r="O827">
        <v>0.77855785214287443</v>
      </c>
      <c r="P827">
        <v>0.6832501593563669</v>
      </c>
    </row>
    <row r="828" spans="1:16" x14ac:dyDescent="0.35">
      <c r="A828" s="1">
        <v>826</v>
      </c>
      <c r="B828" t="s">
        <v>1414</v>
      </c>
      <c r="C828" t="s">
        <v>172</v>
      </c>
      <c r="D828">
        <v>0</v>
      </c>
      <c r="E828">
        <v>1</v>
      </c>
      <c r="F828">
        <v>2</v>
      </c>
      <c r="G828" t="s">
        <v>173</v>
      </c>
      <c r="H828">
        <v>0</v>
      </c>
      <c r="I828">
        <v>0</v>
      </c>
      <c r="J828">
        <v>-1</v>
      </c>
      <c r="K828">
        <v>1</v>
      </c>
      <c r="L828">
        <v>2</v>
      </c>
      <c r="M828">
        <v>-1</v>
      </c>
      <c r="N828">
        <v>-1</v>
      </c>
      <c r="O828">
        <v>0.7</v>
      </c>
      <c r="P828">
        <v>0.6832501593563669</v>
      </c>
    </row>
    <row r="829" spans="1:16" x14ac:dyDescent="0.35">
      <c r="A829" s="1">
        <v>827</v>
      </c>
      <c r="B829" t="s">
        <v>1414</v>
      </c>
      <c r="C829" t="s">
        <v>1417</v>
      </c>
      <c r="D829">
        <v>2</v>
      </c>
      <c r="E829">
        <v>12</v>
      </c>
      <c r="F829">
        <v>18</v>
      </c>
      <c r="G829" t="s">
        <v>1418</v>
      </c>
      <c r="H829">
        <v>2</v>
      </c>
      <c r="I829">
        <v>2</v>
      </c>
      <c r="J829">
        <v>-1</v>
      </c>
      <c r="K829">
        <v>12</v>
      </c>
      <c r="L829">
        <v>18</v>
      </c>
      <c r="M829">
        <v>-1</v>
      </c>
      <c r="N829">
        <v>-1</v>
      </c>
      <c r="O829">
        <v>0.25444278528259318</v>
      </c>
      <c r="P829">
        <v>0.6832501593563669</v>
      </c>
    </row>
    <row r="830" spans="1:16" x14ac:dyDescent="0.35">
      <c r="A830" s="1">
        <v>828</v>
      </c>
      <c r="B830" t="s">
        <v>1414</v>
      </c>
      <c r="C830" t="s">
        <v>429</v>
      </c>
      <c r="D830">
        <v>0</v>
      </c>
      <c r="E830">
        <v>1</v>
      </c>
      <c r="F830">
        <v>0</v>
      </c>
      <c r="G830" t="s">
        <v>430</v>
      </c>
      <c r="H830">
        <v>0</v>
      </c>
      <c r="I830">
        <v>0</v>
      </c>
      <c r="J830">
        <v>-1</v>
      </c>
      <c r="K830">
        <v>1</v>
      </c>
      <c r="L830">
        <v>0</v>
      </c>
      <c r="M830">
        <v>-1</v>
      </c>
      <c r="N830">
        <v>-1</v>
      </c>
      <c r="O830">
        <v>1</v>
      </c>
      <c r="P830">
        <v>0.6832501593563669</v>
      </c>
    </row>
    <row r="831" spans="1:16" x14ac:dyDescent="0.35">
      <c r="A831" s="1">
        <v>829</v>
      </c>
      <c r="B831" t="s">
        <v>1419</v>
      </c>
      <c r="C831" t="s">
        <v>1415</v>
      </c>
      <c r="D831">
        <v>0</v>
      </c>
      <c r="E831">
        <v>1</v>
      </c>
      <c r="F831">
        <v>1</v>
      </c>
      <c r="G831" t="s">
        <v>1416</v>
      </c>
      <c r="H831">
        <v>0</v>
      </c>
      <c r="I831">
        <v>0</v>
      </c>
      <c r="J831">
        <v>-1</v>
      </c>
      <c r="K831">
        <v>1</v>
      </c>
      <c r="L831">
        <v>1</v>
      </c>
      <c r="M831">
        <v>-1</v>
      </c>
      <c r="N831">
        <v>-1</v>
      </c>
      <c r="O831">
        <v>0.77855785214287443</v>
      </c>
      <c r="P831">
        <v>0.48777946677478312</v>
      </c>
    </row>
    <row r="832" spans="1:16" x14ac:dyDescent="0.35">
      <c r="A832" s="1">
        <v>830</v>
      </c>
      <c r="B832" t="s">
        <v>1419</v>
      </c>
      <c r="C832" t="s">
        <v>172</v>
      </c>
      <c r="D832">
        <v>0</v>
      </c>
      <c r="E832">
        <v>1</v>
      </c>
      <c r="F832">
        <v>2</v>
      </c>
      <c r="G832" t="s">
        <v>173</v>
      </c>
      <c r="H832">
        <v>0</v>
      </c>
      <c r="I832">
        <v>0</v>
      </c>
      <c r="J832">
        <v>-1</v>
      </c>
      <c r="K832">
        <v>1</v>
      </c>
      <c r="L832">
        <v>2</v>
      </c>
      <c r="M832">
        <v>-1</v>
      </c>
      <c r="N832">
        <v>-1</v>
      </c>
      <c r="O832">
        <v>0.7</v>
      </c>
      <c r="P832">
        <v>0.48777946677478312</v>
      </c>
    </row>
    <row r="833" spans="1:16" x14ac:dyDescent="0.35">
      <c r="A833" s="1">
        <v>831</v>
      </c>
      <c r="B833" t="s">
        <v>1419</v>
      </c>
      <c r="C833" t="s">
        <v>1417</v>
      </c>
      <c r="D833">
        <v>2</v>
      </c>
      <c r="E833">
        <v>12</v>
      </c>
      <c r="F833">
        <v>18</v>
      </c>
      <c r="G833" t="s">
        <v>1418</v>
      </c>
      <c r="H833">
        <v>2</v>
      </c>
      <c r="I833">
        <v>2</v>
      </c>
      <c r="J833">
        <v>-1</v>
      </c>
      <c r="K833">
        <v>12</v>
      </c>
      <c r="L833">
        <v>18</v>
      </c>
      <c r="M833">
        <v>-1</v>
      </c>
      <c r="N833">
        <v>-1</v>
      </c>
      <c r="O833">
        <v>0.25444278528259318</v>
      </c>
      <c r="P833">
        <v>0.48777946677478312</v>
      </c>
    </row>
    <row r="834" spans="1:16" x14ac:dyDescent="0.35">
      <c r="A834" s="1">
        <v>832</v>
      </c>
      <c r="B834" t="s">
        <v>1419</v>
      </c>
      <c r="C834" t="s">
        <v>432</v>
      </c>
      <c r="D834">
        <v>2</v>
      </c>
      <c r="E834">
        <v>45</v>
      </c>
      <c r="F834">
        <v>89</v>
      </c>
      <c r="G834" t="s">
        <v>433</v>
      </c>
      <c r="H834">
        <v>2</v>
      </c>
      <c r="I834">
        <v>2</v>
      </c>
      <c r="J834">
        <v>-1</v>
      </c>
      <c r="K834">
        <v>45</v>
      </c>
      <c r="L834">
        <v>89</v>
      </c>
      <c r="M834">
        <v>-1</v>
      </c>
      <c r="N834">
        <v>-1</v>
      </c>
      <c r="O834">
        <v>0.21811722967366501</v>
      </c>
      <c r="P834">
        <v>0.48777946677478312</v>
      </c>
    </row>
    <row r="835" spans="1:16" x14ac:dyDescent="0.35">
      <c r="A835" s="1">
        <v>833</v>
      </c>
      <c r="B835" t="s">
        <v>1420</v>
      </c>
      <c r="C835" t="s">
        <v>1415</v>
      </c>
      <c r="D835">
        <v>0</v>
      </c>
      <c r="E835">
        <v>1</v>
      </c>
      <c r="F835">
        <v>1</v>
      </c>
      <c r="G835" t="s">
        <v>1416</v>
      </c>
      <c r="H835">
        <v>0</v>
      </c>
      <c r="I835">
        <v>0</v>
      </c>
      <c r="J835">
        <v>-1</v>
      </c>
      <c r="K835">
        <v>1</v>
      </c>
      <c r="L835">
        <v>1</v>
      </c>
      <c r="M835">
        <v>-1</v>
      </c>
      <c r="N835">
        <v>-1</v>
      </c>
      <c r="O835">
        <v>0.77855785214287443</v>
      </c>
      <c r="P835">
        <v>0.77855785214287443</v>
      </c>
    </row>
    <row r="836" spans="1:16" x14ac:dyDescent="0.35">
      <c r="A836" s="1">
        <v>834</v>
      </c>
      <c r="B836" t="s">
        <v>1420</v>
      </c>
      <c r="C836" t="s">
        <v>226</v>
      </c>
      <c r="D836">
        <v>0</v>
      </c>
      <c r="E836">
        <v>1</v>
      </c>
      <c r="F836">
        <v>1</v>
      </c>
      <c r="G836" t="s">
        <v>227</v>
      </c>
      <c r="H836">
        <v>0</v>
      </c>
      <c r="I836">
        <v>0</v>
      </c>
      <c r="J836">
        <v>-1</v>
      </c>
      <c r="K836">
        <v>1</v>
      </c>
      <c r="L836">
        <v>1</v>
      </c>
      <c r="M836">
        <v>-1</v>
      </c>
      <c r="N836">
        <v>-1</v>
      </c>
      <c r="O836">
        <v>0.77855785214287443</v>
      </c>
      <c r="P836">
        <v>0.77855785214287443</v>
      </c>
    </row>
    <row r="837" spans="1:16" x14ac:dyDescent="0.35">
      <c r="A837" s="1">
        <v>835</v>
      </c>
      <c r="B837" t="s">
        <v>1421</v>
      </c>
      <c r="C837" t="s">
        <v>1415</v>
      </c>
      <c r="D837">
        <v>0</v>
      </c>
      <c r="E837">
        <v>1</v>
      </c>
      <c r="F837">
        <v>1</v>
      </c>
      <c r="G837" t="s">
        <v>1416</v>
      </c>
      <c r="H837">
        <v>0</v>
      </c>
      <c r="I837">
        <v>0</v>
      </c>
      <c r="J837">
        <v>-1</v>
      </c>
      <c r="K837">
        <v>1</v>
      </c>
      <c r="L837">
        <v>1</v>
      </c>
      <c r="M837">
        <v>-1</v>
      </c>
      <c r="N837">
        <v>-1</v>
      </c>
      <c r="O837">
        <v>0.77855785214287443</v>
      </c>
      <c r="P837">
        <v>0.60554499611112456</v>
      </c>
    </row>
    <row r="838" spans="1:16" x14ac:dyDescent="0.35">
      <c r="A838" s="1">
        <v>836</v>
      </c>
      <c r="B838" t="s">
        <v>1421</v>
      </c>
      <c r="C838" t="s">
        <v>226</v>
      </c>
      <c r="D838">
        <v>0</v>
      </c>
      <c r="E838">
        <v>1</v>
      </c>
      <c r="F838">
        <v>1</v>
      </c>
      <c r="G838" t="s">
        <v>227</v>
      </c>
      <c r="H838">
        <v>0</v>
      </c>
      <c r="I838">
        <v>0</v>
      </c>
      <c r="J838">
        <v>-1</v>
      </c>
      <c r="K838">
        <v>1</v>
      </c>
      <c r="L838">
        <v>1</v>
      </c>
      <c r="M838">
        <v>-1</v>
      </c>
      <c r="N838">
        <v>-1</v>
      </c>
      <c r="O838">
        <v>0.77855785214287443</v>
      </c>
      <c r="P838">
        <v>0.60554499611112456</v>
      </c>
    </row>
    <row r="839" spans="1:16" x14ac:dyDescent="0.35">
      <c r="A839" s="1">
        <v>837</v>
      </c>
      <c r="B839" t="s">
        <v>1421</v>
      </c>
      <c r="C839" t="s">
        <v>75</v>
      </c>
      <c r="D839">
        <v>2</v>
      </c>
      <c r="E839">
        <v>11</v>
      </c>
      <c r="F839">
        <v>15</v>
      </c>
      <c r="G839" t="s">
        <v>76</v>
      </c>
      <c r="H839">
        <v>2</v>
      </c>
      <c r="I839">
        <v>2</v>
      </c>
      <c r="J839">
        <v>-1</v>
      </c>
      <c r="K839">
        <v>11</v>
      </c>
      <c r="L839">
        <v>15</v>
      </c>
      <c r="M839">
        <v>-1</v>
      </c>
      <c r="N839">
        <v>-1</v>
      </c>
      <c r="O839">
        <v>0.25951928404762481</v>
      </c>
      <c r="P839">
        <v>0.60554499611112456</v>
      </c>
    </row>
    <row r="840" spans="1:16" x14ac:dyDescent="0.35">
      <c r="A840" s="1">
        <v>838</v>
      </c>
      <c r="B840" t="s">
        <v>1422</v>
      </c>
      <c r="C840" t="s">
        <v>1415</v>
      </c>
      <c r="D840">
        <v>0</v>
      </c>
      <c r="E840">
        <v>1</v>
      </c>
      <c r="F840">
        <v>1</v>
      </c>
      <c r="G840" t="s">
        <v>1416</v>
      </c>
      <c r="H840">
        <v>0</v>
      </c>
      <c r="I840">
        <v>0</v>
      </c>
      <c r="J840">
        <v>-1</v>
      </c>
      <c r="K840">
        <v>1</v>
      </c>
      <c r="L840">
        <v>1</v>
      </c>
      <c r="M840">
        <v>-1</v>
      </c>
      <c r="N840">
        <v>-1</v>
      </c>
      <c r="O840">
        <v>0.77855785214287443</v>
      </c>
      <c r="P840">
        <v>0.82618595071429146</v>
      </c>
    </row>
    <row r="841" spans="1:16" x14ac:dyDescent="0.35">
      <c r="A841" s="1">
        <v>839</v>
      </c>
      <c r="B841" t="s">
        <v>1422</v>
      </c>
      <c r="C841" t="s">
        <v>1423</v>
      </c>
      <c r="D841">
        <v>0</v>
      </c>
      <c r="E841">
        <v>1</v>
      </c>
      <c r="F841">
        <v>0</v>
      </c>
      <c r="G841" t="s">
        <v>1424</v>
      </c>
      <c r="H841">
        <v>0</v>
      </c>
      <c r="I841">
        <v>0</v>
      </c>
      <c r="J841">
        <v>-1</v>
      </c>
      <c r="K841">
        <v>1</v>
      </c>
      <c r="L841">
        <v>0</v>
      </c>
      <c r="M841">
        <v>-1</v>
      </c>
      <c r="N841">
        <v>-1</v>
      </c>
      <c r="O841">
        <v>1</v>
      </c>
      <c r="P841">
        <v>0.82618595071429146</v>
      </c>
    </row>
    <row r="842" spans="1:16" x14ac:dyDescent="0.35">
      <c r="A842" s="1">
        <v>840</v>
      </c>
      <c r="B842" t="s">
        <v>1422</v>
      </c>
      <c r="C842" t="s">
        <v>121</v>
      </c>
      <c r="D842">
        <v>0</v>
      </c>
      <c r="E842">
        <v>1</v>
      </c>
      <c r="F842">
        <v>2</v>
      </c>
      <c r="G842" t="s">
        <v>122</v>
      </c>
      <c r="H842">
        <v>0</v>
      </c>
      <c r="I842">
        <v>0</v>
      </c>
      <c r="J842">
        <v>-1</v>
      </c>
      <c r="K842">
        <v>1</v>
      </c>
      <c r="L842">
        <v>2</v>
      </c>
      <c r="M842">
        <v>-1</v>
      </c>
      <c r="N842">
        <v>-1</v>
      </c>
      <c r="O842">
        <v>0.7</v>
      </c>
      <c r="P842">
        <v>0.82618595071429146</v>
      </c>
    </row>
    <row r="843" spans="1:16" x14ac:dyDescent="0.35">
      <c r="A843" s="1">
        <v>841</v>
      </c>
      <c r="B843" t="s">
        <v>1425</v>
      </c>
      <c r="C843" t="s">
        <v>1415</v>
      </c>
      <c r="D843">
        <v>0</v>
      </c>
      <c r="E843">
        <v>1</v>
      </c>
      <c r="F843">
        <v>1</v>
      </c>
      <c r="G843" t="s">
        <v>1416</v>
      </c>
      <c r="H843">
        <v>0</v>
      </c>
      <c r="I843">
        <v>0</v>
      </c>
      <c r="J843">
        <v>-1</v>
      </c>
      <c r="K843">
        <v>1</v>
      </c>
      <c r="L843">
        <v>1</v>
      </c>
      <c r="M843">
        <v>-1</v>
      </c>
      <c r="N843">
        <v>-1</v>
      </c>
      <c r="O843">
        <v>0.77855785214287443</v>
      </c>
      <c r="P843">
        <v>0.68451928404762485</v>
      </c>
    </row>
    <row r="844" spans="1:16" x14ac:dyDescent="0.35">
      <c r="A844" s="1">
        <v>842</v>
      </c>
      <c r="B844" t="s">
        <v>1425</v>
      </c>
      <c r="C844" t="s">
        <v>1423</v>
      </c>
      <c r="D844">
        <v>0</v>
      </c>
      <c r="E844">
        <v>1</v>
      </c>
      <c r="F844">
        <v>0</v>
      </c>
      <c r="G844" t="s">
        <v>1424</v>
      </c>
      <c r="H844">
        <v>0</v>
      </c>
      <c r="I844">
        <v>0</v>
      </c>
      <c r="J844">
        <v>-1</v>
      </c>
      <c r="K844">
        <v>1</v>
      </c>
      <c r="L844">
        <v>0</v>
      </c>
      <c r="M844">
        <v>-1</v>
      </c>
      <c r="N844">
        <v>-1</v>
      </c>
      <c r="O844">
        <v>1</v>
      </c>
      <c r="P844">
        <v>0.68451928404762485</v>
      </c>
    </row>
    <row r="845" spans="1:16" x14ac:dyDescent="0.35">
      <c r="A845" s="1">
        <v>843</v>
      </c>
      <c r="B845" t="s">
        <v>1425</v>
      </c>
      <c r="C845" t="s">
        <v>121</v>
      </c>
      <c r="D845">
        <v>0</v>
      </c>
      <c r="E845">
        <v>1</v>
      </c>
      <c r="F845">
        <v>2</v>
      </c>
      <c r="G845" t="s">
        <v>122</v>
      </c>
      <c r="H845">
        <v>0</v>
      </c>
      <c r="I845">
        <v>0</v>
      </c>
      <c r="J845">
        <v>-1</v>
      </c>
      <c r="K845">
        <v>1</v>
      </c>
      <c r="L845">
        <v>2</v>
      </c>
      <c r="M845">
        <v>-1</v>
      </c>
      <c r="N845">
        <v>-1</v>
      </c>
      <c r="O845">
        <v>0.7</v>
      </c>
      <c r="P845">
        <v>0.68451928404762485</v>
      </c>
    </row>
    <row r="846" spans="1:16" x14ac:dyDescent="0.35">
      <c r="A846" s="1">
        <v>844</v>
      </c>
      <c r="B846" t="s">
        <v>1425</v>
      </c>
      <c r="C846" t="s">
        <v>75</v>
      </c>
      <c r="D846">
        <v>2</v>
      </c>
      <c r="E846">
        <v>11</v>
      </c>
      <c r="F846">
        <v>15</v>
      </c>
      <c r="G846" t="s">
        <v>76</v>
      </c>
      <c r="H846">
        <v>2</v>
      </c>
      <c r="I846">
        <v>2</v>
      </c>
      <c r="J846">
        <v>-1</v>
      </c>
      <c r="K846">
        <v>11</v>
      </c>
      <c r="L846">
        <v>15</v>
      </c>
      <c r="M846">
        <v>-1</v>
      </c>
      <c r="N846">
        <v>-1</v>
      </c>
      <c r="O846">
        <v>0.25951928404762481</v>
      </c>
      <c r="P846">
        <v>0.68451928404762485</v>
      </c>
    </row>
    <row r="847" spans="1:16" x14ac:dyDescent="0.35">
      <c r="A847" s="1">
        <v>845</v>
      </c>
      <c r="B847" t="s">
        <v>1426</v>
      </c>
      <c r="C847" t="s">
        <v>1415</v>
      </c>
      <c r="D847">
        <v>0</v>
      </c>
      <c r="E847">
        <v>1</v>
      </c>
      <c r="F847">
        <v>1</v>
      </c>
      <c r="G847" t="s">
        <v>1416</v>
      </c>
      <c r="H847">
        <v>0</v>
      </c>
      <c r="I847">
        <v>0</v>
      </c>
      <c r="J847">
        <v>-1</v>
      </c>
      <c r="K847">
        <v>1</v>
      </c>
      <c r="L847">
        <v>1</v>
      </c>
      <c r="M847">
        <v>-1</v>
      </c>
      <c r="N847">
        <v>-1</v>
      </c>
      <c r="O847">
        <v>0.77855785214287443</v>
      </c>
      <c r="P847">
        <v>0.7523719014285829</v>
      </c>
    </row>
    <row r="848" spans="1:16" x14ac:dyDescent="0.35">
      <c r="A848" s="1">
        <v>846</v>
      </c>
      <c r="B848" t="s">
        <v>1426</v>
      </c>
      <c r="C848" t="s">
        <v>1427</v>
      </c>
      <c r="D848">
        <v>0</v>
      </c>
      <c r="E848">
        <v>1</v>
      </c>
      <c r="F848">
        <v>1</v>
      </c>
      <c r="G848" t="s">
        <v>1428</v>
      </c>
      <c r="H848">
        <v>0</v>
      </c>
      <c r="I848">
        <v>0</v>
      </c>
      <c r="J848">
        <v>-1</v>
      </c>
      <c r="K848">
        <v>1</v>
      </c>
      <c r="L848">
        <v>1</v>
      </c>
      <c r="M848">
        <v>-1</v>
      </c>
      <c r="N848">
        <v>-1</v>
      </c>
      <c r="O848">
        <v>0.77855785214287443</v>
      </c>
      <c r="P848">
        <v>0.7523719014285829</v>
      </c>
    </row>
    <row r="849" spans="1:16" x14ac:dyDescent="0.35">
      <c r="A849" s="1">
        <v>847</v>
      </c>
      <c r="B849" t="s">
        <v>1426</v>
      </c>
      <c r="C849" t="s">
        <v>232</v>
      </c>
      <c r="D849">
        <v>0</v>
      </c>
      <c r="E849">
        <v>1</v>
      </c>
      <c r="F849">
        <v>2</v>
      </c>
      <c r="G849" t="s">
        <v>233</v>
      </c>
      <c r="H849">
        <v>0</v>
      </c>
      <c r="I849">
        <v>0</v>
      </c>
      <c r="J849">
        <v>-1</v>
      </c>
      <c r="K849">
        <v>1</v>
      </c>
      <c r="L849">
        <v>2</v>
      </c>
      <c r="M849">
        <v>-1</v>
      </c>
      <c r="N849">
        <v>-1</v>
      </c>
      <c r="O849">
        <v>0.7</v>
      </c>
      <c r="P849">
        <v>0.7523719014285829</v>
      </c>
    </row>
    <row r="850" spans="1:16" x14ac:dyDescent="0.35">
      <c r="A850" s="1">
        <v>848</v>
      </c>
      <c r="B850" t="s">
        <v>1429</v>
      </c>
      <c r="C850" t="s">
        <v>1415</v>
      </c>
      <c r="D850">
        <v>0</v>
      </c>
      <c r="E850">
        <v>1</v>
      </c>
      <c r="F850">
        <v>1</v>
      </c>
      <c r="G850" t="s">
        <v>1416</v>
      </c>
      <c r="H850">
        <v>0</v>
      </c>
      <c r="I850">
        <v>0</v>
      </c>
      <c r="J850">
        <v>-1</v>
      </c>
      <c r="K850">
        <v>1</v>
      </c>
      <c r="L850">
        <v>1</v>
      </c>
      <c r="M850">
        <v>-1</v>
      </c>
      <c r="N850">
        <v>-1</v>
      </c>
      <c r="O850">
        <v>0.77855785214287443</v>
      </c>
      <c r="P850">
        <v>0.85237190142858299</v>
      </c>
    </row>
    <row r="851" spans="1:16" x14ac:dyDescent="0.35">
      <c r="A851" s="1">
        <v>849</v>
      </c>
      <c r="B851" t="s">
        <v>1429</v>
      </c>
      <c r="C851" t="s">
        <v>1430</v>
      </c>
      <c r="D851">
        <v>0</v>
      </c>
      <c r="E851">
        <v>1</v>
      </c>
      <c r="F851">
        <v>0</v>
      </c>
      <c r="G851" t="s">
        <v>1431</v>
      </c>
      <c r="H851">
        <v>0</v>
      </c>
      <c r="I851">
        <v>0</v>
      </c>
      <c r="J851">
        <v>-1</v>
      </c>
      <c r="K851">
        <v>1</v>
      </c>
      <c r="L851">
        <v>0</v>
      </c>
      <c r="M851">
        <v>-1</v>
      </c>
      <c r="N851">
        <v>-1</v>
      </c>
      <c r="O851">
        <v>1</v>
      </c>
      <c r="P851">
        <v>0.85237190142858299</v>
      </c>
    </row>
    <row r="852" spans="1:16" x14ac:dyDescent="0.35">
      <c r="A852" s="1">
        <v>850</v>
      </c>
      <c r="B852" t="s">
        <v>1429</v>
      </c>
      <c r="C852" t="s">
        <v>827</v>
      </c>
      <c r="D852">
        <v>0</v>
      </c>
      <c r="E852">
        <v>1</v>
      </c>
      <c r="F852">
        <v>1</v>
      </c>
      <c r="G852" t="s">
        <v>828</v>
      </c>
      <c r="H852">
        <v>0</v>
      </c>
      <c r="I852">
        <v>0</v>
      </c>
      <c r="J852">
        <v>-1</v>
      </c>
      <c r="K852">
        <v>1</v>
      </c>
      <c r="L852">
        <v>1</v>
      </c>
      <c r="M852">
        <v>-1</v>
      </c>
      <c r="N852">
        <v>-1</v>
      </c>
      <c r="O852">
        <v>0.77855785214287443</v>
      </c>
      <c r="P852">
        <v>0.85237190142858299</v>
      </c>
    </row>
    <row r="853" spans="1:16" x14ac:dyDescent="0.35">
      <c r="A853" s="1">
        <v>851</v>
      </c>
      <c r="B853" t="s">
        <v>1432</v>
      </c>
      <c r="C853" t="s">
        <v>1415</v>
      </c>
      <c r="D853">
        <v>0</v>
      </c>
      <c r="E853">
        <v>1</v>
      </c>
      <c r="F853">
        <v>1</v>
      </c>
      <c r="G853" t="s">
        <v>1416</v>
      </c>
      <c r="H853">
        <v>0</v>
      </c>
      <c r="I853">
        <v>0</v>
      </c>
      <c r="J853">
        <v>-1</v>
      </c>
      <c r="K853">
        <v>1</v>
      </c>
      <c r="L853">
        <v>1</v>
      </c>
      <c r="M853">
        <v>-1</v>
      </c>
      <c r="N853">
        <v>-1</v>
      </c>
      <c r="O853">
        <v>0.77855785214287443</v>
      </c>
      <c r="P853">
        <v>0.70415874708334347</v>
      </c>
    </row>
    <row r="854" spans="1:16" x14ac:dyDescent="0.35">
      <c r="A854" s="1">
        <v>852</v>
      </c>
      <c r="B854" t="s">
        <v>1432</v>
      </c>
      <c r="C854" t="s">
        <v>1430</v>
      </c>
      <c r="D854">
        <v>0</v>
      </c>
      <c r="E854">
        <v>1</v>
      </c>
      <c r="F854">
        <v>0</v>
      </c>
      <c r="G854" t="s">
        <v>1431</v>
      </c>
      <c r="H854">
        <v>0</v>
      </c>
      <c r="I854">
        <v>0</v>
      </c>
      <c r="J854">
        <v>-1</v>
      </c>
      <c r="K854">
        <v>1</v>
      </c>
      <c r="L854">
        <v>0</v>
      </c>
      <c r="M854">
        <v>-1</v>
      </c>
      <c r="N854">
        <v>-1</v>
      </c>
      <c r="O854">
        <v>1</v>
      </c>
      <c r="P854">
        <v>0.70415874708334347</v>
      </c>
    </row>
    <row r="855" spans="1:16" x14ac:dyDescent="0.35">
      <c r="A855" s="1">
        <v>853</v>
      </c>
      <c r="B855" t="s">
        <v>1432</v>
      </c>
      <c r="C855" t="s">
        <v>827</v>
      </c>
      <c r="D855">
        <v>0</v>
      </c>
      <c r="E855">
        <v>1</v>
      </c>
      <c r="F855">
        <v>1</v>
      </c>
      <c r="G855" t="s">
        <v>828</v>
      </c>
      <c r="H855">
        <v>0</v>
      </c>
      <c r="I855">
        <v>0</v>
      </c>
      <c r="J855">
        <v>-1</v>
      </c>
      <c r="K855">
        <v>1</v>
      </c>
      <c r="L855">
        <v>1</v>
      </c>
      <c r="M855">
        <v>-1</v>
      </c>
      <c r="N855">
        <v>-1</v>
      </c>
      <c r="O855">
        <v>0.77855785214287443</v>
      </c>
      <c r="P855">
        <v>0.70415874708334347</v>
      </c>
    </row>
    <row r="856" spans="1:16" x14ac:dyDescent="0.35">
      <c r="A856" s="1">
        <v>854</v>
      </c>
      <c r="B856" t="s">
        <v>1432</v>
      </c>
      <c r="C856" t="s">
        <v>75</v>
      </c>
      <c r="D856">
        <v>2</v>
      </c>
      <c r="E856">
        <v>11</v>
      </c>
      <c r="F856">
        <v>15</v>
      </c>
      <c r="G856" t="s">
        <v>76</v>
      </c>
      <c r="H856">
        <v>2</v>
      </c>
      <c r="I856">
        <v>2</v>
      </c>
      <c r="J856">
        <v>-1</v>
      </c>
      <c r="K856">
        <v>11</v>
      </c>
      <c r="L856">
        <v>15</v>
      </c>
      <c r="M856">
        <v>-1</v>
      </c>
      <c r="N856">
        <v>-1</v>
      </c>
      <c r="O856">
        <v>0.25951928404762481</v>
      </c>
      <c r="P856">
        <v>0.70415874708334347</v>
      </c>
    </row>
    <row r="857" spans="1:16" x14ac:dyDescent="0.35">
      <c r="A857" s="1">
        <v>855</v>
      </c>
      <c r="B857" t="s">
        <v>1433</v>
      </c>
      <c r="C857" t="s">
        <v>1415</v>
      </c>
      <c r="D857">
        <v>0</v>
      </c>
      <c r="E857">
        <v>1</v>
      </c>
      <c r="F857">
        <v>1</v>
      </c>
      <c r="G857" t="s">
        <v>1416</v>
      </c>
      <c r="H857">
        <v>0</v>
      </c>
      <c r="I857">
        <v>0</v>
      </c>
      <c r="J857">
        <v>-1</v>
      </c>
      <c r="K857">
        <v>1</v>
      </c>
      <c r="L857">
        <v>1</v>
      </c>
      <c r="M857">
        <v>-1</v>
      </c>
      <c r="N857">
        <v>-1</v>
      </c>
      <c r="O857">
        <v>0.77855785214287443</v>
      </c>
      <c r="P857">
        <v>0.77855785214287443</v>
      </c>
    </row>
    <row r="858" spans="1:16" x14ac:dyDescent="0.35">
      <c r="A858" s="1">
        <v>856</v>
      </c>
      <c r="B858" t="s">
        <v>1433</v>
      </c>
      <c r="C858" t="s">
        <v>1434</v>
      </c>
      <c r="D858">
        <v>0</v>
      </c>
      <c r="E858">
        <v>1</v>
      </c>
      <c r="F858">
        <v>1</v>
      </c>
      <c r="G858" t="s">
        <v>1435</v>
      </c>
      <c r="H858">
        <v>0</v>
      </c>
      <c r="I858">
        <v>0</v>
      </c>
      <c r="J858">
        <v>-1</v>
      </c>
      <c r="K858">
        <v>1</v>
      </c>
      <c r="L858">
        <v>1</v>
      </c>
      <c r="M858">
        <v>-1</v>
      </c>
      <c r="N858">
        <v>-1</v>
      </c>
      <c r="O858">
        <v>0.77855785214287443</v>
      </c>
      <c r="P858">
        <v>0.77855785214287443</v>
      </c>
    </row>
    <row r="859" spans="1:16" x14ac:dyDescent="0.35">
      <c r="A859" s="1">
        <v>857</v>
      </c>
      <c r="B859" t="s">
        <v>1436</v>
      </c>
      <c r="C859" t="s">
        <v>1415</v>
      </c>
      <c r="D859">
        <v>0</v>
      </c>
      <c r="E859">
        <v>1</v>
      </c>
      <c r="F859">
        <v>1</v>
      </c>
      <c r="G859" t="s">
        <v>1416</v>
      </c>
      <c r="H859">
        <v>0</v>
      </c>
      <c r="I859">
        <v>0</v>
      </c>
      <c r="J859">
        <v>-1</v>
      </c>
      <c r="K859">
        <v>1</v>
      </c>
      <c r="L859">
        <v>1</v>
      </c>
      <c r="M859">
        <v>-1</v>
      </c>
      <c r="N859">
        <v>-1</v>
      </c>
      <c r="O859">
        <v>0.77855785214287443</v>
      </c>
      <c r="P859">
        <v>0.77855785214287443</v>
      </c>
    </row>
    <row r="860" spans="1:16" x14ac:dyDescent="0.35">
      <c r="A860" s="1">
        <v>858</v>
      </c>
      <c r="B860" t="s">
        <v>1436</v>
      </c>
      <c r="C860" t="s">
        <v>1437</v>
      </c>
      <c r="D860">
        <v>0</v>
      </c>
      <c r="E860">
        <v>1</v>
      </c>
      <c r="F860">
        <v>1</v>
      </c>
      <c r="G860" t="s">
        <v>1438</v>
      </c>
      <c r="H860">
        <v>0</v>
      </c>
      <c r="I860">
        <v>0</v>
      </c>
      <c r="J860">
        <v>-1</v>
      </c>
      <c r="K860">
        <v>1</v>
      </c>
      <c r="L860">
        <v>1</v>
      </c>
      <c r="M860">
        <v>-1</v>
      </c>
      <c r="N860">
        <v>-1</v>
      </c>
      <c r="O860">
        <v>0.77855785214287443</v>
      </c>
      <c r="P860">
        <v>0.77855785214287443</v>
      </c>
    </row>
    <row r="861" spans="1:16" x14ac:dyDescent="0.35">
      <c r="A861" s="1">
        <v>859</v>
      </c>
      <c r="B861" t="s">
        <v>1439</v>
      </c>
      <c r="C861" t="s">
        <v>1415</v>
      </c>
      <c r="D861">
        <v>0</v>
      </c>
      <c r="E861">
        <v>1</v>
      </c>
      <c r="F861">
        <v>1</v>
      </c>
      <c r="G861" t="s">
        <v>1416</v>
      </c>
      <c r="H861">
        <v>0</v>
      </c>
      <c r="I861">
        <v>0</v>
      </c>
      <c r="J861">
        <v>-1</v>
      </c>
      <c r="K861">
        <v>1</v>
      </c>
      <c r="L861">
        <v>1</v>
      </c>
      <c r="M861">
        <v>-1</v>
      </c>
      <c r="N861">
        <v>-1</v>
      </c>
      <c r="O861">
        <v>0.77855785214287443</v>
      </c>
      <c r="P861">
        <v>0.60853849924700698</v>
      </c>
    </row>
    <row r="862" spans="1:16" x14ac:dyDescent="0.35">
      <c r="A862" s="1">
        <v>860</v>
      </c>
      <c r="B862" t="s">
        <v>1439</v>
      </c>
      <c r="C862" t="s">
        <v>831</v>
      </c>
      <c r="D862">
        <v>0</v>
      </c>
      <c r="E862">
        <v>1</v>
      </c>
      <c r="F862">
        <v>2</v>
      </c>
      <c r="G862" t="s">
        <v>832</v>
      </c>
      <c r="H862">
        <v>0</v>
      </c>
      <c r="I862">
        <v>0</v>
      </c>
      <c r="J862">
        <v>-1</v>
      </c>
      <c r="K862">
        <v>1</v>
      </c>
      <c r="L862">
        <v>2</v>
      </c>
      <c r="M862">
        <v>-1</v>
      </c>
      <c r="N862">
        <v>-1</v>
      </c>
      <c r="O862">
        <v>0.7</v>
      </c>
      <c r="P862">
        <v>0.60853849924700698</v>
      </c>
    </row>
    <row r="863" spans="1:16" x14ac:dyDescent="0.35">
      <c r="A863" s="1">
        <v>861</v>
      </c>
      <c r="B863" t="s">
        <v>1439</v>
      </c>
      <c r="C863" t="s">
        <v>833</v>
      </c>
      <c r="D863">
        <v>2</v>
      </c>
      <c r="E863">
        <v>3</v>
      </c>
      <c r="F863">
        <v>3</v>
      </c>
      <c r="G863" t="s">
        <v>834</v>
      </c>
      <c r="H863">
        <v>2</v>
      </c>
      <c r="I863">
        <v>2</v>
      </c>
      <c r="J863">
        <v>-1</v>
      </c>
      <c r="K863">
        <v>3</v>
      </c>
      <c r="L863">
        <v>3</v>
      </c>
      <c r="M863">
        <v>-1</v>
      </c>
      <c r="N863">
        <v>-1</v>
      </c>
      <c r="O863">
        <v>0.34705764559814672</v>
      </c>
      <c r="P863">
        <v>0.60853849924700698</v>
      </c>
    </row>
    <row r="864" spans="1:16" x14ac:dyDescent="0.35">
      <c r="A864" s="1">
        <v>862</v>
      </c>
      <c r="B864" t="s">
        <v>1440</v>
      </c>
      <c r="C864" t="s">
        <v>1415</v>
      </c>
      <c r="D864">
        <v>0</v>
      </c>
      <c r="E864">
        <v>1</v>
      </c>
      <c r="F864">
        <v>1</v>
      </c>
      <c r="G864" t="s">
        <v>1416</v>
      </c>
      <c r="H864">
        <v>0</v>
      </c>
      <c r="I864">
        <v>0</v>
      </c>
      <c r="J864">
        <v>-1</v>
      </c>
      <c r="K864">
        <v>1</v>
      </c>
      <c r="L864">
        <v>1</v>
      </c>
      <c r="M864">
        <v>-1</v>
      </c>
      <c r="N864">
        <v>-1</v>
      </c>
      <c r="O864">
        <v>0.77855785214287443</v>
      </c>
      <c r="P864">
        <v>0.7523719014285829</v>
      </c>
    </row>
    <row r="865" spans="1:16" x14ac:dyDescent="0.35">
      <c r="A865" s="1">
        <v>863</v>
      </c>
      <c r="B865" t="s">
        <v>1440</v>
      </c>
      <c r="C865" t="s">
        <v>1441</v>
      </c>
      <c r="D865">
        <v>0</v>
      </c>
      <c r="E865">
        <v>1</v>
      </c>
      <c r="F865">
        <v>2</v>
      </c>
      <c r="G865" t="s">
        <v>1442</v>
      </c>
      <c r="H865">
        <v>0</v>
      </c>
      <c r="I865">
        <v>0</v>
      </c>
      <c r="J865">
        <v>-1</v>
      </c>
      <c r="K865">
        <v>1</v>
      </c>
      <c r="L865">
        <v>2</v>
      </c>
      <c r="M865">
        <v>-1</v>
      </c>
      <c r="N865">
        <v>-1</v>
      </c>
      <c r="O865">
        <v>0.7</v>
      </c>
      <c r="P865">
        <v>0.7523719014285829</v>
      </c>
    </row>
    <row r="866" spans="1:16" x14ac:dyDescent="0.35">
      <c r="A866" s="1">
        <v>864</v>
      </c>
      <c r="B866" t="s">
        <v>1440</v>
      </c>
      <c r="C866" t="s">
        <v>1443</v>
      </c>
      <c r="D866">
        <v>0</v>
      </c>
      <c r="E866">
        <v>1</v>
      </c>
      <c r="F866">
        <v>1</v>
      </c>
      <c r="G866" t="s">
        <v>1444</v>
      </c>
      <c r="H866">
        <v>0</v>
      </c>
      <c r="I866">
        <v>0</v>
      </c>
      <c r="J866">
        <v>-1</v>
      </c>
      <c r="K866">
        <v>1</v>
      </c>
      <c r="L866">
        <v>1</v>
      </c>
      <c r="M866">
        <v>-1</v>
      </c>
      <c r="N866">
        <v>-1</v>
      </c>
      <c r="O866">
        <v>0.77855785214287443</v>
      </c>
      <c r="P866">
        <v>0.7523719014285829</v>
      </c>
    </row>
    <row r="867" spans="1:16" x14ac:dyDescent="0.35">
      <c r="A867" s="1">
        <v>865</v>
      </c>
      <c r="B867" t="s">
        <v>1445</v>
      </c>
      <c r="C867" t="s">
        <v>1415</v>
      </c>
      <c r="D867">
        <v>0</v>
      </c>
      <c r="E867">
        <v>1</v>
      </c>
      <c r="F867">
        <v>1</v>
      </c>
      <c r="G867" t="s">
        <v>1416</v>
      </c>
      <c r="H867">
        <v>0</v>
      </c>
      <c r="I867">
        <v>0</v>
      </c>
      <c r="J867">
        <v>-1</v>
      </c>
      <c r="K867">
        <v>1</v>
      </c>
      <c r="L867">
        <v>1</v>
      </c>
      <c r="M867">
        <v>-1</v>
      </c>
      <c r="N867">
        <v>-1</v>
      </c>
      <c r="O867">
        <v>0.77855785214287443</v>
      </c>
      <c r="P867">
        <v>0.67855785214287445</v>
      </c>
    </row>
    <row r="868" spans="1:16" x14ac:dyDescent="0.35">
      <c r="A868" s="1">
        <v>866</v>
      </c>
      <c r="B868" t="s">
        <v>1445</v>
      </c>
      <c r="C868" t="s">
        <v>1446</v>
      </c>
      <c r="D868">
        <v>1</v>
      </c>
      <c r="E868">
        <v>1</v>
      </c>
      <c r="F868">
        <v>1</v>
      </c>
      <c r="G868" t="s">
        <v>1447</v>
      </c>
      <c r="H868">
        <v>1</v>
      </c>
      <c r="I868">
        <v>1</v>
      </c>
      <c r="J868">
        <v>-1</v>
      </c>
      <c r="K868">
        <v>1</v>
      </c>
      <c r="L868">
        <v>1</v>
      </c>
      <c r="M868">
        <v>-1</v>
      </c>
      <c r="N868">
        <v>-1</v>
      </c>
      <c r="O868">
        <v>0.57855785214287447</v>
      </c>
      <c r="P868">
        <v>0.67855785214287445</v>
      </c>
    </row>
    <row r="869" spans="1:16" x14ac:dyDescent="0.35">
      <c r="A869" s="1">
        <v>867</v>
      </c>
      <c r="B869" t="s">
        <v>1448</v>
      </c>
      <c r="C869" t="s">
        <v>1415</v>
      </c>
      <c r="D869">
        <v>0</v>
      </c>
      <c r="E869">
        <v>1</v>
      </c>
      <c r="F869">
        <v>1</v>
      </c>
      <c r="G869" t="s">
        <v>1416</v>
      </c>
      <c r="H869">
        <v>0</v>
      </c>
      <c r="I869">
        <v>0</v>
      </c>
      <c r="J869">
        <v>-1</v>
      </c>
      <c r="K869">
        <v>1</v>
      </c>
      <c r="L869">
        <v>1</v>
      </c>
      <c r="M869">
        <v>-1</v>
      </c>
      <c r="N869">
        <v>-1</v>
      </c>
      <c r="O869">
        <v>0.77855785214287443</v>
      </c>
      <c r="P869">
        <v>0.5388783294444579</v>
      </c>
    </row>
    <row r="870" spans="1:16" x14ac:dyDescent="0.35">
      <c r="A870" s="1">
        <v>868</v>
      </c>
      <c r="B870" t="s">
        <v>1448</v>
      </c>
      <c r="C870" t="s">
        <v>1446</v>
      </c>
      <c r="D870">
        <v>1</v>
      </c>
      <c r="E870">
        <v>1</v>
      </c>
      <c r="F870">
        <v>1</v>
      </c>
      <c r="G870" t="s">
        <v>1447</v>
      </c>
      <c r="H870">
        <v>1</v>
      </c>
      <c r="I870">
        <v>1</v>
      </c>
      <c r="J870">
        <v>-1</v>
      </c>
      <c r="K870">
        <v>1</v>
      </c>
      <c r="L870">
        <v>1</v>
      </c>
      <c r="M870">
        <v>-1</v>
      </c>
      <c r="N870">
        <v>-1</v>
      </c>
      <c r="O870">
        <v>0.57855785214287447</v>
      </c>
      <c r="P870">
        <v>0.5388783294444579</v>
      </c>
    </row>
    <row r="871" spans="1:16" x14ac:dyDescent="0.35">
      <c r="A871" s="1">
        <v>869</v>
      </c>
      <c r="B871" t="s">
        <v>1448</v>
      </c>
      <c r="C871" t="s">
        <v>75</v>
      </c>
      <c r="D871">
        <v>2</v>
      </c>
      <c r="E871">
        <v>11</v>
      </c>
      <c r="F871">
        <v>15</v>
      </c>
      <c r="G871" t="s">
        <v>76</v>
      </c>
      <c r="H871">
        <v>2</v>
      </c>
      <c r="I871">
        <v>2</v>
      </c>
      <c r="J871">
        <v>-1</v>
      </c>
      <c r="K871">
        <v>11</v>
      </c>
      <c r="L871">
        <v>15</v>
      </c>
      <c r="M871">
        <v>-1</v>
      </c>
      <c r="N871">
        <v>-1</v>
      </c>
      <c r="O871">
        <v>0.25951928404762481</v>
      </c>
      <c r="P871">
        <v>0.5388783294444579</v>
      </c>
    </row>
    <row r="872" spans="1:16" x14ac:dyDescent="0.35">
      <c r="A872" s="1">
        <v>870</v>
      </c>
      <c r="B872" t="s">
        <v>1449</v>
      </c>
      <c r="C872" t="s">
        <v>1415</v>
      </c>
      <c r="D872">
        <v>0</v>
      </c>
      <c r="E872">
        <v>1</v>
      </c>
      <c r="F872">
        <v>1</v>
      </c>
      <c r="G872" t="s">
        <v>1416</v>
      </c>
      <c r="H872">
        <v>0</v>
      </c>
      <c r="I872">
        <v>0</v>
      </c>
      <c r="J872">
        <v>-1</v>
      </c>
      <c r="K872">
        <v>1</v>
      </c>
      <c r="L872">
        <v>1</v>
      </c>
      <c r="M872">
        <v>-1</v>
      </c>
      <c r="N872">
        <v>-1</v>
      </c>
      <c r="O872">
        <v>0.77855785214287443</v>
      </c>
      <c r="P872">
        <v>0.75891838910715581</v>
      </c>
    </row>
    <row r="873" spans="1:16" x14ac:dyDescent="0.35">
      <c r="A873" s="1">
        <v>871</v>
      </c>
      <c r="B873" t="s">
        <v>1449</v>
      </c>
      <c r="C873" t="s">
        <v>1450</v>
      </c>
      <c r="D873">
        <v>0</v>
      </c>
      <c r="E873">
        <v>1</v>
      </c>
      <c r="F873">
        <v>2</v>
      </c>
      <c r="G873" t="s">
        <v>1451</v>
      </c>
      <c r="H873">
        <v>0</v>
      </c>
      <c r="I873">
        <v>0</v>
      </c>
      <c r="J873">
        <v>-1</v>
      </c>
      <c r="K873">
        <v>1</v>
      </c>
      <c r="L873">
        <v>2</v>
      </c>
      <c r="M873">
        <v>-1</v>
      </c>
      <c r="N873">
        <v>-1</v>
      </c>
      <c r="O873">
        <v>0.7</v>
      </c>
      <c r="P873">
        <v>0.75891838910715581</v>
      </c>
    </row>
    <row r="874" spans="1:16" x14ac:dyDescent="0.35">
      <c r="A874" s="1">
        <v>872</v>
      </c>
      <c r="B874" t="s">
        <v>1449</v>
      </c>
      <c r="C874" t="s">
        <v>1452</v>
      </c>
      <c r="D874">
        <v>0</v>
      </c>
      <c r="E874">
        <v>1</v>
      </c>
      <c r="F874">
        <v>1</v>
      </c>
      <c r="G874" t="s">
        <v>1453</v>
      </c>
      <c r="H874">
        <v>0</v>
      </c>
      <c r="I874">
        <v>0</v>
      </c>
      <c r="J874">
        <v>-1</v>
      </c>
      <c r="K874">
        <v>1</v>
      </c>
      <c r="L874">
        <v>1</v>
      </c>
      <c r="M874">
        <v>-1</v>
      </c>
      <c r="N874">
        <v>-1</v>
      </c>
      <c r="O874">
        <v>0.77855785214287443</v>
      </c>
      <c r="P874">
        <v>0.75891838910715581</v>
      </c>
    </row>
    <row r="875" spans="1:16" x14ac:dyDescent="0.35">
      <c r="A875" s="1">
        <v>873</v>
      </c>
      <c r="B875" t="s">
        <v>1449</v>
      </c>
      <c r="C875" t="s">
        <v>1454</v>
      </c>
      <c r="D875">
        <v>0</v>
      </c>
      <c r="E875">
        <v>1</v>
      </c>
      <c r="F875">
        <v>1</v>
      </c>
      <c r="G875" t="s">
        <v>1455</v>
      </c>
      <c r="H875">
        <v>0</v>
      </c>
      <c r="I875">
        <v>0</v>
      </c>
      <c r="J875">
        <v>-1</v>
      </c>
      <c r="K875">
        <v>1</v>
      </c>
      <c r="L875">
        <v>1</v>
      </c>
      <c r="M875">
        <v>-1</v>
      </c>
      <c r="N875">
        <v>-1</v>
      </c>
      <c r="O875">
        <v>0.77855785214287443</v>
      </c>
      <c r="P875">
        <v>0.75891838910715581</v>
      </c>
    </row>
    <row r="876" spans="1:16" x14ac:dyDescent="0.35">
      <c r="A876" s="1">
        <v>874</v>
      </c>
      <c r="B876" t="s">
        <v>1456</v>
      </c>
      <c r="C876" t="s">
        <v>1415</v>
      </c>
      <c r="D876">
        <v>0</v>
      </c>
      <c r="E876">
        <v>1</v>
      </c>
      <c r="F876">
        <v>1</v>
      </c>
      <c r="G876" t="s">
        <v>1416</v>
      </c>
      <c r="H876">
        <v>0</v>
      </c>
      <c r="I876">
        <v>0</v>
      </c>
      <c r="J876">
        <v>-1</v>
      </c>
      <c r="K876">
        <v>1</v>
      </c>
      <c r="L876">
        <v>1</v>
      </c>
      <c r="M876">
        <v>-1</v>
      </c>
      <c r="N876">
        <v>-1</v>
      </c>
      <c r="O876">
        <v>0.77855785214287443</v>
      </c>
      <c r="P876">
        <v>0.65903856809524952</v>
      </c>
    </row>
    <row r="877" spans="1:16" x14ac:dyDescent="0.35">
      <c r="A877" s="1">
        <v>875</v>
      </c>
      <c r="B877" t="s">
        <v>1456</v>
      </c>
      <c r="C877" t="s">
        <v>1450</v>
      </c>
      <c r="D877">
        <v>0</v>
      </c>
      <c r="E877">
        <v>1</v>
      </c>
      <c r="F877">
        <v>2</v>
      </c>
      <c r="G877" t="s">
        <v>1451</v>
      </c>
      <c r="H877">
        <v>0</v>
      </c>
      <c r="I877">
        <v>0</v>
      </c>
      <c r="J877">
        <v>-1</v>
      </c>
      <c r="K877">
        <v>1</v>
      </c>
      <c r="L877">
        <v>2</v>
      </c>
      <c r="M877">
        <v>-1</v>
      </c>
      <c r="N877">
        <v>-1</v>
      </c>
      <c r="O877">
        <v>0.7</v>
      </c>
      <c r="P877">
        <v>0.65903856809524952</v>
      </c>
    </row>
    <row r="878" spans="1:16" x14ac:dyDescent="0.35">
      <c r="A878" s="1">
        <v>876</v>
      </c>
      <c r="B878" t="s">
        <v>1456</v>
      </c>
      <c r="C878" t="s">
        <v>1452</v>
      </c>
      <c r="D878">
        <v>0</v>
      </c>
      <c r="E878">
        <v>1</v>
      </c>
      <c r="F878">
        <v>1</v>
      </c>
      <c r="G878" t="s">
        <v>1453</v>
      </c>
      <c r="H878">
        <v>0</v>
      </c>
      <c r="I878">
        <v>0</v>
      </c>
      <c r="J878">
        <v>-1</v>
      </c>
      <c r="K878">
        <v>1</v>
      </c>
      <c r="L878">
        <v>1</v>
      </c>
      <c r="M878">
        <v>-1</v>
      </c>
      <c r="N878">
        <v>-1</v>
      </c>
      <c r="O878">
        <v>0.77855785214287443</v>
      </c>
      <c r="P878">
        <v>0.65903856809524952</v>
      </c>
    </row>
    <row r="879" spans="1:16" x14ac:dyDescent="0.35">
      <c r="A879" s="1">
        <v>877</v>
      </c>
      <c r="B879" t="s">
        <v>1456</v>
      </c>
      <c r="C879" t="s">
        <v>1454</v>
      </c>
      <c r="D879">
        <v>0</v>
      </c>
      <c r="E879">
        <v>1</v>
      </c>
      <c r="F879">
        <v>1</v>
      </c>
      <c r="G879" t="s">
        <v>1455</v>
      </c>
      <c r="H879">
        <v>0</v>
      </c>
      <c r="I879">
        <v>0</v>
      </c>
      <c r="J879">
        <v>-1</v>
      </c>
      <c r="K879">
        <v>1</v>
      </c>
      <c r="L879">
        <v>1</v>
      </c>
      <c r="M879">
        <v>-1</v>
      </c>
      <c r="N879">
        <v>-1</v>
      </c>
      <c r="O879">
        <v>0.77855785214287443</v>
      </c>
      <c r="P879">
        <v>0.65903856809524952</v>
      </c>
    </row>
    <row r="880" spans="1:16" x14ac:dyDescent="0.35">
      <c r="A880" s="1">
        <v>878</v>
      </c>
      <c r="B880" t="s">
        <v>1456</v>
      </c>
      <c r="C880" t="s">
        <v>75</v>
      </c>
      <c r="D880">
        <v>2</v>
      </c>
      <c r="E880">
        <v>11</v>
      </c>
      <c r="F880">
        <v>15</v>
      </c>
      <c r="G880" t="s">
        <v>76</v>
      </c>
      <c r="H880">
        <v>2</v>
      </c>
      <c r="I880">
        <v>2</v>
      </c>
      <c r="J880">
        <v>-1</v>
      </c>
      <c r="K880">
        <v>11</v>
      </c>
      <c r="L880">
        <v>15</v>
      </c>
      <c r="M880">
        <v>-1</v>
      </c>
      <c r="N880">
        <v>-1</v>
      </c>
      <c r="O880">
        <v>0.25951928404762481</v>
      </c>
      <c r="P880">
        <v>0.65903856809524952</v>
      </c>
    </row>
    <row r="881" spans="1:16" x14ac:dyDescent="0.35">
      <c r="A881" s="1">
        <v>879</v>
      </c>
      <c r="B881" t="s">
        <v>1457</v>
      </c>
      <c r="C881" t="s">
        <v>1458</v>
      </c>
      <c r="D881">
        <v>0</v>
      </c>
      <c r="E881">
        <v>1</v>
      </c>
      <c r="F881">
        <v>0</v>
      </c>
      <c r="G881" t="s">
        <v>1459</v>
      </c>
      <c r="H881">
        <v>0</v>
      </c>
      <c r="I881">
        <v>0</v>
      </c>
      <c r="J881">
        <v>-1</v>
      </c>
      <c r="K881">
        <v>1</v>
      </c>
      <c r="L881">
        <v>0</v>
      </c>
      <c r="M881">
        <v>-1</v>
      </c>
      <c r="N881">
        <v>-1</v>
      </c>
      <c r="O881">
        <v>1</v>
      </c>
      <c r="P881">
        <v>0.61685672030971894</v>
      </c>
    </row>
    <row r="882" spans="1:16" x14ac:dyDescent="0.35">
      <c r="A882" s="1">
        <v>880</v>
      </c>
      <c r="B882" t="s">
        <v>1457</v>
      </c>
      <c r="C882" t="s">
        <v>819</v>
      </c>
      <c r="D882">
        <v>2</v>
      </c>
      <c r="E882">
        <v>15</v>
      </c>
      <c r="F882">
        <v>47</v>
      </c>
      <c r="G882" t="s">
        <v>820</v>
      </c>
      <c r="H882">
        <v>2</v>
      </c>
      <c r="I882">
        <v>2</v>
      </c>
      <c r="J882">
        <v>-1</v>
      </c>
      <c r="K882">
        <v>15</v>
      </c>
      <c r="L882">
        <v>47</v>
      </c>
      <c r="M882">
        <v>-1</v>
      </c>
      <c r="N882">
        <v>-1</v>
      </c>
      <c r="O882">
        <v>0.2337134406194378</v>
      </c>
      <c r="P882">
        <v>0.61685672030971894</v>
      </c>
    </row>
    <row r="883" spans="1:16" x14ac:dyDescent="0.35">
      <c r="A883" s="1">
        <v>881</v>
      </c>
      <c r="B883" t="s">
        <v>1460</v>
      </c>
      <c r="C883" t="s">
        <v>1458</v>
      </c>
      <c r="D883">
        <v>0</v>
      </c>
      <c r="E883">
        <v>1</v>
      </c>
      <c r="F883">
        <v>0</v>
      </c>
      <c r="G883" t="s">
        <v>1459</v>
      </c>
      <c r="H883">
        <v>0</v>
      </c>
      <c r="I883">
        <v>0</v>
      </c>
      <c r="J883">
        <v>-1</v>
      </c>
      <c r="K883">
        <v>1</v>
      </c>
      <c r="L883">
        <v>0</v>
      </c>
      <c r="M883">
        <v>-1</v>
      </c>
      <c r="N883">
        <v>-1</v>
      </c>
      <c r="O883">
        <v>1</v>
      </c>
      <c r="P883">
        <v>0.85</v>
      </c>
    </row>
    <row r="884" spans="1:16" x14ac:dyDescent="0.35">
      <c r="A884" s="1">
        <v>882</v>
      </c>
      <c r="B884" t="s">
        <v>1460</v>
      </c>
      <c r="C884" t="s">
        <v>822</v>
      </c>
      <c r="D884">
        <v>0</v>
      </c>
      <c r="E884">
        <v>1</v>
      </c>
      <c r="F884">
        <v>2</v>
      </c>
      <c r="G884" t="s">
        <v>823</v>
      </c>
      <c r="H884">
        <v>0</v>
      </c>
      <c r="I884">
        <v>0</v>
      </c>
      <c r="J884">
        <v>-1</v>
      </c>
      <c r="K884">
        <v>1</v>
      </c>
      <c r="L884">
        <v>2</v>
      </c>
      <c r="M884">
        <v>-1</v>
      </c>
      <c r="N884">
        <v>-1</v>
      </c>
      <c r="O884">
        <v>0.7</v>
      </c>
      <c r="P884">
        <v>0.85</v>
      </c>
    </row>
    <row r="885" spans="1:16" x14ac:dyDescent="0.35">
      <c r="A885" s="1">
        <v>883</v>
      </c>
      <c r="B885" t="s">
        <v>1461</v>
      </c>
      <c r="C885" t="s">
        <v>1458</v>
      </c>
      <c r="D885">
        <v>0</v>
      </c>
      <c r="E885">
        <v>1</v>
      </c>
      <c r="F885">
        <v>0</v>
      </c>
      <c r="G885" t="s">
        <v>1459</v>
      </c>
      <c r="H885">
        <v>0</v>
      </c>
      <c r="I885">
        <v>0</v>
      </c>
      <c r="J885">
        <v>-1</v>
      </c>
      <c r="K885">
        <v>1</v>
      </c>
      <c r="L885">
        <v>0</v>
      </c>
      <c r="M885">
        <v>-1</v>
      </c>
      <c r="N885">
        <v>-1</v>
      </c>
      <c r="O885">
        <v>1</v>
      </c>
      <c r="P885">
        <v>0.61685672030971894</v>
      </c>
    </row>
    <row r="886" spans="1:16" x14ac:dyDescent="0.35">
      <c r="A886" s="1">
        <v>884</v>
      </c>
      <c r="B886" t="s">
        <v>1461</v>
      </c>
      <c r="C886" t="s">
        <v>819</v>
      </c>
      <c r="D886">
        <v>2</v>
      </c>
      <c r="E886">
        <v>15</v>
      </c>
      <c r="F886">
        <v>47</v>
      </c>
      <c r="G886" t="s">
        <v>820</v>
      </c>
      <c r="H886">
        <v>2</v>
      </c>
      <c r="I886">
        <v>2</v>
      </c>
      <c r="J886">
        <v>-1</v>
      </c>
      <c r="K886">
        <v>15</v>
      </c>
      <c r="L886">
        <v>47</v>
      </c>
      <c r="M886">
        <v>-1</v>
      </c>
      <c r="N886">
        <v>-1</v>
      </c>
      <c r="O886">
        <v>0.2337134406194378</v>
      </c>
      <c r="P886">
        <v>0.61685672030971894</v>
      </c>
    </row>
    <row r="887" spans="1:16" x14ac:dyDescent="0.35">
      <c r="A887" s="1">
        <v>885</v>
      </c>
      <c r="B887" t="s">
        <v>1462</v>
      </c>
      <c r="C887" t="s">
        <v>1458</v>
      </c>
      <c r="D887">
        <v>0</v>
      </c>
      <c r="E887">
        <v>1</v>
      </c>
      <c r="F887">
        <v>0</v>
      </c>
      <c r="G887" t="s">
        <v>1459</v>
      </c>
      <c r="H887">
        <v>0</v>
      </c>
      <c r="I887">
        <v>0</v>
      </c>
      <c r="J887">
        <v>-1</v>
      </c>
      <c r="K887">
        <v>1</v>
      </c>
      <c r="L887">
        <v>0</v>
      </c>
      <c r="M887">
        <v>-1</v>
      </c>
      <c r="N887">
        <v>-1</v>
      </c>
      <c r="O887">
        <v>1</v>
      </c>
      <c r="P887">
        <v>0.85</v>
      </c>
    </row>
    <row r="888" spans="1:16" x14ac:dyDescent="0.35">
      <c r="A888" s="1">
        <v>886</v>
      </c>
      <c r="B888" t="s">
        <v>1462</v>
      </c>
      <c r="C888" t="s">
        <v>822</v>
      </c>
      <c r="D888">
        <v>0</v>
      </c>
      <c r="E888">
        <v>1</v>
      </c>
      <c r="F888">
        <v>2</v>
      </c>
      <c r="G888" t="s">
        <v>823</v>
      </c>
      <c r="H888">
        <v>0</v>
      </c>
      <c r="I888">
        <v>0</v>
      </c>
      <c r="J888">
        <v>-1</v>
      </c>
      <c r="K888">
        <v>1</v>
      </c>
      <c r="L888">
        <v>2</v>
      </c>
      <c r="M888">
        <v>-1</v>
      </c>
      <c r="N888">
        <v>-1</v>
      </c>
      <c r="O888">
        <v>0.7</v>
      </c>
      <c r="P888">
        <v>0.85</v>
      </c>
    </row>
    <row r="889" spans="1:16" x14ac:dyDescent="0.35">
      <c r="A889" s="1">
        <v>887</v>
      </c>
      <c r="B889" t="s">
        <v>1463</v>
      </c>
      <c r="C889" t="s">
        <v>1464</v>
      </c>
      <c r="D889">
        <v>0</v>
      </c>
      <c r="E889">
        <v>1</v>
      </c>
      <c r="F889">
        <v>1</v>
      </c>
      <c r="G889" t="s">
        <v>1465</v>
      </c>
      <c r="H889">
        <v>0</v>
      </c>
      <c r="I889">
        <v>0</v>
      </c>
      <c r="J889">
        <v>-1</v>
      </c>
      <c r="K889">
        <v>1</v>
      </c>
      <c r="L889">
        <v>1</v>
      </c>
      <c r="M889">
        <v>-1</v>
      </c>
      <c r="N889">
        <v>-1</v>
      </c>
      <c r="O889">
        <v>0.77855785214287443</v>
      </c>
      <c r="P889">
        <v>0.77855785214287443</v>
      </c>
    </row>
    <row r="890" spans="1:16" x14ac:dyDescent="0.35">
      <c r="A890" s="1">
        <v>888</v>
      </c>
      <c r="B890" t="s">
        <v>1463</v>
      </c>
      <c r="C890" t="s">
        <v>174</v>
      </c>
      <c r="D890">
        <v>0</v>
      </c>
      <c r="E890">
        <v>1</v>
      </c>
      <c r="F890">
        <v>1</v>
      </c>
      <c r="G890" t="s">
        <v>175</v>
      </c>
      <c r="H890">
        <v>0</v>
      </c>
      <c r="I890">
        <v>0</v>
      </c>
      <c r="J890">
        <v>-1</v>
      </c>
      <c r="K890">
        <v>1</v>
      </c>
      <c r="L890">
        <v>1</v>
      </c>
      <c r="M890">
        <v>-1</v>
      </c>
      <c r="N890">
        <v>-1</v>
      </c>
      <c r="O890">
        <v>0.77855785214287443</v>
      </c>
      <c r="P890">
        <v>0.77855785214287443</v>
      </c>
    </row>
    <row r="891" spans="1:16" x14ac:dyDescent="0.35">
      <c r="A891" s="1">
        <v>889</v>
      </c>
      <c r="B891" t="s">
        <v>1466</v>
      </c>
      <c r="C891" t="s">
        <v>1464</v>
      </c>
      <c r="D891">
        <v>0</v>
      </c>
      <c r="E891">
        <v>1</v>
      </c>
      <c r="F891">
        <v>1</v>
      </c>
      <c r="G891" t="s">
        <v>1465</v>
      </c>
      <c r="H891">
        <v>0</v>
      </c>
      <c r="I891">
        <v>0</v>
      </c>
      <c r="J891">
        <v>-1</v>
      </c>
      <c r="K891">
        <v>1</v>
      </c>
      <c r="L891">
        <v>1</v>
      </c>
      <c r="M891">
        <v>-1</v>
      </c>
      <c r="N891">
        <v>-1</v>
      </c>
      <c r="O891">
        <v>0.77855785214287443</v>
      </c>
      <c r="P891">
        <v>0.60554499611112456</v>
      </c>
    </row>
    <row r="892" spans="1:16" x14ac:dyDescent="0.35">
      <c r="A892" s="1">
        <v>890</v>
      </c>
      <c r="B892" t="s">
        <v>1466</v>
      </c>
      <c r="C892" t="s">
        <v>174</v>
      </c>
      <c r="D892">
        <v>0</v>
      </c>
      <c r="E892">
        <v>1</v>
      </c>
      <c r="F892">
        <v>1</v>
      </c>
      <c r="G892" t="s">
        <v>175</v>
      </c>
      <c r="H892">
        <v>0</v>
      </c>
      <c r="I892">
        <v>0</v>
      </c>
      <c r="J892">
        <v>-1</v>
      </c>
      <c r="K892">
        <v>1</v>
      </c>
      <c r="L892">
        <v>1</v>
      </c>
      <c r="M892">
        <v>-1</v>
      </c>
      <c r="N892">
        <v>-1</v>
      </c>
      <c r="O892">
        <v>0.77855785214287443</v>
      </c>
      <c r="P892">
        <v>0.60554499611112456</v>
      </c>
    </row>
    <row r="893" spans="1:16" x14ac:dyDescent="0.35">
      <c r="A893" s="1">
        <v>891</v>
      </c>
      <c r="B893" t="s">
        <v>1466</v>
      </c>
      <c r="C893" t="s">
        <v>75</v>
      </c>
      <c r="D893">
        <v>2</v>
      </c>
      <c r="E893">
        <v>11</v>
      </c>
      <c r="F893">
        <v>15</v>
      </c>
      <c r="G893" t="s">
        <v>76</v>
      </c>
      <c r="H893">
        <v>2</v>
      </c>
      <c r="I893">
        <v>2</v>
      </c>
      <c r="J893">
        <v>-1</v>
      </c>
      <c r="K893">
        <v>11</v>
      </c>
      <c r="L893">
        <v>15</v>
      </c>
      <c r="M893">
        <v>-1</v>
      </c>
      <c r="N893">
        <v>-1</v>
      </c>
      <c r="O893">
        <v>0.25951928404762481</v>
      </c>
      <c r="P893">
        <v>0.60554499611112456</v>
      </c>
    </row>
    <row r="894" spans="1:16" x14ac:dyDescent="0.35">
      <c r="A894" s="1">
        <v>892</v>
      </c>
      <c r="B894" t="s">
        <v>1467</v>
      </c>
      <c r="C894" t="s">
        <v>1468</v>
      </c>
      <c r="D894">
        <v>4</v>
      </c>
      <c r="E894">
        <v>1</v>
      </c>
      <c r="F894">
        <v>2</v>
      </c>
      <c r="G894" t="s">
        <v>1469</v>
      </c>
      <c r="H894">
        <v>2</v>
      </c>
      <c r="I894">
        <v>3</v>
      </c>
      <c r="J894">
        <v>1</v>
      </c>
      <c r="K894">
        <v>59</v>
      </c>
      <c r="L894">
        <v>123</v>
      </c>
      <c r="M894">
        <v>1</v>
      </c>
      <c r="N894">
        <v>1</v>
      </c>
      <c r="O894">
        <v>0.38</v>
      </c>
      <c r="P894">
        <v>0.51920296742201799</v>
      </c>
    </row>
    <row r="895" spans="1:16" x14ac:dyDescent="0.35">
      <c r="A895" s="1">
        <v>893</v>
      </c>
      <c r="B895" t="s">
        <v>1467</v>
      </c>
      <c r="C895" t="s">
        <v>847</v>
      </c>
      <c r="D895">
        <v>0</v>
      </c>
      <c r="E895">
        <v>1</v>
      </c>
      <c r="F895">
        <v>3</v>
      </c>
      <c r="G895" t="s">
        <v>848</v>
      </c>
      <c r="H895">
        <v>0</v>
      </c>
      <c r="I895">
        <v>0</v>
      </c>
      <c r="J895">
        <v>-1</v>
      </c>
      <c r="K895">
        <v>1</v>
      </c>
      <c r="L895">
        <v>3</v>
      </c>
      <c r="M895">
        <v>-1</v>
      </c>
      <c r="N895">
        <v>-1</v>
      </c>
      <c r="O895">
        <v>0.65840593484403587</v>
      </c>
      <c r="P895">
        <v>0.51920296742201799</v>
      </c>
    </row>
    <row r="896" spans="1:16" x14ac:dyDescent="0.35">
      <c r="A896" s="1">
        <v>894</v>
      </c>
      <c r="B896" t="s">
        <v>1470</v>
      </c>
      <c r="C896" t="s">
        <v>1468</v>
      </c>
      <c r="D896">
        <v>4</v>
      </c>
      <c r="E896">
        <v>1</v>
      </c>
      <c r="F896">
        <v>2</v>
      </c>
      <c r="G896" t="s">
        <v>1469</v>
      </c>
      <c r="H896">
        <v>2</v>
      </c>
      <c r="I896">
        <v>3</v>
      </c>
      <c r="J896">
        <v>1</v>
      </c>
      <c r="K896">
        <v>59</v>
      </c>
      <c r="L896">
        <v>123</v>
      </c>
      <c r="M896">
        <v>1</v>
      </c>
      <c r="N896">
        <v>1</v>
      </c>
      <c r="O896">
        <v>0.38</v>
      </c>
      <c r="P896">
        <v>0.57927892607143727</v>
      </c>
    </row>
    <row r="897" spans="1:16" x14ac:dyDescent="0.35">
      <c r="A897" s="1">
        <v>895</v>
      </c>
      <c r="B897" t="s">
        <v>1470</v>
      </c>
      <c r="C897" t="s">
        <v>1185</v>
      </c>
      <c r="D897">
        <v>0</v>
      </c>
      <c r="E897">
        <v>1</v>
      </c>
      <c r="F897">
        <v>1</v>
      </c>
      <c r="G897" t="s">
        <v>1186</v>
      </c>
      <c r="H897">
        <v>0</v>
      </c>
      <c r="I897">
        <v>0</v>
      </c>
      <c r="J897">
        <v>-1</v>
      </c>
      <c r="K897">
        <v>1</v>
      </c>
      <c r="L897">
        <v>1</v>
      </c>
      <c r="M897">
        <v>-1</v>
      </c>
      <c r="N897">
        <v>-1</v>
      </c>
      <c r="O897">
        <v>0.77855785214287443</v>
      </c>
      <c r="P897">
        <v>0.57927892607143727</v>
      </c>
    </row>
    <row r="898" spans="1:16" x14ac:dyDescent="0.35">
      <c r="A898" s="1">
        <v>896</v>
      </c>
      <c r="B898" t="s">
        <v>1471</v>
      </c>
      <c r="C898" t="s">
        <v>1468</v>
      </c>
      <c r="D898">
        <v>4</v>
      </c>
      <c r="E898">
        <v>1</v>
      </c>
      <c r="F898">
        <v>2</v>
      </c>
      <c r="G898" t="s">
        <v>1469</v>
      </c>
      <c r="H898">
        <v>2</v>
      </c>
      <c r="I898">
        <v>3</v>
      </c>
      <c r="J898">
        <v>1</v>
      </c>
      <c r="K898">
        <v>59</v>
      </c>
      <c r="L898">
        <v>123</v>
      </c>
      <c r="M898">
        <v>1</v>
      </c>
      <c r="N898">
        <v>1</v>
      </c>
      <c r="O898">
        <v>0.38</v>
      </c>
      <c r="P898">
        <v>0.57927892607143727</v>
      </c>
    </row>
    <row r="899" spans="1:16" x14ac:dyDescent="0.35">
      <c r="A899" s="1">
        <v>897</v>
      </c>
      <c r="B899" t="s">
        <v>1471</v>
      </c>
      <c r="C899" t="s">
        <v>1472</v>
      </c>
      <c r="D899">
        <v>0</v>
      </c>
      <c r="E899">
        <v>1</v>
      </c>
      <c r="F899">
        <v>1</v>
      </c>
      <c r="G899" t="s">
        <v>1473</v>
      </c>
      <c r="H899">
        <v>0</v>
      </c>
      <c r="I899">
        <v>0</v>
      </c>
      <c r="J899">
        <v>-1</v>
      </c>
      <c r="K899">
        <v>1</v>
      </c>
      <c r="L899">
        <v>1</v>
      </c>
      <c r="M899">
        <v>-1</v>
      </c>
      <c r="N899">
        <v>-1</v>
      </c>
      <c r="O899">
        <v>0.77855785214287443</v>
      </c>
      <c r="P899">
        <v>0.57927892607143727</v>
      </c>
    </row>
    <row r="900" spans="1:16" x14ac:dyDescent="0.35">
      <c r="A900" s="1">
        <v>898</v>
      </c>
      <c r="B900" t="s">
        <v>1474</v>
      </c>
      <c r="C900" t="s">
        <v>1475</v>
      </c>
      <c r="D900">
        <v>4</v>
      </c>
      <c r="E900">
        <v>3</v>
      </c>
      <c r="F900">
        <v>1</v>
      </c>
      <c r="G900" t="s">
        <v>1476</v>
      </c>
      <c r="H900">
        <v>1.5</v>
      </c>
      <c r="I900">
        <v>2</v>
      </c>
      <c r="J900">
        <v>1</v>
      </c>
      <c r="K900">
        <v>3</v>
      </c>
      <c r="L900">
        <v>9</v>
      </c>
      <c r="M900">
        <v>3</v>
      </c>
      <c r="N900">
        <v>3</v>
      </c>
      <c r="O900">
        <v>0.33840593484403592</v>
      </c>
      <c r="P900">
        <v>0.38525880959238051</v>
      </c>
    </row>
    <row r="901" spans="1:16" x14ac:dyDescent="0.35">
      <c r="A901" s="1">
        <v>899</v>
      </c>
      <c r="B901" t="s">
        <v>1474</v>
      </c>
      <c r="C901" t="s">
        <v>538</v>
      </c>
      <c r="D901">
        <v>1</v>
      </c>
      <c r="E901">
        <v>1</v>
      </c>
      <c r="F901">
        <v>4</v>
      </c>
      <c r="G901" t="s">
        <v>539</v>
      </c>
      <c r="H901">
        <v>1</v>
      </c>
      <c r="I901">
        <v>1</v>
      </c>
      <c r="J901">
        <v>-1</v>
      </c>
      <c r="K901">
        <v>1</v>
      </c>
      <c r="L901">
        <v>4</v>
      </c>
      <c r="M901">
        <v>-1</v>
      </c>
      <c r="N901">
        <v>-1</v>
      </c>
      <c r="O901">
        <v>0.432111684340725</v>
      </c>
      <c r="P901">
        <v>0.38525880959238051</v>
      </c>
    </row>
    <row r="902" spans="1:16" x14ac:dyDescent="0.35">
      <c r="A902" s="1">
        <v>900</v>
      </c>
      <c r="B902" t="s">
        <v>1477</v>
      </c>
      <c r="C902" t="s">
        <v>1475</v>
      </c>
      <c r="D902">
        <v>4</v>
      </c>
      <c r="E902">
        <v>3</v>
      </c>
      <c r="F902">
        <v>1</v>
      </c>
      <c r="G902" t="s">
        <v>1476</v>
      </c>
      <c r="H902">
        <v>1.5</v>
      </c>
      <c r="I902">
        <v>2</v>
      </c>
      <c r="J902">
        <v>1</v>
      </c>
      <c r="K902">
        <v>3</v>
      </c>
      <c r="L902">
        <v>9</v>
      </c>
      <c r="M902">
        <v>3</v>
      </c>
      <c r="N902">
        <v>3</v>
      </c>
      <c r="O902">
        <v>0.33840593484403592</v>
      </c>
      <c r="P902">
        <v>0.29118764471503</v>
      </c>
    </row>
    <row r="903" spans="1:16" x14ac:dyDescent="0.35">
      <c r="A903" s="1">
        <v>901</v>
      </c>
      <c r="B903" t="s">
        <v>1477</v>
      </c>
      <c r="C903" t="s">
        <v>538</v>
      </c>
      <c r="D903">
        <v>1</v>
      </c>
      <c r="E903">
        <v>1</v>
      </c>
      <c r="F903">
        <v>4</v>
      </c>
      <c r="G903" t="s">
        <v>539</v>
      </c>
      <c r="H903">
        <v>1</v>
      </c>
      <c r="I903">
        <v>1</v>
      </c>
      <c r="J903">
        <v>-1</v>
      </c>
      <c r="K903">
        <v>1</v>
      </c>
      <c r="L903">
        <v>4</v>
      </c>
      <c r="M903">
        <v>-1</v>
      </c>
      <c r="N903">
        <v>-1</v>
      </c>
      <c r="O903">
        <v>0.432111684340725</v>
      </c>
      <c r="P903">
        <v>0.29118764471503</v>
      </c>
    </row>
    <row r="904" spans="1:16" x14ac:dyDescent="0.35">
      <c r="A904" s="1">
        <v>902</v>
      </c>
      <c r="B904" t="s">
        <v>1477</v>
      </c>
      <c r="C904" t="s">
        <v>543</v>
      </c>
      <c r="D904">
        <v>2</v>
      </c>
      <c r="E904">
        <v>20</v>
      </c>
      <c r="F904">
        <v>78</v>
      </c>
      <c r="G904" t="s">
        <v>544</v>
      </c>
      <c r="H904">
        <v>2</v>
      </c>
      <c r="I904">
        <v>2</v>
      </c>
      <c r="J904">
        <v>-1</v>
      </c>
      <c r="K904">
        <v>20</v>
      </c>
      <c r="L904">
        <v>78</v>
      </c>
      <c r="M904">
        <v>-1</v>
      </c>
      <c r="N904">
        <v>-1</v>
      </c>
      <c r="O904">
        <v>0.2238398537070698</v>
      </c>
      <c r="P904">
        <v>0.29118764471503</v>
      </c>
    </row>
    <row r="905" spans="1:16" x14ac:dyDescent="0.35">
      <c r="A905" s="1">
        <v>903</v>
      </c>
      <c r="B905" t="s">
        <v>1477</v>
      </c>
      <c r="C905" t="s">
        <v>545</v>
      </c>
      <c r="D905">
        <v>3</v>
      </c>
      <c r="E905">
        <v>122</v>
      </c>
      <c r="F905">
        <v>245</v>
      </c>
      <c r="G905" t="s">
        <v>546</v>
      </c>
      <c r="H905">
        <v>3</v>
      </c>
      <c r="I905">
        <v>3</v>
      </c>
      <c r="J905">
        <v>-1</v>
      </c>
      <c r="K905">
        <v>122</v>
      </c>
      <c r="L905">
        <v>245</v>
      </c>
      <c r="M905">
        <v>-1</v>
      </c>
      <c r="N905">
        <v>-1</v>
      </c>
      <c r="O905">
        <v>0.17039310596828919</v>
      </c>
      <c r="P905">
        <v>0.29118764471503</v>
      </c>
    </row>
    <row r="906" spans="1:16" x14ac:dyDescent="0.35">
      <c r="A906" s="1">
        <v>904</v>
      </c>
      <c r="B906" t="s">
        <v>1478</v>
      </c>
      <c r="C906" t="s">
        <v>1479</v>
      </c>
      <c r="D906">
        <v>1</v>
      </c>
      <c r="E906">
        <v>1</v>
      </c>
      <c r="F906">
        <v>2</v>
      </c>
      <c r="G906" t="s">
        <v>1480</v>
      </c>
      <c r="H906">
        <v>1</v>
      </c>
      <c r="I906">
        <v>1</v>
      </c>
      <c r="J906">
        <v>-1</v>
      </c>
      <c r="K906">
        <v>1</v>
      </c>
      <c r="L906">
        <v>2</v>
      </c>
      <c r="M906">
        <v>-1</v>
      </c>
      <c r="N906">
        <v>-1</v>
      </c>
      <c r="O906">
        <v>0.5</v>
      </c>
      <c r="P906">
        <v>0.40848770656813588</v>
      </c>
    </row>
    <row r="907" spans="1:16" x14ac:dyDescent="0.35">
      <c r="A907" s="1">
        <v>905</v>
      </c>
      <c r="B907" t="s">
        <v>1478</v>
      </c>
      <c r="C907" t="s">
        <v>1481</v>
      </c>
      <c r="D907">
        <v>1000000</v>
      </c>
      <c r="E907">
        <v>0</v>
      </c>
      <c r="F907">
        <v>0</v>
      </c>
      <c r="G907" t="s">
        <v>1482</v>
      </c>
      <c r="H907">
        <v>1</v>
      </c>
      <c r="I907">
        <v>1</v>
      </c>
      <c r="J907">
        <v>1</v>
      </c>
      <c r="K907">
        <v>7</v>
      </c>
      <c r="L907">
        <v>18</v>
      </c>
      <c r="M907">
        <v>1</v>
      </c>
      <c r="N907">
        <v>8</v>
      </c>
      <c r="O907">
        <v>0.31697541313627181</v>
      </c>
      <c r="P907">
        <v>0.40848770656813588</v>
      </c>
    </row>
    <row r="908" spans="1:16" x14ac:dyDescent="0.35">
      <c r="A908" s="1">
        <v>906</v>
      </c>
      <c r="B908" t="s">
        <v>1483</v>
      </c>
      <c r="C908" t="s">
        <v>1479</v>
      </c>
      <c r="D908">
        <v>1</v>
      </c>
      <c r="E908">
        <v>1</v>
      </c>
      <c r="F908">
        <v>2</v>
      </c>
      <c r="G908" t="s">
        <v>1480</v>
      </c>
      <c r="H908">
        <v>1</v>
      </c>
      <c r="I908">
        <v>1</v>
      </c>
      <c r="J908">
        <v>-1</v>
      </c>
      <c r="K908">
        <v>1</v>
      </c>
      <c r="L908">
        <v>2</v>
      </c>
      <c r="M908">
        <v>-1</v>
      </c>
      <c r="N908">
        <v>-1</v>
      </c>
      <c r="O908">
        <v>0.5</v>
      </c>
      <c r="P908">
        <v>0.41830107460908589</v>
      </c>
    </row>
    <row r="909" spans="1:16" x14ac:dyDescent="0.35">
      <c r="A909" s="1">
        <v>907</v>
      </c>
      <c r="B909" t="s">
        <v>1483</v>
      </c>
      <c r="C909" t="s">
        <v>1484</v>
      </c>
      <c r="D909">
        <v>1000000</v>
      </c>
      <c r="E909">
        <v>0</v>
      </c>
      <c r="F909">
        <v>0</v>
      </c>
      <c r="G909" t="s">
        <v>1485</v>
      </c>
      <c r="H909">
        <v>1</v>
      </c>
      <c r="I909">
        <v>1</v>
      </c>
      <c r="J909">
        <v>1</v>
      </c>
      <c r="K909">
        <v>3</v>
      </c>
      <c r="L909">
        <v>8</v>
      </c>
      <c r="M909">
        <v>1</v>
      </c>
      <c r="N909">
        <v>8</v>
      </c>
      <c r="O909">
        <v>0.33660214921817178</v>
      </c>
      <c r="P909">
        <v>0.41830107460908589</v>
      </c>
    </row>
    <row r="910" spans="1:16" x14ac:dyDescent="0.35">
      <c r="A910" s="1">
        <v>908</v>
      </c>
      <c r="B910" t="s">
        <v>1486</v>
      </c>
      <c r="C910" t="s">
        <v>1479</v>
      </c>
      <c r="D910">
        <v>1</v>
      </c>
      <c r="E910">
        <v>1</v>
      </c>
      <c r="F910">
        <v>2</v>
      </c>
      <c r="G910" t="s">
        <v>1480</v>
      </c>
      <c r="H910">
        <v>1</v>
      </c>
      <c r="I910">
        <v>1</v>
      </c>
      <c r="J910">
        <v>-1</v>
      </c>
      <c r="K910">
        <v>1</v>
      </c>
      <c r="L910">
        <v>2</v>
      </c>
      <c r="M910">
        <v>-1</v>
      </c>
      <c r="N910">
        <v>-1</v>
      </c>
      <c r="O910">
        <v>0.5</v>
      </c>
      <c r="P910">
        <v>0.48331424346349772</v>
      </c>
    </row>
    <row r="911" spans="1:16" x14ac:dyDescent="0.35">
      <c r="A911" s="1">
        <v>909</v>
      </c>
      <c r="B911" t="s">
        <v>1486</v>
      </c>
      <c r="C911" t="s">
        <v>1487</v>
      </c>
      <c r="D911">
        <v>3</v>
      </c>
      <c r="E911">
        <v>127</v>
      </c>
      <c r="F911">
        <v>211</v>
      </c>
      <c r="G911" t="s">
        <v>1488</v>
      </c>
      <c r="H911">
        <v>3</v>
      </c>
      <c r="I911">
        <v>3</v>
      </c>
      <c r="J911">
        <v>-1</v>
      </c>
      <c r="K911">
        <v>127</v>
      </c>
      <c r="L911">
        <v>211</v>
      </c>
      <c r="M911">
        <v>-1</v>
      </c>
      <c r="N911">
        <v>-1</v>
      </c>
      <c r="O911">
        <v>0.17138487824761869</v>
      </c>
      <c r="P911">
        <v>0.48331424346349772</v>
      </c>
    </row>
    <row r="912" spans="1:16" x14ac:dyDescent="0.35">
      <c r="A912" s="1">
        <v>910</v>
      </c>
      <c r="B912" t="s">
        <v>1486</v>
      </c>
      <c r="C912" t="s">
        <v>1489</v>
      </c>
      <c r="D912">
        <v>0</v>
      </c>
      <c r="E912">
        <v>1</v>
      </c>
      <c r="F912">
        <v>1</v>
      </c>
      <c r="G912" t="s">
        <v>1490</v>
      </c>
      <c r="H912">
        <v>0</v>
      </c>
      <c r="I912">
        <v>0</v>
      </c>
      <c r="J912">
        <v>-1</v>
      </c>
      <c r="K912">
        <v>1</v>
      </c>
      <c r="L912">
        <v>1</v>
      </c>
      <c r="M912">
        <v>-1</v>
      </c>
      <c r="N912">
        <v>-1</v>
      </c>
      <c r="O912">
        <v>0.77855785214287443</v>
      </c>
      <c r="P912">
        <v>0.48331424346349772</v>
      </c>
    </row>
    <row r="913" spans="1:16" x14ac:dyDescent="0.35">
      <c r="A913" s="1">
        <v>911</v>
      </c>
      <c r="B913" t="s">
        <v>1491</v>
      </c>
      <c r="C913" t="s">
        <v>1492</v>
      </c>
      <c r="D913">
        <v>0</v>
      </c>
      <c r="E913">
        <v>1</v>
      </c>
      <c r="F913">
        <v>1</v>
      </c>
      <c r="G913" t="s">
        <v>1493</v>
      </c>
      <c r="H913">
        <v>0</v>
      </c>
      <c r="I913">
        <v>0</v>
      </c>
      <c r="J913">
        <v>-1</v>
      </c>
      <c r="K913">
        <v>1</v>
      </c>
      <c r="L913">
        <v>1</v>
      </c>
      <c r="M913">
        <v>-1</v>
      </c>
      <c r="N913">
        <v>-1</v>
      </c>
      <c r="O913">
        <v>0.77855785214287443</v>
      </c>
      <c r="P913">
        <v>0.85237190142858299</v>
      </c>
    </row>
    <row r="914" spans="1:16" x14ac:dyDescent="0.35">
      <c r="A914" s="1">
        <v>912</v>
      </c>
      <c r="B914" t="s">
        <v>1491</v>
      </c>
      <c r="C914" t="s">
        <v>484</v>
      </c>
      <c r="D914">
        <v>0</v>
      </c>
      <c r="E914">
        <v>1</v>
      </c>
      <c r="F914">
        <v>0</v>
      </c>
      <c r="G914" t="s">
        <v>485</v>
      </c>
      <c r="H914">
        <v>0</v>
      </c>
      <c r="I914">
        <v>0</v>
      </c>
      <c r="J914">
        <v>-1</v>
      </c>
      <c r="K914">
        <v>1</v>
      </c>
      <c r="L914">
        <v>0</v>
      </c>
      <c r="M914">
        <v>-1</v>
      </c>
      <c r="N914">
        <v>-1</v>
      </c>
      <c r="O914">
        <v>1</v>
      </c>
      <c r="P914">
        <v>0.85237190142858299</v>
      </c>
    </row>
    <row r="915" spans="1:16" x14ac:dyDescent="0.35">
      <c r="A915" s="1">
        <v>913</v>
      </c>
      <c r="B915" t="s">
        <v>1491</v>
      </c>
      <c r="C915" t="s">
        <v>1494</v>
      </c>
      <c r="D915">
        <v>0</v>
      </c>
      <c r="E915">
        <v>1</v>
      </c>
      <c r="F915">
        <v>1</v>
      </c>
      <c r="G915" t="s">
        <v>1495</v>
      </c>
      <c r="H915">
        <v>0</v>
      </c>
      <c r="I915">
        <v>0</v>
      </c>
      <c r="J915">
        <v>-1</v>
      </c>
      <c r="K915">
        <v>1</v>
      </c>
      <c r="L915">
        <v>1</v>
      </c>
      <c r="M915">
        <v>-1</v>
      </c>
      <c r="N915">
        <v>-1</v>
      </c>
      <c r="O915">
        <v>0.77855785214287443</v>
      </c>
      <c r="P915">
        <v>0.85237190142858299</v>
      </c>
    </row>
    <row r="916" spans="1:16" x14ac:dyDescent="0.35">
      <c r="A916" s="1">
        <v>914</v>
      </c>
      <c r="B916" t="s">
        <v>1496</v>
      </c>
      <c r="C916" t="s">
        <v>1492</v>
      </c>
      <c r="D916">
        <v>0</v>
      </c>
      <c r="E916">
        <v>1</v>
      </c>
      <c r="F916">
        <v>1</v>
      </c>
      <c r="G916" t="s">
        <v>1493</v>
      </c>
      <c r="H916">
        <v>0</v>
      </c>
      <c r="I916">
        <v>0</v>
      </c>
      <c r="J916">
        <v>-1</v>
      </c>
      <c r="K916">
        <v>1</v>
      </c>
      <c r="L916">
        <v>1</v>
      </c>
      <c r="M916">
        <v>-1</v>
      </c>
      <c r="N916">
        <v>-1</v>
      </c>
      <c r="O916">
        <v>0.77855785214287443</v>
      </c>
      <c r="P916">
        <v>0.70415874708334347</v>
      </c>
    </row>
    <row r="917" spans="1:16" x14ac:dyDescent="0.35">
      <c r="A917" s="1">
        <v>915</v>
      </c>
      <c r="B917" t="s">
        <v>1496</v>
      </c>
      <c r="C917" t="s">
        <v>484</v>
      </c>
      <c r="D917">
        <v>0</v>
      </c>
      <c r="E917">
        <v>1</v>
      </c>
      <c r="F917">
        <v>0</v>
      </c>
      <c r="G917" t="s">
        <v>485</v>
      </c>
      <c r="H917">
        <v>0</v>
      </c>
      <c r="I917">
        <v>0</v>
      </c>
      <c r="J917">
        <v>-1</v>
      </c>
      <c r="K917">
        <v>1</v>
      </c>
      <c r="L917">
        <v>0</v>
      </c>
      <c r="M917">
        <v>-1</v>
      </c>
      <c r="N917">
        <v>-1</v>
      </c>
      <c r="O917">
        <v>1</v>
      </c>
      <c r="P917">
        <v>0.70415874708334347</v>
      </c>
    </row>
    <row r="918" spans="1:16" x14ac:dyDescent="0.35">
      <c r="A918" s="1">
        <v>916</v>
      </c>
      <c r="B918" t="s">
        <v>1496</v>
      </c>
      <c r="C918" t="s">
        <v>1494</v>
      </c>
      <c r="D918">
        <v>0</v>
      </c>
      <c r="E918">
        <v>1</v>
      </c>
      <c r="F918">
        <v>1</v>
      </c>
      <c r="G918" t="s">
        <v>1495</v>
      </c>
      <c r="H918">
        <v>0</v>
      </c>
      <c r="I918">
        <v>0</v>
      </c>
      <c r="J918">
        <v>-1</v>
      </c>
      <c r="K918">
        <v>1</v>
      </c>
      <c r="L918">
        <v>1</v>
      </c>
      <c r="M918">
        <v>-1</v>
      </c>
      <c r="N918">
        <v>-1</v>
      </c>
      <c r="O918">
        <v>0.77855785214287443</v>
      </c>
      <c r="P918">
        <v>0.70415874708334347</v>
      </c>
    </row>
    <row r="919" spans="1:16" x14ac:dyDescent="0.35">
      <c r="A919" s="1">
        <v>917</v>
      </c>
      <c r="B919" t="s">
        <v>1496</v>
      </c>
      <c r="C919" t="s">
        <v>75</v>
      </c>
      <c r="D919">
        <v>2</v>
      </c>
      <c r="E919">
        <v>11</v>
      </c>
      <c r="F919">
        <v>15</v>
      </c>
      <c r="G919" t="s">
        <v>76</v>
      </c>
      <c r="H919">
        <v>2</v>
      </c>
      <c r="I919">
        <v>2</v>
      </c>
      <c r="J919">
        <v>-1</v>
      </c>
      <c r="K919">
        <v>11</v>
      </c>
      <c r="L919">
        <v>15</v>
      </c>
      <c r="M919">
        <v>-1</v>
      </c>
      <c r="N919">
        <v>-1</v>
      </c>
      <c r="O919">
        <v>0.25951928404762481</v>
      </c>
      <c r="P919">
        <v>0.70415874708334347</v>
      </c>
    </row>
    <row r="920" spans="1:16" x14ac:dyDescent="0.35">
      <c r="A920" s="1">
        <v>918</v>
      </c>
      <c r="B920" t="s">
        <v>1497</v>
      </c>
      <c r="C920" t="s">
        <v>1492</v>
      </c>
      <c r="D920">
        <v>0</v>
      </c>
      <c r="E920">
        <v>1</v>
      </c>
      <c r="F920">
        <v>1</v>
      </c>
      <c r="G920" t="s">
        <v>1493</v>
      </c>
      <c r="H920">
        <v>0</v>
      </c>
      <c r="I920">
        <v>0</v>
      </c>
      <c r="J920">
        <v>-1</v>
      </c>
      <c r="K920">
        <v>1</v>
      </c>
      <c r="L920">
        <v>1</v>
      </c>
      <c r="M920">
        <v>-1</v>
      </c>
      <c r="N920">
        <v>-1</v>
      </c>
      <c r="O920">
        <v>0.77855785214287443</v>
      </c>
      <c r="P920">
        <v>0.51903856809524962</v>
      </c>
    </row>
    <row r="921" spans="1:16" x14ac:dyDescent="0.35">
      <c r="A921" s="1">
        <v>919</v>
      </c>
      <c r="B921" t="s">
        <v>1497</v>
      </c>
      <c r="C921" t="s">
        <v>75</v>
      </c>
      <c r="D921">
        <v>2</v>
      </c>
      <c r="E921">
        <v>11</v>
      </c>
      <c r="F921">
        <v>15</v>
      </c>
      <c r="G921" t="s">
        <v>76</v>
      </c>
      <c r="H921">
        <v>2</v>
      </c>
      <c r="I921">
        <v>2</v>
      </c>
      <c r="J921">
        <v>-1</v>
      </c>
      <c r="K921">
        <v>11</v>
      </c>
      <c r="L921">
        <v>15</v>
      </c>
      <c r="M921">
        <v>-1</v>
      </c>
      <c r="N921">
        <v>-1</v>
      </c>
      <c r="O921">
        <v>0.25951928404762481</v>
      </c>
      <c r="P921">
        <v>0.51903856809524962</v>
      </c>
    </row>
    <row r="922" spans="1:16" x14ac:dyDescent="0.35">
      <c r="A922" s="1">
        <v>920</v>
      </c>
      <c r="B922" t="s">
        <v>1498</v>
      </c>
      <c r="C922" t="s">
        <v>1492</v>
      </c>
      <c r="D922">
        <v>0</v>
      </c>
      <c r="E922">
        <v>1</v>
      </c>
      <c r="F922">
        <v>1</v>
      </c>
      <c r="G922" t="s">
        <v>1493</v>
      </c>
      <c r="H922">
        <v>0</v>
      </c>
      <c r="I922">
        <v>0</v>
      </c>
      <c r="J922">
        <v>-1</v>
      </c>
      <c r="K922">
        <v>1</v>
      </c>
      <c r="L922">
        <v>1</v>
      </c>
      <c r="M922">
        <v>-1</v>
      </c>
      <c r="N922">
        <v>-1</v>
      </c>
      <c r="O922">
        <v>0.77855785214287443</v>
      </c>
      <c r="P922">
        <v>0.73927892607143719</v>
      </c>
    </row>
    <row r="923" spans="1:16" x14ac:dyDescent="0.35">
      <c r="A923" s="1">
        <v>921</v>
      </c>
      <c r="B923" t="s">
        <v>1498</v>
      </c>
      <c r="C923" t="s">
        <v>166</v>
      </c>
      <c r="D923">
        <v>0</v>
      </c>
      <c r="E923">
        <v>1</v>
      </c>
      <c r="F923">
        <v>2</v>
      </c>
      <c r="G923" t="s">
        <v>167</v>
      </c>
      <c r="H923">
        <v>0</v>
      </c>
      <c r="I923">
        <v>0</v>
      </c>
      <c r="J923">
        <v>-1</v>
      </c>
      <c r="K923">
        <v>1</v>
      </c>
      <c r="L923">
        <v>2</v>
      </c>
      <c r="M923">
        <v>-1</v>
      </c>
      <c r="N923">
        <v>-1</v>
      </c>
      <c r="O923">
        <v>0.7</v>
      </c>
      <c r="P923">
        <v>0.73927892607143719</v>
      </c>
    </row>
    <row r="924" spans="1:16" x14ac:dyDescent="0.35">
      <c r="A924" s="1">
        <v>922</v>
      </c>
      <c r="B924" t="s">
        <v>1499</v>
      </c>
      <c r="C924" t="s">
        <v>1492</v>
      </c>
      <c r="D924">
        <v>0</v>
      </c>
      <c r="E924">
        <v>1</v>
      </c>
      <c r="F924">
        <v>1</v>
      </c>
      <c r="G924" t="s">
        <v>1493</v>
      </c>
      <c r="H924">
        <v>0</v>
      </c>
      <c r="I924">
        <v>0</v>
      </c>
      <c r="J924">
        <v>-1</v>
      </c>
      <c r="K924">
        <v>1</v>
      </c>
      <c r="L924">
        <v>1</v>
      </c>
      <c r="M924">
        <v>-1</v>
      </c>
      <c r="N924">
        <v>-1</v>
      </c>
      <c r="O924">
        <v>0.77855785214287443</v>
      </c>
      <c r="P924">
        <v>0.60039003718254824</v>
      </c>
    </row>
    <row r="925" spans="1:16" x14ac:dyDescent="0.35">
      <c r="A925" s="1">
        <v>923</v>
      </c>
      <c r="B925" t="s">
        <v>1499</v>
      </c>
      <c r="C925" t="s">
        <v>166</v>
      </c>
      <c r="D925">
        <v>0</v>
      </c>
      <c r="E925">
        <v>1</v>
      </c>
      <c r="F925">
        <v>2</v>
      </c>
      <c r="G925" t="s">
        <v>167</v>
      </c>
      <c r="H925">
        <v>0</v>
      </c>
      <c r="I925">
        <v>0</v>
      </c>
      <c r="J925">
        <v>-1</v>
      </c>
      <c r="K925">
        <v>1</v>
      </c>
      <c r="L925">
        <v>2</v>
      </c>
      <c r="M925">
        <v>-1</v>
      </c>
      <c r="N925">
        <v>-1</v>
      </c>
      <c r="O925">
        <v>0.7</v>
      </c>
      <c r="P925">
        <v>0.60039003718254824</v>
      </c>
    </row>
    <row r="926" spans="1:16" x14ac:dyDescent="0.35">
      <c r="A926" s="1">
        <v>924</v>
      </c>
      <c r="B926" t="s">
        <v>1499</v>
      </c>
      <c r="C926" t="s">
        <v>1500</v>
      </c>
      <c r="D926">
        <v>2</v>
      </c>
      <c r="E926">
        <v>6</v>
      </c>
      <c r="F926">
        <v>2</v>
      </c>
      <c r="G926" t="s">
        <v>1501</v>
      </c>
      <c r="H926">
        <v>2</v>
      </c>
      <c r="I926">
        <v>2</v>
      </c>
      <c r="J926">
        <v>-1</v>
      </c>
      <c r="K926">
        <v>6</v>
      </c>
      <c r="L926">
        <v>2</v>
      </c>
      <c r="M926">
        <v>-1</v>
      </c>
      <c r="N926">
        <v>-1</v>
      </c>
      <c r="O926">
        <v>0.32261225940477062</v>
      </c>
      <c r="P926">
        <v>0.60039003718254824</v>
      </c>
    </row>
    <row r="927" spans="1:16" x14ac:dyDescent="0.35">
      <c r="A927" s="1">
        <v>925</v>
      </c>
      <c r="B927" t="s">
        <v>1502</v>
      </c>
      <c r="C927" t="s">
        <v>1492</v>
      </c>
      <c r="D927">
        <v>0</v>
      </c>
      <c r="E927">
        <v>1</v>
      </c>
      <c r="F927">
        <v>1</v>
      </c>
      <c r="G927" t="s">
        <v>1493</v>
      </c>
      <c r="H927">
        <v>0</v>
      </c>
      <c r="I927">
        <v>0</v>
      </c>
      <c r="J927">
        <v>-1</v>
      </c>
      <c r="K927">
        <v>1</v>
      </c>
      <c r="L927">
        <v>1</v>
      </c>
      <c r="M927">
        <v>-1</v>
      </c>
      <c r="N927">
        <v>-1</v>
      </c>
      <c r="O927">
        <v>0.77855785214287443</v>
      </c>
      <c r="P927">
        <v>0.57855825214207446</v>
      </c>
    </row>
    <row r="928" spans="1:16" x14ac:dyDescent="0.35">
      <c r="A928" s="1">
        <v>926</v>
      </c>
      <c r="B928" t="s">
        <v>1502</v>
      </c>
      <c r="C928" t="s">
        <v>1503</v>
      </c>
      <c r="D928">
        <v>1000000</v>
      </c>
      <c r="E928">
        <v>0</v>
      </c>
      <c r="F928">
        <v>0</v>
      </c>
      <c r="G928" t="s">
        <v>1504</v>
      </c>
      <c r="H928">
        <v>500000</v>
      </c>
      <c r="I928">
        <v>1000000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0.37855865214127449</v>
      </c>
      <c r="P928">
        <v>0.57855825214207446</v>
      </c>
    </row>
    <row r="929" spans="1:16" x14ac:dyDescent="0.35">
      <c r="A929" s="1">
        <v>927</v>
      </c>
      <c r="B929" t="s">
        <v>1505</v>
      </c>
      <c r="C929" t="s">
        <v>1492</v>
      </c>
      <c r="D929">
        <v>0</v>
      </c>
      <c r="E929">
        <v>1</v>
      </c>
      <c r="F929">
        <v>1</v>
      </c>
      <c r="G929" t="s">
        <v>1493</v>
      </c>
      <c r="H929">
        <v>0</v>
      </c>
      <c r="I929">
        <v>0</v>
      </c>
      <c r="J929">
        <v>-1</v>
      </c>
      <c r="K929">
        <v>1</v>
      </c>
      <c r="L929">
        <v>1</v>
      </c>
      <c r="M929">
        <v>-1</v>
      </c>
      <c r="N929">
        <v>-1</v>
      </c>
      <c r="O929">
        <v>0.77855785214287443</v>
      </c>
      <c r="P929">
        <v>0.47221192944392459</v>
      </c>
    </row>
    <row r="930" spans="1:16" x14ac:dyDescent="0.35">
      <c r="A930" s="1">
        <v>928</v>
      </c>
      <c r="B930" t="s">
        <v>1505</v>
      </c>
      <c r="C930" t="s">
        <v>1506</v>
      </c>
      <c r="D930">
        <v>1000000</v>
      </c>
      <c r="E930">
        <v>0</v>
      </c>
      <c r="F930">
        <v>0</v>
      </c>
      <c r="G930" t="s">
        <v>1507</v>
      </c>
      <c r="H930">
        <v>500000</v>
      </c>
      <c r="I930">
        <v>1000000</v>
      </c>
      <c r="J930">
        <v>0</v>
      </c>
      <c r="K930">
        <v>0</v>
      </c>
      <c r="L930">
        <v>0</v>
      </c>
      <c r="M930">
        <v>1</v>
      </c>
      <c r="N930">
        <v>1</v>
      </c>
      <c r="O930">
        <v>0.37855865214127449</v>
      </c>
      <c r="P930">
        <v>0.47221192944392459</v>
      </c>
    </row>
    <row r="931" spans="1:16" x14ac:dyDescent="0.35">
      <c r="A931" s="1">
        <v>929</v>
      </c>
      <c r="B931" t="s">
        <v>1505</v>
      </c>
      <c r="C931" t="s">
        <v>75</v>
      </c>
      <c r="D931">
        <v>2</v>
      </c>
      <c r="E931">
        <v>11</v>
      </c>
      <c r="F931">
        <v>15</v>
      </c>
      <c r="G931" t="s">
        <v>76</v>
      </c>
      <c r="H931">
        <v>2</v>
      </c>
      <c r="I931">
        <v>2</v>
      </c>
      <c r="J931">
        <v>-1</v>
      </c>
      <c r="K931">
        <v>11</v>
      </c>
      <c r="L931">
        <v>15</v>
      </c>
      <c r="M931">
        <v>-1</v>
      </c>
      <c r="N931">
        <v>-1</v>
      </c>
      <c r="O931">
        <v>0.25951928404762481</v>
      </c>
      <c r="P931">
        <v>0.47221192944392459</v>
      </c>
    </row>
    <row r="932" spans="1:16" x14ac:dyDescent="0.35">
      <c r="A932" s="1">
        <v>930</v>
      </c>
      <c r="B932" t="s">
        <v>1508</v>
      </c>
      <c r="C932" t="s">
        <v>1492</v>
      </c>
      <c r="D932">
        <v>0</v>
      </c>
      <c r="E932">
        <v>1</v>
      </c>
      <c r="F932">
        <v>1</v>
      </c>
      <c r="G932" t="s">
        <v>1493</v>
      </c>
      <c r="H932">
        <v>0</v>
      </c>
      <c r="I932">
        <v>0</v>
      </c>
      <c r="J932">
        <v>-1</v>
      </c>
      <c r="K932">
        <v>1</v>
      </c>
      <c r="L932">
        <v>1</v>
      </c>
      <c r="M932">
        <v>-1</v>
      </c>
      <c r="N932">
        <v>-1</v>
      </c>
      <c r="O932">
        <v>0.77855785214287443</v>
      </c>
      <c r="P932">
        <v>0.73927892607143719</v>
      </c>
    </row>
    <row r="933" spans="1:16" x14ac:dyDescent="0.35">
      <c r="A933" s="1">
        <v>931</v>
      </c>
      <c r="B933" t="s">
        <v>1508</v>
      </c>
      <c r="C933" t="s">
        <v>822</v>
      </c>
      <c r="D933">
        <v>0</v>
      </c>
      <c r="E933">
        <v>1</v>
      </c>
      <c r="F933">
        <v>2</v>
      </c>
      <c r="G933" t="s">
        <v>823</v>
      </c>
      <c r="H933">
        <v>0</v>
      </c>
      <c r="I933">
        <v>0</v>
      </c>
      <c r="J933">
        <v>-1</v>
      </c>
      <c r="K933">
        <v>1</v>
      </c>
      <c r="L933">
        <v>2</v>
      </c>
      <c r="M933">
        <v>-1</v>
      </c>
      <c r="N933">
        <v>-1</v>
      </c>
      <c r="O933">
        <v>0.7</v>
      </c>
      <c r="P933">
        <v>0.73927892607143719</v>
      </c>
    </row>
    <row r="934" spans="1:16" x14ac:dyDescent="0.35">
      <c r="A934" s="1">
        <v>932</v>
      </c>
      <c r="B934" t="s">
        <v>1509</v>
      </c>
      <c r="C934" t="s">
        <v>1492</v>
      </c>
      <c r="D934">
        <v>0</v>
      </c>
      <c r="E934">
        <v>1</v>
      </c>
      <c r="F934">
        <v>1</v>
      </c>
      <c r="G934" t="s">
        <v>1493</v>
      </c>
      <c r="H934">
        <v>0</v>
      </c>
      <c r="I934">
        <v>0</v>
      </c>
      <c r="J934">
        <v>-1</v>
      </c>
      <c r="K934">
        <v>1</v>
      </c>
      <c r="L934">
        <v>1</v>
      </c>
      <c r="M934">
        <v>-1</v>
      </c>
      <c r="N934">
        <v>-1</v>
      </c>
      <c r="O934">
        <v>0.77855785214287443</v>
      </c>
      <c r="P934">
        <v>0.60554499611112456</v>
      </c>
    </row>
    <row r="935" spans="1:16" x14ac:dyDescent="0.35">
      <c r="A935" s="1">
        <v>933</v>
      </c>
      <c r="B935" t="s">
        <v>1509</v>
      </c>
      <c r="C935" t="s">
        <v>72</v>
      </c>
      <c r="D935">
        <v>0</v>
      </c>
      <c r="E935">
        <v>1</v>
      </c>
      <c r="F935">
        <v>1</v>
      </c>
      <c r="G935" t="s">
        <v>73</v>
      </c>
      <c r="H935">
        <v>0</v>
      </c>
      <c r="I935">
        <v>0</v>
      </c>
      <c r="J935">
        <v>-1</v>
      </c>
      <c r="K935">
        <v>1</v>
      </c>
      <c r="L935">
        <v>1</v>
      </c>
      <c r="M935">
        <v>-1</v>
      </c>
      <c r="N935">
        <v>-1</v>
      </c>
      <c r="O935">
        <v>0.77855785214287443</v>
      </c>
      <c r="P935">
        <v>0.60554499611112456</v>
      </c>
    </row>
    <row r="936" spans="1:16" x14ac:dyDescent="0.35">
      <c r="A936" s="1">
        <v>934</v>
      </c>
      <c r="B936" t="s">
        <v>1509</v>
      </c>
      <c r="C936" t="s">
        <v>75</v>
      </c>
      <c r="D936">
        <v>2</v>
      </c>
      <c r="E936">
        <v>11</v>
      </c>
      <c r="F936">
        <v>15</v>
      </c>
      <c r="G936" t="s">
        <v>76</v>
      </c>
      <c r="H936">
        <v>2</v>
      </c>
      <c r="I936">
        <v>2</v>
      </c>
      <c r="J936">
        <v>-1</v>
      </c>
      <c r="K936">
        <v>11</v>
      </c>
      <c r="L936">
        <v>15</v>
      </c>
      <c r="M936">
        <v>-1</v>
      </c>
      <c r="N936">
        <v>-1</v>
      </c>
      <c r="O936">
        <v>0.25951928404762481</v>
      </c>
      <c r="P936">
        <v>0.60554499611112456</v>
      </c>
    </row>
    <row r="937" spans="1:16" x14ac:dyDescent="0.35">
      <c r="A937" s="1">
        <v>935</v>
      </c>
      <c r="B937" t="s">
        <v>1510</v>
      </c>
      <c r="C937" t="s">
        <v>1492</v>
      </c>
      <c r="D937">
        <v>0</v>
      </c>
      <c r="E937">
        <v>1</v>
      </c>
      <c r="F937">
        <v>1</v>
      </c>
      <c r="G937" t="s">
        <v>1493</v>
      </c>
      <c r="H937">
        <v>0</v>
      </c>
      <c r="I937">
        <v>0</v>
      </c>
      <c r="J937">
        <v>-1</v>
      </c>
      <c r="K937">
        <v>1</v>
      </c>
      <c r="L937">
        <v>1</v>
      </c>
      <c r="M937">
        <v>-1</v>
      </c>
      <c r="N937">
        <v>-1</v>
      </c>
      <c r="O937">
        <v>0.77855785214287443</v>
      </c>
      <c r="P937">
        <v>0.51903856809524962</v>
      </c>
    </row>
    <row r="938" spans="1:16" x14ac:dyDescent="0.35">
      <c r="A938" s="1">
        <v>936</v>
      </c>
      <c r="B938" t="s">
        <v>1510</v>
      </c>
      <c r="C938" t="s">
        <v>75</v>
      </c>
      <c r="D938">
        <v>2</v>
      </c>
      <c r="E938">
        <v>11</v>
      </c>
      <c r="F938">
        <v>15</v>
      </c>
      <c r="G938" t="s">
        <v>76</v>
      </c>
      <c r="H938">
        <v>2</v>
      </c>
      <c r="I938">
        <v>2</v>
      </c>
      <c r="J938">
        <v>-1</v>
      </c>
      <c r="K938">
        <v>11</v>
      </c>
      <c r="L938">
        <v>15</v>
      </c>
      <c r="M938">
        <v>-1</v>
      </c>
      <c r="N938">
        <v>-1</v>
      </c>
      <c r="O938">
        <v>0.25951928404762481</v>
      </c>
      <c r="P938">
        <v>0.51903856809524962</v>
      </c>
    </row>
    <row r="939" spans="1:16" x14ac:dyDescent="0.35">
      <c r="A939" s="1">
        <v>937</v>
      </c>
      <c r="B939" t="s">
        <v>1511</v>
      </c>
      <c r="C939" t="s">
        <v>1492</v>
      </c>
      <c r="D939">
        <v>0</v>
      </c>
      <c r="E939">
        <v>1</v>
      </c>
      <c r="F939">
        <v>1</v>
      </c>
      <c r="G939" t="s">
        <v>1493</v>
      </c>
      <c r="H939">
        <v>0</v>
      </c>
      <c r="I939">
        <v>0</v>
      </c>
      <c r="J939">
        <v>-1</v>
      </c>
      <c r="K939">
        <v>1</v>
      </c>
      <c r="L939">
        <v>1</v>
      </c>
      <c r="M939">
        <v>-1</v>
      </c>
      <c r="N939">
        <v>-1</v>
      </c>
      <c r="O939">
        <v>0.77855785214287443</v>
      </c>
      <c r="P939">
        <v>0.77855785214287443</v>
      </c>
    </row>
    <row r="940" spans="1:16" x14ac:dyDescent="0.35">
      <c r="A940" s="1">
        <v>938</v>
      </c>
      <c r="B940" t="s">
        <v>1511</v>
      </c>
      <c r="C940" t="s">
        <v>86</v>
      </c>
      <c r="D940">
        <v>0</v>
      </c>
      <c r="E940">
        <v>1</v>
      </c>
      <c r="F940">
        <v>1</v>
      </c>
      <c r="G940" t="s">
        <v>87</v>
      </c>
      <c r="H940">
        <v>0</v>
      </c>
      <c r="I940">
        <v>0</v>
      </c>
      <c r="J940">
        <v>-1</v>
      </c>
      <c r="K940">
        <v>1</v>
      </c>
      <c r="L940">
        <v>1</v>
      </c>
      <c r="M940">
        <v>-1</v>
      </c>
      <c r="N940">
        <v>-1</v>
      </c>
      <c r="O940">
        <v>0.77855785214287443</v>
      </c>
      <c r="P940">
        <v>0.77855785214287443</v>
      </c>
    </row>
    <row r="941" spans="1:16" x14ac:dyDescent="0.35">
      <c r="A941" s="1">
        <v>939</v>
      </c>
      <c r="B941" t="s">
        <v>1512</v>
      </c>
      <c r="C941" t="s">
        <v>1513</v>
      </c>
      <c r="D941">
        <v>0</v>
      </c>
      <c r="E941">
        <v>1</v>
      </c>
      <c r="F941">
        <v>1</v>
      </c>
      <c r="G941" t="s">
        <v>1514</v>
      </c>
      <c r="H941">
        <v>0</v>
      </c>
      <c r="I941">
        <v>0</v>
      </c>
      <c r="J941">
        <v>-1</v>
      </c>
      <c r="K941">
        <v>1</v>
      </c>
      <c r="L941">
        <v>1</v>
      </c>
      <c r="M941">
        <v>-1</v>
      </c>
      <c r="N941">
        <v>-1</v>
      </c>
      <c r="O941">
        <v>0.77855785214287443</v>
      </c>
      <c r="P941">
        <v>0.77855785214287443</v>
      </c>
    </row>
    <row r="942" spans="1:16" x14ac:dyDescent="0.35">
      <c r="A942" s="1">
        <v>940</v>
      </c>
      <c r="B942" t="s">
        <v>1515</v>
      </c>
      <c r="C942" t="s">
        <v>1381</v>
      </c>
      <c r="D942">
        <v>0</v>
      </c>
      <c r="E942">
        <v>1</v>
      </c>
      <c r="F942">
        <v>2</v>
      </c>
      <c r="G942" t="s">
        <v>1382</v>
      </c>
      <c r="H942">
        <v>0</v>
      </c>
      <c r="I942">
        <v>0</v>
      </c>
      <c r="J942">
        <v>-1</v>
      </c>
      <c r="K942">
        <v>1</v>
      </c>
      <c r="L942">
        <v>2</v>
      </c>
      <c r="M942">
        <v>-1</v>
      </c>
      <c r="N942">
        <v>-1</v>
      </c>
      <c r="O942">
        <v>0.7</v>
      </c>
      <c r="P942">
        <v>0.67920296742201791</v>
      </c>
    </row>
    <row r="943" spans="1:16" x14ac:dyDescent="0.35">
      <c r="A943" s="1">
        <v>941</v>
      </c>
      <c r="B943" t="s">
        <v>1515</v>
      </c>
      <c r="C943" t="s">
        <v>847</v>
      </c>
      <c r="D943">
        <v>0</v>
      </c>
      <c r="E943">
        <v>1</v>
      </c>
      <c r="F943">
        <v>3</v>
      </c>
      <c r="G943" t="s">
        <v>848</v>
      </c>
      <c r="H943">
        <v>0</v>
      </c>
      <c r="I943">
        <v>0</v>
      </c>
      <c r="J943">
        <v>-1</v>
      </c>
      <c r="K943">
        <v>1</v>
      </c>
      <c r="L943">
        <v>3</v>
      </c>
      <c r="M943">
        <v>-1</v>
      </c>
      <c r="N943">
        <v>-1</v>
      </c>
      <c r="O943">
        <v>0.65840593484403587</v>
      </c>
      <c r="P943">
        <v>0.67920296742201791</v>
      </c>
    </row>
    <row r="944" spans="1:16" x14ac:dyDescent="0.35">
      <c r="A944" s="1">
        <v>942</v>
      </c>
      <c r="B944" t="s">
        <v>1516</v>
      </c>
      <c r="C944" t="s">
        <v>1517</v>
      </c>
      <c r="D944">
        <v>0</v>
      </c>
      <c r="E944">
        <v>1</v>
      </c>
      <c r="F944">
        <v>1</v>
      </c>
      <c r="G944" t="s">
        <v>1518</v>
      </c>
      <c r="H944">
        <v>0</v>
      </c>
      <c r="I944">
        <v>0</v>
      </c>
      <c r="J944">
        <v>-1</v>
      </c>
      <c r="K944">
        <v>1</v>
      </c>
      <c r="L944">
        <v>1</v>
      </c>
      <c r="M944">
        <v>-1</v>
      </c>
      <c r="N944">
        <v>-1</v>
      </c>
      <c r="O944">
        <v>0.77855785214287443</v>
      </c>
      <c r="P944">
        <v>0.77855785214287443</v>
      </c>
    </row>
    <row r="945" spans="1:16" x14ac:dyDescent="0.35">
      <c r="A945" s="1">
        <v>943</v>
      </c>
      <c r="B945" t="s">
        <v>1516</v>
      </c>
      <c r="C945" t="s">
        <v>1519</v>
      </c>
      <c r="D945">
        <v>0</v>
      </c>
      <c r="E945">
        <v>1</v>
      </c>
      <c r="F945">
        <v>1</v>
      </c>
      <c r="G945" t="s">
        <v>1520</v>
      </c>
      <c r="H945">
        <v>0</v>
      </c>
      <c r="I945">
        <v>0</v>
      </c>
      <c r="J945">
        <v>-1</v>
      </c>
      <c r="K945">
        <v>1</v>
      </c>
      <c r="L945">
        <v>1</v>
      </c>
      <c r="M945">
        <v>-1</v>
      </c>
      <c r="N945">
        <v>-1</v>
      </c>
      <c r="O945">
        <v>0.77855785214287443</v>
      </c>
      <c r="P945">
        <v>0.77855785214287443</v>
      </c>
    </row>
    <row r="946" spans="1:16" x14ac:dyDescent="0.35">
      <c r="A946" s="1">
        <v>944</v>
      </c>
      <c r="B946" t="s">
        <v>1521</v>
      </c>
      <c r="C946" t="s">
        <v>1517</v>
      </c>
      <c r="D946">
        <v>0</v>
      </c>
      <c r="E946">
        <v>1</v>
      </c>
      <c r="F946">
        <v>1</v>
      </c>
      <c r="G946" t="s">
        <v>1518</v>
      </c>
      <c r="H946">
        <v>0</v>
      </c>
      <c r="I946">
        <v>0</v>
      </c>
      <c r="J946">
        <v>-1</v>
      </c>
      <c r="K946">
        <v>1</v>
      </c>
      <c r="L946">
        <v>1</v>
      </c>
      <c r="M946">
        <v>-1</v>
      </c>
      <c r="N946">
        <v>-1</v>
      </c>
      <c r="O946">
        <v>0.77855785214287443</v>
      </c>
      <c r="P946">
        <v>0.77855785214287432</v>
      </c>
    </row>
    <row r="947" spans="1:16" x14ac:dyDescent="0.35">
      <c r="A947" s="1">
        <v>945</v>
      </c>
      <c r="B947" t="s">
        <v>1521</v>
      </c>
      <c r="C947" t="s">
        <v>1519</v>
      </c>
      <c r="D947">
        <v>0</v>
      </c>
      <c r="E947">
        <v>1</v>
      </c>
      <c r="F947">
        <v>1</v>
      </c>
      <c r="G947" t="s">
        <v>1520</v>
      </c>
      <c r="H947">
        <v>0</v>
      </c>
      <c r="I947">
        <v>0</v>
      </c>
      <c r="J947">
        <v>-1</v>
      </c>
      <c r="K947">
        <v>1</v>
      </c>
      <c r="L947">
        <v>1</v>
      </c>
      <c r="M947">
        <v>-1</v>
      </c>
      <c r="N947">
        <v>-1</v>
      </c>
      <c r="O947">
        <v>0.77855785214287443</v>
      </c>
      <c r="P947">
        <v>0.77855785214287432</v>
      </c>
    </row>
    <row r="948" spans="1:16" x14ac:dyDescent="0.35">
      <c r="A948" s="1">
        <v>946</v>
      </c>
      <c r="B948" t="s">
        <v>1521</v>
      </c>
      <c r="C948" t="s">
        <v>72</v>
      </c>
      <c r="D948">
        <v>0</v>
      </c>
      <c r="E948">
        <v>1</v>
      </c>
      <c r="F948">
        <v>1</v>
      </c>
      <c r="G948" t="s">
        <v>73</v>
      </c>
      <c r="H948">
        <v>0</v>
      </c>
      <c r="I948">
        <v>0</v>
      </c>
      <c r="J948">
        <v>-1</v>
      </c>
      <c r="K948">
        <v>1</v>
      </c>
      <c r="L948">
        <v>1</v>
      </c>
      <c r="M948">
        <v>-1</v>
      </c>
      <c r="N948">
        <v>-1</v>
      </c>
      <c r="O948">
        <v>0.77855785214287443</v>
      </c>
      <c r="P948">
        <v>0.77855785214287432</v>
      </c>
    </row>
    <row r="949" spans="1:16" x14ac:dyDescent="0.35">
      <c r="A949" s="1">
        <v>947</v>
      </c>
      <c r="B949" t="s">
        <v>1522</v>
      </c>
      <c r="C949" t="s">
        <v>1523</v>
      </c>
      <c r="D949">
        <v>1000000</v>
      </c>
      <c r="E949">
        <v>0</v>
      </c>
      <c r="F949">
        <v>0</v>
      </c>
      <c r="G949" t="s">
        <v>1524</v>
      </c>
      <c r="H949">
        <v>500000</v>
      </c>
      <c r="I949">
        <v>0</v>
      </c>
      <c r="J949">
        <v>1000000</v>
      </c>
      <c r="K949">
        <v>1</v>
      </c>
      <c r="L949">
        <v>2</v>
      </c>
      <c r="M949">
        <v>0</v>
      </c>
      <c r="N949">
        <v>0</v>
      </c>
      <c r="O949">
        <v>0.30000079999840001</v>
      </c>
      <c r="P949">
        <v>0.30000079999840001</v>
      </c>
    </row>
    <row r="950" spans="1:16" x14ac:dyDescent="0.35">
      <c r="A950" s="1">
        <v>948</v>
      </c>
      <c r="B950" t="s">
        <v>1525</v>
      </c>
      <c r="C950" t="s">
        <v>1526</v>
      </c>
      <c r="D950">
        <v>1000000</v>
      </c>
      <c r="E950">
        <v>0</v>
      </c>
      <c r="F950">
        <v>0</v>
      </c>
      <c r="G950" t="s">
        <v>1527</v>
      </c>
      <c r="H950">
        <v>500000</v>
      </c>
      <c r="I950">
        <v>0</v>
      </c>
      <c r="J950">
        <v>1000000</v>
      </c>
      <c r="K950">
        <v>1</v>
      </c>
      <c r="L950">
        <v>2</v>
      </c>
      <c r="M950">
        <v>0</v>
      </c>
      <c r="N950">
        <v>0</v>
      </c>
      <c r="O950">
        <v>0.30000079999840001</v>
      </c>
      <c r="P950">
        <v>0.30000079999840001</v>
      </c>
    </row>
    <row r="951" spans="1:16" x14ac:dyDescent="0.35">
      <c r="A951" s="1">
        <v>949</v>
      </c>
      <c r="B951" t="s">
        <v>1528</v>
      </c>
      <c r="C951" t="s">
        <v>1529</v>
      </c>
      <c r="D951">
        <v>1000000</v>
      </c>
      <c r="E951">
        <v>0</v>
      </c>
      <c r="F951">
        <v>0</v>
      </c>
      <c r="G951" t="s">
        <v>1530</v>
      </c>
      <c r="H951">
        <v>500000</v>
      </c>
      <c r="I951">
        <v>0</v>
      </c>
      <c r="J951">
        <v>1000000</v>
      </c>
      <c r="K951">
        <v>1</v>
      </c>
      <c r="L951">
        <v>2</v>
      </c>
      <c r="M951">
        <v>0</v>
      </c>
      <c r="N951">
        <v>0</v>
      </c>
      <c r="O951">
        <v>0.30000079999840001</v>
      </c>
      <c r="P951">
        <v>0.30000079999840001</v>
      </c>
    </row>
    <row r="952" spans="1:16" x14ac:dyDescent="0.35">
      <c r="A952" s="1">
        <v>950</v>
      </c>
      <c r="B952" t="s">
        <v>1531</v>
      </c>
      <c r="C952" t="s">
        <v>1532</v>
      </c>
      <c r="D952">
        <v>1000000</v>
      </c>
      <c r="E952">
        <v>0</v>
      </c>
      <c r="F952">
        <v>0</v>
      </c>
      <c r="G952" t="s">
        <v>1533</v>
      </c>
      <c r="H952">
        <v>500000</v>
      </c>
      <c r="I952">
        <v>0</v>
      </c>
      <c r="J952">
        <v>1000000</v>
      </c>
      <c r="K952">
        <v>1</v>
      </c>
      <c r="L952">
        <v>2</v>
      </c>
      <c r="M952">
        <v>0</v>
      </c>
      <c r="N952">
        <v>0</v>
      </c>
      <c r="O952">
        <v>0.30000079999840001</v>
      </c>
      <c r="P952">
        <v>0.30000079999840001</v>
      </c>
    </row>
    <row r="953" spans="1:16" x14ac:dyDescent="0.35">
      <c r="A953" s="1">
        <v>951</v>
      </c>
      <c r="B953" t="s">
        <v>1534</v>
      </c>
      <c r="C953" t="s">
        <v>1535</v>
      </c>
      <c r="D953">
        <v>1000000</v>
      </c>
      <c r="E953">
        <v>0</v>
      </c>
      <c r="F953">
        <v>0</v>
      </c>
      <c r="G953" t="s">
        <v>1536</v>
      </c>
      <c r="H953">
        <v>500000</v>
      </c>
      <c r="I953">
        <v>0</v>
      </c>
      <c r="J953">
        <v>1000000</v>
      </c>
      <c r="K953">
        <v>1</v>
      </c>
      <c r="L953">
        <v>2</v>
      </c>
      <c r="M953">
        <v>0</v>
      </c>
      <c r="N953">
        <v>0</v>
      </c>
      <c r="O953">
        <v>0.30000079999840001</v>
      </c>
      <c r="P953">
        <v>0.30000079999840001</v>
      </c>
    </row>
    <row r="954" spans="1:16" x14ac:dyDescent="0.35">
      <c r="A954" s="1">
        <v>952</v>
      </c>
      <c r="B954" t="s">
        <v>1537</v>
      </c>
      <c r="C954" t="s">
        <v>1538</v>
      </c>
      <c r="D954">
        <v>1000000</v>
      </c>
      <c r="E954">
        <v>0</v>
      </c>
      <c r="F954">
        <v>0</v>
      </c>
      <c r="G954" t="s">
        <v>1539</v>
      </c>
      <c r="H954">
        <v>1</v>
      </c>
      <c r="I954">
        <v>0</v>
      </c>
      <c r="J954">
        <v>2</v>
      </c>
      <c r="K954">
        <v>1</v>
      </c>
      <c r="L954">
        <v>2</v>
      </c>
      <c r="M954">
        <v>2</v>
      </c>
      <c r="N954">
        <v>6</v>
      </c>
      <c r="O954">
        <v>0.36736576739067789</v>
      </c>
      <c r="P954">
        <v>0.36736576739067789</v>
      </c>
    </row>
    <row r="955" spans="1:16" x14ac:dyDescent="0.35">
      <c r="A955" s="1">
        <v>953</v>
      </c>
      <c r="B955" t="s">
        <v>1540</v>
      </c>
      <c r="C955" t="s">
        <v>1541</v>
      </c>
      <c r="D955">
        <v>5</v>
      </c>
      <c r="E955">
        <v>1</v>
      </c>
      <c r="F955">
        <v>1</v>
      </c>
      <c r="G955" t="s">
        <v>1542</v>
      </c>
      <c r="H955">
        <v>2.5</v>
      </c>
      <c r="I955">
        <v>3</v>
      </c>
      <c r="J955">
        <v>2</v>
      </c>
      <c r="K955">
        <v>127</v>
      </c>
      <c r="L955">
        <v>292</v>
      </c>
      <c r="M955">
        <v>8</v>
      </c>
      <c r="N955">
        <v>19</v>
      </c>
      <c r="O955">
        <v>0.44522451880954111</v>
      </c>
      <c r="P955">
        <v>0.44522451880954111</v>
      </c>
    </row>
    <row r="956" spans="1:16" x14ac:dyDescent="0.35">
      <c r="A956" s="1">
        <v>954</v>
      </c>
      <c r="B956" t="s">
        <v>1543</v>
      </c>
      <c r="C956" t="s">
        <v>1544</v>
      </c>
      <c r="D956">
        <v>1000000</v>
      </c>
      <c r="E956">
        <v>0</v>
      </c>
      <c r="F956">
        <v>0</v>
      </c>
      <c r="G956" t="s">
        <v>1545</v>
      </c>
      <c r="H956">
        <v>1.5</v>
      </c>
      <c r="I956">
        <v>1</v>
      </c>
      <c r="J956">
        <v>2</v>
      </c>
      <c r="K956">
        <v>6</v>
      </c>
      <c r="L956">
        <v>26</v>
      </c>
      <c r="M956">
        <v>1</v>
      </c>
      <c r="N956">
        <v>5</v>
      </c>
      <c r="O956">
        <v>0.27352021571012203</v>
      </c>
      <c r="P956">
        <v>0.27352021571012203</v>
      </c>
    </row>
    <row r="957" spans="1:16" x14ac:dyDescent="0.35">
      <c r="A957" s="1">
        <v>955</v>
      </c>
      <c r="B957" t="s">
        <v>1546</v>
      </c>
      <c r="C957" t="s">
        <v>1547</v>
      </c>
      <c r="D957">
        <v>1000000</v>
      </c>
      <c r="E957">
        <v>0</v>
      </c>
      <c r="F957">
        <v>0</v>
      </c>
      <c r="G957" t="s">
        <v>1548</v>
      </c>
      <c r="H957">
        <v>1</v>
      </c>
      <c r="I957">
        <v>0</v>
      </c>
      <c r="J957">
        <v>2</v>
      </c>
      <c r="K957">
        <v>1</v>
      </c>
      <c r="L957">
        <v>1</v>
      </c>
      <c r="M957">
        <v>16</v>
      </c>
      <c r="N957">
        <v>33</v>
      </c>
      <c r="O957">
        <v>0.30525503814917271</v>
      </c>
      <c r="P957">
        <v>0.30525503814917271</v>
      </c>
    </row>
    <row r="958" spans="1:16" x14ac:dyDescent="0.35">
      <c r="A958" s="1">
        <v>956</v>
      </c>
      <c r="B958" t="s">
        <v>1549</v>
      </c>
      <c r="C958" t="s">
        <v>1550</v>
      </c>
      <c r="D958">
        <v>1000000</v>
      </c>
      <c r="E958">
        <v>0</v>
      </c>
      <c r="F958">
        <v>0</v>
      </c>
      <c r="G958" t="s">
        <v>1551</v>
      </c>
      <c r="H958">
        <v>500000</v>
      </c>
      <c r="I958">
        <v>0</v>
      </c>
      <c r="J958">
        <v>1000000</v>
      </c>
      <c r="K958">
        <v>1</v>
      </c>
      <c r="L958">
        <v>1</v>
      </c>
      <c r="M958">
        <v>0</v>
      </c>
      <c r="N958">
        <v>0</v>
      </c>
      <c r="O958">
        <v>0.37855865214127449</v>
      </c>
      <c r="P958">
        <v>0.37855865214127449</v>
      </c>
    </row>
    <row r="959" spans="1:16" x14ac:dyDescent="0.35">
      <c r="A959" s="1">
        <v>957</v>
      </c>
      <c r="B959" t="s">
        <v>1552</v>
      </c>
      <c r="C959" t="s">
        <v>1553</v>
      </c>
      <c r="D959">
        <v>1000000</v>
      </c>
      <c r="E959">
        <v>0</v>
      </c>
      <c r="F959">
        <v>0</v>
      </c>
      <c r="G959" t="s">
        <v>1554</v>
      </c>
      <c r="H959">
        <v>1</v>
      </c>
      <c r="I959">
        <v>1</v>
      </c>
      <c r="J959">
        <v>1</v>
      </c>
      <c r="K959">
        <v>5</v>
      </c>
      <c r="L959">
        <v>17</v>
      </c>
      <c r="M959">
        <v>1</v>
      </c>
      <c r="N959">
        <v>1</v>
      </c>
      <c r="O959">
        <v>0.32920296742201788</v>
      </c>
      <c r="P959">
        <v>0.32920296742201788</v>
      </c>
    </row>
    <row r="960" spans="1:16" x14ac:dyDescent="0.35">
      <c r="A960" s="1">
        <v>958</v>
      </c>
      <c r="B960" t="s">
        <v>1555</v>
      </c>
      <c r="C960" t="s">
        <v>1556</v>
      </c>
      <c r="D960">
        <v>1000000</v>
      </c>
      <c r="E960">
        <v>0</v>
      </c>
      <c r="F960">
        <v>0</v>
      </c>
      <c r="G960" t="s">
        <v>1557</v>
      </c>
      <c r="H960">
        <v>0.5</v>
      </c>
      <c r="I960">
        <v>0</v>
      </c>
      <c r="J960">
        <v>1</v>
      </c>
      <c r="K960">
        <v>1</v>
      </c>
      <c r="L960">
        <v>3</v>
      </c>
      <c r="M960">
        <v>7</v>
      </c>
      <c r="N960">
        <v>19</v>
      </c>
      <c r="O960">
        <v>0.38777611861592648</v>
      </c>
      <c r="P960">
        <v>0.38777611861592648</v>
      </c>
    </row>
    <row r="961" spans="1:16" x14ac:dyDescent="0.35">
      <c r="A961" s="1">
        <v>959</v>
      </c>
      <c r="B961" t="s">
        <v>1558</v>
      </c>
      <c r="C961" t="s">
        <v>1559</v>
      </c>
      <c r="D961">
        <v>0</v>
      </c>
      <c r="E961">
        <v>1</v>
      </c>
      <c r="F961">
        <v>2</v>
      </c>
      <c r="G961" t="s">
        <v>1560</v>
      </c>
      <c r="H961">
        <v>0</v>
      </c>
      <c r="I961">
        <v>0</v>
      </c>
      <c r="J961">
        <v>-1</v>
      </c>
      <c r="K961">
        <v>1</v>
      </c>
      <c r="L961">
        <v>2</v>
      </c>
      <c r="M961">
        <v>-1</v>
      </c>
      <c r="N961">
        <v>-1</v>
      </c>
      <c r="O961">
        <v>0.7</v>
      </c>
      <c r="P961">
        <v>0.7</v>
      </c>
    </row>
    <row r="962" spans="1:16" x14ac:dyDescent="0.35">
      <c r="A962" s="1">
        <v>960</v>
      </c>
      <c r="B962" t="s">
        <v>1561</v>
      </c>
      <c r="C962" t="s">
        <v>1562</v>
      </c>
      <c r="D962">
        <v>1000000</v>
      </c>
      <c r="E962">
        <v>0</v>
      </c>
      <c r="F962">
        <v>0</v>
      </c>
      <c r="G962" t="s">
        <v>1563</v>
      </c>
      <c r="H962">
        <v>0.5</v>
      </c>
      <c r="I962">
        <v>0</v>
      </c>
      <c r="J962">
        <v>1</v>
      </c>
      <c r="K962">
        <v>1</v>
      </c>
      <c r="L962">
        <v>2</v>
      </c>
      <c r="M962">
        <v>1</v>
      </c>
      <c r="N962">
        <v>1</v>
      </c>
      <c r="O962">
        <v>0.49877835100739171</v>
      </c>
      <c r="P962">
        <v>0.49877835100739171</v>
      </c>
    </row>
    <row r="963" spans="1:16" x14ac:dyDescent="0.35">
      <c r="A963" s="1">
        <v>961</v>
      </c>
      <c r="B963" t="s">
        <v>1564</v>
      </c>
      <c r="C963" t="s">
        <v>1565</v>
      </c>
      <c r="D963">
        <v>1000000</v>
      </c>
      <c r="E963">
        <v>0</v>
      </c>
      <c r="F963">
        <v>0</v>
      </c>
      <c r="G963" t="s">
        <v>1566</v>
      </c>
      <c r="H963">
        <v>0.5</v>
      </c>
      <c r="I963">
        <v>1</v>
      </c>
      <c r="J963">
        <v>0</v>
      </c>
      <c r="K963">
        <v>1</v>
      </c>
      <c r="L963">
        <v>1</v>
      </c>
      <c r="M963">
        <v>1</v>
      </c>
      <c r="N963">
        <v>2</v>
      </c>
      <c r="O963">
        <v>0.49877835100739171</v>
      </c>
      <c r="P963">
        <v>0.49877835100739171</v>
      </c>
    </row>
    <row r="964" spans="1:16" x14ac:dyDescent="0.35">
      <c r="A964" s="1">
        <v>962</v>
      </c>
      <c r="B964" t="s">
        <v>1567</v>
      </c>
      <c r="C964" t="s">
        <v>1568</v>
      </c>
      <c r="D964">
        <v>1000000</v>
      </c>
      <c r="E964">
        <v>0</v>
      </c>
      <c r="F964">
        <v>0</v>
      </c>
      <c r="G964" t="s">
        <v>1569</v>
      </c>
      <c r="H964">
        <v>0.5</v>
      </c>
      <c r="I964">
        <v>1</v>
      </c>
      <c r="J964">
        <v>0</v>
      </c>
      <c r="K964">
        <v>1</v>
      </c>
      <c r="L964">
        <v>1</v>
      </c>
      <c r="M964">
        <v>1</v>
      </c>
      <c r="N964">
        <v>1</v>
      </c>
      <c r="O964">
        <v>0.52507260151070256</v>
      </c>
      <c r="P964">
        <v>0.52507260151070256</v>
      </c>
    </row>
    <row r="965" spans="1:16" x14ac:dyDescent="0.35">
      <c r="A965" s="1">
        <v>963</v>
      </c>
      <c r="B965" t="s">
        <v>1570</v>
      </c>
      <c r="C965" t="s">
        <v>1571</v>
      </c>
      <c r="D965">
        <v>1000000</v>
      </c>
      <c r="E965">
        <v>0</v>
      </c>
      <c r="F965">
        <v>0</v>
      </c>
      <c r="G965" t="s">
        <v>1572</v>
      </c>
      <c r="H965">
        <v>0.5</v>
      </c>
      <c r="I965">
        <v>1</v>
      </c>
      <c r="J965">
        <v>0</v>
      </c>
      <c r="K965">
        <v>1</v>
      </c>
      <c r="L965">
        <v>1</v>
      </c>
      <c r="M965">
        <v>1</v>
      </c>
      <c r="N965">
        <v>1</v>
      </c>
      <c r="O965">
        <v>0.52507260151070256</v>
      </c>
      <c r="P965">
        <v>0.52507260151070256</v>
      </c>
    </row>
    <row r="966" spans="1:16" x14ac:dyDescent="0.35">
      <c r="A966" s="1">
        <v>964</v>
      </c>
      <c r="B966" t="s">
        <v>1573</v>
      </c>
      <c r="C966" t="s">
        <v>1574</v>
      </c>
      <c r="D966">
        <v>1000000</v>
      </c>
      <c r="E966">
        <v>0</v>
      </c>
      <c r="F966">
        <v>0</v>
      </c>
      <c r="G966" t="s">
        <v>1575</v>
      </c>
      <c r="H966">
        <v>0.5</v>
      </c>
      <c r="I966">
        <v>1</v>
      </c>
      <c r="J966">
        <v>0</v>
      </c>
      <c r="K966">
        <v>1</v>
      </c>
      <c r="L966">
        <v>1</v>
      </c>
      <c r="M966">
        <v>1</v>
      </c>
      <c r="N966">
        <v>3</v>
      </c>
      <c r="O966">
        <v>0.48039097893147997</v>
      </c>
      <c r="P966">
        <v>0.48039097893147997</v>
      </c>
    </row>
    <row r="967" spans="1:16" x14ac:dyDescent="0.35">
      <c r="A967" s="1">
        <v>965</v>
      </c>
      <c r="B967" t="s">
        <v>1576</v>
      </c>
      <c r="C967" t="s">
        <v>1577</v>
      </c>
      <c r="D967">
        <v>4</v>
      </c>
      <c r="E967">
        <v>1</v>
      </c>
      <c r="F967">
        <v>1</v>
      </c>
      <c r="G967" t="s">
        <v>1578</v>
      </c>
      <c r="H967">
        <v>2</v>
      </c>
      <c r="I967">
        <v>2</v>
      </c>
      <c r="J967">
        <v>2</v>
      </c>
      <c r="K967">
        <v>24</v>
      </c>
      <c r="L967">
        <v>137</v>
      </c>
      <c r="M967">
        <v>21</v>
      </c>
      <c r="N967">
        <v>72</v>
      </c>
      <c r="O967">
        <v>0.45855785214287448</v>
      </c>
      <c r="P967">
        <v>0.45855785214287448</v>
      </c>
    </row>
    <row r="968" spans="1:16" x14ac:dyDescent="0.35">
      <c r="A968" s="1">
        <v>966</v>
      </c>
      <c r="B968" t="s">
        <v>1579</v>
      </c>
      <c r="C968" t="s">
        <v>1580</v>
      </c>
      <c r="D968">
        <v>1000000</v>
      </c>
      <c r="E968">
        <v>0</v>
      </c>
      <c r="F968">
        <v>0</v>
      </c>
      <c r="G968" t="s">
        <v>1581</v>
      </c>
      <c r="H968">
        <v>0</v>
      </c>
      <c r="I968">
        <v>0</v>
      </c>
      <c r="J968">
        <v>0</v>
      </c>
      <c r="K968">
        <v>1</v>
      </c>
      <c r="L968">
        <v>1</v>
      </c>
      <c r="M968">
        <v>1</v>
      </c>
      <c r="N968">
        <v>3</v>
      </c>
      <c r="O968">
        <v>0.61372431226481328</v>
      </c>
      <c r="P968">
        <v>0.61372431226481328</v>
      </c>
    </row>
    <row r="969" spans="1:16" x14ac:dyDescent="0.35">
      <c r="A969" s="1">
        <v>967</v>
      </c>
      <c r="B969" t="s">
        <v>1582</v>
      </c>
      <c r="C969" t="s">
        <v>1583</v>
      </c>
      <c r="D969">
        <v>1000000</v>
      </c>
      <c r="E969">
        <v>0</v>
      </c>
      <c r="F969">
        <v>0</v>
      </c>
      <c r="G969" t="s">
        <v>1584</v>
      </c>
      <c r="H969">
        <v>0.5</v>
      </c>
      <c r="I969">
        <v>0</v>
      </c>
      <c r="J969">
        <v>1</v>
      </c>
      <c r="K969">
        <v>1</v>
      </c>
      <c r="L969">
        <v>1</v>
      </c>
      <c r="M969">
        <v>1</v>
      </c>
      <c r="N969">
        <v>8</v>
      </c>
      <c r="O969">
        <v>0.43403243405734449</v>
      </c>
      <c r="P969">
        <v>0.43403243405734449</v>
      </c>
    </row>
    <row r="970" spans="1:16" x14ac:dyDescent="0.35">
      <c r="A970" s="1">
        <v>968</v>
      </c>
      <c r="B970" t="s">
        <v>1585</v>
      </c>
      <c r="C970" t="s">
        <v>1586</v>
      </c>
      <c r="D970">
        <v>1000000</v>
      </c>
      <c r="E970">
        <v>0</v>
      </c>
      <c r="F970">
        <v>0</v>
      </c>
      <c r="G970" t="s">
        <v>1587</v>
      </c>
      <c r="H970">
        <v>0.5</v>
      </c>
      <c r="I970">
        <v>1</v>
      </c>
      <c r="J970">
        <v>0</v>
      </c>
      <c r="K970">
        <v>5</v>
      </c>
      <c r="L970">
        <v>14</v>
      </c>
      <c r="M970">
        <v>1</v>
      </c>
      <c r="N970">
        <v>2</v>
      </c>
      <c r="O970">
        <v>0.3993055043411689</v>
      </c>
      <c r="P970">
        <v>0.3993055043411689</v>
      </c>
    </row>
    <row r="971" spans="1:16" x14ac:dyDescent="0.35">
      <c r="A971" s="1">
        <v>969</v>
      </c>
      <c r="B971" t="s">
        <v>1588</v>
      </c>
      <c r="C971" t="s">
        <v>1589</v>
      </c>
      <c r="D971">
        <v>1000000</v>
      </c>
      <c r="E971">
        <v>0</v>
      </c>
      <c r="F971">
        <v>0</v>
      </c>
      <c r="G971" t="s">
        <v>1590</v>
      </c>
      <c r="H971">
        <v>0.5</v>
      </c>
      <c r="I971">
        <v>0</v>
      </c>
      <c r="J971">
        <v>1</v>
      </c>
      <c r="K971">
        <v>1</v>
      </c>
      <c r="L971">
        <v>1</v>
      </c>
      <c r="M971">
        <v>3</v>
      </c>
      <c r="N971">
        <v>4</v>
      </c>
      <c r="O971">
        <v>0.44728466406505529</v>
      </c>
      <c r="P971">
        <v>0.44728466406505529</v>
      </c>
    </row>
    <row r="972" spans="1:16" x14ac:dyDescent="0.35">
      <c r="A972" s="1">
        <v>970</v>
      </c>
      <c r="B972" t="s">
        <v>1591</v>
      </c>
      <c r="C972" t="s">
        <v>1592</v>
      </c>
      <c r="D972">
        <v>1000000</v>
      </c>
      <c r="E972">
        <v>0</v>
      </c>
      <c r="F972">
        <v>0</v>
      </c>
      <c r="G972" t="s">
        <v>1593</v>
      </c>
      <c r="H972">
        <v>1</v>
      </c>
      <c r="I972">
        <v>0</v>
      </c>
      <c r="J972">
        <v>2</v>
      </c>
      <c r="K972">
        <v>1</v>
      </c>
      <c r="L972">
        <v>1</v>
      </c>
      <c r="M972">
        <v>18</v>
      </c>
      <c r="N972">
        <v>30</v>
      </c>
      <c r="O972">
        <v>0.30577486063332932</v>
      </c>
      <c r="P972">
        <v>0.30577486063332932</v>
      </c>
    </row>
    <row r="973" spans="1:16" x14ac:dyDescent="0.35">
      <c r="A973" s="1">
        <v>971</v>
      </c>
      <c r="B973" t="s">
        <v>1594</v>
      </c>
      <c r="C973" t="s">
        <v>1595</v>
      </c>
      <c r="D973">
        <v>1000000</v>
      </c>
      <c r="E973">
        <v>0</v>
      </c>
      <c r="F973">
        <v>0</v>
      </c>
      <c r="G973" t="s">
        <v>1596</v>
      </c>
      <c r="H973">
        <v>0</v>
      </c>
      <c r="I973">
        <v>0</v>
      </c>
      <c r="J973">
        <v>0</v>
      </c>
      <c r="K973">
        <v>1</v>
      </c>
      <c r="L973">
        <v>1</v>
      </c>
      <c r="M973">
        <v>1</v>
      </c>
      <c r="N973">
        <v>2</v>
      </c>
      <c r="O973">
        <v>0.63211168434072496</v>
      </c>
      <c r="P973">
        <v>0.63211168434072496</v>
      </c>
    </row>
    <row r="974" spans="1:16" x14ac:dyDescent="0.35">
      <c r="A974" s="1">
        <v>972</v>
      </c>
      <c r="B974" t="s">
        <v>1597</v>
      </c>
      <c r="C974" t="s">
        <v>1598</v>
      </c>
      <c r="D974">
        <v>0</v>
      </c>
      <c r="E974">
        <v>1</v>
      </c>
      <c r="F974">
        <v>0</v>
      </c>
      <c r="G974" t="s">
        <v>1599</v>
      </c>
      <c r="H974">
        <v>0</v>
      </c>
      <c r="I974">
        <v>0</v>
      </c>
      <c r="J974">
        <v>-1</v>
      </c>
      <c r="K974">
        <v>1</v>
      </c>
      <c r="L974">
        <v>0</v>
      </c>
      <c r="M974">
        <v>-1</v>
      </c>
      <c r="N974">
        <v>-1</v>
      </c>
      <c r="O974">
        <v>1</v>
      </c>
      <c r="P974">
        <v>1</v>
      </c>
    </row>
    <row r="975" spans="1:16" x14ac:dyDescent="0.35">
      <c r="A975" s="1">
        <v>973</v>
      </c>
      <c r="B975" t="s">
        <v>1600</v>
      </c>
      <c r="C975" t="s">
        <v>1601</v>
      </c>
      <c r="D975">
        <v>1</v>
      </c>
      <c r="E975">
        <v>1</v>
      </c>
      <c r="F975">
        <v>3</v>
      </c>
      <c r="G975" t="s">
        <v>1602</v>
      </c>
      <c r="H975">
        <v>1</v>
      </c>
      <c r="I975">
        <v>1</v>
      </c>
      <c r="J975">
        <v>-1</v>
      </c>
      <c r="K975">
        <v>1</v>
      </c>
      <c r="L975">
        <v>3</v>
      </c>
      <c r="M975">
        <v>-1</v>
      </c>
      <c r="N975">
        <v>-1</v>
      </c>
      <c r="O975">
        <v>0.45840593484403591</v>
      </c>
      <c r="P975">
        <v>0.61848189349345517</v>
      </c>
    </row>
    <row r="976" spans="1:16" x14ac:dyDescent="0.35">
      <c r="A976" s="1">
        <v>974</v>
      </c>
      <c r="B976" t="s">
        <v>1600</v>
      </c>
      <c r="C976" t="s">
        <v>1603</v>
      </c>
      <c r="D976">
        <v>0</v>
      </c>
      <c r="E976">
        <v>1</v>
      </c>
      <c r="F976">
        <v>1</v>
      </c>
      <c r="G976" t="s">
        <v>1604</v>
      </c>
      <c r="H976">
        <v>0</v>
      </c>
      <c r="I976">
        <v>0</v>
      </c>
      <c r="J976">
        <v>-1</v>
      </c>
      <c r="K976">
        <v>1</v>
      </c>
      <c r="L976">
        <v>1</v>
      </c>
      <c r="M976">
        <v>-1</v>
      </c>
      <c r="N976">
        <v>-1</v>
      </c>
      <c r="O976">
        <v>0.77855785214287443</v>
      </c>
      <c r="P976">
        <v>0.61848189349345517</v>
      </c>
    </row>
    <row r="977" spans="1:16" x14ac:dyDescent="0.35">
      <c r="A977" s="1">
        <v>975</v>
      </c>
      <c r="B977" t="s">
        <v>1605</v>
      </c>
      <c r="C977" t="s">
        <v>1606</v>
      </c>
      <c r="D977">
        <v>0</v>
      </c>
      <c r="E977">
        <v>1</v>
      </c>
      <c r="F977">
        <v>1</v>
      </c>
      <c r="G977" t="s">
        <v>1607</v>
      </c>
      <c r="H977">
        <v>0</v>
      </c>
      <c r="I977">
        <v>0</v>
      </c>
      <c r="J977">
        <v>-1</v>
      </c>
      <c r="K977">
        <v>1</v>
      </c>
      <c r="L977">
        <v>1</v>
      </c>
      <c r="M977">
        <v>-1</v>
      </c>
      <c r="N977">
        <v>-1</v>
      </c>
      <c r="O977">
        <v>0.77855785214287443</v>
      </c>
      <c r="P977">
        <v>0.77855785214287443</v>
      </c>
    </row>
    <row r="978" spans="1:16" x14ac:dyDescent="0.35">
      <c r="A978" s="1">
        <v>976</v>
      </c>
      <c r="B978" t="s">
        <v>1608</v>
      </c>
      <c r="C978" t="s">
        <v>1609</v>
      </c>
      <c r="D978">
        <v>1000000</v>
      </c>
      <c r="E978">
        <v>0</v>
      </c>
      <c r="F978">
        <v>0</v>
      </c>
      <c r="G978" t="s">
        <v>1610</v>
      </c>
      <c r="H978">
        <v>500000</v>
      </c>
      <c r="I978">
        <v>0</v>
      </c>
      <c r="J978">
        <v>1000000</v>
      </c>
      <c r="K978">
        <v>1</v>
      </c>
      <c r="L978">
        <v>1</v>
      </c>
      <c r="M978">
        <v>0</v>
      </c>
      <c r="N978">
        <v>0</v>
      </c>
      <c r="O978">
        <v>0.37855865214127449</v>
      </c>
      <c r="P978">
        <v>0.37855865214127449</v>
      </c>
    </row>
    <row r="979" spans="1:16" x14ac:dyDescent="0.35">
      <c r="A979" s="1">
        <v>977</v>
      </c>
      <c r="B979" t="s">
        <v>1611</v>
      </c>
      <c r="C979" t="s">
        <v>1612</v>
      </c>
      <c r="D979">
        <v>1000000</v>
      </c>
      <c r="E979">
        <v>0</v>
      </c>
      <c r="F979">
        <v>0</v>
      </c>
      <c r="G979" t="s">
        <v>1613</v>
      </c>
      <c r="H979">
        <v>500000</v>
      </c>
      <c r="I979">
        <v>0</v>
      </c>
      <c r="J979">
        <v>1000000</v>
      </c>
      <c r="K979">
        <v>1</v>
      </c>
      <c r="L979">
        <v>1</v>
      </c>
      <c r="M979">
        <v>0</v>
      </c>
      <c r="N979">
        <v>0</v>
      </c>
      <c r="O979">
        <v>0.37855865214127449</v>
      </c>
      <c r="P979">
        <v>0.37855865214127449</v>
      </c>
    </row>
    <row r="980" spans="1:16" x14ac:dyDescent="0.35">
      <c r="A980" s="1">
        <v>978</v>
      </c>
      <c r="B980" t="s">
        <v>1614</v>
      </c>
      <c r="C980" t="s">
        <v>1615</v>
      </c>
      <c r="D980">
        <v>0</v>
      </c>
      <c r="E980">
        <v>1</v>
      </c>
      <c r="F980">
        <v>3</v>
      </c>
      <c r="G980" t="s">
        <v>1616</v>
      </c>
      <c r="H980">
        <v>0</v>
      </c>
      <c r="I980">
        <v>0</v>
      </c>
      <c r="J980">
        <v>-1</v>
      </c>
      <c r="K980">
        <v>1</v>
      </c>
      <c r="L980">
        <v>3</v>
      </c>
      <c r="M980">
        <v>-1</v>
      </c>
      <c r="N980">
        <v>-1</v>
      </c>
      <c r="O980">
        <v>0.65840593484403587</v>
      </c>
      <c r="P980">
        <v>0.67920296742201791</v>
      </c>
    </row>
    <row r="981" spans="1:16" x14ac:dyDescent="0.35">
      <c r="A981" s="1">
        <v>979</v>
      </c>
      <c r="B981" t="s">
        <v>1614</v>
      </c>
      <c r="C981" t="s">
        <v>166</v>
      </c>
      <c r="D981">
        <v>0</v>
      </c>
      <c r="E981">
        <v>1</v>
      </c>
      <c r="F981">
        <v>2</v>
      </c>
      <c r="G981" t="s">
        <v>167</v>
      </c>
      <c r="H981">
        <v>0</v>
      </c>
      <c r="I981">
        <v>0</v>
      </c>
      <c r="J981">
        <v>-1</v>
      </c>
      <c r="K981">
        <v>1</v>
      </c>
      <c r="L981">
        <v>2</v>
      </c>
      <c r="M981">
        <v>-1</v>
      </c>
      <c r="N981">
        <v>-1</v>
      </c>
      <c r="O981">
        <v>0.7</v>
      </c>
      <c r="P981">
        <v>0.67920296742201791</v>
      </c>
    </row>
    <row r="982" spans="1:16" x14ac:dyDescent="0.35">
      <c r="A982" s="1">
        <v>980</v>
      </c>
      <c r="B982" t="s">
        <v>1617</v>
      </c>
      <c r="C982" t="s">
        <v>1618</v>
      </c>
      <c r="D982">
        <v>1</v>
      </c>
      <c r="E982">
        <v>2</v>
      </c>
      <c r="F982">
        <v>4</v>
      </c>
      <c r="G982" t="s">
        <v>1619</v>
      </c>
      <c r="H982">
        <v>1</v>
      </c>
      <c r="I982">
        <v>1</v>
      </c>
      <c r="J982">
        <v>-1</v>
      </c>
      <c r="K982">
        <v>2</v>
      </c>
      <c r="L982">
        <v>4</v>
      </c>
      <c r="M982">
        <v>-1</v>
      </c>
      <c r="N982">
        <v>-1</v>
      </c>
      <c r="O982">
        <v>0.41372431226481332</v>
      </c>
      <c r="P982">
        <v>0.42316765922729999</v>
      </c>
    </row>
    <row r="983" spans="1:16" x14ac:dyDescent="0.35">
      <c r="A983" s="1">
        <v>981</v>
      </c>
      <c r="B983" t="s">
        <v>1617</v>
      </c>
      <c r="C983" t="s">
        <v>850</v>
      </c>
      <c r="D983">
        <v>2</v>
      </c>
      <c r="E983">
        <v>4</v>
      </c>
      <c r="F983">
        <v>13</v>
      </c>
      <c r="G983" t="s">
        <v>851</v>
      </c>
      <c r="H983">
        <v>2</v>
      </c>
      <c r="I983">
        <v>2</v>
      </c>
      <c r="J983">
        <v>-1</v>
      </c>
      <c r="K983">
        <v>4</v>
      </c>
      <c r="L983">
        <v>13</v>
      </c>
      <c r="M983">
        <v>-1</v>
      </c>
      <c r="N983">
        <v>-1</v>
      </c>
      <c r="O983">
        <v>0.27722081327421222</v>
      </c>
      <c r="P983">
        <v>0.42316765922729999</v>
      </c>
    </row>
    <row r="984" spans="1:16" x14ac:dyDescent="0.35">
      <c r="A984" s="1">
        <v>982</v>
      </c>
      <c r="B984" t="s">
        <v>1617</v>
      </c>
      <c r="C984" t="s">
        <v>540</v>
      </c>
      <c r="D984">
        <v>1</v>
      </c>
      <c r="E984">
        <v>1</v>
      </c>
      <c r="F984">
        <v>1</v>
      </c>
      <c r="G984" t="s">
        <v>541</v>
      </c>
      <c r="H984">
        <v>1</v>
      </c>
      <c r="I984">
        <v>1</v>
      </c>
      <c r="J984">
        <v>-1</v>
      </c>
      <c r="K984">
        <v>1</v>
      </c>
      <c r="L984">
        <v>1</v>
      </c>
      <c r="M984">
        <v>-1</v>
      </c>
      <c r="N984">
        <v>-1</v>
      </c>
      <c r="O984">
        <v>0.57855785214287447</v>
      </c>
      <c r="P984">
        <v>0.42316765922729999</v>
      </c>
    </row>
    <row r="985" spans="1:16" x14ac:dyDescent="0.35">
      <c r="A985" s="1">
        <v>983</v>
      </c>
      <c r="B985" t="s">
        <v>1620</v>
      </c>
      <c r="C985" t="s">
        <v>1618</v>
      </c>
      <c r="D985">
        <v>1</v>
      </c>
      <c r="E985">
        <v>2</v>
      </c>
      <c r="F985">
        <v>4</v>
      </c>
      <c r="G985" t="s">
        <v>1619</v>
      </c>
      <c r="H985">
        <v>1</v>
      </c>
      <c r="I985">
        <v>1</v>
      </c>
      <c r="J985">
        <v>-1</v>
      </c>
      <c r="K985">
        <v>2</v>
      </c>
      <c r="L985">
        <v>4</v>
      </c>
      <c r="M985">
        <v>-1</v>
      </c>
      <c r="N985">
        <v>-1</v>
      </c>
      <c r="O985">
        <v>0.41372431226481332</v>
      </c>
      <c r="P985">
        <v>0.3320356441702717</v>
      </c>
    </row>
    <row r="986" spans="1:16" x14ac:dyDescent="0.35">
      <c r="A986" s="1">
        <v>984</v>
      </c>
      <c r="B986" t="s">
        <v>1620</v>
      </c>
      <c r="C986" t="s">
        <v>850</v>
      </c>
      <c r="D986">
        <v>2</v>
      </c>
      <c r="E986">
        <v>4</v>
      </c>
      <c r="F986">
        <v>13</v>
      </c>
      <c r="G986" t="s">
        <v>851</v>
      </c>
      <c r="H986">
        <v>2</v>
      </c>
      <c r="I986">
        <v>2</v>
      </c>
      <c r="J986">
        <v>-1</v>
      </c>
      <c r="K986">
        <v>4</v>
      </c>
      <c r="L986">
        <v>13</v>
      </c>
      <c r="M986">
        <v>-1</v>
      </c>
      <c r="N986">
        <v>-1</v>
      </c>
      <c r="O986">
        <v>0.27722081327421222</v>
      </c>
      <c r="P986">
        <v>0.3320356441702717</v>
      </c>
    </row>
    <row r="987" spans="1:16" x14ac:dyDescent="0.35">
      <c r="A987" s="1">
        <v>985</v>
      </c>
      <c r="B987" t="s">
        <v>1620</v>
      </c>
      <c r="C987" t="s">
        <v>540</v>
      </c>
      <c r="D987">
        <v>1</v>
      </c>
      <c r="E987">
        <v>1</v>
      </c>
      <c r="F987">
        <v>1</v>
      </c>
      <c r="G987" t="s">
        <v>541</v>
      </c>
      <c r="H987">
        <v>1</v>
      </c>
      <c r="I987">
        <v>1</v>
      </c>
      <c r="J987">
        <v>-1</v>
      </c>
      <c r="K987">
        <v>1</v>
      </c>
      <c r="L987">
        <v>1</v>
      </c>
      <c r="M987">
        <v>-1</v>
      </c>
      <c r="N987">
        <v>-1</v>
      </c>
      <c r="O987">
        <v>0.57855785214287447</v>
      </c>
      <c r="P987">
        <v>0.3320356441702717</v>
      </c>
    </row>
    <row r="988" spans="1:16" x14ac:dyDescent="0.35">
      <c r="A988" s="1">
        <v>986</v>
      </c>
      <c r="B988" t="s">
        <v>1620</v>
      </c>
      <c r="C988" t="s">
        <v>543</v>
      </c>
      <c r="D988">
        <v>2</v>
      </c>
      <c r="E988">
        <v>20</v>
      </c>
      <c r="F988">
        <v>78</v>
      </c>
      <c r="G988" t="s">
        <v>544</v>
      </c>
      <c r="H988">
        <v>2</v>
      </c>
      <c r="I988">
        <v>2</v>
      </c>
      <c r="J988">
        <v>-1</v>
      </c>
      <c r="K988">
        <v>20</v>
      </c>
      <c r="L988">
        <v>78</v>
      </c>
      <c r="M988">
        <v>-1</v>
      </c>
      <c r="N988">
        <v>-1</v>
      </c>
      <c r="O988">
        <v>0.2238398537070698</v>
      </c>
      <c r="P988">
        <v>0.3320356441702717</v>
      </c>
    </row>
    <row r="989" spans="1:16" x14ac:dyDescent="0.35">
      <c r="A989" s="1">
        <v>987</v>
      </c>
      <c r="B989" t="s">
        <v>1620</v>
      </c>
      <c r="C989" t="s">
        <v>304</v>
      </c>
      <c r="D989">
        <v>3</v>
      </c>
      <c r="E989">
        <v>163</v>
      </c>
      <c r="F989">
        <v>340</v>
      </c>
      <c r="G989" t="s">
        <v>305</v>
      </c>
      <c r="H989">
        <v>3</v>
      </c>
      <c r="I989">
        <v>3</v>
      </c>
      <c r="J989">
        <v>-1</v>
      </c>
      <c r="K989">
        <v>163</v>
      </c>
      <c r="L989">
        <v>340</v>
      </c>
      <c r="M989">
        <v>-1</v>
      </c>
      <c r="N989">
        <v>-1</v>
      </c>
      <c r="O989">
        <v>0.16683538946238871</v>
      </c>
      <c r="P989">
        <v>0.3320356441702717</v>
      </c>
    </row>
    <row r="990" spans="1:16" x14ac:dyDescent="0.35">
      <c r="A990" s="1">
        <v>988</v>
      </c>
      <c r="B990" t="s">
        <v>1621</v>
      </c>
      <c r="C990" t="s">
        <v>1559</v>
      </c>
      <c r="D990">
        <v>0</v>
      </c>
      <c r="E990">
        <v>1</v>
      </c>
      <c r="F990">
        <v>2</v>
      </c>
      <c r="G990" t="s">
        <v>1560</v>
      </c>
      <c r="H990">
        <v>0</v>
      </c>
      <c r="I990">
        <v>0</v>
      </c>
      <c r="J990">
        <v>-1</v>
      </c>
      <c r="K990">
        <v>1</v>
      </c>
      <c r="L990">
        <v>2</v>
      </c>
      <c r="M990">
        <v>-1</v>
      </c>
      <c r="N990">
        <v>-1</v>
      </c>
      <c r="O990">
        <v>0.7</v>
      </c>
      <c r="P990">
        <v>0.7</v>
      </c>
    </row>
    <row r="991" spans="1:16" x14ac:dyDescent="0.35">
      <c r="A991" s="1">
        <v>989</v>
      </c>
      <c r="B991" t="s">
        <v>1622</v>
      </c>
      <c r="C991" t="s">
        <v>1623</v>
      </c>
      <c r="D991">
        <v>0</v>
      </c>
      <c r="E991">
        <v>1</v>
      </c>
      <c r="F991">
        <v>1</v>
      </c>
      <c r="G991" t="s">
        <v>1624</v>
      </c>
      <c r="H991">
        <v>0</v>
      </c>
      <c r="I991">
        <v>0</v>
      </c>
      <c r="J991">
        <v>-1</v>
      </c>
      <c r="K991">
        <v>1</v>
      </c>
      <c r="L991">
        <v>1</v>
      </c>
      <c r="M991">
        <v>-1</v>
      </c>
      <c r="N991">
        <v>-1</v>
      </c>
      <c r="O991">
        <v>0.77855785214287443</v>
      </c>
      <c r="P991">
        <v>0.73927892607143719</v>
      </c>
    </row>
    <row r="992" spans="1:16" x14ac:dyDescent="0.35">
      <c r="A992" s="1">
        <v>990</v>
      </c>
      <c r="B992" t="s">
        <v>1622</v>
      </c>
      <c r="C992" t="s">
        <v>166</v>
      </c>
      <c r="D992">
        <v>0</v>
      </c>
      <c r="E992">
        <v>1</v>
      </c>
      <c r="F992">
        <v>2</v>
      </c>
      <c r="G992" t="s">
        <v>167</v>
      </c>
      <c r="H992">
        <v>0</v>
      </c>
      <c r="I992">
        <v>0</v>
      </c>
      <c r="J992">
        <v>-1</v>
      </c>
      <c r="K992">
        <v>1</v>
      </c>
      <c r="L992">
        <v>2</v>
      </c>
      <c r="M992">
        <v>-1</v>
      </c>
      <c r="N992">
        <v>-1</v>
      </c>
      <c r="O992">
        <v>0.7</v>
      </c>
      <c r="P992">
        <v>0.73927892607143719</v>
      </c>
    </row>
    <row r="993" spans="1:16" x14ac:dyDescent="0.35">
      <c r="A993" s="1">
        <v>991</v>
      </c>
      <c r="B993" t="s">
        <v>1625</v>
      </c>
      <c r="C993" t="s">
        <v>1623</v>
      </c>
      <c r="D993">
        <v>0</v>
      </c>
      <c r="E993">
        <v>1</v>
      </c>
      <c r="F993">
        <v>1</v>
      </c>
      <c r="G993" t="s">
        <v>1624</v>
      </c>
      <c r="H993">
        <v>0</v>
      </c>
      <c r="I993">
        <v>0</v>
      </c>
      <c r="J993">
        <v>-1</v>
      </c>
      <c r="K993">
        <v>1</v>
      </c>
      <c r="L993">
        <v>1</v>
      </c>
      <c r="M993">
        <v>-1</v>
      </c>
      <c r="N993">
        <v>-1</v>
      </c>
      <c r="O993">
        <v>0.77855785214287443</v>
      </c>
      <c r="P993">
        <v>0.73927892607143719</v>
      </c>
    </row>
    <row r="994" spans="1:16" x14ac:dyDescent="0.35">
      <c r="A994" s="1">
        <v>992</v>
      </c>
      <c r="B994" t="s">
        <v>1625</v>
      </c>
      <c r="C994" t="s">
        <v>166</v>
      </c>
      <c r="D994">
        <v>0</v>
      </c>
      <c r="E994">
        <v>1</v>
      </c>
      <c r="F994">
        <v>2</v>
      </c>
      <c r="G994" t="s">
        <v>167</v>
      </c>
      <c r="H994">
        <v>0</v>
      </c>
      <c r="I994">
        <v>0</v>
      </c>
      <c r="J994">
        <v>-1</v>
      </c>
      <c r="K994">
        <v>1</v>
      </c>
      <c r="L994">
        <v>2</v>
      </c>
      <c r="M994">
        <v>-1</v>
      </c>
      <c r="N994">
        <v>-1</v>
      </c>
      <c r="O994">
        <v>0.7</v>
      </c>
      <c r="P994">
        <v>0.73927892607143719</v>
      </c>
    </row>
    <row r="995" spans="1:16" x14ac:dyDescent="0.35">
      <c r="A995" s="1">
        <v>993</v>
      </c>
      <c r="B995" t="s">
        <v>1626</v>
      </c>
      <c r="C995" t="s">
        <v>1627</v>
      </c>
      <c r="D995">
        <v>2</v>
      </c>
      <c r="E995">
        <v>4</v>
      </c>
      <c r="F995">
        <v>4</v>
      </c>
      <c r="G995" t="s">
        <v>1628</v>
      </c>
      <c r="H995">
        <v>2</v>
      </c>
      <c r="I995">
        <v>2</v>
      </c>
      <c r="J995">
        <v>-1</v>
      </c>
      <c r="K995">
        <v>4</v>
      </c>
      <c r="L995">
        <v>4</v>
      </c>
      <c r="M995">
        <v>-1</v>
      </c>
      <c r="N995">
        <v>-1</v>
      </c>
      <c r="O995">
        <v>0.32261225940477062</v>
      </c>
      <c r="P995">
        <v>0.51130612970238531</v>
      </c>
    </row>
    <row r="996" spans="1:16" x14ac:dyDescent="0.35">
      <c r="A996" s="1">
        <v>994</v>
      </c>
      <c r="B996" t="s">
        <v>1626</v>
      </c>
      <c r="C996" t="s">
        <v>822</v>
      </c>
      <c r="D996">
        <v>0</v>
      </c>
      <c r="E996">
        <v>1</v>
      </c>
      <c r="F996">
        <v>2</v>
      </c>
      <c r="G996" t="s">
        <v>823</v>
      </c>
      <c r="H996">
        <v>0</v>
      </c>
      <c r="I996">
        <v>0</v>
      </c>
      <c r="J996">
        <v>-1</v>
      </c>
      <c r="K996">
        <v>1</v>
      </c>
      <c r="L996">
        <v>2</v>
      </c>
      <c r="M996">
        <v>-1</v>
      </c>
      <c r="N996">
        <v>-1</v>
      </c>
      <c r="O996">
        <v>0.7</v>
      </c>
      <c r="P996">
        <v>0.51130612970238531</v>
      </c>
    </row>
    <row r="997" spans="1:16" x14ac:dyDescent="0.35">
      <c r="A997" s="1">
        <v>995</v>
      </c>
      <c r="B997" t="s">
        <v>1629</v>
      </c>
      <c r="C997" t="s">
        <v>1627</v>
      </c>
      <c r="D997">
        <v>2</v>
      </c>
      <c r="E997">
        <v>4</v>
      </c>
      <c r="F997">
        <v>4</v>
      </c>
      <c r="G997" t="s">
        <v>1628</v>
      </c>
      <c r="H997">
        <v>2</v>
      </c>
      <c r="I997">
        <v>2</v>
      </c>
      <c r="J997">
        <v>-1</v>
      </c>
      <c r="K997">
        <v>4</v>
      </c>
      <c r="L997">
        <v>4</v>
      </c>
      <c r="M997">
        <v>-1</v>
      </c>
      <c r="N997">
        <v>-1</v>
      </c>
      <c r="O997">
        <v>0.32261225940477062</v>
      </c>
      <c r="P997">
        <v>0.55058505577382255</v>
      </c>
    </row>
    <row r="998" spans="1:16" x14ac:dyDescent="0.35">
      <c r="A998" s="1">
        <v>996</v>
      </c>
      <c r="B998" t="s">
        <v>1629</v>
      </c>
      <c r="C998" t="s">
        <v>72</v>
      </c>
      <c r="D998">
        <v>0</v>
      </c>
      <c r="E998">
        <v>1</v>
      </c>
      <c r="F998">
        <v>1</v>
      </c>
      <c r="G998" t="s">
        <v>73</v>
      </c>
      <c r="H998">
        <v>0</v>
      </c>
      <c r="I998">
        <v>0</v>
      </c>
      <c r="J998">
        <v>-1</v>
      </c>
      <c r="K998">
        <v>1</v>
      </c>
      <c r="L998">
        <v>1</v>
      </c>
      <c r="M998">
        <v>-1</v>
      </c>
      <c r="N998">
        <v>-1</v>
      </c>
      <c r="O998">
        <v>0.77855785214287443</v>
      </c>
      <c r="P998">
        <v>0.55058505577382255</v>
      </c>
    </row>
    <row r="999" spans="1:16" x14ac:dyDescent="0.35">
      <c r="A999" s="1">
        <v>997</v>
      </c>
      <c r="B999" t="s">
        <v>1630</v>
      </c>
      <c r="C999" t="s">
        <v>1631</v>
      </c>
      <c r="D999">
        <v>0</v>
      </c>
      <c r="E999">
        <v>1</v>
      </c>
      <c r="F999">
        <v>0</v>
      </c>
      <c r="G999" t="s">
        <v>1632</v>
      </c>
      <c r="H999">
        <v>0</v>
      </c>
      <c r="I999">
        <v>0</v>
      </c>
      <c r="J999">
        <v>-1</v>
      </c>
      <c r="K999">
        <v>1</v>
      </c>
      <c r="L999">
        <v>0</v>
      </c>
      <c r="M999">
        <v>-1</v>
      </c>
      <c r="N999">
        <v>-1</v>
      </c>
      <c r="O999">
        <v>1</v>
      </c>
      <c r="P999">
        <v>0.61685672030971894</v>
      </c>
    </row>
    <row r="1000" spans="1:16" x14ac:dyDescent="0.35">
      <c r="A1000" s="1">
        <v>998</v>
      </c>
      <c r="B1000" t="s">
        <v>1630</v>
      </c>
      <c r="C1000" t="s">
        <v>819</v>
      </c>
      <c r="D1000">
        <v>2</v>
      </c>
      <c r="E1000">
        <v>15</v>
      </c>
      <c r="F1000">
        <v>47</v>
      </c>
      <c r="G1000" t="s">
        <v>820</v>
      </c>
      <c r="H1000">
        <v>2</v>
      </c>
      <c r="I1000">
        <v>2</v>
      </c>
      <c r="J1000">
        <v>-1</v>
      </c>
      <c r="K1000">
        <v>15</v>
      </c>
      <c r="L1000">
        <v>47</v>
      </c>
      <c r="M1000">
        <v>-1</v>
      </c>
      <c r="N1000">
        <v>-1</v>
      </c>
      <c r="O1000">
        <v>0.2337134406194378</v>
      </c>
      <c r="P1000">
        <v>0.61685672030971894</v>
      </c>
    </row>
    <row r="1001" spans="1:16" x14ac:dyDescent="0.35">
      <c r="A1001" s="1">
        <v>999</v>
      </c>
      <c r="B1001" t="s">
        <v>1633</v>
      </c>
      <c r="C1001" t="s">
        <v>1634</v>
      </c>
      <c r="D1001">
        <v>0</v>
      </c>
      <c r="E1001">
        <v>1</v>
      </c>
      <c r="F1001">
        <v>2</v>
      </c>
      <c r="G1001" t="s">
        <v>1635</v>
      </c>
      <c r="H1001">
        <v>0</v>
      </c>
      <c r="I1001">
        <v>0</v>
      </c>
      <c r="J1001">
        <v>-1</v>
      </c>
      <c r="K1001">
        <v>1</v>
      </c>
      <c r="L1001">
        <v>2</v>
      </c>
      <c r="M1001">
        <v>-1</v>
      </c>
      <c r="N1001">
        <v>-1</v>
      </c>
      <c r="O1001">
        <v>0.7</v>
      </c>
      <c r="P1001">
        <v>0.7</v>
      </c>
    </row>
    <row r="1002" spans="1:16" x14ac:dyDescent="0.35">
      <c r="A1002" s="1">
        <v>1000</v>
      </c>
      <c r="B1002" t="s">
        <v>1636</v>
      </c>
      <c r="C1002" t="s">
        <v>1637</v>
      </c>
      <c r="D1002">
        <v>0</v>
      </c>
      <c r="E1002">
        <v>1</v>
      </c>
      <c r="F1002">
        <v>1</v>
      </c>
      <c r="G1002" t="s">
        <v>1638</v>
      </c>
      <c r="H1002">
        <v>0</v>
      </c>
      <c r="I1002">
        <v>0</v>
      </c>
      <c r="J1002">
        <v>-1</v>
      </c>
      <c r="K1002">
        <v>1</v>
      </c>
      <c r="L1002">
        <v>1</v>
      </c>
      <c r="M1002">
        <v>-1</v>
      </c>
      <c r="N1002">
        <v>-1</v>
      </c>
      <c r="O1002">
        <v>0.77855785214287443</v>
      </c>
      <c r="P1002">
        <v>0.77855785214287432</v>
      </c>
    </row>
    <row r="1003" spans="1:16" x14ac:dyDescent="0.35">
      <c r="A1003" s="1">
        <v>1001</v>
      </c>
      <c r="B1003" t="s">
        <v>1636</v>
      </c>
      <c r="C1003" t="s">
        <v>1639</v>
      </c>
      <c r="D1003">
        <v>0</v>
      </c>
      <c r="E1003">
        <v>1</v>
      </c>
      <c r="F1003">
        <v>1</v>
      </c>
      <c r="G1003" t="s">
        <v>1640</v>
      </c>
      <c r="H1003">
        <v>0</v>
      </c>
      <c r="I1003">
        <v>0</v>
      </c>
      <c r="J1003">
        <v>-1</v>
      </c>
      <c r="K1003">
        <v>1</v>
      </c>
      <c r="L1003">
        <v>1</v>
      </c>
      <c r="M1003">
        <v>-1</v>
      </c>
      <c r="N1003">
        <v>-1</v>
      </c>
      <c r="O1003">
        <v>0.77855785214287443</v>
      </c>
      <c r="P1003">
        <v>0.77855785214287432</v>
      </c>
    </row>
    <row r="1004" spans="1:16" x14ac:dyDescent="0.35">
      <c r="A1004" s="1">
        <v>1002</v>
      </c>
      <c r="B1004" t="s">
        <v>1636</v>
      </c>
      <c r="C1004" t="s">
        <v>512</v>
      </c>
      <c r="D1004">
        <v>0</v>
      </c>
      <c r="E1004">
        <v>1</v>
      </c>
      <c r="F1004">
        <v>1</v>
      </c>
      <c r="G1004" t="s">
        <v>513</v>
      </c>
      <c r="H1004">
        <v>0</v>
      </c>
      <c r="I1004">
        <v>0</v>
      </c>
      <c r="J1004">
        <v>-1</v>
      </c>
      <c r="K1004">
        <v>1</v>
      </c>
      <c r="L1004">
        <v>1</v>
      </c>
      <c r="M1004">
        <v>-1</v>
      </c>
      <c r="N1004">
        <v>-1</v>
      </c>
      <c r="O1004">
        <v>0.77855785214287443</v>
      </c>
      <c r="P1004">
        <v>0.77855785214287432</v>
      </c>
    </row>
    <row r="1005" spans="1:16" x14ac:dyDescent="0.35">
      <c r="A1005" s="1">
        <v>1003</v>
      </c>
      <c r="B1005" t="s">
        <v>1641</v>
      </c>
      <c r="C1005" t="s">
        <v>1637</v>
      </c>
      <c r="D1005">
        <v>0</v>
      </c>
      <c r="E1005">
        <v>1</v>
      </c>
      <c r="F1005">
        <v>1</v>
      </c>
      <c r="G1005" t="s">
        <v>1638</v>
      </c>
      <c r="H1005">
        <v>0</v>
      </c>
      <c r="I1005">
        <v>0</v>
      </c>
      <c r="J1005">
        <v>-1</v>
      </c>
      <c r="K1005">
        <v>1</v>
      </c>
      <c r="L1005">
        <v>1</v>
      </c>
      <c r="M1005">
        <v>-1</v>
      </c>
      <c r="N1005">
        <v>-1</v>
      </c>
      <c r="O1005">
        <v>0.77855785214287443</v>
      </c>
      <c r="P1005">
        <v>0.64879821011906191</v>
      </c>
    </row>
    <row r="1006" spans="1:16" x14ac:dyDescent="0.35">
      <c r="A1006" s="1">
        <v>1004</v>
      </c>
      <c r="B1006" t="s">
        <v>1641</v>
      </c>
      <c r="C1006" t="s">
        <v>1639</v>
      </c>
      <c r="D1006">
        <v>0</v>
      </c>
      <c r="E1006">
        <v>1</v>
      </c>
      <c r="F1006">
        <v>1</v>
      </c>
      <c r="G1006" t="s">
        <v>1640</v>
      </c>
      <c r="H1006">
        <v>0</v>
      </c>
      <c r="I1006">
        <v>0</v>
      </c>
      <c r="J1006">
        <v>-1</v>
      </c>
      <c r="K1006">
        <v>1</v>
      </c>
      <c r="L1006">
        <v>1</v>
      </c>
      <c r="M1006">
        <v>-1</v>
      </c>
      <c r="N1006">
        <v>-1</v>
      </c>
      <c r="O1006">
        <v>0.77855785214287443</v>
      </c>
      <c r="P1006">
        <v>0.64879821011906191</v>
      </c>
    </row>
    <row r="1007" spans="1:16" x14ac:dyDescent="0.35">
      <c r="A1007" s="1">
        <v>1005</v>
      </c>
      <c r="B1007" t="s">
        <v>1641</v>
      </c>
      <c r="C1007" t="s">
        <v>512</v>
      </c>
      <c r="D1007">
        <v>0</v>
      </c>
      <c r="E1007">
        <v>1</v>
      </c>
      <c r="F1007">
        <v>1</v>
      </c>
      <c r="G1007" t="s">
        <v>513</v>
      </c>
      <c r="H1007">
        <v>0</v>
      </c>
      <c r="I1007">
        <v>0</v>
      </c>
      <c r="J1007">
        <v>-1</v>
      </c>
      <c r="K1007">
        <v>1</v>
      </c>
      <c r="L1007">
        <v>1</v>
      </c>
      <c r="M1007">
        <v>-1</v>
      </c>
      <c r="N1007">
        <v>-1</v>
      </c>
      <c r="O1007">
        <v>0.77855785214287443</v>
      </c>
      <c r="P1007">
        <v>0.64879821011906191</v>
      </c>
    </row>
    <row r="1008" spans="1:16" x14ac:dyDescent="0.35">
      <c r="A1008" s="1">
        <v>1006</v>
      </c>
      <c r="B1008" t="s">
        <v>1641</v>
      </c>
      <c r="C1008" t="s">
        <v>75</v>
      </c>
      <c r="D1008">
        <v>2</v>
      </c>
      <c r="E1008">
        <v>11</v>
      </c>
      <c r="F1008">
        <v>15</v>
      </c>
      <c r="G1008" t="s">
        <v>76</v>
      </c>
      <c r="H1008">
        <v>2</v>
      </c>
      <c r="I1008">
        <v>2</v>
      </c>
      <c r="J1008">
        <v>-1</v>
      </c>
      <c r="K1008">
        <v>11</v>
      </c>
      <c r="L1008">
        <v>15</v>
      </c>
      <c r="M1008">
        <v>-1</v>
      </c>
      <c r="N1008">
        <v>-1</v>
      </c>
      <c r="O1008">
        <v>0.25951928404762481</v>
      </c>
      <c r="P1008">
        <v>0.64879821011906191</v>
      </c>
    </row>
    <row r="1009" spans="1:16" x14ac:dyDescent="0.35">
      <c r="A1009" s="1">
        <v>1007</v>
      </c>
      <c r="B1009" t="s">
        <v>1642</v>
      </c>
      <c r="C1009" t="s">
        <v>1643</v>
      </c>
      <c r="D1009">
        <v>0</v>
      </c>
      <c r="E1009">
        <v>1</v>
      </c>
      <c r="F1009">
        <v>1</v>
      </c>
      <c r="G1009" t="s">
        <v>1644</v>
      </c>
      <c r="H1009">
        <v>0</v>
      </c>
      <c r="I1009">
        <v>0</v>
      </c>
      <c r="J1009">
        <v>-1</v>
      </c>
      <c r="K1009">
        <v>1</v>
      </c>
      <c r="L1009">
        <v>1</v>
      </c>
      <c r="M1009">
        <v>-1</v>
      </c>
      <c r="N1009">
        <v>-1</v>
      </c>
      <c r="O1009">
        <v>0.77855785214287443</v>
      </c>
      <c r="P1009">
        <v>0.50613564638115616</v>
      </c>
    </row>
    <row r="1010" spans="1:16" x14ac:dyDescent="0.35">
      <c r="A1010" s="1">
        <v>1008</v>
      </c>
      <c r="B1010" t="s">
        <v>1642</v>
      </c>
      <c r="C1010" t="s">
        <v>819</v>
      </c>
      <c r="D1010">
        <v>2</v>
      </c>
      <c r="E1010">
        <v>15</v>
      </c>
      <c r="F1010">
        <v>47</v>
      </c>
      <c r="G1010" t="s">
        <v>820</v>
      </c>
      <c r="H1010">
        <v>2</v>
      </c>
      <c r="I1010">
        <v>2</v>
      </c>
      <c r="J1010">
        <v>-1</v>
      </c>
      <c r="K1010">
        <v>15</v>
      </c>
      <c r="L1010">
        <v>47</v>
      </c>
      <c r="M1010">
        <v>-1</v>
      </c>
      <c r="N1010">
        <v>-1</v>
      </c>
      <c r="O1010">
        <v>0.2337134406194378</v>
      </c>
      <c r="P1010">
        <v>0.50613564638115616</v>
      </c>
    </row>
    <row r="1011" spans="1:16" x14ac:dyDescent="0.35">
      <c r="A1011" s="1">
        <v>1009</v>
      </c>
      <c r="B1011" t="s">
        <v>1645</v>
      </c>
      <c r="C1011" t="s">
        <v>1646</v>
      </c>
      <c r="D1011">
        <v>0</v>
      </c>
      <c r="E1011">
        <v>1</v>
      </c>
      <c r="F1011">
        <v>1</v>
      </c>
      <c r="G1011" t="s">
        <v>1647</v>
      </c>
      <c r="H1011">
        <v>0</v>
      </c>
      <c r="I1011">
        <v>0</v>
      </c>
      <c r="J1011">
        <v>-1</v>
      </c>
      <c r="K1011">
        <v>1</v>
      </c>
      <c r="L1011">
        <v>1</v>
      </c>
      <c r="M1011">
        <v>-1</v>
      </c>
      <c r="N1011">
        <v>-1</v>
      </c>
      <c r="O1011">
        <v>0.77855785214287443</v>
      </c>
      <c r="P1011">
        <v>0.81427892607143715</v>
      </c>
    </row>
    <row r="1012" spans="1:16" x14ac:dyDescent="0.35">
      <c r="A1012" s="1">
        <v>1010</v>
      </c>
      <c r="B1012" t="s">
        <v>1645</v>
      </c>
      <c r="C1012" t="s">
        <v>1648</v>
      </c>
      <c r="D1012">
        <v>0</v>
      </c>
      <c r="E1012">
        <v>1</v>
      </c>
      <c r="F1012">
        <v>0</v>
      </c>
      <c r="G1012" t="s">
        <v>1649</v>
      </c>
      <c r="H1012">
        <v>0</v>
      </c>
      <c r="I1012">
        <v>0</v>
      </c>
      <c r="J1012">
        <v>-1</v>
      </c>
      <c r="K1012">
        <v>1</v>
      </c>
      <c r="L1012">
        <v>0</v>
      </c>
      <c r="M1012">
        <v>-1</v>
      </c>
      <c r="N1012">
        <v>-1</v>
      </c>
      <c r="O1012">
        <v>1</v>
      </c>
      <c r="P1012">
        <v>0.81427892607143715</v>
      </c>
    </row>
    <row r="1013" spans="1:16" x14ac:dyDescent="0.35">
      <c r="A1013" s="1">
        <v>1011</v>
      </c>
      <c r="B1013" t="s">
        <v>1645</v>
      </c>
      <c r="C1013" t="s">
        <v>1650</v>
      </c>
      <c r="D1013">
        <v>0</v>
      </c>
      <c r="E1013">
        <v>1</v>
      </c>
      <c r="F1013">
        <v>1</v>
      </c>
      <c r="G1013" t="s">
        <v>1651</v>
      </c>
      <c r="H1013">
        <v>0</v>
      </c>
      <c r="I1013">
        <v>0</v>
      </c>
      <c r="J1013">
        <v>-1</v>
      </c>
      <c r="K1013">
        <v>1</v>
      </c>
      <c r="L1013">
        <v>1</v>
      </c>
      <c r="M1013">
        <v>-1</v>
      </c>
      <c r="N1013">
        <v>-1</v>
      </c>
      <c r="O1013">
        <v>0.77855785214287443</v>
      </c>
      <c r="P1013">
        <v>0.81427892607143715</v>
      </c>
    </row>
    <row r="1014" spans="1:16" x14ac:dyDescent="0.35">
      <c r="A1014" s="1">
        <v>1012</v>
      </c>
      <c r="B1014" t="s">
        <v>1645</v>
      </c>
      <c r="C1014" t="s">
        <v>121</v>
      </c>
      <c r="D1014">
        <v>0</v>
      </c>
      <c r="E1014">
        <v>1</v>
      </c>
      <c r="F1014">
        <v>2</v>
      </c>
      <c r="G1014" t="s">
        <v>122</v>
      </c>
      <c r="H1014">
        <v>0</v>
      </c>
      <c r="I1014">
        <v>0</v>
      </c>
      <c r="J1014">
        <v>-1</v>
      </c>
      <c r="K1014">
        <v>1</v>
      </c>
      <c r="L1014">
        <v>2</v>
      </c>
      <c r="M1014">
        <v>-1</v>
      </c>
      <c r="N1014">
        <v>-1</v>
      </c>
      <c r="O1014">
        <v>0.7</v>
      </c>
      <c r="P1014">
        <v>0.81427892607143715</v>
      </c>
    </row>
    <row r="1015" spans="1:16" x14ac:dyDescent="0.35">
      <c r="A1015" s="1">
        <v>1013</v>
      </c>
      <c r="B1015" t="s">
        <v>1652</v>
      </c>
      <c r="C1015" t="s">
        <v>1646</v>
      </c>
      <c r="D1015">
        <v>0</v>
      </c>
      <c r="E1015">
        <v>1</v>
      </c>
      <c r="F1015">
        <v>1</v>
      </c>
      <c r="G1015" t="s">
        <v>1647</v>
      </c>
      <c r="H1015">
        <v>0</v>
      </c>
      <c r="I1015">
        <v>0</v>
      </c>
      <c r="J1015">
        <v>-1</v>
      </c>
      <c r="K1015">
        <v>1</v>
      </c>
      <c r="L1015">
        <v>1</v>
      </c>
      <c r="M1015">
        <v>-1</v>
      </c>
      <c r="N1015">
        <v>-1</v>
      </c>
      <c r="O1015">
        <v>0.77855785214287443</v>
      </c>
      <c r="P1015">
        <v>0.70332699766667461</v>
      </c>
    </row>
    <row r="1016" spans="1:16" x14ac:dyDescent="0.35">
      <c r="A1016" s="1">
        <v>1014</v>
      </c>
      <c r="B1016" t="s">
        <v>1652</v>
      </c>
      <c r="C1016" t="s">
        <v>1648</v>
      </c>
      <c r="D1016">
        <v>0</v>
      </c>
      <c r="E1016">
        <v>1</v>
      </c>
      <c r="F1016">
        <v>0</v>
      </c>
      <c r="G1016" t="s">
        <v>1649</v>
      </c>
      <c r="H1016">
        <v>0</v>
      </c>
      <c r="I1016">
        <v>0</v>
      </c>
      <c r="J1016">
        <v>-1</v>
      </c>
      <c r="K1016">
        <v>1</v>
      </c>
      <c r="L1016">
        <v>0</v>
      </c>
      <c r="M1016">
        <v>-1</v>
      </c>
      <c r="N1016">
        <v>-1</v>
      </c>
      <c r="O1016">
        <v>1</v>
      </c>
      <c r="P1016">
        <v>0.70332699766667461</v>
      </c>
    </row>
    <row r="1017" spans="1:16" x14ac:dyDescent="0.35">
      <c r="A1017" s="1">
        <v>1015</v>
      </c>
      <c r="B1017" t="s">
        <v>1652</v>
      </c>
      <c r="C1017" t="s">
        <v>1650</v>
      </c>
      <c r="D1017">
        <v>0</v>
      </c>
      <c r="E1017">
        <v>1</v>
      </c>
      <c r="F1017">
        <v>1</v>
      </c>
      <c r="G1017" t="s">
        <v>1651</v>
      </c>
      <c r="H1017">
        <v>0</v>
      </c>
      <c r="I1017">
        <v>0</v>
      </c>
      <c r="J1017">
        <v>-1</v>
      </c>
      <c r="K1017">
        <v>1</v>
      </c>
      <c r="L1017">
        <v>1</v>
      </c>
      <c r="M1017">
        <v>-1</v>
      </c>
      <c r="N1017">
        <v>-1</v>
      </c>
      <c r="O1017">
        <v>0.77855785214287443</v>
      </c>
      <c r="P1017">
        <v>0.70332699766667461</v>
      </c>
    </row>
    <row r="1018" spans="1:16" x14ac:dyDescent="0.35">
      <c r="A1018" s="1">
        <v>1016</v>
      </c>
      <c r="B1018" t="s">
        <v>1652</v>
      </c>
      <c r="C1018" t="s">
        <v>121</v>
      </c>
      <c r="D1018">
        <v>0</v>
      </c>
      <c r="E1018">
        <v>1</v>
      </c>
      <c r="F1018">
        <v>2</v>
      </c>
      <c r="G1018" t="s">
        <v>122</v>
      </c>
      <c r="H1018">
        <v>0</v>
      </c>
      <c r="I1018">
        <v>0</v>
      </c>
      <c r="J1018">
        <v>-1</v>
      </c>
      <c r="K1018">
        <v>1</v>
      </c>
      <c r="L1018">
        <v>2</v>
      </c>
      <c r="M1018">
        <v>-1</v>
      </c>
      <c r="N1018">
        <v>-1</v>
      </c>
      <c r="O1018">
        <v>0.7</v>
      </c>
      <c r="P1018">
        <v>0.70332699766667461</v>
      </c>
    </row>
    <row r="1019" spans="1:16" x14ac:dyDescent="0.35">
      <c r="A1019" s="1">
        <v>1017</v>
      </c>
      <c r="B1019" t="s">
        <v>1652</v>
      </c>
      <c r="C1019" t="s">
        <v>75</v>
      </c>
      <c r="D1019">
        <v>2</v>
      </c>
      <c r="E1019">
        <v>11</v>
      </c>
      <c r="F1019">
        <v>15</v>
      </c>
      <c r="G1019" t="s">
        <v>76</v>
      </c>
      <c r="H1019">
        <v>2</v>
      </c>
      <c r="I1019">
        <v>2</v>
      </c>
      <c r="J1019">
        <v>-1</v>
      </c>
      <c r="K1019">
        <v>11</v>
      </c>
      <c r="L1019">
        <v>15</v>
      </c>
      <c r="M1019">
        <v>-1</v>
      </c>
      <c r="N1019">
        <v>-1</v>
      </c>
      <c r="O1019">
        <v>0.25951928404762481</v>
      </c>
      <c r="P1019">
        <v>0.70332699766667461</v>
      </c>
    </row>
    <row r="1020" spans="1:16" x14ac:dyDescent="0.35">
      <c r="A1020" s="1">
        <v>1018</v>
      </c>
      <c r="B1020" t="s">
        <v>1653</v>
      </c>
      <c r="C1020" t="s">
        <v>1646</v>
      </c>
      <c r="D1020">
        <v>0</v>
      </c>
      <c r="E1020">
        <v>1</v>
      </c>
      <c r="F1020">
        <v>1</v>
      </c>
      <c r="G1020" t="s">
        <v>1647</v>
      </c>
      <c r="H1020">
        <v>0</v>
      </c>
      <c r="I1020">
        <v>0</v>
      </c>
      <c r="J1020">
        <v>-1</v>
      </c>
      <c r="K1020">
        <v>1</v>
      </c>
      <c r="L1020">
        <v>1</v>
      </c>
      <c r="M1020">
        <v>-1</v>
      </c>
      <c r="N1020">
        <v>-1</v>
      </c>
      <c r="O1020">
        <v>0.77855785214287443</v>
      </c>
      <c r="P1020">
        <v>0.82618595071429146</v>
      </c>
    </row>
    <row r="1021" spans="1:16" x14ac:dyDescent="0.35">
      <c r="A1021" s="1">
        <v>1019</v>
      </c>
      <c r="B1021" t="s">
        <v>1653</v>
      </c>
      <c r="C1021" t="s">
        <v>121</v>
      </c>
      <c r="D1021">
        <v>0</v>
      </c>
      <c r="E1021">
        <v>1</v>
      </c>
      <c r="F1021">
        <v>2</v>
      </c>
      <c r="G1021" t="s">
        <v>122</v>
      </c>
      <c r="H1021">
        <v>0</v>
      </c>
      <c r="I1021">
        <v>0</v>
      </c>
      <c r="J1021">
        <v>-1</v>
      </c>
      <c r="K1021">
        <v>1</v>
      </c>
      <c r="L1021">
        <v>2</v>
      </c>
      <c r="M1021">
        <v>-1</v>
      </c>
      <c r="N1021">
        <v>-1</v>
      </c>
      <c r="O1021">
        <v>0.7</v>
      </c>
      <c r="P1021">
        <v>0.82618595071429146</v>
      </c>
    </row>
    <row r="1022" spans="1:16" x14ac:dyDescent="0.35">
      <c r="A1022" s="1">
        <v>1020</v>
      </c>
      <c r="B1022" t="s">
        <v>1653</v>
      </c>
      <c r="C1022" t="s">
        <v>1654</v>
      </c>
      <c r="D1022">
        <v>0</v>
      </c>
      <c r="E1022">
        <v>1</v>
      </c>
      <c r="F1022">
        <v>0</v>
      </c>
      <c r="G1022" t="s">
        <v>1655</v>
      </c>
      <c r="H1022">
        <v>0</v>
      </c>
      <c r="I1022">
        <v>0</v>
      </c>
      <c r="J1022">
        <v>-1</v>
      </c>
      <c r="K1022">
        <v>1</v>
      </c>
      <c r="L1022">
        <v>0</v>
      </c>
      <c r="M1022">
        <v>-1</v>
      </c>
      <c r="N1022">
        <v>-1</v>
      </c>
      <c r="O1022">
        <v>1</v>
      </c>
      <c r="P1022">
        <v>0.82618595071429146</v>
      </c>
    </row>
    <row r="1023" spans="1:16" x14ac:dyDescent="0.35">
      <c r="A1023" s="1">
        <v>1021</v>
      </c>
      <c r="B1023" t="s">
        <v>1656</v>
      </c>
      <c r="C1023" t="s">
        <v>1646</v>
      </c>
      <c r="D1023">
        <v>0</v>
      </c>
      <c r="E1023">
        <v>1</v>
      </c>
      <c r="F1023">
        <v>1</v>
      </c>
      <c r="G1023" t="s">
        <v>1647</v>
      </c>
      <c r="H1023">
        <v>0</v>
      </c>
      <c r="I1023">
        <v>0</v>
      </c>
      <c r="J1023">
        <v>-1</v>
      </c>
      <c r="K1023">
        <v>1</v>
      </c>
      <c r="L1023">
        <v>1</v>
      </c>
      <c r="M1023">
        <v>-1</v>
      </c>
      <c r="N1023">
        <v>-1</v>
      </c>
      <c r="O1023">
        <v>0.77855785214287443</v>
      </c>
      <c r="P1023">
        <v>0.68451928404762485</v>
      </c>
    </row>
    <row r="1024" spans="1:16" x14ac:dyDescent="0.35">
      <c r="A1024" s="1">
        <v>1022</v>
      </c>
      <c r="B1024" t="s">
        <v>1656</v>
      </c>
      <c r="C1024" t="s">
        <v>121</v>
      </c>
      <c r="D1024">
        <v>0</v>
      </c>
      <c r="E1024">
        <v>1</v>
      </c>
      <c r="F1024">
        <v>2</v>
      </c>
      <c r="G1024" t="s">
        <v>122</v>
      </c>
      <c r="H1024">
        <v>0</v>
      </c>
      <c r="I1024">
        <v>0</v>
      </c>
      <c r="J1024">
        <v>-1</v>
      </c>
      <c r="K1024">
        <v>1</v>
      </c>
      <c r="L1024">
        <v>2</v>
      </c>
      <c r="M1024">
        <v>-1</v>
      </c>
      <c r="N1024">
        <v>-1</v>
      </c>
      <c r="O1024">
        <v>0.7</v>
      </c>
      <c r="P1024">
        <v>0.68451928404762485</v>
      </c>
    </row>
    <row r="1025" spans="1:16" x14ac:dyDescent="0.35">
      <c r="A1025" s="1">
        <v>1023</v>
      </c>
      <c r="B1025" t="s">
        <v>1656</v>
      </c>
      <c r="C1025" t="s">
        <v>1654</v>
      </c>
      <c r="D1025">
        <v>0</v>
      </c>
      <c r="E1025">
        <v>1</v>
      </c>
      <c r="F1025">
        <v>0</v>
      </c>
      <c r="G1025" t="s">
        <v>1655</v>
      </c>
      <c r="H1025">
        <v>0</v>
      </c>
      <c r="I1025">
        <v>0</v>
      </c>
      <c r="J1025">
        <v>-1</v>
      </c>
      <c r="K1025">
        <v>1</v>
      </c>
      <c r="L1025">
        <v>0</v>
      </c>
      <c r="M1025">
        <v>-1</v>
      </c>
      <c r="N1025">
        <v>-1</v>
      </c>
      <c r="O1025">
        <v>1</v>
      </c>
      <c r="P1025">
        <v>0.68451928404762485</v>
      </c>
    </row>
    <row r="1026" spans="1:16" x14ac:dyDescent="0.35">
      <c r="A1026" s="1">
        <v>1024</v>
      </c>
      <c r="B1026" t="s">
        <v>1656</v>
      </c>
      <c r="C1026" t="s">
        <v>75</v>
      </c>
      <c r="D1026">
        <v>2</v>
      </c>
      <c r="E1026">
        <v>11</v>
      </c>
      <c r="F1026">
        <v>15</v>
      </c>
      <c r="G1026" t="s">
        <v>76</v>
      </c>
      <c r="H1026">
        <v>2</v>
      </c>
      <c r="I1026">
        <v>2</v>
      </c>
      <c r="J1026">
        <v>-1</v>
      </c>
      <c r="K1026">
        <v>11</v>
      </c>
      <c r="L1026">
        <v>15</v>
      </c>
      <c r="M1026">
        <v>-1</v>
      </c>
      <c r="N1026">
        <v>-1</v>
      </c>
      <c r="O1026">
        <v>0.25951928404762481</v>
      </c>
      <c r="P1026">
        <v>0.68451928404762485</v>
      </c>
    </row>
    <row r="1027" spans="1:16" x14ac:dyDescent="0.35">
      <c r="A1027" s="1">
        <v>1025</v>
      </c>
      <c r="B1027" t="s">
        <v>1657</v>
      </c>
      <c r="C1027" t="s">
        <v>1646</v>
      </c>
      <c r="D1027">
        <v>0</v>
      </c>
      <c r="E1027">
        <v>1</v>
      </c>
      <c r="F1027">
        <v>1</v>
      </c>
      <c r="G1027" t="s">
        <v>1647</v>
      </c>
      <c r="H1027">
        <v>0</v>
      </c>
      <c r="I1027">
        <v>0</v>
      </c>
      <c r="J1027">
        <v>-1</v>
      </c>
      <c r="K1027">
        <v>1</v>
      </c>
      <c r="L1027">
        <v>1</v>
      </c>
      <c r="M1027">
        <v>-1</v>
      </c>
      <c r="N1027">
        <v>-1</v>
      </c>
      <c r="O1027">
        <v>0.77855785214287443</v>
      </c>
      <c r="P1027">
        <v>0.82618595071429146</v>
      </c>
    </row>
    <row r="1028" spans="1:16" x14ac:dyDescent="0.35">
      <c r="A1028" s="1">
        <v>1026</v>
      </c>
      <c r="B1028" t="s">
        <v>1657</v>
      </c>
      <c r="C1028" t="s">
        <v>121</v>
      </c>
      <c r="D1028">
        <v>0</v>
      </c>
      <c r="E1028">
        <v>1</v>
      </c>
      <c r="F1028">
        <v>2</v>
      </c>
      <c r="G1028" t="s">
        <v>122</v>
      </c>
      <c r="H1028">
        <v>0</v>
      </c>
      <c r="I1028">
        <v>0</v>
      </c>
      <c r="J1028">
        <v>-1</v>
      </c>
      <c r="K1028">
        <v>1</v>
      </c>
      <c r="L1028">
        <v>2</v>
      </c>
      <c r="M1028">
        <v>-1</v>
      </c>
      <c r="N1028">
        <v>-1</v>
      </c>
      <c r="O1028">
        <v>0.7</v>
      </c>
      <c r="P1028">
        <v>0.82618595071429146</v>
      </c>
    </row>
    <row r="1029" spans="1:16" x14ac:dyDescent="0.35">
      <c r="A1029" s="1">
        <v>1027</v>
      </c>
      <c r="B1029" t="s">
        <v>1657</v>
      </c>
      <c r="C1029" t="s">
        <v>1658</v>
      </c>
      <c r="D1029">
        <v>0</v>
      </c>
      <c r="E1029">
        <v>1</v>
      </c>
      <c r="F1029">
        <v>0</v>
      </c>
      <c r="G1029" t="s">
        <v>1659</v>
      </c>
      <c r="H1029">
        <v>0</v>
      </c>
      <c r="I1029">
        <v>0</v>
      </c>
      <c r="J1029">
        <v>-1</v>
      </c>
      <c r="K1029">
        <v>1</v>
      </c>
      <c r="L1029">
        <v>0</v>
      </c>
      <c r="M1029">
        <v>-1</v>
      </c>
      <c r="N1029">
        <v>-1</v>
      </c>
      <c r="O1029">
        <v>1</v>
      </c>
      <c r="P1029">
        <v>0.82618595071429146</v>
      </c>
    </row>
    <row r="1030" spans="1:16" x14ac:dyDescent="0.35">
      <c r="A1030" s="1">
        <v>1028</v>
      </c>
      <c r="B1030" t="s">
        <v>1660</v>
      </c>
      <c r="C1030" t="s">
        <v>1646</v>
      </c>
      <c r="D1030">
        <v>0</v>
      </c>
      <c r="E1030">
        <v>1</v>
      </c>
      <c r="F1030">
        <v>1</v>
      </c>
      <c r="G1030" t="s">
        <v>1647</v>
      </c>
      <c r="H1030">
        <v>0</v>
      </c>
      <c r="I1030">
        <v>0</v>
      </c>
      <c r="J1030">
        <v>-1</v>
      </c>
      <c r="K1030">
        <v>1</v>
      </c>
      <c r="L1030">
        <v>1</v>
      </c>
      <c r="M1030">
        <v>-1</v>
      </c>
      <c r="N1030">
        <v>-1</v>
      </c>
      <c r="O1030">
        <v>0.77855785214287443</v>
      </c>
      <c r="P1030">
        <v>0.68451928404762485</v>
      </c>
    </row>
    <row r="1031" spans="1:16" x14ac:dyDescent="0.35">
      <c r="A1031" s="1">
        <v>1029</v>
      </c>
      <c r="B1031" t="s">
        <v>1660</v>
      </c>
      <c r="C1031" t="s">
        <v>121</v>
      </c>
      <c r="D1031">
        <v>0</v>
      </c>
      <c r="E1031">
        <v>1</v>
      </c>
      <c r="F1031">
        <v>2</v>
      </c>
      <c r="G1031" t="s">
        <v>122</v>
      </c>
      <c r="H1031">
        <v>0</v>
      </c>
      <c r="I1031">
        <v>0</v>
      </c>
      <c r="J1031">
        <v>-1</v>
      </c>
      <c r="K1031">
        <v>1</v>
      </c>
      <c r="L1031">
        <v>2</v>
      </c>
      <c r="M1031">
        <v>-1</v>
      </c>
      <c r="N1031">
        <v>-1</v>
      </c>
      <c r="O1031">
        <v>0.7</v>
      </c>
      <c r="P1031">
        <v>0.68451928404762485</v>
      </c>
    </row>
    <row r="1032" spans="1:16" x14ac:dyDescent="0.35">
      <c r="A1032" s="1">
        <v>1030</v>
      </c>
      <c r="B1032" t="s">
        <v>1660</v>
      </c>
      <c r="C1032" t="s">
        <v>1658</v>
      </c>
      <c r="D1032">
        <v>0</v>
      </c>
      <c r="E1032">
        <v>1</v>
      </c>
      <c r="F1032">
        <v>0</v>
      </c>
      <c r="G1032" t="s">
        <v>1659</v>
      </c>
      <c r="H1032">
        <v>0</v>
      </c>
      <c r="I1032">
        <v>0</v>
      </c>
      <c r="J1032">
        <v>-1</v>
      </c>
      <c r="K1032">
        <v>1</v>
      </c>
      <c r="L1032">
        <v>0</v>
      </c>
      <c r="M1032">
        <v>-1</v>
      </c>
      <c r="N1032">
        <v>-1</v>
      </c>
      <c r="O1032">
        <v>1</v>
      </c>
      <c r="P1032">
        <v>0.68451928404762485</v>
      </c>
    </row>
    <row r="1033" spans="1:16" x14ac:dyDescent="0.35">
      <c r="A1033" s="1">
        <v>1031</v>
      </c>
      <c r="B1033" t="s">
        <v>1660</v>
      </c>
      <c r="C1033" t="s">
        <v>75</v>
      </c>
      <c r="D1033">
        <v>2</v>
      </c>
      <c r="E1033">
        <v>11</v>
      </c>
      <c r="F1033">
        <v>15</v>
      </c>
      <c r="G1033" t="s">
        <v>76</v>
      </c>
      <c r="H1033">
        <v>2</v>
      </c>
      <c r="I1033">
        <v>2</v>
      </c>
      <c r="J1033">
        <v>-1</v>
      </c>
      <c r="K1033">
        <v>11</v>
      </c>
      <c r="L1033">
        <v>15</v>
      </c>
      <c r="M1033">
        <v>-1</v>
      </c>
      <c r="N1033">
        <v>-1</v>
      </c>
      <c r="O1033">
        <v>0.25951928404762481</v>
      </c>
      <c r="P1033">
        <v>0.68451928404762485</v>
      </c>
    </row>
    <row r="1034" spans="1:16" x14ac:dyDescent="0.35">
      <c r="A1034" s="1">
        <v>1032</v>
      </c>
      <c r="B1034" t="s">
        <v>1661</v>
      </c>
      <c r="C1034" t="s">
        <v>1662</v>
      </c>
      <c r="D1034">
        <v>1000000</v>
      </c>
      <c r="E1034">
        <v>0</v>
      </c>
      <c r="F1034">
        <v>0</v>
      </c>
      <c r="G1034" t="s">
        <v>1663</v>
      </c>
      <c r="H1034">
        <v>500000.5</v>
      </c>
      <c r="I1034">
        <v>1</v>
      </c>
      <c r="J1034">
        <v>1000000</v>
      </c>
      <c r="K1034">
        <v>4</v>
      </c>
      <c r="L1034">
        <v>15</v>
      </c>
      <c r="M1034">
        <v>0</v>
      </c>
      <c r="N1034">
        <v>0</v>
      </c>
      <c r="O1034">
        <v>0.13882772789345549</v>
      </c>
      <c r="P1034">
        <v>0.13882772789345549</v>
      </c>
    </row>
    <row r="1035" spans="1:16" x14ac:dyDescent="0.35">
      <c r="A1035" s="1">
        <v>1033</v>
      </c>
      <c r="B1035" t="s">
        <v>1664</v>
      </c>
      <c r="C1035" t="s">
        <v>1665</v>
      </c>
      <c r="D1035">
        <v>1000000</v>
      </c>
      <c r="E1035">
        <v>0</v>
      </c>
      <c r="F1035">
        <v>0</v>
      </c>
      <c r="G1035" t="s">
        <v>1666</v>
      </c>
      <c r="H1035">
        <v>500000.5</v>
      </c>
      <c r="I1035">
        <v>1</v>
      </c>
      <c r="J1035">
        <v>1000000</v>
      </c>
      <c r="K1035">
        <v>4</v>
      </c>
      <c r="L1035">
        <v>15</v>
      </c>
      <c r="M1035">
        <v>0</v>
      </c>
      <c r="N1035">
        <v>0</v>
      </c>
      <c r="O1035">
        <v>0.13882772789345549</v>
      </c>
      <c r="P1035">
        <v>0.13882772789345549</v>
      </c>
    </row>
    <row r="1036" spans="1:16" x14ac:dyDescent="0.35">
      <c r="A1036" s="1">
        <v>1034</v>
      </c>
      <c r="B1036" t="s">
        <v>1667</v>
      </c>
      <c r="C1036" t="s">
        <v>1668</v>
      </c>
      <c r="D1036">
        <v>1000000</v>
      </c>
      <c r="E1036">
        <v>0</v>
      </c>
      <c r="F1036">
        <v>0</v>
      </c>
      <c r="G1036" t="s">
        <v>1669</v>
      </c>
      <c r="H1036">
        <v>1.5</v>
      </c>
      <c r="I1036">
        <v>3</v>
      </c>
      <c r="J1036">
        <v>0</v>
      </c>
      <c r="K1036">
        <v>1</v>
      </c>
      <c r="L1036">
        <v>1</v>
      </c>
      <c r="M1036">
        <v>1</v>
      </c>
      <c r="N1036">
        <v>1</v>
      </c>
      <c r="O1036">
        <v>0.41840593484403588</v>
      </c>
      <c r="P1036">
        <v>0.41840593484403588</v>
      </c>
    </row>
    <row r="1037" spans="1:16" x14ac:dyDescent="0.35">
      <c r="A1037" s="1">
        <v>1035</v>
      </c>
      <c r="B1037" t="s">
        <v>1670</v>
      </c>
      <c r="C1037" t="s">
        <v>1671</v>
      </c>
      <c r="D1037">
        <v>1000000</v>
      </c>
      <c r="E1037">
        <v>0</v>
      </c>
      <c r="F1037">
        <v>0</v>
      </c>
      <c r="G1037" t="s">
        <v>1672</v>
      </c>
      <c r="H1037">
        <v>1.5</v>
      </c>
      <c r="I1037">
        <v>3</v>
      </c>
      <c r="J1037">
        <v>0</v>
      </c>
      <c r="K1037">
        <v>1</v>
      </c>
      <c r="L1037">
        <v>1</v>
      </c>
      <c r="M1037">
        <v>1</v>
      </c>
      <c r="N1037">
        <v>2</v>
      </c>
      <c r="O1037">
        <v>0.39211168434072502</v>
      </c>
      <c r="P1037">
        <v>0.39211168434072502</v>
      </c>
    </row>
    <row r="1038" spans="1:16" x14ac:dyDescent="0.35">
      <c r="A1038" s="1">
        <v>1036</v>
      </c>
      <c r="B1038" t="s">
        <v>1673</v>
      </c>
      <c r="C1038" t="s">
        <v>1674</v>
      </c>
      <c r="D1038">
        <v>1000000</v>
      </c>
      <c r="E1038">
        <v>0</v>
      </c>
      <c r="F1038">
        <v>0</v>
      </c>
      <c r="G1038" t="s">
        <v>1675</v>
      </c>
      <c r="H1038">
        <v>1.5</v>
      </c>
      <c r="I1038">
        <v>3</v>
      </c>
      <c r="J1038">
        <v>0</v>
      </c>
      <c r="K1038">
        <v>2</v>
      </c>
      <c r="L1038">
        <v>9</v>
      </c>
      <c r="M1038">
        <v>1</v>
      </c>
      <c r="N1038">
        <v>0</v>
      </c>
      <c r="O1038">
        <v>0.32214289265639179</v>
      </c>
      <c r="P1038">
        <v>0.32214289265639179</v>
      </c>
    </row>
    <row r="1039" spans="1:16" x14ac:dyDescent="0.35">
      <c r="A1039" s="1">
        <v>1037</v>
      </c>
      <c r="B1039" t="s">
        <v>1676</v>
      </c>
      <c r="C1039" t="s">
        <v>1677</v>
      </c>
      <c r="D1039">
        <v>1</v>
      </c>
      <c r="E1039">
        <v>3</v>
      </c>
      <c r="F1039">
        <v>21</v>
      </c>
      <c r="G1039" t="s">
        <v>1678</v>
      </c>
      <c r="H1039">
        <v>1</v>
      </c>
      <c r="I1039">
        <v>1</v>
      </c>
      <c r="J1039">
        <v>-1</v>
      </c>
      <c r="K1039">
        <v>3</v>
      </c>
      <c r="L1039">
        <v>21</v>
      </c>
      <c r="M1039">
        <v>-1</v>
      </c>
      <c r="N1039">
        <v>-1</v>
      </c>
      <c r="O1039">
        <v>0.32920296742201788</v>
      </c>
      <c r="P1039">
        <v>0.45576003453750569</v>
      </c>
    </row>
    <row r="1040" spans="1:16" x14ac:dyDescent="0.35">
      <c r="A1040" s="1">
        <v>1038</v>
      </c>
      <c r="B1040" t="s">
        <v>1676</v>
      </c>
      <c r="C1040" t="s">
        <v>858</v>
      </c>
      <c r="D1040">
        <v>0</v>
      </c>
      <c r="E1040">
        <v>1</v>
      </c>
      <c r="F1040">
        <v>1</v>
      </c>
      <c r="G1040" t="s">
        <v>859</v>
      </c>
      <c r="H1040">
        <v>0</v>
      </c>
      <c r="I1040">
        <v>0</v>
      </c>
      <c r="J1040">
        <v>-1</v>
      </c>
      <c r="K1040">
        <v>1</v>
      </c>
      <c r="L1040">
        <v>1</v>
      </c>
      <c r="M1040">
        <v>-1</v>
      </c>
      <c r="N1040">
        <v>-1</v>
      </c>
      <c r="O1040">
        <v>0.77855785214287443</v>
      </c>
      <c r="P1040">
        <v>0.45576003453750569</v>
      </c>
    </row>
    <row r="1041" spans="1:16" x14ac:dyDescent="0.35">
      <c r="A1041" s="1">
        <v>1039</v>
      </c>
      <c r="B1041" t="s">
        <v>1676</v>
      </c>
      <c r="C1041" t="s">
        <v>75</v>
      </c>
      <c r="D1041">
        <v>2</v>
      </c>
      <c r="E1041">
        <v>11</v>
      </c>
      <c r="F1041">
        <v>15</v>
      </c>
      <c r="G1041" t="s">
        <v>76</v>
      </c>
      <c r="H1041">
        <v>2</v>
      </c>
      <c r="I1041">
        <v>2</v>
      </c>
      <c r="J1041">
        <v>-1</v>
      </c>
      <c r="K1041">
        <v>11</v>
      </c>
      <c r="L1041">
        <v>15</v>
      </c>
      <c r="M1041">
        <v>-1</v>
      </c>
      <c r="N1041">
        <v>-1</v>
      </c>
      <c r="O1041">
        <v>0.25951928404762481</v>
      </c>
      <c r="P1041">
        <v>0.45576003453750569</v>
      </c>
    </row>
    <row r="1042" spans="1:16" x14ac:dyDescent="0.35">
      <c r="A1042" s="1">
        <v>1040</v>
      </c>
      <c r="B1042" t="s">
        <v>1679</v>
      </c>
      <c r="C1042" t="s">
        <v>1680</v>
      </c>
      <c r="D1042">
        <v>1000000</v>
      </c>
      <c r="E1042">
        <v>0</v>
      </c>
      <c r="F1042">
        <v>0</v>
      </c>
      <c r="G1042" t="s">
        <v>1681</v>
      </c>
      <c r="H1042">
        <v>1</v>
      </c>
      <c r="I1042">
        <v>1</v>
      </c>
      <c r="J1042">
        <v>1</v>
      </c>
      <c r="K1042">
        <v>1</v>
      </c>
      <c r="L1042">
        <v>2</v>
      </c>
      <c r="M1042">
        <v>1</v>
      </c>
      <c r="N1042">
        <v>3</v>
      </c>
      <c r="O1042">
        <v>0.4</v>
      </c>
      <c r="P1042">
        <v>0.4</v>
      </c>
    </row>
    <row r="1043" spans="1:16" x14ac:dyDescent="0.35">
      <c r="A1043" s="1">
        <v>1041</v>
      </c>
      <c r="B1043" t="s">
        <v>1682</v>
      </c>
      <c r="C1043" t="s">
        <v>1683</v>
      </c>
      <c r="D1043">
        <v>1000000</v>
      </c>
      <c r="E1043">
        <v>0</v>
      </c>
      <c r="F1043">
        <v>0</v>
      </c>
      <c r="G1043" t="s">
        <v>1684</v>
      </c>
      <c r="H1043">
        <v>0.5</v>
      </c>
      <c r="I1043">
        <v>0</v>
      </c>
      <c r="J1043">
        <v>1</v>
      </c>
      <c r="K1043">
        <v>1</v>
      </c>
      <c r="L1043">
        <v>0</v>
      </c>
      <c r="M1043">
        <v>1</v>
      </c>
      <c r="N1043">
        <v>4</v>
      </c>
      <c r="O1043">
        <v>0.48039097893147997</v>
      </c>
      <c r="P1043">
        <v>0.48039097893147997</v>
      </c>
    </row>
    <row r="1044" spans="1:16" x14ac:dyDescent="0.35">
      <c r="A1044" s="1">
        <v>1042</v>
      </c>
      <c r="B1044" t="s">
        <v>1685</v>
      </c>
      <c r="C1044" t="s">
        <v>1686</v>
      </c>
      <c r="D1044">
        <v>1000000</v>
      </c>
      <c r="E1044">
        <v>0</v>
      </c>
      <c r="F1044">
        <v>0</v>
      </c>
      <c r="G1044" t="s">
        <v>1687</v>
      </c>
      <c r="H1044">
        <v>1</v>
      </c>
      <c r="I1044">
        <v>1</v>
      </c>
      <c r="J1044">
        <v>1</v>
      </c>
      <c r="K1044">
        <v>1</v>
      </c>
      <c r="L1044">
        <v>2</v>
      </c>
      <c r="M1044">
        <v>3</v>
      </c>
      <c r="N1044">
        <v>4</v>
      </c>
      <c r="O1044">
        <v>0.37343889579073269</v>
      </c>
      <c r="P1044">
        <v>0.37343889579073269</v>
      </c>
    </row>
    <row r="1045" spans="1:16" x14ac:dyDescent="0.35">
      <c r="A1045" s="1">
        <v>1043</v>
      </c>
      <c r="B1045" t="s">
        <v>1688</v>
      </c>
      <c r="C1045" t="s">
        <v>1689</v>
      </c>
      <c r="D1045">
        <v>1000000</v>
      </c>
      <c r="E1045">
        <v>0</v>
      </c>
      <c r="F1045">
        <v>0</v>
      </c>
      <c r="G1045" t="s">
        <v>1690</v>
      </c>
      <c r="H1045">
        <v>1.5</v>
      </c>
      <c r="I1045">
        <v>1</v>
      </c>
      <c r="J1045">
        <v>2</v>
      </c>
      <c r="K1045">
        <v>1</v>
      </c>
      <c r="L1045">
        <v>2</v>
      </c>
      <c r="M1045">
        <v>1</v>
      </c>
      <c r="N1045">
        <v>3</v>
      </c>
      <c r="O1045">
        <v>0.36</v>
      </c>
      <c r="P1045">
        <v>0.36</v>
      </c>
    </row>
    <row r="1046" spans="1:16" x14ac:dyDescent="0.35">
      <c r="A1046" s="1">
        <v>1044</v>
      </c>
      <c r="B1046" t="s">
        <v>1691</v>
      </c>
      <c r="C1046" t="s">
        <v>1692</v>
      </c>
      <c r="D1046">
        <v>1000000</v>
      </c>
      <c r="E1046">
        <v>0</v>
      </c>
      <c r="F1046">
        <v>0</v>
      </c>
      <c r="G1046" t="s">
        <v>1693</v>
      </c>
      <c r="H1046">
        <v>1</v>
      </c>
      <c r="I1046">
        <v>1</v>
      </c>
      <c r="J1046">
        <v>1</v>
      </c>
      <c r="K1046">
        <v>1</v>
      </c>
      <c r="L1046">
        <v>2</v>
      </c>
      <c r="M1046">
        <v>6</v>
      </c>
      <c r="N1046">
        <v>28</v>
      </c>
      <c r="O1046">
        <v>0.31433084745606399</v>
      </c>
      <c r="P1046">
        <v>0.31433084745606399</v>
      </c>
    </row>
    <row r="1047" spans="1:16" x14ac:dyDescent="0.35">
      <c r="A1047" s="1">
        <v>1045</v>
      </c>
      <c r="B1047" t="s">
        <v>1694</v>
      </c>
      <c r="C1047" t="s">
        <v>1695</v>
      </c>
      <c r="D1047">
        <v>1000000</v>
      </c>
      <c r="E1047">
        <v>0</v>
      </c>
      <c r="F1047">
        <v>0</v>
      </c>
      <c r="G1047" t="s">
        <v>1696</v>
      </c>
      <c r="H1047">
        <v>0.5</v>
      </c>
      <c r="I1047">
        <v>1</v>
      </c>
      <c r="J1047">
        <v>0</v>
      </c>
      <c r="K1047">
        <v>1</v>
      </c>
      <c r="L1047">
        <v>2</v>
      </c>
      <c r="M1047">
        <v>1</v>
      </c>
      <c r="N1047">
        <v>2</v>
      </c>
      <c r="O1047">
        <v>0.48039097893147997</v>
      </c>
      <c r="P1047">
        <v>0.48039097893147997</v>
      </c>
    </row>
    <row r="1048" spans="1:16" x14ac:dyDescent="0.35">
      <c r="A1048" s="1">
        <v>1046</v>
      </c>
      <c r="B1048" t="s">
        <v>1697</v>
      </c>
      <c r="C1048" t="s">
        <v>1698</v>
      </c>
      <c r="D1048">
        <v>1000000</v>
      </c>
      <c r="E1048">
        <v>0</v>
      </c>
      <c r="F1048">
        <v>0</v>
      </c>
      <c r="G1048" t="s">
        <v>1699</v>
      </c>
      <c r="H1048">
        <v>0.5</v>
      </c>
      <c r="I1048">
        <v>1</v>
      </c>
      <c r="J1048">
        <v>0</v>
      </c>
      <c r="K1048">
        <v>2</v>
      </c>
      <c r="L1048">
        <v>8</v>
      </c>
      <c r="M1048">
        <v>1</v>
      </c>
      <c r="N1048">
        <v>4</v>
      </c>
      <c r="O1048">
        <v>0.41666666666666657</v>
      </c>
      <c r="P1048">
        <v>0.41666666666666657</v>
      </c>
    </row>
    <row r="1049" spans="1:16" x14ac:dyDescent="0.35">
      <c r="A1049" s="1">
        <v>1047</v>
      </c>
      <c r="B1049" t="s">
        <v>1700</v>
      </c>
      <c r="C1049" t="s">
        <v>1701</v>
      </c>
      <c r="D1049">
        <v>1000000</v>
      </c>
      <c r="E1049">
        <v>0</v>
      </c>
      <c r="F1049">
        <v>0</v>
      </c>
      <c r="G1049" t="s">
        <v>1702</v>
      </c>
      <c r="H1049">
        <v>2</v>
      </c>
      <c r="I1049">
        <v>2</v>
      </c>
      <c r="J1049">
        <v>2</v>
      </c>
      <c r="K1049">
        <v>2</v>
      </c>
      <c r="L1049">
        <v>8</v>
      </c>
      <c r="M1049">
        <v>23</v>
      </c>
      <c r="N1049">
        <v>60</v>
      </c>
      <c r="O1049">
        <v>0.22487225569402891</v>
      </c>
      <c r="P1049">
        <v>0.22487225569402891</v>
      </c>
    </row>
    <row r="1050" spans="1:16" x14ac:dyDescent="0.35">
      <c r="A1050" s="1">
        <v>1048</v>
      </c>
      <c r="B1050" t="s">
        <v>1703</v>
      </c>
      <c r="C1050" t="s">
        <v>1704</v>
      </c>
      <c r="D1050">
        <v>0</v>
      </c>
      <c r="E1050">
        <v>1</v>
      </c>
      <c r="F1050">
        <v>1</v>
      </c>
      <c r="G1050" t="s">
        <v>1705</v>
      </c>
      <c r="H1050">
        <v>0</v>
      </c>
      <c r="I1050">
        <v>0</v>
      </c>
      <c r="J1050">
        <v>-1</v>
      </c>
      <c r="K1050">
        <v>1</v>
      </c>
      <c r="L1050">
        <v>1</v>
      </c>
      <c r="M1050">
        <v>-1</v>
      </c>
      <c r="N1050">
        <v>-1</v>
      </c>
      <c r="O1050">
        <v>0.77855785214287443</v>
      </c>
      <c r="P1050">
        <v>0.77855785214287443</v>
      </c>
    </row>
    <row r="1051" spans="1:16" x14ac:dyDescent="0.35">
      <c r="A1051" s="1">
        <v>1049</v>
      </c>
      <c r="B1051" t="s">
        <v>1706</v>
      </c>
      <c r="C1051" t="s">
        <v>1704</v>
      </c>
      <c r="D1051">
        <v>0</v>
      </c>
      <c r="E1051">
        <v>1</v>
      </c>
      <c r="F1051">
        <v>1</v>
      </c>
      <c r="G1051" t="s">
        <v>1705</v>
      </c>
      <c r="H1051">
        <v>0</v>
      </c>
      <c r="I1051">
        <v>0</v>
      </c>
      <c r="J1051">
        <v>-1</v>
      </c>
      <c r="K1051">
        <v>1</v>
      </c>
      <c r="L1051">
        <v>1</v>
      </c>
      <c r="M1051">
        <v>-1</v>
      </c>
      <c r="N1051">
        <v>-1</v>
      </c>
      <c r="O1051">
        <v>0.77855785214287443</v>
      </c>
      <c r="P1051">
        <v>0.77855785214287443</v>
      </c>
    </row>
    <row r="1052" spans="1:16" x14ac:dyDescent="0.35">
      <c r="A1052" s="1">
        <v>1050</v>
      </c>
      <c r="B1052" t="s">
        <v>1706</v>
      </c>
      <c r="C1052" t="s">
        <v>1707</v>
      </c>
      <c r="D1052">
        <v>0</v>
      </c>
      <c r="E1052">
        <v>1</v>
      </c>
      <c r="F1052">
        <v>1</v>
      </c>
      <c r="G1052" t="s">
        <v>1708</v>
      </c>
      <c r="H1052">
        <v>0</v>
      </c>
      <c r="I1052">
        <v>0</v>
      </c>
      <c r="J1052">
        <v>-1</v>
      </c>
      <c r="K1052">
        <v>1</v>
      </c>
      <c r="L1052">
        <v>1</v>
      </c>
      <c r="M1052">
        <v>-1</v>
      </c>
      <c r="N1052">
        <v>-1</v>
      </c>
      <c r="O1052">
        <v>0.77855785214287443</v>
      </c>
      <c r="P1052">
        <v>0.77855785214287443</v>
      </c>
    </row>
    <row r="1053" spans="1:16" x14ac:dyDescent="0.35">
      <c r="A1053" s="1">
        <v>1051</v>
      </c>
      <c r="B1053" t="s">
        <v>1709</v>
      </c>
      <c r="C1053" t="s">
        <v>1710</v>
      </c>
      <c r="D1053">
        <v>2</v>
      </c>
      <c r="E1053">
        <v>2</v>
      </c>
      <c r="F1053">
        <v>5</v>
      </c>
      <c r="G1053" t="s">
        <v>1711</v>
      </c>
      <c r="H1053">
        <v>2</v>
      </c>
      <c r="I1053">
        <v>2</v>
      </c>
      <c r="J1053">
        <v>-1</v>
      </c>
      <c r="K1053">
        <v>2</v>
      </c>
      <c r="L1053">
        <v>5</v>
      </c>
      <c r="M1053">
        <v>-1</v>
      </c>
      <c r="N1053">
        <v>-1</v>
      </c>
      <c r="O1053">
        <v>0.33333333333333331</v>
      </c>
      <c r="P1053">
        <v>0.66666666666666663</v>
      </c>
    </row>
    <row r="1054" spans="1:16" x14ac:dyDescent="0.35">
      <c r="A1054" s="1">
        <v>1052</v>
      </c>
      <c r="B1054" t="s">
        <v>1709</v>
      </c>
      <c r="C1054" t="s">
        <v>1153</v>
      </c>
      <c r="D1054">
        <v>0</v>
      </c>
      <c r="E1054">
        <v>1</v>
      </c>
      <c r="F1054">
        <v>0</v>
      </c>
      <c r="G1054" t="s">
        <v>1154</v>
      </c>
      <c r="H1054">
        <v>0</v>
      </c>
      <c r="I1054">
        <v>0</v>
      </c>
      <c r="J1054">
        <v>-1</v>
      </c>
      <c r="K1054">
        <v>1</v>
      </c>
      <c r="L1054">
        <v>0</v>
      </c>
      <c r="M1054">
        <v>-1</v>
      </c>
      <c r="N1054">
        <v>-1</v>
      </c>
      <c r="O1054">
        <v>1</v>
      </c>
      <c r="P1054">
        <v>0.66666666666666663</v>
      </c>
    </row>
    <row r="1055" spans="1:16" x14ac:dyDescent="0.35">
      <c r="A1055" s="1">
        <v>1053</v>
      </c>
      <c r="B1055" t="s">
        <v>1712</v>
      </c>
      <c r="C1055" t="s">
        <v>1713</v>
      </c>
      <c r="D1055">
        <v>1000000</v>
      </c>
      <c r="E1055">
        <v>0</v>
      </c>
      <c r="F1055">
        <v>0</v>
      </c>
      <c r="G1055" t="s">
        <v>1714</v>
      </c>
      <c r="H1055">
        <v>1</v>
      </c>
      <c r="I1055">
        <v>1</v>
      </c>
      <c r="J1055">
        <v>1</v>
      </c>
      <c r="K1055">
        <v>5</v>
      </c>
      <c r="L1055">
        <v>24</v>
      </c>
      <c r="M1055">
        <v>2</v>
      </c>
      <c r="N1055">
        <v>11</v>
      </c>
      <c r="O1055">
        <v>0.31057329988922372</v>
      </c>
      <c r="P1055">
        <v>0.54456557601604905</v>
      </c>
    </row>
    <row r="1056" spans="1:16" x14ac:dyDescent="0.35">
      <c r="A1056" s="1">
        <v>1054</v>
      </c>
      <c r="B1056" t="s">
        <v>1712</v>
      </c>
      <c r="C1056" t="s">
        <v>1715</v>
      </c>
      <c r="D1056">
        <v>0</v>
      </c>
      <c r="E1056">
        <v>1</v>
      </c>
      <c r="F1056">
        <v>1</v>
      </c>
      <c r="G1056" t="s">
        <v>1716</v>
      </c>
      <c r="H1056">
        <v>0</v>
      </c>
      <c r="I1056">
        <v>0</v>
      </c>
      <c r="J1056">
        <v>-1</v>
      </c>
      <c r="K1056">
        <v>1</v>
      </c>
      <c r="L1056">
        <v>1</v>
      </c>
      <c r="M1056">
        <v>-1</v>
      </c>
      <c r="N1056">
        <v>-1</v>
      </c>
      <c r="O1056">
        <v>0.77855785214287443</v>
      </c>
      <c r="P1056">
        <v>0.54456557601604905</v>
      </c>
    </row>
    <row r="1057" spans="1:16" x14ac:dyDescent="0.35">
      <c r="A1057" s="1">
        <v>1055</v>
      </c>
      <c r="B1057" t="s">
        <v>1717</v>
      </c>
      <c r="C1057" t="s">
        <v>1718</v>
      </c>
      <c r="D1057">
        <v>4</v>
      </c>
      <c r="E1057">
        <v>1</v>
      </c>
      <c r="F1057">
        <v>0</v>
      </c>
      <c r="G1057" t="s">
        <v>1719</v>
      </c>
      <c r="H1057">
        <v>1</v>
      </c>
      <c r="I1057">
        <v>2</v>
      </c>
      <c r="J1057">
        <v>0</v>
      </c>
      <c r="K1057">
        <v>24</v>
      </c>
      <c r="L1057">
        <v>75</v>
      </c>
      <c r="M1057">
        <v>1</v>
      </c>
      <c r="N1057">
        <v>1</v>
      </c>
      <c r="O1057">
        <v>0.67999999999999994</v>
      </c>
      <c r="P1057">
        <v>0.67999999999999994</v>
      </c>
    </row>
    <row r="1058" spans="1:16" x14ac:dyDescent="0.35">
      <c r="A1058" s="1">
        <v>1056</v>
      </c>
      <c r="B1058" t="s">
        <v>1720</v>
      </c>
      <c r="C1058" t="s">
        <v>1721</v>
      </c>
      <c r="D1058">
        <v>0</v>
      </c>
      <c r="E1058">
        <v>1</v>
      </c>
      <c r="F1058">
        <v>0</v>
      </c>
      <c r="G1058" t="s">
        <v>1722</v>
      </c>
      <c r="H1058">
        <v>0</v>
      </c>
      <c r="I1058">
        <v>0</v>
      </c>
      <c r="J1058">
        <v>-1</v>
      </c>
      <c r="K1058">
        <v>1</v>
      </c>
      <c r="L1058">
        <v>0</v>
      </c>
      <c r="M1058">
        <v>-1</v>
      </c>
      <c r="N1058">
        <v>-1</v>
      </c>
      <c r="O1058">
        <v>1</v>
      </c>
      <c r="P1058">
        <v>0.80642233686814502</v>
      </c>
    </row>
    <row r="1059" spans="1:16" x14ac:dyDescent="0.35">
      <c r="A1059" s="1">
        <v>1057</v>
      </c>
      <c r="B1059" t="s">
        <v>1720</v>
      </c>
      <c r="C1059" t="s">
        <v>1723</v>
      </c>
      <c r="D1059">
        <v>0</v>
      </c>
      <c r="E1059">
        <v>1</v>
      </c>
      <c r="F1059">
        <v>2</v>
      </c>
      <c r="G1059" t="s">
        <v>1724</v>
      </c>
      <c r="H1059">
        <v>0</v>
      </c>
      <c r="I1059">
        <v>0</v>
      </c>
      <c r="J1059">
        <v>-1</v>
      </c>
      <c r="K1059">
        <v>1</v>
      </c>
      <c r="L1059">
        <v>2</v>
      </c>
      <c r="M1059">
        <v>-1</v>
      </c>
      <c r="N1059">
        <v>-1</v>
      </c>
      <c r="O1059">
        <v>0.7</v>
      </c>
      <c r="P1059">
        <v>0.80642233686814502</v>
      </c>
    </row>
    <row r="1060" spans="1:16" x14ac:dyDescent="0.35">
      <c r="A1060" s="1">
        <v>1058</v>
      </c>
      <c r="B1060" t="s">
        <v>1720</v>
      </c>
      <c r="C1060" t="s">
        <v>961</v>
      </c>
      <c r="D1060">
        <v>0</v>
      </c>
      <c r="E1060">
        <v>1</v>
      </c>
      <c r="F1060">
        <v>2</v>
      </c>
      <c r="G1060" t="s">
        <v>962</v>
      </c>
      <c r="H1060">
        <v>0</v>
      </c>
      <c r="I1060">
        <v>0</v>
      </c>
      <c r="J1060">
        <v>-1</v>
      </c>
      <c r="K1060">
        <v>1</v>
      </c>
      <c r="L1060">
        <v>2</v>
      </c>
      <c r="M1060">
        <v>-1</v>
      </c>
      <c r="N1060">
        <v>-1</v>
      </c>
      <c r="O1060">
        <v>0.7</v>
      </c>
      <c r="P1060">
        <v>0.80642233686814502</v>
      </c>
    </row>
    <row r="1061" spans="1:16" x14ac:dyDescent="0.35">
      <c r="A1061" s="1">
        <v>1059</v>
      </c>
      <c r="B1061" t="s">
        <v>1720</v>
      </c>
      <c r="C1061" t="s">
        <v>1725</v>
      </c>
      <c r="D1061">
        <v>0</v>
      </c>
      <c r="E1061">
        <v>1</v>
      </c>
      <c r="F1061">
        <v>4</v>
      </c>
      <c r="G1061" t="s">
        <v>1726</v>
      </c>
      <c r="H1061">
        <v>0</v>
      </c>
      <c r="I1061">
        <v>0</v>
      </c>
      <c r="J1061">
        <v>-1</v>
      </c>
      <c r="K1061">
        <v>1</v>
      </c>
      <c r="L1061">
        <v>4</v>
      </c>
      <c r="M1061">
        <v>-1</v>
      </c>
      <c r="N1061">
        <v>-1</v>
      </c>
      <c r="O1061">
        <v>0.63211168434072496</v>
      </c>
      <c r="P1061">
        <v>0.80642233686814502</v>
      </c>
    </row>
    <row r="1062" spans="1:16" x14ac:dyDescent="0.35">
      <c r="A1062" s="1">
        <v>1060</v>
      </c>
      <c r="B1062" t="s">
        <v>1720</v>
      </c>
      <c r="C1062" t="s">
        <v>429</v>
      </c>
      <c r="D1062">
        <v>0</v>
      </c>
      <c r="E1062">
        <v>1</v>
      </c>
      <c r="F1062">
        <v>0</v>
      </c>
      <c r="G1062" t="s">
        <v>430</v>
      </c>
      <c r="H1062">
        <v>0</v>
      </c>
      <c r="I1062">
        <v>0</v>
      </c>
      <c r="J1062">
        <v>-1</v>
      </c>
      <c r="K1062">
        <v>1</v>
      </c>
      <c r="L1062">
        <v>0</v>
      </c>
      <c r="M1062">
        <v>-1</v>
      </c>
      <c r="N1062">
        <v>-1</v>
      </c>
      <c r="O1062">
        <v>1</v>
      </c>
      <c r="P1062">
        <v>0.80642233686814502</v>
      </c>
    </row>
    <row r="1063" spans="1:16" x14ac:dyDescent="0.35">
      <c r="A1063" s="1">
        <v>1061</v>
      </c>
      <c r="B1063" t="s">
        <v>1727</v>
      </c>
      <c r="C1063" t="s">
        <v>1721</v>
      </c>
      <c r="D1063">
        <v>0</v>
      </c>
      <c r="E1063">
        <v>1</v>
      </c>
      <c r="F1063">
        <v>0</v>
      </c>
      <c r="G1063" t="s">
        <v>1722</v>
      </c>
      <c r="H1063">
        <v>0</v>
      </c>
      <c r="I1063">
        <v>0</v>
      </c>
      <c r="J1063">
        <v>-1</v>
      </c>
      <c r="K1063">
        <v>1</v>
      </c>
      <c r="L1063">
        <v>0</v>
      </c>
      <c r="M1063">
        <v>-1</v>
      </c>
      <c r="N1063">
        <v>-1</v>
      </c>
      <c r="O1063">
        <v>1</v>
      </c>
      <c r="P1063">
        <v>0.71527182806472489</v>
      </c>
    </row>
    <row r="1064" spans="1:16" x14ac:dyDescent="0.35">
      <c r="A1064" s="1">
        <v>1062</v>
      </c>
      <c r="B1064" t="s">
        <v>1727</v>
      </c>
      <c r="C1064" t="s">
        <v>1723</v>
      </c>
      <c r="D1064">
        <v>0</v>
      </c>
      <c r="E1064">
        <v>1</v>
      </c>
      <c r="F1064">
        <v>2</v>
      </c>
      <c r="G1064" t="s">
        <v>1724</v>
      </c>
      <c r="H1064">
        <v>0</v>
      </c>
      <c r="I1064">
        <v>0</v>
      </c>
      <c r="J1064">
        <v>-1</v>
      </c>
      <c r="K1064">
        <v>1</v>
      </c>
      <c r="L1064">
        <v>2</v>
      </c>
      <c r="M1064">
        <v>-1</v>
      </c>
      <c r="N1064">
        <v>-1</v>
      </c>
      <c r="O1064">
        <v>0.7</v>
      </c>
      <c r="P1064">
        <v>0.71527182806472489</v>
      </c>
    </row>
    <row r="1065" spans="1:16" x14ac:dyDescent="0.35">
      <c r="A1065" s="1">
        <v>1063</v>
      </c>
      <c r="B1065" t="s">
        <v>1727</v>
      </c>
      <c r="C1065" t="s">
        <v>961</v>
      </c>
      <c r="D1065">
        <v>0</v>
      </c>
      <c r="E1065">
        <v>1</v>
      </c>
      <c r="F1065">
        <v>2</v>
      </c>
      <c r="G1065" t="s">
        <v>962</v>
      </c>
      <c r="H1065">
        <v>0</v>
      </c>
      <c r="I1065">
        <v>0</v>
      </c>
      <c r="J1065">
        <v>-1</v>
      </c>
      <c r="K1065">
        <v>1</v>
      </c>
      <c r="L1065">
        <v>2</v>
      </c>
      <c r="M1065">
        <v>-1</v>
      </c>
      <c r="N1065">
        <v>-1</v>
      </c>
      <c r="O1065">
        <v>0.7</v>
      </c>
      <c r="P1065">
        <v>0.71527182806472489</v>
      </c>
    </row>
    <row r="1066" spans="1:16" x14ac:dyDescent="0.35">
      <c r="A1066" s="1">
        <v>1064</v>
      </c>
      <c r="B1066" t="s">
        <v>1727</v>
      </c>
      <c r="C1066" t="s">
        <v>1725</v>
      </c>
      <c r="D1066">
        <v>0</v>
      </c>
      <c r="E1066">
        <v>1</v>
      </c>
      <c r="F1066">
        <v>4</v>
      </c>
      <c r="G1066" t="s">
        <v>1726</v>
      </c>
      <c r="H1066">
        <v>0</v>
      </c>
      <c r="I1066">
        <v>0</v>
      </c>
      <c r="J1066">
        <v>-1</v>
      </c>
      <c r="K1066">
        <v>1</v>
      </c>
      <c r="L1066">
        <v>4</v>
      </c>
      <c r="M1066">
        <v>-1</v>
      </c>
      <c r="N1066">
        <v>-1</v>
      </c>
      <c r="O1066">
        <v>0.63211168434072496</v>
      </c>
      <c r="P1066">
        <v>0.71527182806472489</v>
      </c>
    </row>
    <row r="1067" spans="1:16" x14ac:dyDescent="0.35">
      <c r="A1067" s="1">
        <v>1065</v>
      </c>
      <c r="B1067" t="s">
        <v>1727</v>
      </c>
      <c r="C1067" t="s">
        <v>429</v>
      </c>
      <c r="D1067">
        <v>0</v>
      </c>
      <c r="E1067">
        <v>1</v>
      </c>
      <c r="F1067">
        <v>0</v>
      </c>
      <c r="G1067" t="s">
        <v>430</v>
      </c>
      <c r="H1067">
        <v>0</v>
      </c>
      <c r="I1067">
        <v>0</v>
      </c>
      <c r="J1067">
        <v>-1</v>
      </c>
      <c r="K1067">
        <v>1</v>
      </c>
      <c r="L1067">
        <v>0</v>
      </c>
      <c r="M1067">
        <v>-1</v>
      </c>
      <c r="N1067">
        <v>-1</v>
      </c>
      <c r="O1067">
        <v>1</v>
      </c>
      <c r="P1067">
        <v>0.71527182806472489</v>
      </c>
    </row>
    <row r="1068" spans="1:16" x14ac:dyDescent="0.35">
      <c r="A1068" s="1">
        <v>1066</v>
      </c>
      <c r="B1068" t="s">
        <v>1727</v>
      </c>
      <c r="C1068" t="s">
        <v>75</v>
      </c>
      <c r="D1068">
        <v>2</v>
      </c>
      <c r="E1068">
        <v>11</v>
      </c>
      <c r="F1068">
        <v>15</v>
      </c>
      <c r="G1068" t="s">
        <v>76</v>
      </c>
      <c r="H1068">
        <v>2</v>
      </c>
      <c r="I1068">
        <v>2</v>
      </c>
      <c r="J1068">
        <v>-1</v>
      </c>
      <c r="K1068">
        <v>11</v>
      </c>
      <c r="L1068">
        <v>15</v>
      </c>
      <c r="M1068">
        <v>-1</v>
      </c>
      <c r="N1068">
        <v>-1</v>
      </c>
      <c r="O1068">
        <v>0.25951928404762481</v>
      </c>
      <c r="P1068">
        <v>0.71527182806472489</v>
      </c>
    </row>
    <row r="1069" spans="1:16" x14ac:dyDescent="0.35">
      <c r="A1069" s="1">
        <v>1067</v>
      </c>
      <c r="B1069" t="s">
        <v>1728</v>
      </c>
      <c r="C1069" t="s">
        <v>1721</v>
      </c>
      <c r="D1069">
        <v>0</v>
      </c>
      <c r="E1069">
        <v>1</v>
      </c>
      <c r="F1069">
        <v>0</v>
      </c>
      <c r="G1069" t="s">
        <v>1722</v>
      </c>
      <c r="H1069">
        <v>0</v>
      </c>
      <c r="I1069">
        <v>0</v>
      </c>
      <c r="J1069">
        <v>-1</v>
      </c>
      <c r="K1069">
        <v>1</v>
      </c>
      <c r="L1069">
        <v>0</v>
      </c>
      <c r="M1069">
        <v>-1</v>
      </c>
      <c r="N1069">
        <v>-1</v>
      </c>
      <c r="O1069">
        <v>1</v>
      </c>
      <c r="P1069">
        <v>0.65004578280287795</v>
      </c>
    </row>
    <row r="1070" spans="1:16" x14ac:dyDescent="0.35">
      <c r="A1070" s="1">
        <v>1068</v>
      </c>
      <c r="B1070" t="s">
        <v>1728</v>
      </c>
      <c r="C1070" t="s">
        <v>1723</v>
      </c>
      <c r="D1070">
        <v>0</v>
      </c>
      <c r="E1070">
        <v>1</v>
      </c>
      <c r="F1070">
        <v>2</v>
      </c>
      <c r="G1070" t="s">
        <v>1724</v>
      </c>
      <c r="H1070">
        <v>0</v>
      </c>
      <c r="I1070">
        <v>0</v>
      </c>
      <c r="J1070">
        <v>-1</v>
      </c>
      <c r="K1070">
        <v>1</v>
      </c>
      <c r="L1070">
        <v>2</v>
      </c>
      <c r="M1070">
        <v>-1</v>
      </c>
      <c r="N1070">
        <v>-1</v>
      </c>
      <c r="O1070">
        <v>0.7</v>
      </c>
      <c r="P1070">
        <v>0.65004578280287795</v>
      </c>
    </row>
    <row r="1071" spans="1:16" x14ac:dyDescent="0.35">
      <c r="A1071" s="1">
        <v>1069</v>
      </c>
      <c r="B1071" t="s">
        <v>1728</v>
      </c>
      <c r="C1071" t="s">
        <v>961</v>
      </c>
      <c r="D1071">
        <v>0</v>
      </c>
      <c r="E1071">
        <v>1</v>
      </c>
      <c r="F1071">
        <v>2</v>
      </c>
      <c r="G1071" t="s">
        <v>962</v>
      </c>
      <c r="H1071">
        <v>0</v>
      </c>
      <c r="I1071">
        <v>0</v>
      </c>
      <c r="J1071">
        <v>-1</v>
      </c>
      <c r="K1071">
        <v>1</v>
      </c>
      <c r="L1071">
        <v>2</v>
      </c>
      <c r="M1071">
        <v>-1</v>
      </c>
      <c r="N1071">
        <v>-1</v>
      </c>
      <c r="O1071">
        <v>0.7</v>
      </c>
      <c r="P1071">
        <v>0.65004578280287795</v>
      </c>
    </row>
    <row r="1072" spans="1:16" x14ac:dyDescent="0.35">
      <c r="A1072" s="1">
        <v>1070</v>
      </c>
      <c r="B1072" t="s">
        <v>1728</v>
      </c>
      <c r="C1072" t="s">
        <v>1725</v>
      </c>
      <c r="D1072">
        <v>0</v>
      </c>
      <c r="E1072">
        <v>1</v>
      </c>
      <c r="F1072">
        <v>4</v>
      </c>
      <c r="G1072" t="s">
        <v>1726</v>
      </c>
      <c r="H1072">
        <v>0</v>
      </c>
      <c r="I1072">
        <v>0</v>
      </c>
      <c r="J1072">
        <v>-1</v>
      </c>
      <c r="K1072">
        <v>1</v>
      </c>
      <c r="L1072">
        <v>4</v>
      </c>
      <c r="M1072">
        <v>-1</v>
      </c>
      <c r="N1072">
        <v>-1</v>
      </c>
      <c r="O1072">
        <v>0.63211168434072496</v>
      </c>
      <c r="P1072">
        <v>0.65004578280287795</v>
      </c>
    </row>
    <row r="1073" spans="1:16" x14ac:dyDescent="0.35">
      <c r="A1073" s="1">
        <v>1071</v>
      </c>
      <c r="B1073" t="s">
        <v>1728</v>
      </c>
      <c r="C1073" t="s">
        <v>432</v>
      </c>
      <c r="D1073">
        <v>2</v>
      </c>
      <c r="E1073">
        <v>45</v>
      </c>
      <c r="F1073">
        <v>89</v>
      </c>
      <c r="G1073" t="s">
        <v>433</v>
      </c>
      <c r="H1073">
        <v>2</v>
      </c>
      <c r="I1073">
        <v>2</v>
      </c>
      <c r="J1073">
        <v>-1</v>
      </c>
      <c r="K1073">
        <v>45</v>
      </c>
      <c r="L1073">
        <v>89</v>
      </c>
      <c r="M1073">
        <v>-1</v>
      </c>
      <c r="N1073">
        <v>-1</v>
      </c>
      <c r="O1073">
        <v>0.21811722967366501</v>
      </c>
      <c r="P1073">
        <v>0.65004578280287795</v>
      </c>
    </row>
    <row r="1074" spans="1:16" x14ac:dyDescent="0.35">
      <c r="A1074" s="1">
        <v>1072</v>
      </c>
      <c r="B1074" t="s">
        <v>1729</v>
      </c>
      <c r="C1074" t="s">
        <v>1721</v>
      </c>
      <c r="D1074">
        <v>0</v>
      </c>
      <c r="E1074">
        <v>1</v>
      </c>
      <c r="F1074">
        <v>0</v>
      </c>
      <c r="G1074" t="s">
        <v>1722</v>
      </c>
      <c r="H1074">
        <v>0</v>
      </c>
      <c r="I1074">
        <v>0</v>
      </c>
      <c r="J1074">
        <v>-1</v>
      </c>
      <c r="K1074">
        <v>1</v>
      </c>
      <c r="L1074">
        <v>0</v>
      </c>
      <c r="M1074">
        <v>-1</v>
      </c>
      <c r="N1074">
        <v>-1</v>
      </c>
      <c r="O1074">
        <v>1</v>
      </c>
      <c r="P1074">
        <v>0.58495803301033578</v>
      </c>
    </row>
    <row r="1075" spans="1:16" x14ac:dyDescent="0.35">
      <c r="A1075" s="1">
        <v>1073</v>
      </c>
      <c r="B1075" t="s">
        <v>1729</v>
      </c>
      <c r="C1075" t="s">
        <v>1723</v>
      </c>
      <c r="D1075">
        <v>0</v>
      </c>
      <c r="E1075">
        <v>1</v>
      </c>
      <c r="F1075">
        <v>2</v>
      </c>
      <c r="G1075" t="s">
        <v>1724</v>
      </c>
      <c r="H1075">
        <v>0</v>
      </c>
      <c r="I1075">
        <v>0</v>
      </c>
      <c r="J1075">
        <v>-1</v>
      </c>
      <c r="K1075">
        <v>1</v>
      </c>
      <c r="L1075">
        <v>2</v>
      </c>
      <c r="M1075">
        <v>-1</v>
      </c>
      <c r="N1075">
        <v>-1</v>
      </c>
      <c r="O1075">
        <v>0.7</v>
      </c>
      <c r="P1075">
        <v>0.58495803301033578</v>
      </c>
    </row>
    <row r="1076" spans="1:16" x14ac:dyDescent="0.35">
      <c r="A1076" s="1">
        <v>1074</v>
      </c>
      <c r="B1076" t="s">
        <v>1729</v>
      </c>
      <c r="C1076" t="s">
        <v>961</v>
      </c>
      <c r="D1076">
        <v>0</v>
      </c>
      <c r="E1076">
        <v>1</v>
      </c>
      <c r="F1076">
        <v>2</v>
      </c>
      <c r="G1076" t="s">
        <v>962</v>
      </c>
      <c r="H1076">
        <v>0</v>
      </c>
      <c r="I1076">
        <v>0</v>
      </c>
      <c r="J1076">
        <v>-1</v>
      </c>
      <c r="K1076">
        <v>1</v>
      </c>
      <c r="L1076">
        <v>2</v>
      </c>
      <c r="M1076">
        <v>-1</v>
      </c>
      <c r="N1076">
        <v>-1</v>
      </c>
      <c r="O1076">
        <v>0.7</v>
      </c>
      <c r="P1076">
        <v>0.58495803301033578</v>
      </c>
    </row>
    <row r="1077" spans="1:16" x14ac:dyDescent="0.35">
      <c r="A1077" s="1">
        <v>1075</v>
      </c>
      <c r="B1077" t="s">
        <v>1729</v>
      </c>
      <c r="C1077" t="s">
        <v>1725</v>
      </c>
      <c r="D1077">
        <v>0</v>
      </c>
      <c r="E1077">
        <v>1</v>
      </c>
      <c r="F1077">
        <v>4</v>
      </c>
      <c r="G1077" t="s">
        <v>1726</v>
      </c>
      <c r="H1077">
        <v>0</v>
      </c>
      <c r="I1077">
        <v>0</v>
      </c>
      <c r="J1077">
        <v>-1</v>
      </c>
      <c r="K1077">
        <v>1</v>
      </c>
      <c r="L1077">
        <v>4</v>
      </c>
      <c r="M1077">
        <v>-1</v>
      </c>
      <c r="N1077">
        <v>-1</v>
      </c>
      <c r="O1077">
        <v>0.63211168434072496</v>
      </c>
      <c r="P1077">
        <v>0.58495803301033578</v>
      </c>
    </row>
    <row r="1078" spans="1:16" x14ac:dyDescent="0.35">
      <c r="A1078" s="1">
        <v>1076</v>
      </c>
      <c r="B1078" t="s">
        <v>1729</v>
      </c>
      <c r="C1078" t="s">
        <v>432</v>
      </c>
      <c r="D1078">
        <v>2</v>
      </c>
      <c r="E1078">
        <v>45</v>
      </c>
      <c r="F1078">
        <v>89</v>
      </c>
      <c r="G1078" t="s">
        <v>433</v>
      </c>
      <c r="H1078">
        <v>2</v>
      </c>
      <c r="I1078">
        <v>2</v>
      </c>
      <c r="J1078">
        <v>-1</v>
      </c>
      <c r="K1078">
        <v>45</v>
      </c>
      <c r="L1078">
        <v>89</v>
      </c>
      <c r="M1078">
        <v>-1</v>
      </c>
      <c r="N1078">
        <v>-1</v>
      </c>
      <c r="O1078">
        <v>0.21811722967366501</v>
      </c>
      <c r="P1078">
        <v>0.58495803301033578</v>
      </c>
    </row>
    <row r="1079" spans="1:16" x14ac:dyDescent="0.35">
      <c r="A1079" s="1">
        <v>1077</v>
      </c>
      <c r="B1079" t="s">
        <v>1729</v>
      </c>
      <c r="C1079" t="s">
        <v>75</v>
      </c>
      <c r="D1079">
        <v>2</v>
      </c>
      <c r="E1079">
        <v>11</v>
      </c>
      <c r="F1079">
        <v>15</v>
      </c>
      <c r="G1079" t="s">
        <v>76</v>
      </c>
      <c r="H1079">
        <v>2</v>
      </c>
      <c r="I1079">
        <v>2</v>
      </c>
      <c r="J1079">
        <v>-1</v>
      </c>
      <c r="K1079">
        <v>11</v>
      </c>
      <c r="L1079">
        <v>15</v>
      </c>
      <c r="M1079">
        <v>-1</v>
      </c>
      <c r="N1079">
        <v>-1</v>
      </c>
      <c r="O1079">
        <v>0.25951928404762481</v>
      </c>
      <c r="P1079">
        <v>0.58495803301033578</v>
      </c>
    </row>
    <row r="1080" spans="1:16" x14ac:dyDescent="0.35">
      <c r="A1080" s="1">
        <v>1078</v>
      </c>
      <c r="B1080" t="s">
        <v>1730</v>
      </c>
      <c r="C1080" t="s">
        <v>1721</v>
      </c>
      <c r="D1080">
        <v>0</v>
      </c>
      <c r="E1080">
        <v>1</v>
      </c>
      <c r="F1080">
        <v>0</v>
      </c>
      <c r="G1080" t="s">
        <v>1722</v>
      </c>
      <c r="H1080">
        <v>0</v>
      </c>
      <c r="I1080">
        <v>0</v>
      </c>
      <c r="J1080">
        <v>-1</v>
      </c>
      <c r="K1080">
        <v>1</v>
      </c>
      <c r="L1080">
        <v>0</v>
      </c>
      <c r="M1080">
        <v>-1</v>
      </c>
      <c r="N1080">
        <v>-1</v>
      </c>
      <c r="O1080">
        <v>1</v>
      </c>
      <c r="P1080">
        <v>0.82213390729671987</v>
      </c>
    </row>
    <row r="1081" spans="1:16" x14ac:dyDescent="0.35">
      <c r="A1081" s="1">
        <v>1079</v>
      </c>
      <c r="B1081" t="s">
        <v>1730</v>
      </c>
      <c r="C1081" t="s">
        <v>453</v>
      </c>
      <c r="D1081">
        <v>0</v>
      </c>
      <c r="E1081">
        <v>1</v>
      </c>
      <c r="F1081">
        <v>1</v>
      </c>
      <c r="G1081" t="s">
        <v>454</v>
      </c>
      <c r="H1081">
        <v>0</v>
      </c>
      <c r="I1081">
        <v>0</v>
      </c>
      <c r="J1081">
        <v>-1</v>
      </c>
      <c r="K1081">
        <v>1</v>
      </c>
      <c r="L1081">
        <v>1</v>
      </c>
      <c r="M1081">
        <v>-1</v>
      </c>
      <c r="N1081">
        <v>-1</v>
      </c>
      <c r="O1081">
        <v>0.77855785214287443</v>
      </c>
      <c r="P1081">
        <v>0.82213390729671987</v>
      </c>
    </row>
    <row r="1082" spans="1:16" x14ac:dyDescent="0.35">
      <c r="A1082" s="1">
        <v>1080</v>
      </c>
      <c r="B1082" t="s">
        <v>1730</v>
      </c>
      <c r="C1082" t="s">
        <v>961</v>
      </c>
      <c r="D1082">
        <v>0</v>
      </c>
      <c r="E1082">
        <v>1</v>
      </c>
      <c r="F1082">
        <v>2</v>
      </c>
      <c r="G1082" t="s">
        <v>962</v>
      </c>
      <c r="H1082">
        <v>0</v>
      </c>
      <c r="I1082">
        <v>0</v>
      </c>
      <c r="J1082">
        <v>-1</v>
      </c>
      <c r="K1082">
        <v>1</v>
      </c>
      <c r="L1082">
        <v>2</v>
      </c>
      <c r="M1082">
        <v>-1</v>
      </c>
      <c r="N1082">
        <v>-1</v>
      </c>
      <c r="O1082">
        <v>0.7</v>
      </c>
      <c r="P1082">
        <v>0.82213390729671987</v>
      </c>
    </row>
    <row r="1083" spans="1:16" x14ac:dyDescent="0.35">
      <c r="A1083" s="1">
        <v>1081</v>
      </c>
      <c r="B1083" t="s">
        <v>1730</v>
      </c>
      <c r="C1083" t="s">
        <v>1725</v>
      </c>
      <c r="D1083">
        <v>0</v>
      </c>
      <c r="E1083">
        <v>1</v>
      </c>
      <c r="F1083">
        <v>4</v>
      </c>
      <c r="G1083" t="s">
        <v>1726</v>
      </c>
      <c r="H1083">
        <v>0</v>
      </c>
      <c r="I1083">
        <v>0</v>
      </c>
      <c r="J1083">
        <v>-1</v>
      </c>
      <c r="K1083">
        <v>1</v>
      </c>
      <c r="L1083">
        <v>4</v>
      </c>
      <c r="M1083">
        <v>-1</v>
      </c>
      <c r="N1083">
        <v>-1</v>
      </c>
      <c r="O1083">
        <v>0.63211168434072496</v>
      </c>
      <c r="P1083">
        <v>0.82213390729671987</v>
      </c>
    </row>
    <row r="1084" spans="1:16" x14ac:dyDescent="0.35">
      <c r="A1084" s="1">
        <v>1082</v>
      </c>
      <c r="B1084" t="s">
        <v>1730</v>
      </c>
      <c r="C1084" t="s">
        <v>429</v>
      </c>
      <c r="D1084">
        <v>0</v>
      </c>
      <c r="E1084">
        <v>1</v>
      </c>
      <c r="F1084">
        <v>0</v>
      </c>
      <c r="G1084" t="s">
        <v>430</v>
      </c>
      <c r="H1084">
        <v>0</v>
      </c>
      <c r="I1084">
        <v>0</v>
      </c>
      <c r="J1084">
        <v>-1</v>
      </c>
      <c r="K1084">
        <v>1</v>
      </c>
      <c r="L1084">
        <v>0</v>
      </c>
      <c r="M1084">
        <v>-1</v>
      </c>
      <c r="N1084">
        <v>-1</v>
      </c>
      <c r="O1084">
        <v>1</v>
      </c>
      <c r="P1084">
        <v>0.82213390729671987</v>
      </c>
    </row>
    <row r="1085" spans="1:16" x14ac:dyDescent="0.35">
      <c r="A1085" s="1">
        <v>1083</v>
      </c>
      <c r="B1085" t="s">
        <v>1731</v>
      </c>
      <c r="C1085" t="s">
        <v>1721</v>
      </c>
      <c r="D1085">
        <v>0</v>
      </c>
      <c r="E1085">
        <v>1</v>
      </c>
      <c r="F1085">
        <v>0</v>
      </c>
      <c r="G1085" t="s">
        <v>1722</v>
      </c>
      <c r="H1085">
        <v>0</v>
      </c>
      <c r="I1085">
        <v>0</v>
      </c>
      <c r="J1085">
        <v>-1</v>
      </c>
      <c r="K1085">
        <v>1</v>
      </c>
      <c r="L1085">
        <v>0</v>
      </c>
      <c r="M1085">
        <v>-1</v>
      </c>
      <c r="N1085">
        <v>-1</v>
      </c>
      <c r="O1085">
        <v>1</v>
      </c>
      <c r="P1085">
        <v>0.72836480342187071</v>
      </c>
    </row>
    <row r="1086" spans="1:16" x14ac:dyDescent="0.35">
      <c r="A1086" s="1">
        <v>1084</v>
      </c>
      <c r="B1086" t="s">
        <v>1731</v>
      </c>
      <c r="C1086" t="s">
        <v>453</v>
      </c>
      <c r="D1086">
        <v>0</v>
      </c>
      <c r="E1086">
        <v>1</v>
      </c>
      <c r="F1086">
        <v>1</v>
      </c>
      <c r="G1086" t="s">
        <v>454</v>
      </c>
      <c r="H1086">
        <v>0</v>
      </c>
      <c r="I1086">
        <v>0</v>
      </c>
      <c r="J1086">
        <v>-1</v>
      </c>
      <c r="K1086">
        <v>1</v>
      </c>
      <c r="L1086">
        <v>1</v>
      </c>
      <c r="M1086">
        <v>-1</v>
      </c>
      <c r="N1086">
        <v>-1</v>
      </c>
      <c r="O1086">
        <v>0.77855785214287443</v>
      </c>
      <c r="P1086">
        <v>0.72836480342187071</v>
      </c>
    </row>
    <row r="1087" spans="1:16" x14ac:dyDescent="0.35">
      <c r="A1087" s="1">
        <v>1085</v>
      </c>
      <c r="B1087" t="s">
        <v>1731</v>
      </c>
      <c r="C1087" t="s">
        <v>961</v>
      </c>
      <c r="D1087">
        <v>0</v>
      </c>
      <c r="E1087">
        <v>1</v>
      </c>
      <c r="F1087">
        <v>2</v>
      </c>
      <c r="G1087" t="s">
        <v>962</v>
      </c>
      <c r="H1087">
        <v>0</v>
      </c>
      <c r="I1087">
        <v>0</v>
      </c>
      <c r="J1087">
        <v>-1</v>
      </c>
      <c r="K1087">
        <v>1</v>
      </c>
      <c r="L1087">
        <v>2</v>
      </c>
      <c r="M1087">
        <v>-1</v>
      </c>
      <c r="N1087">
        <v>-1</v>
      </c>
      <c r="O1087">
        <v>0.7</v>
      </c>
      <c r="P1087">
        <v>0.72836480342187071</v>
      </c>
    </row>
    <row r="1088" spans="1:16" x14ac:dyDescent="0.35">
      <c r="A1088" s="1">
        <v>1086</v>
      </c>
      <c r="B1088" t="s">
        <v>1731</v>
      </c>
      <c r="C1088" t="s">
        <v>1725</v>
      </c>
      <c r="D1088">
        <v>0</v>
      </c>
      <c r="E1088">
        <v>1</v>
      </c>
      <c r="F1088">
        <v>4</v>
      </c>
      <c r="G1088" t="s">
        <v>1726</v>
      </c>
      <c r="H1088">
        <v>0</v>
      </c>
      <c r="I1088">
        <v>0</v>
      </c>
      <c r="J1088">
        <v>-1</v>
      </c>
      <c r="K1088">
        <v>1</v>
      </c>
      <c r="L1088">
        <v>4</v>
      </c>
      <c r="M1088">
        <v>-1</v>
      </c>
      <c r="N1088">
        <v>-1</v>
      </c>
      <c r="O1088">
        <v>0.63211168434072496</v>
      </c>
      <c r="P1088">
        <v>0.72836480342187071</v>
      </c>
    </row>
    <row r="1089" spans="1:16" x14ac:dyDescent="0.35">
      <c r="A1089" s="1">
        <v>1087</v>
      </c>
      <c r="B1089" t="s">
        <v>1731</v>
      </c>
      <c r="C1089" t="s">
        <v>429</v>
      </c>
      <c r="D1089">
        <v>0</v>
      </c>
      <c r="E1089">
        <v>1</v>
      </c>
      <c r="F1089">
        <v>0</v>
      </c>
      <c r="G1089" t="s">
        <v>430</v>
      </c>
      <c r="H1089">
        <v>0</v>
      </c>
      <c r="I1089">
        <v>0</v>
      </c>
      <c r="J1089">
        <v>-1</v>
      </c>
      <c r="K1089">
        <v>1</v>
      </c>
      <c r="L1089">
        <v>0</v>
      </c>
      <c r="M1089">
        <v>-1</v>
      </c>
      <c r="N1089">
        <v>-1</v>
      </c>
      <c r="O1089">
        <v>1</v>
      </c>
      <c r="P1089">
        <v>0.72836480342187071</v>
      </c>
    </row>
    <row r="1090" spans="1:16" x14ac:dyDescent="0.35">
      <c r="A1090" s="1">
        <v>1088</v>
      </c>
      <c r="B1090" t="s">
        <v>1731</v>
      </c>
      <c r="C1090" t="s">
        <v>75</v>
      </c>
      <c r="D1090">
        <v>2</v>
      </c>
      <c r="E1090">
        <v>11</v>
      </c>
      <c r="F1090">
        <v>15</v>
      </c>
      <c r="G1090" t="s">
        <v>76</v>
      </c>
      <c r="H1090">
        <v>2</v>
      </c>
      <c r="I1090">
        <v>2</v>
      </c>
      <c r="J1090">
        <v>-1</v>
      </c>
      <c r="K1090">
        <v>11</v>
      </c>
      <c r="L1090">
        <v>15</v>
      </c>
      <c r="M1090">
        <v>-1</v>
      </c>
      <c r="N1090">
        <v>-1</v>
      </c>
      <c r="O1090">
        <v>0.25951928404762481</v>
      </c>
      <c r="P1090">
        <v>0.72836480342187071</v>
      </c>
    </row>
    <row r="1091" spans="1:16" x14ac:dyDescent="0.35">
      <c r="A1091" s="1">
        <v>1089</v>
      </c>
      <c r="B1091" t="s">
        <v>1732</v>
      </c>
      <c r="C1091" t="s">
        <v>1721</v>
      </c>
      <c r="D1091">
        <v>0</v>
      </c>
      <c r="E1091">
        <v>1</v>
      </c>
      <c r="F1091">
        <v>0</v>
      </c>
      <c r="G1091" t="s">
        <v>1722</v>
      </c>
      <c r="H1091">
        <v>0</v>
      </c>
      <c r="I1091">
        <v>0</v>
      </c>
      <c r="J1091">
        <v>-1</v>
      </c>
      <c r="K1091">
        <v>1</v>
      </c>
      <c r="L1091">
        <v>0</v>
      </c>
      <c r="M1091">
        <v>-1</v>
      </c>
      <c r="N1091">
        <v>-1</v>
      </c>
      <c r="O1091">
        <v>1</v>
      </c>
      <c r="P1091">
        <v>0.66575735323145291</v>
      </c>
    </row>
    <row r="1092" spans="1:16" x14ac:dyDescent="0.35">
      <c r="A1092" s="1">
        <v>1090</v>
      </c>
      <c r="B1092" t="s">
        <v>1732</v>
      </c>
      <c r="C1092" t="s">
        <v>453</v>
      </c>
      <c r="D1092">
        <v>0</v>
      </c>
      <c r="E1092">
        <v>1</v>
      </c>
      <c r="F1092">
        <v>1</v>
      </c>
      <c r="G1092" t="s">
        <v>454</v>
      </c>
      <c r="H1092">
        <v>0</v>
      </c>
      <c r="I1092">
        <v>0</v>
      </c>
      <c r="J1092">
        <v>-1</v>
      </c>
      <c r="K1092">
        <v>1</v>
      </c>
      <c r="L1092">
        <v>1</v>
      </c>
      <c r="M1092">
        <v>-1</v>
      </c>
      <c r="N1092">
        <v>-1</v>
      </c>
      <c r="O1092">
        <v>0.77855785214287443</v>
      </c>
      <c r="P1092">
        <v>0.66575735323145291</v>
      </c>
    </row>
    <row r="1093" spans="1:16" x14ac:dyDescent="0.35">
      <c r="A1093" s="1">
        <v>1091</v>
      </c>
      <c r="B1093" t="s">
        <v>1732</v>
      </c>
      <c r="C1093" t="s">
        <v>961</v>
      </c>
      <c r="D1093">
        <v>0</v>
      </c>
      <c r="E1093">
        <v>1</v>
      </c>
      <c r="F1093">
        <v>2</v>
      </c>
      <c r="G1093" t="s">
        <v>962</v>
      </c>
      <c r="H1093">
        <v>0</v>
      </c>
      <c r="I1093">
        <v>0</v>
      </c>
      <c r="J1093">
        <v>-1</v>
      </c>
      <c r="K1093">
        <v>1</v>
      </c>
      <c r="L1093">
        <v>2</v>
      </c>
      <c r="M1093">
        <v>-1</v>
      </c>
      <c r="N1093">
        <v>-1</v>
      </c>
      <c r="O1093">
        <v>0.7</v>
      </c>
      <c r="P1093">
        <v>0.66575735323145291</v>
      </c>
    </row>
    <row r="1094" spans="1:16" x14ac:dyDescent="0.35">
      <c r="A1094" s="1">
        <v>1092</v>
      </c>
      <c r="B1094" t="s">
        <v>1732</v>
      </c>
      <c r="C1094" t="s">
        <v>1725</v>
      </c>
      <c r="D1094">
        <v>0</v>
      </c>
      <c r="E1094">
        <v>1</v>
      </c>
      <c r="F1094">
        <v>4</v>
      </c>
      <c r="G1094" t="s">
        <v>1726</v>
      </c>
      <c r="H1094">
        <v>0</v>
      </c>
      <c r="I1094">
        <v>0</v>
      </c>
      <c r="J1094">
        <v>-1</v>
      </c>
      <c r="K1094">
        <v>1</v>
      </c>
      <c r="L1094">
        <v>4</v>
      </c>
      <c r="M1094">
        <v>-1</v>
      </c>
      <c r="N1094">
        <v>-1</v>
      </c>
      <c r="O1094">
        <v>0.63211168434072496</v>
      </c>
      <c r="P1094">
        <v>0.66575735323145291</v>
      </c>
    </row>
    <row r="1095" spans="1:16" x14ac:dyDescent="0.35">
      <c r="A1095" s="1">
        <v>1093</v>
      </c>
      <c r="B1095" t="s">
        <v>1732</v>
      </c>
      <c r="C1095" t="s">
        <v>432</v>
      </c>
      <c r="D1095">
        <v>2</v>
      </c>
      <c r="E1095">
        <v>45</v>
      </c>
      <c r="F1095">
        <v>89</v>
      </c>
      <c r="G1095" t="s">
        <v>433</v>
      </c>
      <c r="H1095">
        <v>2</v>
      </c>
      <c r="I1095">
        <v>2</v>
      </c>
      <c r="J1095">
        <v>-1</v>
      </c>
      <c r="K1095">
        <v>45</v>
      </c>
      <c r="L1095">
        <v>89</v>
      </c>
      <c r="M1095">
        <v>-1</v>
      </c>
      <c r="N1095">
        <v>-1</v>
      </c>
      <c r="O1095">
        <v>0.21811722967366501</v>
      </c>
      <c r="P1095">
        <v>0.66575735323145291</v>
      </c>
    </row>
    <row r="1096" spans="1:16" x14ac:dyDescent="0.35">
      <c r="A1096" s="1">
        <v>1094</v>
      </c>
      <c r="B1096" t="s">
        <v>1733</v>
      </c>
      <c r="C1096" t="s">
        <v>1721</v>
      </c>
      <c r="D1096">
        <v>0</v>
      </c>
      <c r="E1096">
        <v>1</v>
      </c>
      <c r="F1096">
        <v>0</v>
      </c>
      <c r="G1096" t="s">
        <v>1722</v>
      </c>
      <c r="H1096">
        <v>0</v>
      </c>
      <c r="I1096">
        <v>0</v>
      </c>
      <c r="J1096">
        <v>-1</v>
      </c>
      <c r="K1096">
        <v>1</v>
      </c>
      <c r="L1096">
        <v>0</v>
      </c>
      <c r="M1096">
        <v>-1</v>
      </c>
      <c r="N1096">
        <v>-1</v>
      </c>
      <c r="O1096">
        <v>1</v>
      </c>
      <c r="P1096">
        <v>0.5980510083674816</v>
      </c>
    </row>
    <row r="1097" spans="1:16" x14ac:dyDescent="0.35">
      <c r="A1097" s="1">
        <v>1095</v>
      </c>
      <c r="B1097" t="s">
        <v>1733</v>
      </c>
      <c r="C1097" t="s">
        <v>453</v>
      </c>
      <c r="D1097">
        <v>0</v>
      </c>
      <c r="E1097">
        <v>1</v>
      </c>
      <c r="F1097">
        <v>1</v>
      </c>
      <c r="G1097" t="s">
        <v>454</v>
      </c>
      <c r="H1097">
        <v>0</v>
      </c>
      <c r="I1097">
        <v>0</v>
      </c>
      <c r="J1097">
        <v>-1</v>
      </c>
      <c r="K1097">
        <v>1</v>
      </c>
      <c r="L1097">
        <v>1</v>
      </c>
      <c r="M1097">
        <v>-1</v>
      </c>
      <c r="N1097">
        <v>-1</v>
      </c>
      <c r="O1097">
        <v>0.77855785214287443</v>
      </c>
      <c r="P1097">
        <v>0.5980510083674816</v>
      </c>
    </row>
    <row r="1098" spans="1:16" x14ac:dyDescent="0.35">
      <c r="A1098" s="1">
        <v>1096</v>
      </c>
      <c r="B1098" t="s">
        <v>1733</v>
      </c>
      <c r="C1098" t="s">
        <v>961</v>
      </c>
      <c r="D1098">
        <v>0</v>
      </c>
      <c r="E1098">
        <v>1</v>
      </c>
      <c r="F1098">
        <v>2</v>
      </c>
      <c r="G1098" t="s">
        <v>962</v>
      </c>
      <c r="H1098">
        <v>0</v>
      </c>
      <c r="I1098">
        <v>0</v>
      </c>
      <c r="J1098">
        <v>-1</v>
      </c>
      <c r="K1098">
        <v>1</v>
      </c>
      <c r="L1098">
        <v>2</v>
      </c>
      <c r="M1098">
        <v>-1</v>
      </c>
      <c r="N1098">
        <v>-1</v>
      </c>
      <c r="O1098">
        <v>0.7</v>
      </c>
      <c r="P1098">
        <v>0.5980510083674816</v>
      </c>
    </row>
    <row r="1099" spans="1:16" x14ac:dyDescent="0.35">
      <c r="A1099" s="1">
        <v>1097</v>
      </c>
      <c r="B1099" t="s">
        <v>1733</v>
      </c>
      <c r="C1099" t="s">
        <v>1725</v>
      </c>
      <c r="D1099">
        <v>0</v>
      </c>
      <c r="E1099">
        <v>1</v>
      </c>
      <c r="F1099">
        <v>4</v>
      </c>
      <c r="G1099" t="s">
        <v>1726</v>
      </c>
      <c r="H1099">
        <v>0</v>
      </c>
      <c r="I1099">
        <v>0</v>
      </c>
      <c r="J1099">
        <v>-1</v>
      </c>
      <c r="K1099">
        <v>1</v>
      </c>
      <c r="L1099">
        <v>4</v>
      </c>
      <c r="M1099">
        <v>-1</v>
      </c>
      <c r="N1099">
        <v>-1</v>
      </c>
      <c r="O1099">
        <v>0.63211168434072496</v>
      </c>
      <c r="P1099">
        <v>0.5980510083674816</v>
      </c>
    </row>
    <row r="1100" spans="1:16" x14ac:dyDescent="0.35">
      <c r="A1100" s="1">
        <v>1098</v>
      </c>
      <c r="B1100" t="s">
        <v>1733</v>
      </c>
      <c r="C1100" t="s">
        <v>432</v>
      </c>
      <c r="D1100">
        <v>2</v>
      </c>
      <c r="E1100">
        <v>45</v>
      </c>
      <c r="F1100">
        <v>89</v>
      </c>
      <c r="G1100" t="s">
        <v>433</v>
      </c>
      <c r="H1100">
        <v>2</v>
      </c>
      <c r="I1100">
        <v>2</v>
      </c>
      <c r="J1100">
        <v>-1</v>
      </c>
      <c r="K1100">
        <v>45</v>
      </c>
      <c r="L1100">
        <v>89</v>
      </c>
      <c r="M1100">
        <v>-1</v>
      </c>
      <c r="N1100">
        <v>-1</v>
      </c>
      <c r="O1100">
        <v>0.21811722967366501</v>
      </c>
      <c r="P1100">
        <v>0.5980510083674816</v>
      </c>
    </row>
    <row r="1101" spans="1:16" x14ac:dyDescent="0.35">
      <c r="A1101" s="1">
        <v>1099</v>
      </c>
      <c r="B1101" t="s">
        <v>1733</v>
      </c>
      <c r="C1101" t="s">
        <v>75</v>
      </c>
      <c r="D1101">
        <v>2</v>
      </c>
      <c r="E1101">
        <v>11</v>
      </c>
      <c r="F1101">
        <v>15</v>
      </c>
      <c r="G1101" t="s">
        <v>76</v>
      </c>
      <c r="H1101">
        <v>2</v>
      </c>
      <c r="I1101">
        <v>2</v>
      </c>
      <c r="J1101">
        <v>-1</v>
      </c>
      <c r="K1101">
        <v>11</v>
      </c>
      <c r="L1101">
        <v>15</v>
      </c>
      <c r="M1101">
        <v>-1</v>
      </c>
      <c r="N1101">
        <v>-1</v>
      </c>
      <c r="O1101">
        <v>0.25951928404762481</v>
      </c>
      <c r="P1101">
        <v>0.5980510083674816</v>
      </c>
    </row>
    <row r="1102" spans="1:16" x14ac:dyDescent="0.35">
      <c r="A1102" s="1">
        <v>1100</v>
      </c>
      <c r="B1102" t="s">
        <v>1734</v>
      </c>
      <c r="C1102" t="s">
        <v>1472</v>
      </c>
      <c r="D1102">
        <v>0</v>
      </c>
      <c r="E1102">
        <v>1</v>
      </c>
      <c r="F1102">
        <v>1</v>
      </c>
      <c r="G1102" t="s">
        <v>1473</v>
      </c>
      <c r="H1102">
        <v>0</v>
      </c>
      <c r="I1102">
        <v>0</v>
      </c>
      <c r="J1102">
        <v>-1</v>
      </c>
      <c r="K1102">
        <v>1</v>
      </c>
      <c r="L1102">
        <v>1</v>
      </c>
      <c r="M1102">
        <v>-1</v>
      </c>
      <c r="N1102">
        <v>-1</v>
      </c>
      <c r="O1102">
        <v>0.77855785214287443</v>
      </c>
      <c r="P1102">
        <v>0.77855785214287443</v>
      </c>
    </row>
    <row r="1103" spans="1:16" x14ac:dyDescent="0.35">
      <c r="A1103" s="1">
        <v>1101</v>
      </c>
      <c r="B1103" t="s">
        <v>1735</v>
      </c>
      <c r="C1103" t="s">
        <v>1736</v>
      </c>
      <c r="D1103">
        <v>0</v>
      </c>
      <c r="E1103">
        <v>1</v>
      </c>
      <c r="F1103">
        <v>4</v>
      </c>
      <c r="G1103" t="s">
        <v>1737</v>
      </c>
      <c r="H1103">
        <v>0</v>
      </c>
      <c r="I1103">
        <v>0</v>
      </c>
      <c r="J1103">
        <v>-1</v>
      </c>
      <c r="K1103">
        <v>1</v>
      </c>
      <c r="L1103">
        <v>4</v>
      </c>
      <c r="M1103">
        <v>-1</v>
      </c>
      <c r="N1103">
        <v>-1</v>
      </c>
      <c r="O1103">
        <v>0.63211168434072496</v>
      </c>
      <c r="P1103">
        <v>0.63211168434072496</v>
      </c>
    </row>
    <row r="1104" spans="1:16" x14ac:dyDescent="0.35">
      <c r="A1104" s="1">
        <v>1102</v>
      </c>
      <c r="B1104" t="s">
        <v>1738</v>
      </c>
      <c r="C1104" t="s">
        <v>1739</v>
      </c>
      <c r="D1104">
        <v>1000000</v>
      </c>
      <c r="E1104">
        <v>0</v>
      </c>
      <c r="F1104">
        <v>0</v>
      </c>
      <c r="G1104" t="s">
        <v>1740</v>
      </c>
      <c r="H1104">
        <v>0</v>
      </c>
      <c r="I1104">
        <v>0</v>
      </c>
      <c r="J1104">
        <v>0</v>
      </c>
      <c r="K1104">
        <v>1</v>
      </c>
      <c r="L1104">
        <v>1</v>
      </c>
      <c r="M1104">
        <v>1</v>
      </c>
      <c r="N1104">
        <v>1</v>
      </c>
      <c r="O1104">
        <v>0.65840593484403587</v>
      </c>
      <c r="P1104">
        <v>0.65840593484403587</v>
      </c>
    </row>
    <row r="1105" spans="1:16" x14ac:dyDescent="0.35">
      <c r="A1105" s="1">
        <v>1103</v>
      </c>
      <c r="B1105" t="s">
        <v>1741</v>
      </c>
      <c r="C1105" t="s">
        <v>1742</v>
      </c>
      <c r="D1105">
        <v>1000000</v>
      </c>
      <c r="E1105">
        <v>0</v>
      </c>
      <c r="F1105">
        <v>0</v>
      </c>
      <c r="G1105" t="s">
        <v>1743</v>
      </c>
      <c r="H1105">
        <v>0.5</v>
      </c>
      <c r="I1105">
        <v>0</v>
      </c>
      <c r="J1105">
        <v>1</v>
      </c>
      <c r="K1105">
        <v>1</v>
      </c>
      <c r="L1105">
        <v>1</v>
      </c>
      <c r="M1105">
        <v>3</v>
      </c>
      <c r="N1105">
        <v>6</v>
      </c>
      <c r="O1105">
        <v>0.43403243405734449</v>
      </c>
      <c r="P1105">
        <v>0.43403243405734449</v>
      </c>
    </row>
    <row r="1106" spans="1:16" x14ac:dyDescent="0.35">
      <c r="A1106" s="1">
        <v>1104</v>
      </c>
      <c r="B1106" t="s">
        <v>1744</v>
      </c>
      <c r="C1106" t="s">
        <v>1745</v>
      </c>
      <c r="D1106">
        <v>2</v>
      </c>
      <c r="E1106">
        <v>1</v>
      </c>
      <c r="F1106">
        <v>4</v>
      </c>
      <c r="G1106" t="s">
        <v>1746</v>
      </c>
      <c r="H1106">
        <v>2</v>
      </c>
      <c r="I1106">
        <v>2</v>
      </c>
      <c r="J1106">
        <v>-1</v>
      </c>
      <c r="K1106">
        <v>1</v>
      </c>
      <c r="L1106">
        <v>4</v>
      </c>
      <c r="M1106">
        <v>-1</v>
      </c>
      <c r="N1106">
        <v>-1</v>
      </c>
      <c r="O1106">
        <v>0.36544501767405829</v>
      </c>
      <c r="P1106">
        <v>0.36544501767405829</v>
      </c>
    </row>
    <row r="1107" spans="1:16" x14ac:dyDescent="0.35">
      <c r="A1107" s="1">
        <v>1105</v>
      </c>
      <c r="B1107" t="s">
        <v>1747</v>
      </c>
      <c r="C1107" t="s">
        <v>1748</v>
      </c>
      <c r="D1107">
        <v>3</v>
      </c>
      <c r="E1107">
        <v>1</v>
      </c>
      <c r="F1107">
        <v>0</v>
      </c>
      <c r="G1107" t="s">
        <v>1749</v>
      </c>
      <c r="H1107">
        <v>2</v>
      </c>
      <c r="I1107">
        <v>2</v>
      </c>
      <c r="J1107">
        <v>2</v>
      </c>
      <c r="K1107">
        <v>1</v>
      </c>
      <c r="L1107">
        <v>4</v>
      </c>
      <c r="M1107">
        <v>20</v>
      </c>
      <c r="N1107">
        <v>78</v>
      </c>
      <c r="O1107">
        <v>0.7</v>
      </c>
      <c r="P1107">
        <v>0.43519655298414461</v>
      </c>
    </row>
    <row r="1108" spans="1:16" x14ac:dyDescent="0.35">
      <c r="A1108" s="1">
        <v>1106</v>
      </c>
      <c r="B1108" t="s">
        <v>1747</v>
      </c>
      <c r="C1108" t="s">
        <v>545</v>
      </c>
      <c r="D1108">
        <v>3</v>
      </c>
      <c r="E1108">
        <v>122</v>
      </c>
      <c r="F1108">
        <v>245</v>
      </c>
      <c r="G1108" t="s">
        <v>546</v>
      </c>
      <c r="H1108">
        <v>3</v>
      </c>
      <c r="I1108">
        <v>3</v>
      </c>
      <c r="J1108">
        <v>-1</v>
      </c>
      <c r="K1108">
        <v>122</v>
      </c>
      <c r="L1108">
        <v>245</v>
      </c>
      <c r="M1108">
        <v>-1</v>
      </c>
      <c r="N1108">
        <v>-1</v>
      </c>
      <c r="O1108">
        <v>0.17039310596828919</v>
      </c>
      <c r="P1108">
        <v>0.43519655298414461</v>
      </c>
    </row>
    <row r="1109" spans="1:16" x14ac:dyDescent="0.35">
      <c r="A1109" s="1">
        <v>1107</v>
      </c>
      <c r="B1109" t="s">
        <v>1750</v>
      </c>
      <c r="C1109" t="s">
        <v>1751</v>
      </c>
      <c r="D1109">
        <v>3</v>
      </c>
      <c r="E1109">
        <v>1</v>
      </c>
      <c r="F1109">
        <v>1</v>
      </c>
      <c r="G1109" t="s">
        <v>1752</v>
      </c>
      <c r="H1109">
        <v>2</v>
      </c>
      <c r="I1109">
        <v>3</v>
      </c>
      <c r="J1109">
        <v>1</v>
      </c>
      <c r="K1109">
        <v>127</v>
      </c>
      <c r="L1109">
        <v>211</v>
      </c>
      <c r="M1109">
        <v>3</v>
      </c>
      <c r="N1109">
        <v>5</v>
      </c>
      <c r="O1109">
        <v>0.4785578521428745</v>
      </c>
      <c r="P1109">
        <v>0.4785578521428745</v>
      </c>
    </row>
    <row r="1110" spans="1:16" x14ac:dyDescent="0.35">
      <c r="A1110" s="1">
        <v>1108</v>
      </c>
      <c r="B1110" t="s">
        <v>1753</v>
      </c>
      <c r="C1110" t="s">
        <v>1754</v>
      </c>
      <c r="D1110">
        <v>1000000</v>
      </c>
      <c r="E1110">
        <v>0</v>
      </c>
      <c r="F1110">
        <v>0</v>
      </c>
      <c r="G1110" t="s">
        <v>1755</v>
      </c>
      <c r="H1110">
        <v>500000</v>
      </c>
      <c r="I1110">
        <v>0</v>
      </c>
      <c r="J1110">
        <v>1000000</v>
      </c>
      <c r="K1110">
        <v>1</v>
      </c>
      <c r="L1110">
        <v>3</v>
      </c>
      <c r="M1110">
        <v>0</v>
      </c>
      <c r="N1110">
        <v>0</v>
      </c>
      <c r="O1110">
        <v>0.25840673484243593</v>
      </c>
      <c r="P1110">
        <v>0.25840673484243593</v>
      </c>
    </row>
    <row r="1111" spans="1:16" x14ac:dyDescent="0.35">
      <c r="A1111" s="1">
        <v>1109</v>
      </c>
      <c r="B1111" t="s">
        <v>1756</v>
      </c>
      <c r="C1111" t="s">
        <v>1757</v>
      </c>
      <c r="D1111">
        <v>1000000</v>
      </c>
      <c r="E1111">
        <v>0</v>
      </c>
      <c r="F1111">
        <v>0</v>
      </c>
      <c r="G1111" t="s">
        <v>1758</v>
      </c>
      <c r="H1111">
        <v>0.5</v>
      </c>
      <c r="I1111">
        <v>1</v>
      </c>
      <c r="J1111">
        <v>0</v>
      </c>
      <c r="K1111">
        <v>1</v>
      </c>
      <c r="L1111">
        <v>3</v>
      </c>
      <c r="M1111">
        <v>1</v>
      </c>
      <c r="N1111">
        <v>1</v>
      </c>
      <c r="O1111">
        <v>0.48039097893147997</v>
      </c>
      <c r="P1111">
        <v>0.48039097893147997</v>
      </c>
    </row>
    <row r="1112" spans="1:16" x14ac:dyDescent="0.35">
      <c r="A1112" s="1">
        <v>1110</v>
      </c>
      <c r="B1112" t="s">
        <v>1759</v>
      </c>
      <c r="C1112" t="s">
        <v>1760</v>
      </c>
      <c r="D1112">
        <v>1000000</v>
      </c>
      <c r="E1112">
        <v>0</v>
      </c>
      <c r="F1112">
        <v>0</v>
      </c>
      <c r="G1112" t="s">
        <v>1761</v>
      </c>
      <c r="H1112">
        <v>0.5</v>
      </c>
      <c r="I1112">
        <v>1</v>
      </c>
      <c r="J1112">
        <v>0</v>
      </c>
      <c r="K1112">
        <v>1</v>
      </c>
      <c r="L1112">
        <v>2</v>
      </c>
      <c r="M1112">
        <v>1</v>
      </c>
      <c r="N1112">
        <v>2</v>
      </c>
      <c r="O1112">
        <v>0.48039097893147997</v>
      </c>
      <c r="P1112">
        <v>0.48039097893147997</v>
      </c>
    </row>
    <row r="1113" spans="1:16" x14ac:dyDescent="0.35">
      <c r="A1113" s="1">
        <v>1111</v>
      </c>
      <c r="B1113" t="s">
        <v>1762</v>
      </c>
      <c r="C1113" t="s">
        <v>1763</v>
      </c>
      <c r="D1113">
        <v>1000000</v>
      </c>
      <c r="E1113">
        <v>0</v>
      </c>
      <c r="F1113">
        <v>0</v>
      </c>
      <c r="G1113" t="s">
        <v>1764</v>
      </c>
      <c r="H1113">
        <v>0.5</v>
      </c>
      <c r="I1113">
        <v>0</v>
      </c>
      <c r="J1113">
        <v>1</v>
      </c>
      <c r="K1113">
        <v>1</v>
      </c>
      <c r="L1113">
        <v>1</v>
      </c>
      <c r="M1113">
        <v>5</v>
      </c>
      <c r="N1113">
        <v>8</v>
      </c>
      <c r="O1113">
        <v>0.41666666666666657</v>
      </c>
      <c r="P1113">
        <v>0.41666666666666657</v>
      </c>
    </row>
    <row r="1114" spans="1:16" x14ac:dyDescent="0.35">
      <c r="A1114" s="1">
        <v>1112</v>
      </c>
      <c r="B1114" t="s">
        <v>1765</v>
      </c>
      <c r="C1114" t="s">
        <v>1766</v>
      </c>
      <c r="D1114">
        <v>1000000</v>
      </c>
      <c r="E1114">
        <v>0</v>
      </c>
      <c r="F1114">
        <v>0</v>
      </c>
      <c r="G1114" t="s">
        <v>1767</v>
      </c>
      <c r="H1114">
        <v>0.5</v>
      </c>
      <c r="I1114">
        <v>1</v>
      </c>
      <c r="J1114">
        <v>0</v>
      </c>
      <c r="K1114">
        <v>1</v>
      </c>
      <c r="L1114">
        <v>2</v>
      </c>
      <c r="M1114">
        <v>1</v>
      </c>
      <c r="N1114">
        <v>2</v>
      </c>
      <c r="O1114">
        <v>0.48039097893147997</v>
      </c>
      <c r="P1114">
        <v>0.48039097893147997</v>
      </c>
    </row>
    <row r="1115" spans="1:16" x14ac:dyDescent="0.35">
      <c r="A1115" s="1">
        <v>1113</v>
      </c>
      <c r="B1115" t="s">
        <v>1768</v>
      </c>
      <c r="C1115" t="s">
        <v>796</v>
      </c>
      <c r="D1115">
        <v>0</v>
      </c>
      <c r="E1115">
        <v>1</v>
      </c>
      <c r="F1115">
        <v>1</v>
      </c>
      <c r="G1115" t="s">
        <v>797</v>
      </c>
      <c r="H1115">
        <v>0</v>
      </c>
      <c r="I1115">
        <v>0</v>
      </c>
      <c r="J1115">
        <v>-1</v>
      </c>
      <c r="K1115">
        <v>1</v>
      </c>
      <c r="L1115">
        <v>1</v>
      </c>
      <c r="M1115">
        <v>-1</v>
      </c>
      <c r="N1115">
        <v>-1</v>
      </c>
      <c r="O1115">
        <v>0.77855785214287443</v>
      </c>
      <c r="P1115">
        <v>0.77855785214287443</v>
      </c>
    </row>
    <row r="1116" spans="1:16" x14ac:dyDescent="0.35">
      <c r="A1116" s="1">
        <v>1114</v>
      </c>
      <c r="B1116" t="s">
        <v>1769</v>
      </c>
      <c r="C1116" t="s">
        <v>1770</v>
      </c>
      <c r="D1116">
        <v>1000000</v>
      </c>
      <c r="E1116">
        <v>0</v>
      </c>
      <c r="F1116">
        <v>0</v>
      </c>
      <c r="G1116" t="s">
        <v>1771</v>
      </c>
      <c r="H1116">
        <v>1.5</v>
      </c>
      <c r="I1116">
        <v>3</v>
      </c>
      <c r="J1116">
        <v>0</v>
      </c>
      <c r="K1116">
        <v>1</v>
      </c>
      <c r="L1116">
        <v>5</v>
      </c>
      <c r="M1116">
        <v>1</v>
      </c>
      <c r="N1116">
        <v>0</v>
      </c>
      <c r="O1116">
        <v>0.36</v>
      </c>
      <c r="P1116">
        <v>0.36</v>
      </c>
    </row>
    <row r="1117" spans="1:16" x14ac:dyDescent="0.35">
      <c r="A1117" s="1">
        <v>1115</v>
      </c>
      <c r="B1117" t="s">
        <v>1772</v>
      </c>
      <c r="C1117" t="s">
        <v>1773</v>
      </c>
      <c r="D1117">
        <v>1000000</v>
      </c>
      <c r="E1117">
        <v>0</v>
      </c>
      <c r="F1117">
        <v>0</v>
      </c>
      <c r="G1117" t="s">
        <v>1774</v>
      </c>
      <c r="H1117">
        <v>3</v>
      </c>
      <c r="I1117">
        <v>3</v>
      </c>
      <c r="J1117">
        <v>3</v>
      </c>
      <c r="K1117">
        <v>1</v>
      </c>
      <c r="L1117">
        <v>5</v>
      </c>
      <c r="M1117">
        <v>2</v>
      </c>
      <c r="N1117">
        <v>9</v>
      </c>
      <c r="O1117">
        <v>0.24388747994087889</v>
      </c>
      <c r="P1117">
        <v>0.24388747994087889</v>
      </c>
    </row>
    <row r="1118" spans="1:16" x14ac:dyDescent="0.35">
      <c r="A1118" s="1">
        <v>1116</v>
      </c>
      <c r="B1118" t="s">
        <v>1775</v>
      </c>
      <c r="C1118" t="s">
        <v>1776</v>
      </c>
      <c r="D1118">
        <v>1000000</v>
      </c>
      <c r="E1118">
        <v>0</v>
      </c>
      <c r="F1118">
        <v>0</v>
      </c>
      <c r="G1118" t="s">
        <v>1777</v>
      </c>
      <c r="H1118">
        <v>5.5</v>
      </c>
      <c r="I1118">
        <v>7</v>
      </c>
      <c r="J1118">
        <v>4</v>
      </c>
      <c r="K1118">
        <v>1</v>
      </c>
      <c r="L1118">
        <v>2</v>
      </c>
      <c r="M1118">
        <v>1</v>
      </c>
      <c r="N1118">
        <v>0</v>
      </c>
      <c r="O1118">
        <v>0.31994439638249739</v>
      </c>
      <c r="P1118">
        <v>0.31994439638249739</v>
      </c>
    </row>
    <row r="1119" spans="1:16" x14ac:dyDescent="0.35">
      <c r="A1119" s="1">
        <v>1117</v>
      </c>
      <c r="B1119" t="s">
        <v>1778</v>
      </c>
      <c r="C1119" t="s">
        <v>1779</v>
      </c>
      <c r="D1119">
        <v>1000000</v>
      </c>
      <c r="E1119">
        <v>0</v>
      </c>
      <c r="F1119">
        <v>0</v>
      </c>
      <c r="G1119" t="s">
        <v>1780</v>
      </c>
      <c r="H1119">
        <v>7</v>
      </c>
      <c r="I1119">
        <v>7</v>
      </c>
      <c r="J1119">
        <v>7</v>
      </c>
      <c r="K1119">
        <v>1</v>
      </c>
      <c r="L1119">
        <v>2</v>
      </c>
      <c r="M1119">
        <v>1</v>
      </c>
      <c r="N1119">
        <v>0</v>
      </c>
      <c r="O1119">
        <v>0.30840593484403578</v>
      </c>
      <c r="P1119">
        <v>0.30840593484403578</v>
      </c>
    </row>
    <row r="1120" spans="1:16" x14ac:dyDescent="0.35">
      <c r="A1120" s="1">
        <v>1118</v>
      </c>
      <c r="B1120" t="s">
        <v>1781</v>
      </c>
      <c r="C1120" t="s">
        <v>1782</v>
      </c>
      <c r="D1120">
        <v>1000000</v>
      </c>
      <c r="E1120">
        <v>0</v>
      </c>
      <c r="F1120">
        <v>0</v>
      </c>
      <c r="G1120" t="s">
        <v>1783</v>
      </c>
      <c r="H1120">
        <v>7</v>
      </c>
      <c r="I1120">
        <v>7</v>
      </c>
      <c r="J1120">
        <v>7</v>
      </c>
      <c r="K1120">
        <v>1</v>
      </c>
      <c r="L1120">
        <v>2</v>
      </c>
      <c r="M1120">
        <v>1</v>
      </c>
      <c r="N1120">
        <v>0</v>
      </c>
      <c r="O1120">
        <v>0.30840593484403578</v>
      </c>
      <c r="P1120">
        <v>0.30840593484403578</v>
      </c>
    </row>
    <row r="1121" spans="1:16" x14ac:dyDescent="0.35">
      <c r="A1121" s="1">
        <v>1119</v>
      </c>
      <c r="B1121" t="s">
        <v>1784</v>
      </c>
      <c r="C1121" t="s">
        <v>1785</v>
      </c>
      <c r="D1121">
        <v>1000000</v>
      </c>
      <c r="E1121">
        <v>0</v>
      </c>
      <c r="F1121">
        <v>0</v>
      </c>
      <c r="G1121" t="s">
        <v>1786</v>
      </c>
      <c r="H1121">
        <v>500000</v>
      </c>
      <c r="I1121">
        <v>1000000</v>
      </c>
      <c r="J1121">
        <v>0</v>
      </c>
      <c r="K1121">
        <v>0</v>
      </c>
      <c r="L1121">
        <v>0</v>
      </c>
      <c r="M1121">
        <v>1</v>
      </c>
      <c r="N1121">
        <v>1</v>
      </c>
      <c r="O1121">
        <v>0.37855865214127449</v>
      </c>
      <c r="P1121">
        <v>0.37855865214127449</v>
      </c>
    </row>
    <row r="1122" spans="1:16" x14ac:dyDescent="0.35">
      <c r="A1122" s="1">
        <v>1120</v>
      </c>
      <c r="B1122" t="s">
        <v>1787</v>
      </c>
      <c r="C1122" t="s">
        <v>1788</v>
      </c>
      <c r="D1122">
        <v>1000000</v>
      </c>
      <c r="E1122">
        <v>0</v>
      </c>
      <c r="F1122">
        <v>0</v>
      </c>
      <c r="G1122" t="s">
        <v>1789</v>
      </c>
      <c r="H1122">
        <v>6.5</v>
      </c>
      <c r="I1122">
        <v>7</v>
      </c>
      <c r="J1122">
        <v>6</v>
      </c>
      <c r="K1122">
        <v>1</v>
      </c>
      <c r="L1122">
        <v>2</v>
      </c>
      <c r="M1122">
        <v>1</v>
      </c>
      <c r="N1122">
        <v>1</v>
      </c>
      <c r="O1122">
        <v>0.28544501767405828</v>
      </c>
      <c r="P1122">
        <v>0.28544501767405828</v>
      </c>
    </row>
    <row r="1123" spans="1:16" x14ac:dyDescent="0.35">
      <c r="A1123" s="1">
        <v>1121</v>
      </c>
      <c r="B1123" t="s">
        <v>1790</v>
      </c>
      <c r="C1123" t="s">
        <v>1791</v>
      </c>
      <c r="D1123">
        <v>1000000</v>
      </c>
      <c r="E1123">
        <v>0</v>
      </c>
      <c r="F1123">
        <v>0</v>
      </c>
      <c r="G1123" t="s">
        <v>1792</v>
      </c>
      <c r="H1123">
        <v>500000</v>
      </c>
      <c r="I1123">
        <v>1000000</v>
      </c>
      <c r="J1123">
        <v>0</v>
      </c>
      <c r="K1123">
        <v>0</v>
      </c>
      <c r="L1123">
        <v>0</v>
      </c>
      <c r="M1123">
        <v>1</v>
      </c>
      <c r="N1123">
        <v>1</v>
      </c>
      <c r="O1123">
        <v>0.37855865214127449</v>
      </c>
      <c r="P1123">
        <v>0.37855865214127449</v>
      </c>
    </row>
    <row r="1124" spans="1:16" x14ac:dyDescent="0.35">
      <c r="A1124" s="1">
        <v>1122</v>
      </c>
      <c r="B1124" t="s">
        <v>1793</v>
      </c>
      <c r="C1124" t="s">
        <v>1794</v>
      </c>
      <c r="D1124">
        <v>1000000</v>
      </c>
      <c r="E1124">
        <v>0</v>
      </c>
      <c r="F1124">
        <v>0</v>
      </c>
      <c r="G1124" t="s">
        <v>1795</v>
      </c>
      <c r="H1124">
        <v>1.5</v>
      </c>
      <c r="I1124">
        <v>3</v>
      </c>
      <c r="J1124">
        <v>0</v>
      </c>
      <c r="K1124">
        <v>1</v>
      </c>
      <c r="L1124">
        <v>5</v>
      </c>
      <c r="M1124">
        <v>1</v>
      </c>
      <c r="N1124">
        <v>2</v>
      </c>
      <c r="O1124">
        <v>0.34061799739838872</v>
      </c>
      <c r="P1124">
        <v>0.34061799739838872</v>
      </c>
    </row>
    <row r="1125" spans="1:16" x14ac:dyDescent="0.35">
      <c r="A1125" s="1">
        <v>1123</v>
      </c>
      <c r="B1125" t="s">
        <v>1796</v>
      </c>
      <c r="C1125" t="s">
        <v>1797</v>
      </c>
      <c r="D1125">
        <v>1000000</v>
      </c>
      <c r="E1125">
        <v>0</v>
      </c>
      <c r="F1125">
        <v>0</v>
      </c>
      <c r="G1125" t="s">
        <v>1798</v>
      </c>
      <c r="H1125">
        <v>3</v>
      </c>
      <c r="I1125">
        <v>6</v>
      </c>
      <c r="J1125">
        <v>0</v>
      </c>
      <c r="K1125">
        <v>1</v>
      </c>
      <c r="L1125">
        <v>0</v>
      </c>
      <c r="M1125">
        <v>1</v>
      </c>
      <c r="N1125">
        <v>3</v>
      </c>
      <c r="O1125">
        <v>0.33211168434072502</v>
      </c>
      <c r="P1125">
        <v>0.33211168434072502</v>
      </c>
    </row>
    <row r="1126" spans="1:16" x14ac:dyDescent="0.35">
      <c r="A1126" s="1">
        <v>1124</v>
      </c>
      <c r="B1126" t="s">
        <v>1799</v>
      </c>
      <c r="C1126" t="s">
        <v>1800</v>
      </c>
      <c r="D1126">
        <v>1000000</v>
      </c>
      <c r="E1126">
        <v>0</v>
      </c>
      <c r="F1126">
        <v>0</v>
      </c>
      <c r="G1126" t="s">
        <v>1801</v>
      </c>
      <c r="H1126">
        <v>1.5</v>
      </c>
      <c r="I1126">
        <v>3</v>
      </c>
      <c r="J1126">
        <v>0</v>
      </c>
      <c r="K1126">
        <v>1</v>
      </c>
      <c r="L1126">
        <v>5</v>
      </c>
      <c r="M1126">
        <v>1</v>
      </c>
      <c r="N1126">
        <v>2</v>
      </c>
      <c r="O1126">
        <v>0.34061799739838872</v>
      </c>
      <c r="P1126">
        <v>0.34061799739838872</v>
      </c>
    </row>
    <row r="1127" spans="1:16" x14ac:dyDescent="0.35">
      <c r="A1127" s="1">
        <v>1125</v>
      </c>
      <c r="B1127" t="s">
        <v>1802</v>
      </c>
      <c r="C1127" t="s">
        <v>1803</v>
      </c>
      <c r="D1127">
        <v>1000000</v>
      </c>
      <c r="E1127">
        <v>0</v>
      </c>
      <c r="F1127">
        <v>0</v>
      </c>
      <c r="G1127" t="s">
        <v>1804</v>
      </c>
      <c r="H1127">
        <v>1.5</v>
      </c>
      <c r="I1127">
        <v>3</v>
      </c>
      <c r="J1127">
        <v>0</v>
      </c>
      <c r="K1127">
        <v>1</v>
      </c>
      <c r="L1127">
        <v>5</v>
      </c>
      <c r="M1127">
        <v>1</v>
      </c>
      <c r="N1127">
        <v>0</v>
      </c>
      <c r="O1127">
        <v>0.36</v>
      </c>
      <c r="P1127">
        <v>0.36</v>
      </c>
    </row>
    <row r="1128" spans="1:16" x14ac:dyDescent="0.35">
      <c r="A1128" s="1">
        <v>1126</v>
      </c>
      <c r="B1128" t="s">
        <v>1805</v>
      </c>
      <c r="C1128" t="s">
        <v>1806</v>
      </c>
      <c r="D1128">
        <v>1000000</v>
      </c>
      <c r="E1128">
        <v>0</v>
      </c>
      <c r="F1128">
        <v>0</v>
      </c>
      <c r="G1128" t="s">
        <v>1807</v>
      </c>
      <c r="H1128">
        <v>500000.5</v>
      </c>
      <c r="I1128">
        <v>1</v>
      </c>
      <c r="J1128">
        <v>1000000</v>
      </c>
      <c r="K1128">
        <v>9</v>
      </c>
      <c r="L1128">
        <v>32</v>
      </c>
      <c r="M1128">
        <v>0</v>
      </c>
      <c r="N1128">
        <v>0</v>
      </c>
      <c r="O1128">
        <v>0.1112702140468213</v>
      </c>
      <c r="P1128">
        <v>0.1112702140468213</v>
      </c>
    </row>
    <row r="1129" spans="1:16" x14ac:dyDescent="0.35">
      <c r="A1129" s="1">
        <v>1127</v>
      </c>
      <c r="B1129" t="s">
        <v>1808</v>
      </c>
      <c r="C1129" t="s">
        <v>1809</v>
      </c>
      <c r="D1129">
        <v>1000000</v>
      </c>
      <c r="E1129">
        <v>0</v>
      </c>
      <c r="F1129">
        <v>0</v>
      </c>
      <c r="G1129" t="s">
        <v>1810</v>
      </c>
      <c r="H1129">
        <v>500000</v>
      </c>
      <c r="I1129">
        <v>1000000</v>
      </c>
      <c r="J1129">
        <v>0</v>
      </c>
      <c r="K1129">
        <v>0</v>
      </c>
      <c r="L1129">
        <v>0</v>
      </c>
      <c r="M1129">
        <v>1</v>
      </c>
      <c r="N1129">
        <v>3</v>
      </c>
      <c r="O1129">
        <v>0.25840673484243593</v>
      </c>
      <c r="P1129">
        <v>0.25840673484243593</v>
      </c>
    </row>
    <row r="1130" spans="1:16" x14ac:dyDescent="0.35">
      <c r="A1130" s="1">
        <v>1128</v>
      </c>
      <c r="B1130" t="s">
        <v>1811</v>
      </c>
      <c r="C1130" t="s">
        <v>1812</v>
      </c>
      <c r="D1130">
        <v>1000000</v>
      </c>
      <c r="E1130">
        <v>0</v>
      </c>
      <c r="F1130">
        <v>0</v>
      </c>
      <c r="G1130" t="s">
        <v>1813</v>
      </c>
      <c r="H1130">
        <v>0.5</v>
      </c>
      <c r="I1130">
        <v>1</v>
      </c>
      <c r="J1130">
        <v>0</v>
      </c>
      <c r="K1130">
        <v>2</v>
      </c>
      <c r="L1130">
        <v>3</v>
      </c>
      <c r="M1130">
        <v>1</v>
      </c>
      <c r="N1130">
        <v>0</v>
      </c>
      <c r="O1130">
        <v>0.48039097893147997</v>
      </c>
      <c r="P1130">
        <v>0.48039097893147997</v>
      </c>
    </row>
    <row r="1131" spans="1:16" x14ac:dyDescent="0.35">
      <c r="A1131" s="1">
        <v>1129</v>
      </c>
      <c r="B1131" t="s">
        <v>1814</v>
      </c>
      <c r="C1131" t="s">
        <v>1815</v>
      </c>
      <c r="D1131">
        <v>2</v>
      </c>
      <c r="E1131">
        <v>1</v>
      </c>
      <c r="F1131">
        <v>0</v>
      </c>
      <c r="G1131" t="s">
        <v>1816</v>
      </c>
      <c r="H1131">
        <v>2</v>
      </c>
      <c r="I1131">
        <v>2</v>
      </c>
      <c r="J1131">
        <v>-1</v>
      </c>
      <c r="K1131">
        <v>1</v>
      </c>
      <c r="L1131">
        <v>0</v>
      </c>
      <c r="M1131">
        <v>-1</v>
      </c>
      <c r="N1131">
        <v>-1</v>
      </c>
      <c r="O1131">
        <v>0.73333333333333328</v>
      </c>
      <c r="P1131">
        <v>0.73729706182540244</v>
      </c>
    </row>
    <row r="1132" spans="1:16" x14ac:dyDescent="0.35">
      <c r="A1132" s="1">
        <v>1130</v>
      </c>
      <c r="B1132" t="s">
        <v>1814</v>
      </c>
      <c r="C1132" t="s">
        <v>1817</v>
      </c>
      <c r="D1132">
        <v>0</v>
      </c>
      <c r="E1132">
        <v>1</v>
      </c>
      <c r="F1132">
        <v>2</v>
      </c>
      <c r="G1132" t="s">
        <v>1818</v>
      </c>
      <c r="H1132">
        <v>0</v>
      </c>
      <c r="I1132">
        <v>0</v>
      </c>
      <c r="J1132">
        <v>-1</v>
      </c>
      <c r="K1132">
        <v>1</v>
      </c>
      <c r="L1132">
        <v>2</v>
      </c>
      <c r="M1132">
        <v>-1</v>
      </c>
      <c r="N1132">
        <v>-1</v>
      </c>
      <c r="O1132">
        <v>0.7</v>
      </c>
      <c r="P1132">
        <v>0.73729706182540244</v>
      </c>
    </row>
    <row r="1133" spans="1:16" x14ac:dyDescent="0.35">
      <c r="A1133" s="1">
        <v>1131</v>
      </c>
      <c r="B1133" t="s">
        <v>1814</v>
      </c>
      <c r="C1133" t="s">
        <v>1819</v>
      </c>
      <c r="D1133">
        <v>0</v>
      </c>
      <c r="E1133">
        <v>1</v>
      </c>
      <c r="F1133">
        <v>1</v>
      </c>
      <c r="G1133" t="s">
        <v>1820</v>
      </c>
      <c r="H1133">
        <v>0</v>
      </c>
      <c r="I1133">
        <v>0</v>
      </c>
      <c r="J1133">
        <v>-1</v>
      </c>
      <c r="K1133">
        <v>1</v>
      </c>
      <c r="L1133">
        <v>1</v>
      </c>
      <c r="M1133">
        <v>-1</v>
      </c>
      <c r="N1133">
        <v>-1</v>
      </c>
      <c r="O1133">
        <v>0.77855785214287443</v>
      </c>
      <c r="P1133">
        <v>0.73729706182540244</v>
      </c>
    </row>
    <row r="1134" spans="1:16" x14ac:dyDescent="0.35">
      <c r="A1134" s="1">
        <v>1132</v>
      </c>
      <c r="B1134" t="s">
        <v>1821</v>
      </c>
      <c r="C1134" t="s">
        <v>1822</v>
      </c>
      <c r="D1134">
        <v>0</v>
      </c>
      <c r="E1134">
        <v>1</v>
      </c>
      <c r="F1134">
        <v>1</v>
      </c>
      <c r="G1134" t="s">
        <v>1823</v>
      </c>
      <c r="H1134">
        <v>0</v>
      </c>
      <c r="I1134">
        <v>0</v>
      </c>
      <c r="J1134">
        <v>-1</v>
      </c>
      <c r="K1134">
        <v>1</v>
      </c>
      <c r="L1134">
        <v>1</v>
      </c>
      <c r="M1134">
        <v>-1</v>
      </c>
      <c r="N1134">
        <v>-1</v>
      </c>
      <c r="O1134">
        <v>0.77855785214287443</v>
      </c>
      <c r="P1134">
        <v>0.77855785214287443</v>
      </c>
    </row>
    <row r="1135" spans="1:16" x14ac:dyDescent="0.35">
      <c r="A1135" s="1">
        <v>1133</v>
      </c>
      <c r="B1135" t="s">
        <v>1824</v>
      </c>
      <c r="C1135" t="s">
        <v>1822</v>
      </c>
      <c r="D1135">
        <v>0</v>
      </c>
      <c r="E1135">
        <v>1</v>
      </c>
      <c r="F1135">
        <v>1</v>
      </c>
      <c r="G1135" t="s">
        <v>1823</v>
      </c>
      <c r="H1135">
        <v>0</v>
      </c>
      <c r="I1135">
        <v>0</v>
      </c>
      <c r="J1135">
        <v>-1</v>
      </c>
      <c r="K1135">
        <v>1</v>
      </c>
      <c r="L1135">
        <v>1</v>
      </c>
      <c r="M1135">
        <v>-1</v>
      </c>
      <c r="N1135">
        <v>-1</v>
      </c>
      <c r="O1135">
        <v>0.77855785214287443</v>
      </c>
      <c r="P1135">
        <v>0.73927892607143719</v>
      </c>
    </row>
    <row r="1136" spans="1:16" x14ac:dyDescent="0.35">
      <c r="A1136" s="1">
        <v>1134</v>
      </c>
      <c r="B1136" t="s">
        <v>1824</v>
      </c>
      <c r="C1136" t="s">
        <v>822</v>
      </c>
      <c r="D1136">
        <v>0</v>
      </c>
      <c r="E1136">
        <v>1</v>
      </c>
      <c r="F1136">
        <v>2</v>
      </c>
      <c r="G1136" t="s">
        <v>823</v>
      </c>
      <c r="H1136">
        <v>0</v>
      </c>
      <c r="I1136">
        <v>0</v>
      </c>
      <c r="J1136">
        <v>-1</v>
      </c>
      <c r="K1136">
        <v>1</v>
      </c>
      <c r="L1136">
        <v>2</v>
      </c>
      <c r="M1136">
        <v>-1</v>
      </c>
      <c r="N1136">
        <v>-1</v>
      </c>
      <c r="O1136">
        <v>0.7</v>
      </c>
      <c r="P1136">
        <v>0.73927892607143719</v>
      </c>
    </row>
    <row r="1137" spans="1:16" x14ac:dyDescent="0.35">
      <c r="A1137" s="1">
        <v>1135</v>
      </c>
      <c r="B1137" t="s">
        <v>1825</v>
      </c>
      <c r="C1137" t="s">
        <v>1822</v>
      </c>
      <c r="D1137">
        <v>0</v>
      </c>
      <c r="E1137">
        <v>1</v>
      </c>
      <c r="F1137">
        <v>1</v>
      </c>
      <c r="G1137" t="s">
        <v>1823</v>
      </c>
      <c r="H1137">
        <v>0</v>
      </c>
      <c r="I1137">
        <v>0</v>
      </c>
      <c r="J1137">
        <v>-1</v>
      </c>
      <c r="K1137">
        <v>1</v>
      </c>
      <c r="L1137">
        <v>1</v>
      </c>
      <c r="M1137">
        <v>-1</v>
      </c>
      <c r="N1137">
        <v>-1</v>
      </c>
      <c r="O1137">
        <v>0.77855785214287443</v>
      </c>
      <c r="P1137">
        <v>0.51903856809524962</v>
      </c>
    </row>
    <row r="1138" spans="1:16" x14ac:dyDescent="0.35">
      <c r="A1138" s="1">
        <v>1136</v>
      </c>
      <c r="B1138" t="s">
        <v>1825</v>
      </c>
      <c r="C1138" t="s">
        <v>75</v>
      </c>
      <c r="D1138">
        <v>2</v>
      </c>
      <c r="E1138">
        <v>11</v>
      </c>
      <c r="F1138">
        <v>15</v>
      </c>
      <c r="G1138" t="s">
        <v>76</v>
      </c>
      <c r="H1138">
        <v>2</v>
      </c>
      <c r="I1138">
        <v>2</v>
      </c>
      <c r="J1138">
        <v>-1</v>
      </c>
      <c r="K1138">
        <v>11</v>
      </c>
      <c r="L1138">
        <v>15</v>
      </c>
      <c r="M1138">
        <v>-1</v>
      </c>
      <c r="N1138">
        <v>-1</v>
      </c>
      <c r="O1138">
        <v>0.25951928404762481</v>
      </c>
      <c r="P1138">
        <v>0.51903856809524962</v>
      </c>
    </row>
    <row r="1139" spans="1:16" x14ac:dyDescent="0.35">
      <c r="A1139" s="1">
        <v>1137</v>
      </c>
      <c r="B1139" t="s">
        <v>1826</v>
      </c>
      <c r="C1139" t="s">
        <v>1827</v>
      </c>
      <c r="D1139">
        <v>0</v>
      </c>
      <c r="E1139">
        <v>1</v>
      </c>
      <c r="F1139">
        <v>0</v>
      </c>
      <c r="G1139" t="s">
        <v>1828</v>
      </c>
      <c r="H1139">
        <v>0</v>
      </c>
      <c r="I1139">
        <v>0</v>
      </c>
      <c r="J1139">
        <v>-1</v>
      </c>
      <c r="K1139">
        <v>1</v>
      </c>
      <c r="L1139">
        <v>0</v>
      </c>
      <c r="M1139">
        <v>-1</v>
      </c>
      <c r="N1139">
        <v>-1</v>
      </c>
      <c r="O1139">
        <v>1</v>
      </c>
      <c r="P1139">
        <v>0.85</v>
      </c>
    </row>
    <row r="1140" spans="1:16" x14ac:dyDescent="0.35">
      <c r="A1140" s="1">
        <v>1138</v>
      </c>
      <c r="B1140" t="s">
        <v>1826</v>
      </c>
      <c r="C1140" t="s">
        <v>1829</v>
      </c>
      <c r="D1140">
        <v>0</v>
      </c>
      <c r="E1140">
        <v>1</v>
      </c>
      <c r="F1140">
        <v>2</v>
      </c>
      <c r="G1140" t="s">
        <v>1830</v>
      </c>
      <c r="H1140">
        <v>0</v>
      </c>
      <c r="I1140">
        <v>0</v>
      </c>
      <c r="J1140">
        <v>-1</v>
      </c>
      <c r="K1140">
        <v>1</v>
      </c>
      <c r="L1140">
        <v>2</v>
      </c>
      <c r="M1140">
        <v>-1</v>
      </c>
      <c r="N1140">
        <v>-1</v>
      </c>
      <c r="O1140">
        <v>0.7</v>
      </c>
      <c r="P1140">
        <v>0.85</v>
      </c>
    </row>
    <row r="1141" spans="1:16" x14ac:dyDescent="0.35">
      <c r="A1141" s="1">
        <v>1139</v>
      </c>
      <c r="B1141" t="s">
        <v>1831</v>
      </c>
      <c r="C1141" t="s">
        <v>1832</v>
      </c>
      <c r="D1141">
        <v>1000000</v>
      </c>
      <c r="E1141">
        <v>0</v>
      </c>
      <c r="F1141">
        <v>0</v>
      </c>
      <c r="G1141" t="s">
        <v>1833</v>
      </c>
      <c r="H1141">
        <v>0</v>
      </c>
      <c r="I1141">
        <v>0</v>
      </c>
      <c r="J1141">
        <v>0</v>
      </c>
      <c r="K1141">
        <v>1</v>
      </c>
      <c r="L1141">
        <v>3</v>
      </c>
      <c r="M1141">
        <v>1</v>
      </c>
      <c r="N1141">
        <v>1</v>
      </c>
      <c r="O1141">
        <v>0.61372431226481328</v>
      </c>
      <c r="P1141">
        <v>0.69742738813589578</v>
      </c>
    </row>
    <row r="1142" spans="1:16" x14ac:dyDescent="0.35">
      <c r="A1142" s="1">
        <v>1140</v>
      </c>
      <c r="B1142" t="s">
        <v>1831</v>
      </c>
      <c r="C1142" t="s">
        <v>1160</v>
      </c>
      <c r="D1142">
        <v>0</v>
      </c>
      <c r="E1142">
        <v>1</v>
      </c>
      <c r="F1142">
        <v>1</v>
      </c>
      <c r="G1142" t="s">
        <v>1161</v>
      </c>
      <c r="H1142">
        <v>0</v>
      </c>
      <c r="I1142">
        <v>0</v>
      </c>
      <c r="J1142">
        <v>-1</v>
      </c>
      <c r="K1142">
        <v>1</v>
      </c>
      <c r="L1142">
        <v>1</v>
      </c>
      <c r="M1142">
        <v>-1</v>
      </c>
      <c r="N1142">
        <v>-1</v>
      </c>
      <c r="O1142">
        <v>0.77855785214287443</v>
      </c>
      <c r="P1142">
        <v>0.69742738813589578</v>
      </c>
    </row>
    <row r="1143" spans="1:16" x14ac:dyDescent="0.35">
      <c r="A1143" s="1">
        <v>1141</v>
      </c>
      <c r="B1143" t="s">
        <v>1831</v>
      </c>
      <c r="C1143" t="s">
        <v>1135</v>
      </c>
      <c r="D1143">
        <v>0</v>
      </c>
      <c r="E1143">
        <v>1</v>
      </c>
      <c r="F1143">
        <v>2</v>
      </c>
      <c r="G1143" t="s">
        <v>1136</v>
      </c>
      <c r="H1143">
        <v>0</v>
      </c>
      <c r="I1143">
        <v>0</v>
      </c>
      <c r="J1143">
        <v>-1</v>
      </c>
      <c r="K1143">
        <v>1</v>
      </c>
      <c r="L1143">
        <v>2</v>
      </c>
      <c r="M1143">
        <v>-1</v>
      </c>
      <c r="N1143">
        <v>-1</v>
      </c>
      <c r="O1143">
        <v>0.7</v>
      </c>
      <c r="P1143">
        <v>0.69742738813589578</v>
      </c>
    </row>
    <row r="1144" spans="1:16" x14ac:dyDescent="0.35">
      <c r="A1144" s="1">
        <v>1142</v>
      </c>
      <c r="B1144" t="s">
        <v>1834</v>
      </c>
      <c r="C1144" t="s">
        <v>1832</v>
      </c>
      <c r="D1144">
        <v>1000000</v>
      </c>
      <c r="E1144">
        <v>0</v>
      </c>
      <c r="F1144">
        <v>0</v>
      </c>
      <c r="G1144" t="s">
        <v>1833</v>
      </c>
      <c r="H1144">
        <v>0</v>
      </c>
      <c r="I1144">
        <v>0</v>
      </c>
      <c r="J1144">
        <v>0</v>
      </c>
      <c r="K1144">
        <v>1</v>
      </c>
      <c r="L1144">
        <v>3</v>
      </c>
      <c r="M1144">
        <v>1</v>
      </c>
      <c r="N1144">
        <v>1</v>
      </c>
      <c r="O1144">
        <v>0.61372431226481328</v>
      </c>
      <c r="P1144">
        <v>0.58795036211382801</v>
      </c>
    </row>
    <row r="1145" spans="1:16" x14ac:dyDescent="0.35">
      <c r="A1145" s="1">
        <v>1143</v>
      </c>
      <c r="B1145" t="s">
        <v>1834</v>
      </c>
      <c r="C1145" t="s">
        <v>1160</v>
      </c>
      <c r="D1145">
        <v>0</v>
      </c>
      <c r="E1145">
        <v>1</v>
      </c>
      <c r="F1145">
        <v>1</v>
      </c>
      <c r="G1145" t="s">
        <v>1161</v>
      </c>
      <c r="H1145">
        <v>0</v>
      </c>
      <c r="I1145">
        <v>0</v>
      </c>
      <c r="J1145">
        <v>-1</v>
      </c>
      <c r="K1145">
        <v>1</v>
      </c>
      <c r="L1145">
        <v>1</v>
      </c>
      <c r="M1145">
        <v>-1</v>
      </c>
      <c r="N1145">
        <v>-1</v>
      </c>
      <c r="O1145">
        <v>0.77855785214287443</v>
      </c>
      <c r="P1145">
        <v>0.58795036211382801</v>
      </c>
    </row>
    <row r="1146" spans="1:16" x14ac:dyDescent="0.35">
      <c r="A1146" s="1">
        <v>1144</v>
      </c>
      <c r="B1146" t="s">
        <v>1834</v>
      </c>
      <c r="C1146" t="s">
        <v>1135</v>
      </c>
      <c r="D1146">
        <v>0</v>
      </c>
      <c r="E1146">
        <v>1</v>
      </c>
      <c r="F1146">
        <v>2</v>
      </c>
      <c r="G1146" t="s">
        <v>1136</v>
      </c>
      <c r="H1146">
        <v>0</v>
      </c>
      <c r="I1146">
        <v>0</v>
      </c>
      <c r="J1146">
        <v>-1</v>
      </c>
      <c r="K1146">
        <v>1</v>
      </c>
      <c r="L1146">
        <v>2</v>
      </c>
      <c r="M1146">
        <v>-1</v>
      </c>
      <c r="N1146">
        <v>-1</v>
      </c>
      <c r="O1146">
        <v>0.7</v>
      </c>
      <c r="P1146">
        <v>0.58795036211382801</v>
      </c>
    </row>
    <row r="1147" spans="1:16" x14ac:dyDescent="0.35">
      <c r="A1147" s="1">
        <v>1145</v>
      </c>
      <c r="B1147" t="s">
        <v>1834</v>
      </c>
      <c r="C1147" t="s">
        <v>75</v>
      </c>
      <c r="D1147">
        <v>2</v>
      </c>
      <c r="E1147">
        <v>11</v>
      </c>
      <c r="F1147">
        <v>15</v>
      </c>
      <c r="G1147" t="s">
        <v>76</v>
      </c>
      <c r="H1147">
        <v>2</v>
      </c>
      <c r="I1147">
        <v>2</v>
      </c>
      <c r="J1147">
        <v>-1</v>
      </c>
      <c r="K1147">
        <v>11</v>
      </c>
      <c r="L1147">
        <v>15</v>
      </c>
      <c r="M1147">
        <v>-1</v>
      </c>
      <c r="N1147">
        <v>-1</v>
      </c>
      <c r="O1147">
        <v>0.25951928404762481</v>
      </c>
      <c r="P1147">
        <v>0.58795036211382801</v>
      </c>
    </row>
    <row r="1148" spans="1:16" x14ac:dyDescent="0.35">
      <c r="A1148" s="1">
        <v>1146</v>
      </c>
      <c r="B1148" t="s">
        <v>1835</v>
      </c>
      <c r="C1148" t="s">
        <v>1836</v>
      </c>
      <c r="D1148">
        <v>0</v>
      </c>
      <c r="E1148">
        <v>1</v>
      </c>
      <c r="F1148">
        <v>1</v>
      </c>
      <c r="G1148" t="s">
        <v>1837</v>
      </c>
      <c r="H1148">
        <v>0</v>
      </c>
      <c r="I1148">
        <v>0</v>
      </c>
      <c r="J1148">
        <v>-1</v>
      </c>
      <c r="K1148">
        <v>1</v>
      </c>
      <c r="L1148">
        <v>1</v>
      </c>
      <c r="M1148">
        <v>-1</v>
      </c>
      <c r="N1148">
        <v>-1</v>
      </c>
      <c r="O1148">
        <v>0.77855785214287443</v>
      </c>
      <c r="P1148">
        <v>0.77855785214287443</v>
      </c>
    </row>
    <row r="1149" spans="1:16" x14ac:dyDescent="0.35">
      <c r="A1149" s="1">
        <v>1147</v>
      </c>
      <c r="B1149" t="s">
        <v>1838</v>
      </c>
      <c r="C1149" t="s">
        <v>1839</v>
      </c>
      <c r="D1149">
        <v>0</v>
      </c>
      <c r="E1149">
        <v>1</v>
      </c>
      <c r="F1149">
        <v>1</v>
      </c>
      <c r="G1149" t="s">
        <v>1840</v>
      </c>
      <c r="H1149">
        <v>0</v>
      </c>
      <c r="I1149">
        <v>0</v>
      </c>
      <c r="J1149">
        <v>-1</v>
      </c>
      <c r="K1149">
        <v>1</v>
      </c>
      <c r="L1149">
        <v>1</v>
      </c>
      <c r="M1149">
        <v>-1</v>
      </c>
      <c r="N1149">
        <v>-1</v>
      </c>
      <c r="O1149">
        <v>0.77855785214287443</v>
      </c>
      <c r="P1149">
        <v>0.77855785214287443</v>
      </c>
    </row>
    <row r="1150" spans="1:16" x14ac:dyDescent="0.35">
      <c r="A1150" s="1">
        <v>1148</v>
      </c>
      <c r="B1150" t="s">
        <v>1841</v>
      </c>
      <c r="C1150" t="s">
        <v>1842</v>
      </c>
      <c r="D1150">
        <v>0</v>
      </c>
      <c r="E1150">
        <v>1</v>
      </c>
      <c r="F1150">
        <v>5</v>
      </c>
      <c r="G1150" t="s">
        <v>1843</v>
      </c>
      <c r="H1150">
        <v>0</v>
      </c>
      <c r="I1150">
        <v>0</v>
      </c>
      <c r="J1150">
        <v>-1</v>
      </c>
      <c r="K1150">
        <v>1</v>
      </c>
      <c r="L1150">
        <v>5</v>
      </c>
      <c r="M1150">
        <v>-1</v>
      </c>
      <c r="N1150">
        <v>-1</v>
      </c>
      <c r="O1150">
        <v>0.61372431226481328</v>
      </c>
      <c r="P1150">
        <v>0.63606512355442457</v>
      </c>
    </row>
    <row r="1151" spans="1:16" x14ac:dyDescent="0.35">
      <c r="A1151" s="1">
        <v>1149</v>
      </c>
      <c r="B1151" t="s">
        <v>1841</v>
      </c>
      <c r="C1151" t="s">
        <v>199</v>
      </c>
      <c r="D1151">
        <v>0</v>
      </c>
      <c r="E1151">
        <v>1</v>
      </c>
      <c r="F1151">
        <v>3</v>
      </c>
      <c r="G1151" t="s">
        <v>200</v>
      </c>
      <c r="H1151">
        <v>0</v>
      </c>
      <c r="I1151">
        <v>0</v>
      </c>
      <c r="J1151">
        <v>-1</v>
      </c>
      <c r="K1151">
        <v>1</v>
      </c>
      <c r="L1151">
        <v>3</v>
      </c>
      <c r="M1151">
        <v>-1</v>
      </c>
      <c r="N1151">
        <v>-1</v>
      </c>
      <c r="O1151">
        <v>0.65840593484403587</v>
      </c>
      <c r="P1151">
        <v>0.63606512355442457</v>
      </c>
    </row>
    <row r="1152" spans="1:16" x14ac:dyDescent="0.35">
      <c r="A1152" s="1">
        <v>1150</v>
      </c>
      <c r="B1152" t="s">
        <v>1844</v>
      </c>
      <c r="C1152" t="s">
        <v>1845</v>
      </c>
      <c r="D1152">
        <v>0</v>
      </c>
      <c r="E1152">
        <v>1</v>
      </c>
      <c r="F1152">
        <v>0</v>
      </c>
      <c r="G1152" t="s">
        <v>1846</v>
      </c>
      <c r="H1152">
        <v>0</v>
      </c>
      <c r="I1152">
        <v>0</v>
      </c>
      <c r="J1152">
        <v>-1</v>
      </c>
      <c r="K1152">
        <v>1</v>
      </c>
      <c r="L1152">
        <v>0</v>
      </c>
      <c r="M1152">
        <v>-1</v>
      </c>
      <c r="N1152">
        <v>-1</v>
      </c>
      <c r="O1152">
        <v>1</v>
      </c>
      <c r="P1152">
        <v>1</v>
      </c>
    </row>
    <row r="1153" spans="1:16" x14ac:dyDescent="0.35">
      <c r="A1153" s="1">
        <v>1151</v>
      </c>
      <c r="B1153" t="s">
        <v>1847</v>
      </c>
      <c r="C1153" t="s">
        <v>1848</v>
      </c>
      <c r="D1153">
        <v>1000000</v>
      </c>
      <c r="E1153">
        <v>0</v>
      </c>
      <c r="F1153">
        <v>0</v>
      </c>
      <c r="G1153" t="s">
        <v>1849</v>
      </c>
      <c r="H1153">
        <v>500000</v>
      </c>
      <c r="I1153">
        <v>1000000</v>
      </c>
      <c r="J1153">
        <v>0</v>
      </c>
      <c r="K1153">
        <v>0</v>
      </c>
      <c r="L1153">
        <v>0</v>
      </c>
      <c r="M1153">
        <v>1</v>
      </c>
      <c r="N1153">
        <v>0</v>
      </c>
      <c r="O1153">
        <v>0.60000079999839995</v>
      </c>
      <c r="P1153">
        <v>0.60000079999839995</v>
      </c>
    </row>
    <row r="1154" spans="1:16" x14ac:dyDescent="0.35">
      <c r="A1154" s="1">
        <v>1152</v>
      </c>
      <c r="B1154" t="s">
        <v>1850</v>
      </c>
      <c r="C1154" t="s">
        <v>1851</v>
      </c>
      <c r="D1154">
        <v>1000000</v>
      </c>
      <c r="E1154">
        <v>0</v>
      </c>
      <c r="F1154">
        <v>0</v>
      </c>
      <c r="G1154" t="s">
        <v>1852</v>
      </c>
      <c r="H1154">
        <v>0.5</v>
      </c>
      <c r="I1154">
        <v>1</v>
      </c>
      <c r="J1154">
        <v>0</v>
      </c>
      <c r="K1154">
        <v>1</v>
      </c>
      <c r="L1154">
        <v>2</v>
      </c>
      <c r="M1154">
        <v>1</v>
      </c>
      <c r="N1154">
        <v>1</v>
      </c>
      <c r="O1154">
        <v>0.49877835100739171</v>
      </c>
      <c r="P1154">
        <v>0.49877835100739171</v>
      </c>
    </row>
    <row r="1155" spans="1:16" x14ac:dyDescent="0.35">
      <c r="A1155" s="1">
        <v>1153</v>
      </c>
      <c r="B1155" t="s">
        <v>1853</v>
      </c>
      <c r="C1155" t="s">
        <v>1854</v>
      </c>
      <c r="D1155">
        <v>1000000</v>
      </c>
      <c r="E1155">
        <v>0</v>
      </c>
      <c r="F1155">
        <v>0</v>
      </c>
      <c r="G1155" t="s">
        <v>1855</v>
      </c>
      <c r="H1155">
        <v>1.5</v>
      </c>
      <c r="I1155">
        <v>2</v>
      </c>
      <c r="J1155">
        <v>1</v>
      </c>
      <c r="K1155">
        <v>6</v>
      </c>
      <c r="L1155">
        <v>7</v>
      </c>
      <c r="M1155">
        <v>3</v>
      </c>
      <c r="N1155">
        <v>10</v>
      </c>
      <c r="O1155">
        <v>0.28618595071429148</v>
      </c>
      <c r="P1155">
        <v>0.28618595071429148</v>
      </c>
    </row>
    <row r="1156" spans="1:16" x14ac:dyDescent="0.35">
      <c r="A1156" s="1">
        <v>1154</v>
      </c>
      <c r="B1156" t="s">
        <v>1856</v>
      </c>
      <c r="C1156" t="s">
        <v>1857</v>
      </c>
      <c r="D1156">
        <v>1000000</v>
      </c>
      <c r="E1156">
        <v>0</v>
      </c>
      <c r="F1156">
        <v>0</v>
      </c>
      <c r="G1156" t="s">
        <v>1858</v>
      </c>
      <c r="H1156">
        <v>0.5</v>
      </c>
      <c r="I1156">
        <v>1</v>
      </c>
      <c r="J1156">
        <v>0</v>
      </c>
      <c r="K1156">
        <v>1</v>
      </c>
      <c r="L1156">
        <v>2</v>
      </c>
      <c r="M1156">
        <v>1</v>
      </c>
      <c r="N1156">
        <v>2</v>
      </c>
      <c r="O1156">
        <v>0.48039097893147997</v>
      </c>
      <c r="P1156">
        <v>0.48039097893147997</v>
      </c>
    </row>
    <row r="1157" spans="1:16" x14ac:dyDescent="0.35">
      <c r="A1157" s="1">
        <v>1155</v>
      </c>
      <c r="B1157" t="s">
        <v>1859</v>
      </c>
      <c r="C1157" t="s">
        <v>1860</v>
      </c>
      <c r="D1157">
        <v>1</v>
      </c>
      <c r="E1157">
        <v>1</v>
      </c>
      <c r="F1157">
        <v>2</v>
      </c>
      <c r="G1157" t="s">
        <v>1861</v>
      </c>
      <c r="H1157">
        <v>1</v>
      </c>
      <c r="I1157">
        <v>1</v>
      </c>
      <c r="J1157">
        <v>-1</v>
      </c>
      <c r="K1157">
        <v>1</v>
      </c>
      <c r="L1157">
        <v>2</v>
      </c>
      <c r="M1157">
        <v>-1</v>
      </c>
      <c r="N1157">
        <v>-1</v>
      </c>
      <c r="O1157">
        <v>0.5</v>
      </c>
      <c r="P1157">
        <v>0.6</v>
      </c>
    </row>
    <row r="1158" spans="1:16" x14ac:dyDescent="0.35">
      <c r="A1158" s="1">
        <v>1156</v>
      </c>
      <c r="B1158" t="s">
        <v>1859</v>
      </c>
      <c r="C1158" t="s">
        <v>121</v>
      </c>
      <c r="D1158">
        <v>0</v>
      </c>
      <c r="E1158">
        <v>1</v>
      </c>
      <c r="F1158">
        <v>2</v>
      </c>
      <c r="G1158" t="s">
        <v>122</v>
      </c>
      <c r="H1158">
        <v>0</v>
      </c>
      <c r="I1158">
        <v>0</v>
      </c>
      <c r="J1158">
        <v>-1</v>
      </c>
      <c r="K1158">
        <v>1</v>
      </c>
      <c r="L1158">
        <v>2</v>
      </c>
      <c r="M1158">
        <v>-1</v>
      </c>
      <c r="N1158">
        <v>-1</v>
      </c>
      <c r="O1158">
        <v>0.7</v>
      </c>
      <c r="P1158">
        <v>0.6</v>
      </c>
    </row>
    <row r="1159" spans="1:16" x14ac:dyDescent="0.35">
      <c r="A1159" s="1">
        <v>1157</v>
      </c>
      <c r="B1159" t="s">
        <v>1862</v>
      </c>
      <c r="C1159" t="s">
        <v>75</v>
      </c>
      <c r="D1159">
        <v>2</v>
      </c>
      <c r="E1159">
        <v>11</v>
      </c>
      <c r="F1159">
        <v>15</v>
      </c>
      <c r="G1159" t="s">
        <v>76</v>
      </c>
      <c r="H1159">
        <v>2</v>
      </c>
      <c r="I1159">
        <v>2</v>
      </c>
      <c r="J1159">
        <v>-1</v>
      </c>
      <c r="K1159">
        <v>11</v>
      </c>
      <c r="L1159">
        <v>15</v>
      </c>
      <c r="M1159">
        <v>-1</v>
      </c>
      <c r="N1159">
        <v>-1</v>
      </c>
      <c r="O1159">
        <v>0.25951928404762481</v>
      </c>
      <c r="P1159">
        <v>0.25951928404762481</v>
      </c>
    </row>
    <row r="1160" spans="1:16" x14ac:dyDescent="0.35">
      <c r="A1160" s="1">
        <v>1158</v>
      </c>
      <c r="B1160" t="s">
        <v>1863</v>
      </c>
      <c r="C1160" t="s">
        <v>1864</v>
      </c>
      <c r="D1160">
        <v>1000000</v>
      </c>
      <c r="E1160">
        <v>0</v>
      </c>
      <c r="F1160">
        <v>0</v>
      </c>
      <c r="G1160" t="s">
        <v>1865</v>
      </c>
      <c r="H1160">
        <v>4.5</v>
      </c>
      <c r="I1160">
        <v>6</v>
      </c>
      <c r="J1160">
        <v>3</v>
      </c>
      <c r="K1160">
        <v>1</v>
      </c>
      <c r="L1160">
        <v>1</v>
      </c>
      <c r="M1160">
        <v>1</v>
      </c>
      <c r="N1160">
        <v>4</v>
      </c>
      <c r="O1160">
        <v>0.27272727272727271</v>
      </c>
      <c r="P1160">
        <v>0.27272727272727271</v>
      </c>
    </row>
    <row r="1161" spans="1:16" x14ac:dyDescent="0.35">
      <c r="A1161" s="1">
        <v>1159</v>
      </c>
      <c r="B1161" t="s">
        <v>1866</v>
      </c>
      <c r="C1161" t="s">
        <v>1867</v>
      </c>
      <c r="D1161">
        <v>1000000</v>
      </c>
      <c r="E1161">
        <v>0</v>
      </c>
      <c r="F1161">
        <v>0</v>
      </c>
      <c r="G1161" t="s">
        <v>1868</v>
      </c>
      <c r="H1161">
        <v>3</v>
      </c>
      <c r="I1161">
        <v>6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0.4</v>
      </c>
      <c r="P1161">
        <v>0.4</v>
      </c>
    </row>
    <row r="1162" spans="1:16" x14ac:dyDescent="0.35">
      <c r="A1162" s="1">
        <v>1160</v>
      </c>
      <c r="B1162" t="s">
        <v>1869</v>
      </c>
      <c r="C1162" t="s">
        <v>1870</v>
      </c>
      <c r="D1162">
        <v>1000000</v>
      </c>
      <c r="E1162">
        <v>0</v>
      </c>
      <c r="F1162">
        <v>0</v>
      </c>
      <c r="G1162" t="s">
        <v>1871</v>
      </c>
      <c r="H1162">
        <v>1.5</v>
      </c>
      <c r="I1162">
        <v>0</v>
      </c>
      <c r="J1162">
        <v>3</v>
      </c>
      <c r="K1162">
        <v>1</v>
      </c>
      <c r="L1162">
        <v>0</v>
      </c>
      <c r="M1162">
        <v>8</v>
      </c>
      <c r="N1162">
        <v>11</v>
      </c>
      <c r="O1162">
        <v>0.29660214921817191</v>
      </c>
      <c r="P1162">
        <v>0.29660214921817191</v>
      </c>
    </row>
    <row r="1163" spans="1:16" x14ac:dyDescent="0.35">
      <c r="A1163" s="1">
        <v>1161</v>
      </c>
      <c r="B1163" t="s">
        <v>1872</v>
      </c>
      <c r="C1163" t="s">
        <v>1873</v>
      </c>
      <c r="D1163">
        <v>1000000</v>
      </c>
      <c r="E1163">
        <v>0</v>
      </c>
      <c r="F1163">
        <v>0</v>
      </c>
      <c r="G1163" t="s">
        <v>1874</v>
      </c>
      <c r="H1163">
        <v>0.5</v>
      </c>
      <c r="I1163">
        <v>0</v>
      </c>
      <c r="J1163">
        <v>1</v>
      </c>
      <c r="K1163">
        <v>1</v>
      </c>
      <c r="L1163">
        <v>1</v>
      </c>
      <c r="M1163">
        <v>3</v>
      </c>
      <c r="N1163">
        <v>24</v>
      </c>
      <c r="O1163">
        <v>0.38894369492097042</v>
      </c>
      <c r="P1163">
        <v>0.38894369492097042</v>
      </c>
    </row>
    <row r="1164" spans="1:16" x14ac:dyDescent="0.35">
      <c r="A1164" s="1">
        <v>1162</v>
      </c>
      <c r="B1164" t="s">
        <v>1875</v>
      </c>
      <c r="C1164" t="s">
        <v>1876</v>
      </c>
      <c r="D1164">
        <v>0</v>
      </c>
      <c r="E1164">
        <v>1</v>
      </c>
      <c r="F1164">
        <v>1</v>
      </c>
      <c r="G1164" t="s">
        <v>1877</v>
      </c>
      <c r="H1164">
        <v>0</v>
      </c>
      <c r="I1164">
        <v>0</v>
      </c>
      <c r="J1164">
        <v>-1</v>
      </c>
      <c r="K1164">
        <v>1</v>
      </c>
      <c r="L1164">
        <v>1</v>
      </c>
      <c r="M1164">
        <v>-1</v>
      </c>
      <c r="N1164">
        <v>-1</v>
      </c>
      <c r="O1164">
        <v>0.77855785214287443</v>
      </c>
      <c r="P1164">
        <v>0.3971849483243533</v>
      </c>
    </row>
    <row r="1165" spans="1:16" x14ac:dyDescent="0.35">
      <c r="A1165" s="1">
        <v>1163</v>
      </c>
      <c r="B1165" t="s">
        <v>1875</v>
      </c>
      <c r="C1165" t="s">
        <v>369</v>
      </c>
      <c r="D1165">
        <v>1000000</v>
      </c>
      <c r="E1165">
        <v>0</v>
      </c>
      <c r="F1165">
        <v>0</v>
      </c>
      <c r="G1165" t="s">
        <v>370</v>
      </c>
      <c r="H1165">
        <v>0.5</v>
      </c>
      <c r="I1165">
        <v>0</v>
      </c>
      <c r="J1165">
        <v>1</v>
      </c>
      <c r="K1165">
        <v>1</v>
      </c>
      <c r="L1165">
        <v>2</v>
      </c>
      <c r="M1165">
        <v>9</v>
      </c>
      <c r="N1165">
        <v>32</v>
      </c>
      <c r="O1165">
        <v>0.37591940694862958</v>
      </c>
      <c r="P1165">
        <v>0.3971849483243533</v>
      </c>
    </row>
    <row r="1166" spans="1:16" x14ac:dyDescent="0.35">
      <c r="A1166" s="1">
        <v>1164</v>
      </c>
      <c r="B1166" t="s">
        <v>1875</v>
      </c>
      <c r="C1166" t="s">
        <v>1878</v>
      </c>
      <c r="D1166">
        <v>2</v>
      </c>
      <c r="E1166">
        <v>18</v>
      </c>
      <c r="F1166">
        <v>52</v>
      </c>
      <c r="G1166" t="s">
        <v>1879</v>
      </c>
      <c r="H1166">
        <v>2</v>
      </c>
      <c r="I1166">
        <v>2</v>
      </c>
      <c r="J1166">
        <v>-1</v>
      </c>
      <c r="K1166">
        <v>18</v>
      </c>
      <c r="L1166">
        <v>52</v>
      </c>
      <c r="M1166">
        <v>-1</v>
      </c>
      <c r="N1166">
        <v>-1</v>
      </c>
      <c r="O1166">
        <v>0.2308983206963138</v>
      </c>
      <c r="P1166">
        <v>0.3971849483243533</v>
      </c>
    </row>
    <row r="1167" spans="1:16" x14ac:dyDescent="0.35">
      <c r="A1167" s="1">
        <v>1165</v>
      </c>
      <c r="B1167" t="s">
        <v>1875</v>
      </c>
      <c r="C1167" t="s">
        <v>1878</v>
      </c>
      <c r="D1167">
        <v>2</v>
      </c>
      <c r="E1167">
        <v>18</v>
      </c>
      <c r="F1167">
        <v>52</v>
      </c>
      <c r="G1167" t="s">
        <v>1879</v>
      </c>
      <c r="H1167">
        <v>2</v>
      </c>
      <c r="I1167">
        <v>2</v>
      </c>
      <c r="J1167">
        <v>-1</v>
      </c>
      <c r="K1167">
        <v>18</v>
      </c>
      <c r="L1167">
        <v>52</v>
      </c>
      <c r="M1167">
        <v>-1</v>
      </c>
      <c r="N1167">
        <v>-1</v>
      </c>
      <c r="O1167">
        <v>0.2308983206963138</v>
      </c>
      <c r="P1167">
        <v>0.3971849483243533</v>
      </c>
    </row>
    <row r="1168" spans="1:16" x14ac:dyDescent="0.35">
      <c r="A1168" s="1">
        <v>1166</v>
      </c>
      <c r="B1168" t="s">
        <v>1875</v>
      </c>
      <c r="C1168" t="s">
        <v>304</v>
      </c>
      <c r="D1168">
        <v>3</v>
      </c>
      <c r="E1168">
        <v>163</v>
      </c>
      <c r="F1168">
        <v>340</v>
      </c>
      <c r="G1168" t="s">
        <v>305</v>
      </c>
      <c r="H1168">
        <v>3</v>
      </c>
      <c r="I1168">
        <v>3</v>
      </c>
      <c r="J1168">
        <v>-1</v>
      </c>
      <c r="K1168">
        <v>163</v>
      </c>
      <c r="L1168">
        <v>340</v>
      </c>
      <c r="M1168">
        <v>-1</v>
      </c>
      <c r="N1168">
        <v>-1</v>
      </c>
      <c r="O1168">
        <v>0.16683538946238871</v>
      </c>
      <c r="P1168">
        <v>0.3971849483243533</v>
      </c>
    </row>
    <row r="1169" spans="1:16" x14ac:dyDescent="0.35">
      <c r="A1169" s="1">
        <v>1167</v>
      </c>
      <c r="B1169" t="s">
        <v>1875</v>
      </c>
      <c r="C1169" t="s">
        <v>309</v>
      </c>
      <c r="D1169">
        <v>1000000</v>
      </c>
      <c r="E1169">
        <v>0</v>
      </c>
      <c r="F1169">
        <v>0</v>
      </c>
      <c r="G1169" t="s">
        <v>310</v>
      </c>
      <c r="H1169">
        <v>1000000</v>
      </c>
      <c r="I1169">
        <v>1000000</v>
      </c>
      <c r="J1169">
        <v>-1</v>
      </c>
      <c r="K1169">
        <v>0</v>
      </c>
      <c r="L1169">
        <v>0</v>
      </c>
      <c r="M1169">
        <v>-1</v>
      </c>
      <c r="N1169">
        <v>-1</v>
      </c>
      <c r="O1169">
        <v>0.60000039999959998</v>
      </c>
      <c r="P1169">
        <v>0.3971849483243533</v>
      </c>
    </row>
    <row r="1170" spans="1:16" x14ac:dyDescent="0.35">
      <c r="A1170" s="1">
        <v>1168</v>
      </c>
      <c r="B1170" t="s">
        <v>1880</v>
      </c>
      <c r="C1170" t="s">
        <v>1881</v>
      </c>
      <c r="D1170">
        <v>1000000</v>
      </c>
      <c r="E1170">
        <v>0</v>
      </c>
      <c r="F1170">
        <v>0</v>
      </c>
      <c r="G1170" t="s">
        <v>1882</v>
      </c>
      <c r="H1170">
        <v>1</v>
      </c>
      <c r="I1170">
        <v>2</v>
      </c>
      <c r="J1170">
        <v>0</v>
      </c>
      <c r="K1170">
        <v>6</v>
      </c>
      <c r="L1170">
        <v>18</v>
      </c>
      <c r="M1170">
        <v>1</v>
      </c>
      <c r="N1170">
        <v>2</v>
      </c>
      <c r="O1170">
        <v>0.32480875860590569</v>
      </c>
      <c r="P1170">
        <v>0.32480875860590569</v>
      </c>
    </row>
    <row r="1171" spans="1:16" x14ac:dyDescent="0.35">
      <c r="A1171" s="1">
        <v>1169</v>
      </c>
      <c r="B1171" t="s">
        <v>1883</v>
      </c>
      <c r="C1171" t="s">
        <v>1884</v>
      </c>
      <c r="D1171">
        <v>1000000</v>
      </c>
      <c r="E1171">
        <v>0</v>
      </c>
      <c r="F1171">
        <v>0</v>
      </c>
      <c r="G1171" t="s">
        <v>1885</v>
      </c>
      <c r="H1171">
        <v>500000</v>
      </c>
      <c r="I1171">
        <v>1000000</v>
      </c>
      <c r="J1171">
        <v>0</v>
      </c>
      <c r="K1171">
        <v>0</v>
      </c>
      <c r="L1171">
        <v>0</v>
      </c>
      <c r="M1171">
        <v>1</v>
      </c>
      <c r="N1171">
        <v>2</v>
      </c>
      <c r="O1171">
        <v>0.30000079999840001</v>
      </c>
      <c r="P1171">
        <v>0.30000079999840001</v>
      </c>
    </row>
    <row r="1172" spans="1:16" x14ac:dyDescent="0.35">
      <c r="A1172" s="1">
        <v>1170</v>
      </c>
      <c r="B1172" t="s">
        <v>1886</v>
      </c>
      <c r="C1172" t="s">
        <v>1887</v>
      </c>
      <c r="D1172">
        <v>1000000</v>
      </c>
      <c r="E1172">
        <v>0</v>
      </c>
      <c r="F1172">
        <v>0</v>
      </c>
      <c r="G1172" t="s">
        <v>1888</v>
      </c>
      <c r="H1172">
        <v>1.5</v>
      </c>
      <c r="I1172">
        <v>3</v>
      </c>
      <c r="J1172">
        <v>0</v>
      </c>
      <c r="K1172">
        <v>3</v>
      </c>
      <c r="L1172">
        <v>3</v>
      </c>
      <c r="M1172">
        <v>1</v>
      </c>
      <c r="N1172">
        <v>1</v>
      </c>
      <c r="O1172">
        <v>0.34927892607143729</v>
      </c>
      <c r="P1172">
        <v>0.34927892607143729</v>
      </c>
    </row>
    <row r="1173" spans="1:16" x14ac:dyDescent="0.35">
      <c r="A1173" s="1">
        <v>1171</v>
      </c>
      <c r="B1173" t="s">
        <v>1889</v>
      </c>
      <c r="C1173" t="s">
        <v>1890</v>
      </c>
      <c r="D1173">
        <v>5</v>
      </c>
      <c r="E1173">
        <v>1</v>
      </c>
      <c r="F1173">
        <v>1</v>
      </c>
      <c r="G1173" t="s">
        <v>1891</v>
      </c>
      <c r="H1173">
        <v>2</v>
      </c>
      <c r="I1173">
        <v>2</v>
      </c>
      <c r="J1173">
        <v>2</v>
      </c>
      <c r="K1173">
        <v>11</v>
      </c>
      <c r="L1173">
        <v>27</v>
      </c>
      <c r="M1173">
        <v>1</v>
      </c>
      <c r="N1173">
        <v>2</v>
      </c>
      <c r="O1173">
        <v>0.44522451880954111</v>
      </c>
      <c r="P1173">
        <v>0.44522451880954111</v>
      </c>
    </row>
    <row r="1174" spans="1:16" x14ac:dyDescent="0.35">
      <c r="A1174" s="1">
        <v>1172</v>
      </c>
      <c r="B1174" t="s">
        <v>1892</v>
      </c>
      <c r="C1174" t="s">
        <v>1893</v>
      </c>
      <c r="D1174">
        <v>1000000</v>
      </c>
      <c r="E1174">
        <v>0</v>
      </c>
      <c r="F1174">
        <v>0</v>
      </c>
      <c r="G1174" t="s">
        <v>1894</v>
      </c>
      <c r="H1174">
        <v>2</v>
      </c>
      <c r="I1174">
        <v>3</v>
      </c>
      <c r="J1174">
        <v>1</v>
      </c>
      <c r="K1174">
        <v>3</v>
      </c>
      <c r="L1174">
        <v>3</v>
      </c>
      <c r="M1174">
        <v>1</v>
      </c>
      <c r="N1174">
        <v>1</v>
      </c>
      <c r="O1174">
        <v>0.32261225940477062</v>
      </c>
      <c r="P1174">
        <v>0.32261225940477062</v>
      </c>
    </row>
    <row r="1175" spans="1:16" x14ac:dyDescent="0.35">
      <c r="A1175" s="1">
        <v>1173</v>
      </c>
      <c r="B1175" t="s">
        <v>1895</v>
      </c>
      <c r="C1175" t="s">
        <v>1896</v>
      </c>
      <c r="D1175">
        <v>1000000</v>
      </c>
      <c r="E1175">
        <v>0</v>
      </c>
      <c r="F1175">
        <v>0</v>
      </c>
      <c r="G1175" t="s">
        <v>1897</v>
      </c>
      <c r="H1175">
        <v>1.5</v>
      </c>
      <c r="I1175">
        <v>3</v>
      </c>
      <c r="J1175">
        <v>0</v>
      </c>
      <c r="K1175">
        <v>3</v>
      </c>
      <c r="L1175">
        <v>3</v>
      </c>
      <c r="M1175">
        <v>1</v>
      </c>
      <c r="N1175">
        <v>1</v>
      </c>
      <c r="O1175">
        <v>0.34927892607143729</v>
      </c>
      <c r="P1175">
        <v>0.34927892607143729</v>
      </c>
    </row>
    <row r="1176" spans="1:16" x14ac:dyDescent="0.35">
      <c r="A1176" s="1">
        <v>1174</v>
      </c>
      <c r="B1176" t="s">
        <v>1898</v>
      </c>
      <c r="C1176" t="s">
        <v>1899</v>
      </c>
      <c r="D1176">
        <v>1000000</v>
      </c>
      <c r="E1176">
        <v>0</v>
      </c>
      <c r="F1176">
        <v>0</v>
      </c>
      <c r="G1176" t="s">
        <v>1900</v>
      </c>
      <c r="H1176">
        <v>1.5</v>
      </c>
      <c r="I1176">
        <v>1</v>
      </c>
      <c r="J1176">
        <v>2</v>
      </c>
      <c r="K1176">
        <v>4</v>
      </c>
      <c r="L1176">
        <v>7</v>
      </c>
      <c r="M1176">
        <v>1</v>
      </c>
      <c r="N1176">
        <v>9</v>
      </c>
      <c r="O1176">
        <v>0.29454629453054532</v>
      </c>
      <c r="P1176">
        <v>0.29454629453054532</v>
      </c>
    </row>
    <row r="1177" spans="1:16" x14ac:dyDescent="0.35">
      <c r="A1177" s="1">
        <v>1175</v>
      </c>
      <c r="B1177" t="s">
        <v>1901</v>
      </c>
      <c r="C1177" t="s">
        <v>1902</v>
      </c>
      <c r="D1177">
        <v>1000000</v>
      </c>
      <c r="E1177">
        <v>0</v>
      </c>
      <c r="F1177">
        <v>0</v>
      </c>
      <c r="G1177" t="s">
        <v>1903</v>
      </c>
      <c r="H1177">
        <v>1</v>
      </c>
      <c r="I1177">
        <v>2</v>
      </c>
      <c r="J1177">
        <v>0</v>
      </c>
      <c r="K1177">
        <v>1</v>
      </c>
      <c r="L1177">
        <v>4</v>
      </c>
      <c r="M1177">
        <v>1</v>
      </c>
      <c r="N1177">
        <v>2</v>
      </c>
      <c r="O1177">
        <v>0.38927892607143721</v>
      </c>
      <c r="P1177">
        <v>0.38927892607143721</v>
      </c>
    </row>
    <row r="1178" spans="1:16" x14ac:dyDescent="0.35">
      <c r="A1178" s="1">
        <v>1176</v>
      </c>
      <c r="B1178" t="s">
        <v>1904</v>
      </c>
      <c r="C1178" t="s">
        <v>1905</v>
      </c>
      <c r="D1178">
        <v>1000000</v>
      </c>
      <c r="E1178">
        <v>0</v>
      </c>
      <c r="F1178">
        <v>0</v>
      </c>
      <c r="G1178" t="s">
        <v>1906</v>
      </c>
      <c r="H1178">
        <v>1</v>
      </c>
      <c r="I1178">
        <v>1</v>
      </c>
      <c r="J1178">
        <v>1</v>
      </c>
      <c r="K1178">
        <v>1</v>
      </c>
      <c r="L1178">
        <v>9</v>
      </c>
      <c r="M1178">
        <v>2</v>
      </c>
      <c r="N1178">
        <v>4</v>
      </c>
      <c r="O1178">
        <v>0.34679032527093562</v>
      </c>
      <c r="P1178">
        <v>0.34679032527093562</v>
      </c>
    </row>
    <row r="1179" spans="1:16" x14ac:dyDescent="0.35">
      <c r="A1179" s="1">
        <v>1177</v>
      </c>
      <c r="B1179" t="s">
        <v>1907</v>
      </c>
      <c r="C1179" t="s">
        <v>1908</v>
      </c>
      <c r="D1179">
        <v>1000000</v>
      </c>
      <c r="E1179">
        <v>0</v>
      </c>
      <c r="F1179">
        <v>0</v>
      </c>
      <c r="G1179" t="s">
        <v>1909</v>
      </c>
      <c r="H1179">
        <v>0.5</v>
      </c>
      <c r="I1179">
        <v>1</v>
      </c>
      <c r="J1179">
        <v>0</v>
      </c>
      <c r="K1179">
        <v>1</v>
      </c>
      <c r="L1179">
        <v>9</v>
      </c>
      <c r="M1179">
        <v>1</v>
      </c>
      <c r="N1179">
        <v>1</v>
      </c>
      <c r="O1179">
        <v>0.42880955932305848</v>
      </c>
      <c r="P1179">
        <v>0.42880955932305848</v>
      </c>
    </row>
    <row r="1180" spans="1:16" x14ac:dyDescent="0.35">
      <c r="A1180" s="1">
        <v>1178</v>
      </c>
      <c r="B1180" t="s">
        <v>1910</v>
      </c>
      <c r="C1180" t="s">
        <v>1911</v>
      </c>
      <c r="D1180">
        <v>0</v>
      </c>
      <c r="E1180">
        <v>1</v>
      </c>
      <c r="F1180">
        <v>0</v>
      </c>
      <c r="G1180" t="s">
        <v>1912</v>
      </c>
      <c r="H1180">
        <v>0</v>
      </c>
      <c r="I1180">
        <v>0</v>
      </c>
      <c r="J1180">
        <v>-1</v>
      </c>
      <c r="K1180">
        <v>1</v>
      </c>
      <c r="L1180">
        <v>0</v>
      </c>
      <c r="M1180">
        <v>-1</v>
      </c>
      <c r="N1180">
        <v>-1</v>
      </c>
      <c r="O1180">
        <v>1</v>
      </c>
      <c r="P1180">
        <v>1</v>
      </c>
    </row>
    <row r="1181" spans="1:16" x14ac:dyDescent="0.35">
      <c r="A1181" s="1">
        <v>1179</v>
      </c>
      <c r="B1181" t="s">
        <v>1913</v>
      </c>
      <c r="C1181" t="s">
        <v>1914</v>
      </c>
      <c r="D1181">
        <v>4</v>
      </c>
      <c r="E1181">
        <v>1</v>
      </c>
      <c r="F1181">
        <v>0</v>
      </c>
      <c r="G1181" t="s">
        <v>1915</v>
      </c>
      <c r="H1181">
        <v>1.5</v>
      </c>
      <c r="I1181">
        <v>1</v>
      </c>
      <c r="J1181">
        <v>2</v>
      </c>
      <c r="K1181">
        <v>1</v>
      </c>
      <c r="L1181">
        <v>9</v>
      </c>
      <c r="M1181">
        <v>5</v>
      </c>
      <c r="N1181">
        <v>17</v>
      </c>
      <c r="O1181">
        <v>0.67999999999999994</v>
      </c>
      <c r="P1181">
        <v>0.67999999999999994</v>
      </c>
    </row>
    <row r="1182" spans="1:16" x14ac:dyDescent="0.35">
      <c r="A1182" s="1">
        <v>1180</v>
      </c>
      <c r="B1182" t="s">
        <v>1916</v>
      </c>
      <c r="C1182" t="s">
        <v>1917</v>
      </c>
      <c r="D1182">
        <v>1000000</v>
      </c>
      <c r="E1182">
        <v>0</v>
      </c>
      <c r="F1182">
        <v>0</v>
      </c>
      <c r="G1182" t="s">
        <v>1918</v>
      </c>
      <c r="H1182">
        <v>0.5</v>
      </c>
      <c r="I1182">
        <v>1</v>
      </c>
      <c r="J1182">
        <v>0</v>
      </c>
      <c r="K1182">
        <v>1</v>
      </c>
      <c r="L1182">
        <v>9</v>
      </c>
      <c r="M1182">
        <v>1</v>
      </c>
      <c r="N1182">
        <v>1</v>
      </c>
      <c r="O1182">
        <v>0.42880955932305848</v>
      </c>
      <c r="P1182">
        <v>0.42880955932305848</v>
      </c>
    </row>
    <row r="1183" spans="1:16" x14ac:dyDescent="0.35">
      <c r="A1183" s="1">
        <v>1181</v>
      </c>
      <c r="B1183" t="s">
        <v>1919</v>
      </c>
      <c r="C1183" t="s">
        <v>1920</v>
      </c>
      <c r="D1183">
        <v>8</v>
      </c>
      <c r="E1183">
        <v>1</v>
      </c>
      <c r="F1183">
        <v>0</v>
      </c>
      <c r="G1183" t="s">
        <v>1921</v>
      </c>
      <c r="H1183">
        <v>1</v>
      </c>
      <c r="I1183">
        <v>1</v>
      </c>
      <c r="J1183">
        <v>1</v>
      </c>
      <c r="K1183">
        <v>1</v>
      </c>
      <c r="L1183">
        <v>3</v>
      </c>
      <c r="M1183">
        <v>2</v>
      </c>
      <c r="N1183">
        <v>1</v>
      </c>
      <c r="O1183">
        <v>0.64444444444444438</v>
      </c>
      <c r="P1183">
        <v>0.64444444444444438</v>
      </c>
    </row>
    <row r="1184" spans="1:16" x14ac:dyDescent="0.35">
      <c r="A1184" s="1">
        <v>1182</v>
      </c>
      <c r="B1184" t="s">
        <v>1922</v>
      </c>
      <c r="C1184" t="s">
        <v>1923</v>
      </c>
      <c r="D1184">
        <v>0</v>
      </c>
      <c r="E1184">
        <v>1</v>
      </c>
      <c r="F1184">
        <v>1</v>
      </c>
      <c r="G1184" t="s">
        <v>1924</v>
      </c>
      <c r="H1184">
        <v>0</v>
      </c>
      <c r="I1184">
        <v>0</v>
      </c>
      <c r="J1184">
        <v>-1</v>
      </c>
      <c r="K1184">
        <v>1</v>
      </c>
      <c r="L1184">
        <v>1</v>
      </c>
      <c r="M1184">
        <v>-1</v>
      </c>
      <c r="N1184">
        <v>-1</v>
      </c>
      <c r="O1184">
        <v>0.77855785214287443</v>
      </c>
      <c r="P1184">
        <v>0.77855785214287443</v>
      </c>
    </row>
    <row r="1185" spans="1:16" x14ac:dyDescent="0.35">
      <c r="A1185" s="1">
        <v>1183</v>
      </c>
      <c r="B1185" t="s">
        <v>1925</v>
      </c>
      <c r="C1185" t="s">
        <v>1926</v>
      </c>
      <c r="D1185">
        <v>1000000</v>
      </c>
      <c r="E1185">
        <v>0</v>
      </c>
      <c r="F1185">
        <v>0</v>
      </c>
      <c r="G1185" t="s">
        <v>1927</v>
      </c>
      <c r="H1185">
        <v>500001</v>
      </c>
      <c r="I1185">
        <v>2</v>
      </c>
      <c r="J1185">
        <v>1000000</v>
      </c>
      <c r="K1185">
        <v>1</v>
      </c>
      <c r="L1185">
        <v>6</v>
      </c>
      <c r="M1185">
        <v>0</v>
      </c>
      <c r="N1185">
        <v>0</v>
      </c>
      <c r="O1185">
        <v>0.20000079999680001</v>
      </c>
      <c r="P1185">
        <v>0.20000079999680001</v>
      </c>
    </row>
    <row r="1186" spans="1:16" x14ac:dyDescent="0.35">
      <c r="A1186" s="1">
        <v>1184</v>
      </c>
      <c r="B1186" t="s">
        <v>1928</v>
      </c>
      <c r="C1186" t="s">
        <v>1926</v>
      </c>
      <c r="D1186">
        <v>1000000</v>
      </c>
      <c r="E1186">
        <v>0</v>
      </c>
      <c r="F1186">
        <v>0</v>
      </c>
      <c r="G1186" t="s">
        <v>1927</v>
      </c>
      <c r="H1186">
        <v>500001</v>
      </c>
      <c r="I1186">
        <v>2</v>
      </c>
      <c r="J1186">
        <v>1000000</v>
      </c>
      <c r="K1186">
        <v>1</v>
      </c>
      <c r="L1186">
        <v>6</v>
      </c>
      <c r="M1186">
        <v>0</v>
      </c>
      <c r="N1186">
        <v>0</v>
      </c>
      <c r="O1186">
        <v>0.20000079999680001</v>
      </c>
      <c r="P1186">
        <v>0.28671984789376642</v>
      </c>
    </row>
    <row r="1187" spans="1:16" x14ac:dyDescent="0.35">
      <c r="A1187" s="1">
        <v>1185</v>
      </c>
      <c r="B1187" t="s">
        <v>1928</v>
      </c>
      <c r="C1187" t="s">
        <v>1929</v>
      </c>
      <c r="D1187">
        <v>1</v>
      </c>
      <c r="E1187">
        <v>2</v>
      </c>
      <c r="F1187">
        <v>8</v>
      </c>
      <c r="G1187" t="s">
        <v>1930</v>
      </c>
      <c r="H1187">
        <v>1</v>
      </c>
      <c r="I1187">
        <v>1</v>
      </c>
      <c r="J1187">
        <v>-1</v>
      </c>
      <c r="K1187">
        <v>2</v>
      </c>
      <c r="L1187">
        <v>8</v>
      </c>
      <c r="M1187">
        <v>-1</v>
      </c>
      <c r="N1187">
        <v>-1</v>
      </c>
      <c r="O1187">
        <v>0.37343889579073269</v>
      </c>
      <c r="P1187">
        <v>0.28671984789376642</v>
      </c>
    </row>
    <row r="1188" spans="1:16" x14ac:dyDescent="0.35">
      <c r="A1188" s="1">
        <v>1186</v>
      </c>
      <c r="B1188" t="s">
        <v>1931</v>
      </c>
      <c r="C1188" t="s">
        <v>1932</v>
      </c>
      <c r="D1188">
        <v>1000000</v>
      </c>
      <c r="E1188">
        <v>0</v>
      </c>
      <c r="F1188">
        <v>0</v>
      </c>
      <c r="G1188" t="s">
        <v>1933</v>
      </c>
      <c r="H1188">
        <v>500001</v>
      </c>
      <c r="I1188">
        <v>2</v>
      </c>
      <c r="J1188">
        <v>1000000</v>
      </c>
      <c r="K1188">
        <v>1</v>
      </c>
      <c r="L1188">
        <v>6</v>
      </c>
      <c r="M1188">
        <v>0</v>
      </c>
      <c r="N1188">
        <v>0</v>
      </c>
      <c r="O1188">
        <v>0.20000079999680001</v>
      </c>
      <c r="P1188">
        <v>0.20000079999680001</v>
      </c>
    </row>
    <row r="1189" spans="1:16" x14ac:dyDescent="0.35">
      <c r="A1189" s="1">
        <v>1187</v>
      </c>
      <c r="B1189" t="s">
        <v>1934</v>
      </c>
      <c r="C1189" t="s">
        <v>1932</v>
      </c>
      <c r="D1189">
        <v>1000000</v>
      </c>
      <c r="E1189">
        <v>0</v>
      </c>
      <c r="F1189">
        <v>0</v>
      </c>
      <c r="G1189" t="s">
        <v>1933</v>
      </c>
      <c r="H1189">
        <v>500001</v>
      </c>
      <c r="I1189">
        <v>2</v>
      </c>
      <c r="J1189">
        <v>1000000</v>
      </c>
      <c r="K1189">
        <v>1</v>
      </c>
      <c r="L1189">
        <v>6</v>
      </c>
      <c r="M1189">
        <v>0</v>
      </c>
      <c r="N1189">
        <v>0</v>
      </c>
      <c r="O1189">
        <v>0.20000079999680001</v>
      </c>
      <c r="P1189">
        <v>0.28671984789376642</v>
      </c>
    </row>
    <row r="1190" spans="1:16" x14ac:dyDescent="0.35">
      <c r="A1190" s="1">
        <v>1188</v>
      </c>
      <c r="B1190" t="s">
        <v>1934</v>
      </c>
      <c r="C1190" t="s">
        <v>1929</v>
      </c>
      <c r="D1190">
        <v>1</v>
      </c>
      <c r="E1190">
        <v>2</v>
      </c>
      <c r="F1190">
        <v>8</v>
      </c>
      <c r="G1190" t="s">
        <v>1930</v>
      </c>
      <c r="H1190">
        <v>1</v>
      </c>
      <c r="I1190">
        <v>1</v>
      </c>
      <c r="J1190">
        <v>-1</v>
      </c>
      <c r="K1190">
        <v>2</v>
      </c>
      <c r="L1190">
        <v>8</v>
      </c>
      <c r="M1190">
        <v>-1</v>
      </c>
      <c r="N1190">
        <v>-1</v>
      </c>
      <c r="O1190">
        <v>0.37343889579073269</v>
      </c>
      <c r="P1190">
        <v>0.28671984789376642</v>
      </c>
    </row>
    <row r="1191" spans="1:16" x14ac:dyDescent="0.35">
      <c r="A1191" s="1">
        <v>1189</v>
      </c>
      <c r="B1191" t="s">
        <v>1935</v>
      </c>
      <c r="C1191" t="s">
        <v>1936</v>
      </c>
      <c r="D1191">
        <v>1000000</v>
      </c>
      <c r="E1191">
        <v>0</v>
      </c>
      <c r="F1191">
        <v>0</v>
      </c>
      <c r="G1191" t="s">
        <v>1937</v>
      </c>
      <c r="H1191">
        <v>500001</v>
      </c>
      <c r="I1191">
        <v>2</v>
      </c>
      <c r="J1191">
        <v>1000000</v>
      </c>
      <c r="K1191">
        <v>1</v>
      </c>
      <c r="L1191">
        <v>6</v>
      </c>
      <c r="M1191">
        <v>0</v>
      </c>
      <c r="N1191">
        <v>0</v>
      </c>
      <c r="O1191">
        <v>0.20000079999680001</v>
      </c>
      <c r="P1191">
        <v>0.20000079999680001</v>
      </c>
    </row>
    <row r="1192" spans="1:16" x14ac:dyDescent="0.35">
      <c r="A1192" s="1">
        <v>1190</v>
      </c>
      <c r="B1192" t="s">
        <v>1938</v>
      </c>
      <c r="C1192" t="s">
        <v>1936</v>
      </c>
      <c r="D1192">
        <v>1000000</v>
      </c>
      <c r="E1192">
        <v>0</v>
      </c>
      <c r="F1192">
        <v>0</v>
      </c>
      <c r="G1192" t="s">
        <v>1937</v>
      </c>
      <c r="H1192">
        <v>500001</v>
      </c>
      <c r="I1192">
        <v>2</v>
      </c>
      <c r="J1192">
        <v>1000000</v>
      </c>
      <c r="K1192">
        <v>1</v>
      </c>
      <c r="L1192">
        <v>6</v>
      </c>
      <c r="M1192">
        <v>0</v>
      </c>
      <c r="N1192">
        <v>0</v>
      </c>
      <c r="O1192">
        <v>0.20000079999680001</v>
      </c>
      <c r="P1192">
        <v>0.28671984789376642</v>
      </c>
    </row>
    <row r="1193" spans="1:16" x14ac:dyDescent="0.35">
      <c r="A1193" s="1">
        <v>1191</v>
      </c>
      <c r="B1193" t="s">
        <v>1938</v>
      </c>
      <c r="C1193" t="s">
        <v>1929</v>
      </c>
      <c r="D1193">
        <v>1</v>
      </c>
      <c r="E1193">
        <v>2</v>
      </c>
      <c r="F1193">
        <v>8</v>
      </c>
      <c r="G1193" t="s">
        <v>1930</v>
      </c>
      <c r="H1193">
        <v>1</v>
      </c>
      <c r="I1193">
        <v>1</v>
      </c>
      <c r="J1193">
        <v>-1</v>
      </c>
      <c r="K1193">
        <v>2</v>
      </c>
      <c r="L1193">
        <v>8</v>
      </c>
      <c r="M1193">
        <v>-1</v>
      </c>
      <c r="N1193">
        <v>-1</v>
      </c>
      <c r="O1193">
        <v>0.37343889579073269</v>
      </c>
      <c r="P1193">
        <v>0.28671984789376642</v>
      </c>
    </row>
    <row r="1194" spans="1:16" x14ac:dyDescent="0.35">
      <c r="A1194" s="1">
        <v>1192</v>
      </c>
      <c r="B1194" t="s">
        <v>1939</v>
      </c>
      <c r="C1194" t="s">
        <v>1940</v>
      </c>
      <c r="D1194">
        <v>1000000</v>
      </c>
      <c r="E1194">
        <v>0</v>
      </c>
      <c r="F1194">
        <v>0</v>
      </c>
      <c r="G1194" t="s">
        <v>1941</v>
      </c>
      <c r="H1194">
        <v>500001</v>
      </c>
      <c r="I1194">
        <v>2</v>
      </c>
      <c r="J1194">
        <v>1000000</v>
      </c>
      <c r="K1194">
        <v>1</v>
      </c>
      <c r="L1194">
        <v>6</v>
      </c>
      <c r="M1194">
        <v>0</v>
      </c>
      <c r="N1194">
        <v>0</v>
      </c>
      <c r="O1194">
        <v>0.20000079999680001</v>
      </c>
      <c r="P1194">
        <v>0.20000079999680001</v>
      </c>
    </row>
    <row r="1195" spans="1:16" x14ac:dyDescent="0.35">
      <c r="A1195" s="1">
        <v>1193</v>
      </c>
      <c r="B1195" t="s">
        <v>1942</v>
      </c>
      <c r="C1195" t="s">
        <v>1940</v>
      </c>
      <c r="D1195">
        <v>1000000</v>
      </c>
      <c r="E1195">
        <v>0</v>
      </c>
      <c r="F1195">
        <v>0</v>
      </c>
      <c r="G1195" t="s">
        <v>1941</v>
      </c>
      <c r="H1195">
        <v>500001</v>
      </c>
      <c r="I1195">
        <v>2</v>
      </c>
      <c r="J1195">
        <v>1000000</v>
      </c>
      <c r="K1195">
        <v>1</v>
      </c>
      <c r="L1195">
        <v>6</v>
      </c>
      <c r="M1195">
        <v>0</v>
      </c>
      <c r="N1195">
        <v>0</v>
      </c>
      <c r="O1195">
        <v>0.20000079999680001</v>
      </c>
      <c r="P1195">
        <v>0.28671984789376642</v>
      </c>
    </row>
    <row r="1196" spans="1:16" x14ac:dyDescent="0.35">
      <c r="A1196" s="1">
        <v>1194</v>
      </c>
      <c r="B1196" t="s">
        <v>1942</v>
      </c>
      <c r="C1196" t="s">
        <v>1929</v>
      </c>
      <c r="D1196">
        <v>1</v>
      </c>
      <c r="E1196">
        <v>2</v>
      </c>
      <c r="F1196">
        <v>8</v>
      </c>
      <c r="G1196" t="s">
        <v>1930</v>
      </c>
      <c r="H1196">
        <v>1</v>
      </c>
      <c r="I1196">
        <v>1</v>
      </c>
      <c r="J1196">
        <v>-1</v>
      </c>
      <c r="K1196">
        <v>2</v>
      </c>
      <c r="L1196">
        <v>8</v>
      </c>
      <c r="M1196">
        <v>-1</v>
      </c>
      <c r="N1196">
        <v>-1</v>
      </c>
      <c r="O1196">
        <v>0.37343889579073269</v>
      </c>
      <c r="P1196">
        <v>0.28671984789376642</v>
      </c>
    </row>
    <row r="1197" spans="1:16" x14ac:dyDescent="0.35">
      <c r="A1197" s="1">
        <v>1195</v>
      </c>
      <c r="B1197" t="s">
        <v>1943</v>
      </c>
      <c r="C1197" t="s">
        <v>1944</v>
      </c>
      <c r="D1197">
        <v>1000000</v>
      </c>
      <c r="E1197">
        <v>0</v>
      </c>
      <c r="F1197">
        <v>0</v>
      </c>
      <c r="G1197" t="s">
        <v>1945</v>
      </c>
      <c r="H1197">
        <v>500001</v>
      </c>
      <c r="I1197">
        <v>2</v>
      </c>
      <c r="J1197">
        <v>1000000</v>
      </c>
      <c r="K1197">
        <v>1</v>
      </c>
      <c r="L1197">
        <v>6</v>
      </c>
      <c r="M1197">
        <v>0</v>
      </c>
      <c r="N1197">
        <v>0</v>
      </c>
      <c r="O1197">
        <v>0.20000079999680001</v>
      </c>
      <c r="P1197">
        <v>0.20000079999680001</v>
      </c>
    </row>
    <row r="1198" spans="1:16" x14ac:dyDescent="0.35">
      <c r="A1198" s="1">
        <v>1196</v>
      </c>
      <c r="B1198" t="s">
        <v>1946</v>
      </c>
      <c r="C1198" t="s">
        <v>1944</v>
      </c>
      <c r="D1198">
        <v>1000000</v>
      </c>
      <c r="E1198">
        <v>0</v>
      </c>
      <c r="F1198">
        <v>0</v>
      </c>
      <c r="G1198" t="s">
        <v>1945</v>
      </c>
      <c r="H1198">
        <v>500001</v>
      </c>
      <c r="I1198">
        <v>2</v>
      </c>
      <c r="J1198">
        <v>1000000</v>
      </c>
      <c r="K1198">
        <v>1</v>
      </c>
      <c r="L1198">
        <v>6</v>
      </c>
      <c r="M1198">
        <v>0</v>
      </c>
      <c r="N1198">
        <v>0</v>
      </c>
      <c r="O1198">
        <v>0.20000079999680001</v>
      </c>
      <c r="P1198">
        <v>0.28671984789376642</v>
      </c>
    </row>
    <row r="1199" spans="1:16" x14ac:dyDescent="0.35">
      <c r="A1199" s="1">
        <v>1197</v>
      </c>
      <c r="B1199" t="s">
        <v>1946</v>
      </c>
      <c r="C1199" t="s">
        <v>1929</v>
      </c>
      <c r="D1199">
        <v>1</v>
      </c>
      <c r="E1199">
        <v>2</v>
      </c>
      <c r="F1199">
        <v>8</v>
      </c>
      <c r="G1199" t="s">
        <v>1930</v>
      </c>
      <c r="H1199">
        <v>1</v>
      </c>
      <c r="I1199">
        <v>1</v>
      </c>
      <c r="J1199">
        <v>-1</v>
      </c>
      <c r="K1199">
        <v>2</v>
      </c>
      <c r="L1199">
        <v>8</v>
      </c>
      <c r="M1199">
        <v>-1</v>
      </c>
      <c r="N1199">
        <v>-1</v>
      </c>
      <c r="O1199">
        <v>0.37343889579073269</v>
      </c>
      <c r="P1199">
        <v>0.28671984789376642</v>
      </c>
    </row>
    <row r="1200" spans="1:16" x14ac:dyDescent="0.35">
      <c r="A1200" s="1">
        <v>1198</v>
      </c>
      <c r="B1200" t="s">
        <v>1947</v>
      </c>
      <c r="C1200" t="s">
        <v>1948</v>
      </c>
      <c r="D1200">
        <v>1000000</v>
      </c>
      <c r="E1200">
        <v>0</v>
      </c>
      <c r="F1200">
        <v>0</v>
      </c>
      <c r="G1200" t="s">
        <v>1949</v>
      </c>
      <c r="H1200">
        <v>500001</v>
      </c>
      <c r="I1200">
        <v>2</v>
      </c>
      <c r="J1200">
        <v>1000000</v>
      </c>
      <c r="K1200">
        <v>1</v>
      </c>
      <c r="L1200">
        <v>6</v>
      </c>
      <c r="M1200">
        <v>0</v>
      </c>
      <c r="N1200">
        <v>0</v>
      </c>
      <c r="O1200">
        <v>0.20000079999680001</v>
      </c>
      <c r="P1200">
        <v>0.20000079999680001</v>
      </c>
    </row>
    <row r="1201" spans="1:16" x14ac:dyDescent="0.35">
      <c r="A1201" s="1">
        <v>1199</v>
      </c>
      <c r="B1201" t="s">
        <v>1950</v>
      </c>
      <c r="C1201" t="s">
        <v>1948</v>
      </c>
      <c r="D1201">
        <v>1000000</v>
      </c>
      <c r="E1201">
        <v>0</v>
      </c>
      <c r="F1201">
        <v>0</v>
      </c>
      <c r="G1201" t="s">
        <v>1949</v>
      </c>
      <c r="H1201">
        <v>500001</v>
      </c>
      <c r="I1201">
        <v>2</v>
      </c>
      <c r="J1201">
        <v>1000000</v>
      </c>
      <c r="K1201">
        <v>1</v>
      </c>
      <c r="L1201">
        <v>6</v>
      </c>
      <c r="M1201">
        <v>0</v>
      </c>
      <c r="N1201">
        <v>0</v>
      </c>
      <c r="O1201">
        <v>0.20000079999680001</v>
      </c>
      <c r="P1201">
        <v>0.28671984789376642</v>
      </c>
    </row>
    <row r="1202" spans="1:16" x14ac:dyDescent="0.35">
      <c r="A1202" s="1">
        <v>1200</v>
      </c>
      <c r="B1202" t="s">
        <v>1950</v>
      </c>
      <c r="C1202" t="s">
        <v>1929</v>
      </c>
      <c r="D1202">
        <v>1</v>
      </c>
      <c r="E1202">
        <v>2</v>
      </c>
      <c r="F1202">
        <v>8</v>
      </c>
      <c r="G1202" t="s">
        <v>1930</v>
      </c>
      <c r="H1202">
        <v>1</v>
      </c>
      <c r="I1202">
        <v>1</v>
      </c>
      <c r="J1202">
        <v>-1</v>
      </c>
      <c r="K1202">
        <v>2</v>
      </c>
      <c r="L1202">
        <v>8</v>
      </c>
      <c r="M1202">
        <v>-1</v>
      </c>
      <c r="N1202">
        <v>-1</v>
      </c>
      <c r="O1202">
        <v>0.37343889579073269</v>
      </c>
      <c r="P1202">
        <v>0.28671984789376642</v>
      </c>
    </row>
    <row r="1203" spans="1:16" x14ac:dyDescent="0.35">
      <c r="A1203" s="1">
        <v>1201</v>
      </c>
      <c r="B1203" t="s">
        <v>1951</v>
      </c>
      <c r="C1203" t="s">
        <v>1952</v>
      </c>
      <c r="D1203">
        <v>1000000</v>
      </c>
      <c r="E1203">
        <v>0</v>
      </c>
      <c r="F1203">
        <v>0</v>
      </c>
      <c r="G1203" t="s">
        <v>1953</v>
      </c>
      <c r="H1203">
        <v>1.5</v>
      </c>
      <c r="I1203">
        <v>3</v>
      </c>
      <c r="J1203">
        <v>0</v>
      </c>
      <c r="K1203">
        <v>2</v>
      </c>
      <c r="L1203">
        <v>4</v>
      </c>
      <c r="M1203">
        <v>1</v>
      </c>
      <c r="N1203">
        <v>2</v>
      </c>
      <c r="O1203">
        <v>0.34061799739838872</v>
      </c>
      <c r="P1203">
        <v>0.2341332147636033</v>
      </c>
    </row>
    <row r="1204" spans="1:16" x14ac:dyDescent="0.35">
      <c r="A1204" s="1">
        <v>1202</v>
      </c>
      <c r="B1204" t="s">
        <v>1951</v>
      </c>
      <c r="C1204" t="s">
        <v>1954</v>
      </c>
      <c r="D1204">
        <v>1000000</v>
      </c>
      <c r="E1204">
        <v>0</v>
      </c>
      <c r="F1204">
        <v>0</v>
      </c>
      <c r="G1204" t="s">
        <v>1955</v>
      </c>
      <c r="H1204">
        <v>500001</v>
      </c>
      <c r="I1204">
        <v>1000000</v>
      </c>
      <c r="J1204">
        <v>2</v>
      </c>
      <c r="K1204">
        <v>0</v>
      </c>
      <c r="L1204">
        <v>0</v>
      </c>
      <c r="M1204">
        <v>5</v>
      </c>
      <c r="N1204">
        <v>20</v>
      </c>
      <c r="O1204">
        <v>0.12764843212881791</v>
      </c>
      <c r="P1204">
        <v>0.2341332147636033</v>
      </c>
    </row>
    <row r="1205" spans="1:16" x14ac:dyDescent="0.35">
      <c r="A1205" s="1">
        <v>1203</v>
      </c>
      <c r="B1205" t="s">
        <v>1956</v>
      </c>
      <c r="C1205" t="s">
        <v>1952</v>
      </c>
      <c r="D1205">
        <v>1000000</v>
      </c>
      <c r="E1205">
        <v>0</v>
      </c>
      <c r="F1205">
        <v>0</v>
      </c>
      <c r="G1205" t="s">
        <v>1953</v>
      </c>
      <c r="H1205">
        <v>1.5</v>
      </c>
      <c r="I1205">
        <v>3</v>
      </c>
      <c r="J1205">
        <v>0</v>
      </c>
      <c r="K1205">
        <v>2</v>
      </c>
      <c r="L1205">
        <v>4</v>
      </c>
      <c r="M1205">
        <v>1</v>
      </c>
      <c r="N1205">
        <v>2</v>
      </c>
      <c r="O1205">
        <v>0.34061799739838872</v>
      </c>
      <c r="P1205">
        <v>0.22109754097722881</v>
      </c>
    </row>
    <row r="1206" spans="1:16" x14ac:dyDescent="0.35">
      <c r="A1206" s="1">
        <v>1204</v>
      </c>
      <c r="B1206" t="s">
        <v>1956</v>
      </c>
      <c r="C1206" t="s">
        <v>1957</v>
      </c>
      <c r="D1206">
        <v>1000000</v>
      </c>
      <c r="E1206">
        <v>0</v>
      </c>
      <c r="F1206">
        <v>0</v>
      </c>
      <c r="G1206" t="s">
        <v>1958</v>
      </c>
      <c r="H1206">
        <v>500001</v>
      </c>
      <c r="I1206">
        <v>1000000</v>
      </c>
      <c r="J1206">
        <v>2</v>
      </c>
      <c r="K1206">
        <v>0</v>
      </c>
      <c r="L1206">
        <v>0</v>
      </c>
      <c r="M1206">
        <v>15</v>
      </c>
      <c r="N1206">
        <v>44</v>
      </c>
      <c r="O1206">
        <v>0.1015770845560689</v>
      </c>
      <c r="P1206">
        <v>0.22109754097722881</v>
      </c>
    </row>
    <row r="1207" spans="1:16" x14ac:dyDescent="0.35">
      <c r="A1207" s="1">
        <v>1205</v>
      </c>
      <c r="B1207" t="s">
        <v>1959</v>
      </c>
      <c r="C1207" t="s">
        <v>1960</v>
      </c>
      <c r="D1207">
        <v>1000000</v>
      </c>
      <c r="E1207">
        <v>0</v>
      </c>
      <c r="F1207">
        <v>0</v>
      </c>
      <c r="G1207" t="s">
        <v>1961</v>
      </c>
      <c r="H1207">
        <v>500001</v>
      </c>
      <c r="I1207">
        <v>2</v>
      </c>
      <c r="J1207">
        <v>1000000</v>
      </c>
      <c r="K1207">
        <v>1</v>
      </c>
      <c r="L1207">
        <v>6</v>
      </c>
      <c r="M1207">
        <v>0</v>
      </c>
      <c r="N1207">
        <v>0</v>
      </c>
      <c r="O1207">
        <v>0.20000079999680001</v>
      </c>
      <c r="P1207">
        <v>0.20000079999680001</v>
      </c>
    </row>
    <row r="1208" spans="1:16" x14ac:dyDescent="0.35">
      <c r="A1208" s="1">
        <v>1206</v>
      </c>
      <c r="B1208" t="s">
        <v>1962</v>
      </c>
      <c r="C1208" t="s">
        <v>1960</v>
      </c>
      <c r="D1208">
        <v>1000000</v>
      </c>
      <c r="E1208">
        <v>0</v>
      </c>
      <c r="F1208">
        <v>0</v>
      </c>
      <c r="G1208" t="s">
        <v>1961</v>
      </c>
      <c r="H1208">
        <v>500001</v>
      </c>
      <c r="I1208">
        <v>2</v>
      </c>
      <c r="J1208">
        <v>1000000</v>
      </c>
      <c r="K1208">
        <v>1</v>
      </c>
      <c r="L1208">
        <v>6</v>
      </c>
      <c r="M1208">
        <v>0</v>
      </c>
      <c r="N1208">
        <v>0</v>
      </c>
      <c r="O1208">
        <v>0.20000079999680001</v>
      </c>
      <c r="P1208">
        <v>0.28671984789376642</v>
      </c>
    </row>
    <row r="1209" spans="1:16" x14ac:dyDescent="0.35">
      <c r="A1209" s="1">
        <v>1207</v>
      </c>
      <c r="B1209" t="s">
        <v>1962</v>
      </c>
      <c r="C1209" t="s">
        <v>1929</v>
      </c>
      <c r="D1209">
        <v>1</v>
      </c>
      <c r="E1209">
        <v>2</v>
      </c>
      <c r="F1209">
        <v>8</v>
      </c>
      <c r="G1209" t="s">
        <v>1930</v>
      </c>
      <c r="H1209">
        <v>1</v>
      </c>
      <c r="I1209">
        <v>1</v>
      </c>
      <c r="J1209">
        <v>-1</v>
      </c>
      <c r="K1209">
        <v>2</v>
      </c>
      <c r="L1209">
        <v>8</v>
      </c>
      <c r="M1209">
        <v>-1</v>
      </c>
      <c r="N1209">
        <v>-1</v>
      </c>
      <c r="O1209">
        <v>0.37343889579073269</v>
      </c>
      <c r="P1209">
        <v>0.28671984789376642</v>
      </c>
    </row>
    <row r="1210" spans="1:16" x14ac:dyDescent="0.35">
      <c r="A1210" s="1">
        <v>1208</v>
      </c>
      <c r="B1210" t="s">
        <v>1963</v>
      </c>
      <c r="C1210" t="s">
        <v>1964</v>
      </c>
      <c r="D1210">
        <v>1000000</v>
      </c>
      <c r="E1210">
        <v>0</v>
      </c>
      <c r="F1210">
        <v>0</v>
      </c>
      <c r="G1210" t="s">
        <v>1965</v>
      </c>
      <c r="H1210">
        <v>500001</v>
      </c>
      <c r="I1210">
        <v>2</v>
      </c>
      <c r="J1210">
        <v>1000000</v>
      </c>
      <c r="K1210">
        <v>1</v>
      </c>
      <c r="L1210">
        <v>6</v>
      </c>
      <c r="M1210">
        <v>0</v>
      </c>
      <c r="N1210">
        <v>0</v>
      </c>
      <c r="O1210">
        <v>0.20000079999680001</v>
      </c>
      <c r="P1210">
        <v>0.20000079999680001</v>
      </c>
    </row>
    <row r="1211" spans="1:16" x14ac:dyDescent="0.35">
      <c r="A1211" s="1">
        <v>1209</v>
      </c>
      <c r="B1211" t="s">
        <v>1966</v>
      </c>
      <c r="C1211" t="s">
        <v>1964</v>
      </c>
      <c r="D1211">
        <v>1000000</v>
      </c>
      <c r="E1211">
        <v>0</v>
      </c>
      <c r="F1211">
        <v>0</v>
      </c>
      <c r="G1211" t="s">
        <v>1965</v>
      </c>
      <c r="H1211">
        <v>500001</v>
      </c>
      <c r="I1211">
        <v>2</v>
      </c>
      <c r="J1211">
        <v>1000000</v>
      </c>
      <c r="K1211">
        <v>1</v>
      </c>
      <c r="L1211">
        <v>6</v>
      </c>
      <c r="M1211">
        <v>0</v>
      </c>
      <c r="N1211">
        <v>0</v>
      </c>
      <c r="O1211">
        <v>0.20000079999680001</v>
      </c>
      <c r="P1211">
        <v>0.28671984789376642</v>
      </c>
    </row>
    <row r="1212" spans="1:16" x14ac:dyDescent="0.35">
      <c r="A1212" s="1">
        <v>1210</v>
      </c>
      <c r="B1212" t="s">
        <v>1966</v>
      </c>
      <c r="C1212" t="s">
        <v>1929</v>
      </c>
      <c r="D1212">
        <v>1</v>
      </c>
      <c r="E1212">
        <v>2</v>
      </c>
      <c r="F1212">
        <v>8</v>
      </c>
      <c r="G1212" t="s">
        <v>1930</v>
      </c>
      <c r="H1212">
        <v>1</v>
      </c>
      <c r="I1212">
        <v>1</v>
      </c>
      <c r="J1212">
        <v>-1</v>
      </c>
      <c r="K1212">
        <v>2</v>
      </c>
      <c r="L1212">
        <v>8</v>
      </c>
      <c r="M1212">
        <v>-1</v>
      </c>
      <c r="N1212">
        <v>-1</v>
      </c>
      <c r="O1212">
        <v>0.37343889579073269</v>
      </c>
      <c r="P1212">
        <v>0.28671984789376642</v>
      </c>
    </row>
    <row r="1213" spans="1:16" x14ac:dyDescent="0.35">
      <c r="A1213" s="1">
        <v>1211</v>
      </c>
      <c r="B1213" t="s">
        <v>1967</v>
      </c>
      <c r="C1213" t="s">
        <v>1968</v>
      </c>
      <c r="D1213">
        <v>1000000</v>
      </c>
      <c r="E1213">
        <v>0</v>
      </c>
      <c r="F1213">
        <v>0</v>
      </c>
      <c r="G1213" t="s">
        <v>1969</v>
      </c>
      <c r="H1213">
        <v>500001</v>
      </c>
      <c r="I1213">
        <v>2</v>
      </c>
      <c r="J1213">
        <v>1000000</v>
      </c>
      <c r="K1213">
        <v>1</v>
      </c>
      <c r="L1213">
        <v>6</v>
      </c>
      <c r="M1213">
        <v>0</v>
      </c>
      <c r="N1213">
        <v>0</v>
      </c>
      <c r="O1213">
        <v>0.20000079999680001</v>
      </c>
      <c r="P1213">
        <v>0.20000079999680001</v>
      </c>
    </row>
    <row r="1214" spans="1:16" x14ac:dyDescent="0.35">
      <c r="A1214" s="1">
        <v>1212</v>
      </c>
      <c r="B1214" t="s">
        <v>1970</v>
      </c>
      <c r="C1214" t="s">
        <v>1968</v>
      </c>
      <c r="D1214">
        <v>1000000</v>
      </c>
      <c r="E1214">
        <v>0</v>
      </c>
      <c r="F1214">
        <v>0</v>
      </c>
      <c r="G1214" t="s">
        <v>1969</v>
      </c>
      <c r="H1214">
        <v>500001</v>
      </c>
      <c r="I1214">
        <v>2</v>
      </c>
      <c r="J1214">
        <v>1000000</v>
      </c>
      <c r="K1214">
        <v>1</v>
      </c>
      <c r="L1214">
        <v>6</v>
      </c>
      <c r="M1214">
        <v>0</v>
      </c>
      <c r="N1214">
        <v>0</v>
      </c>
      <c r="O1214">
        <v>0.20000079999680001</v>
      </c>
      <c r="P1214">
        <v>0.28671984789376642</v>
      </c>
    </row>
    <row r="1215" spans="1:16" x14ac:dyDescent="0.35">
      <c r="A1215" s="1">
        <v>1213</v>
      </c>
      <c r="B1215" t="s">
        <v>1970</v>
      </c>
      <c r="C1215" t="s">
        <v>1929</v>
      </c>
      <c r="D1215">
        <v>1</v>
      </c>
      <c r="E1215">
        <v>2</v>
      </c>
      <c r="F1215">
        <v>8</v>
      </c>
      <c r="G1215" t="s">
        <v>1930</v>
      </c>
      <c r="H1215">
        <v>1</v>
      </c>
      <c r="I1215">
        <v>1</v>
      </c>
      <c r="J1215">
        <v>-1</v>
      </c>
      <c r="K1215">
        <v>2</v>
      </c>
      <c r="L1215">
        <v>8</v>
      </c>
      <c r="M1215">
        <v>-1</v>
      </c>
      <c r="N1215">
        <v>-1</v>
      </c>
      <c r="O1215">
        <v>0.37343889579073269</v>
      </c>
      <c r="P1215">
        <v>0.28671984789376642</v>
      </c>
    </row>
    <row r="1216" spans="1:16" x14ac:dyDescent="0.35">
      <c r="A1216" s="1">
        <v>1214</v>
      </c>
      <c r="B1216" t="s">
        <v>1971</v>
      </c>
      <c r="C1216" t="s">
        <v>1972</v>
      </c>
      <c r="D1216">
        <v>1000000</v>
      </c>
      <c r="E1216">
        <v>0</v>
      </c>
      <c r="F1216">
        <v>0</v>
      </c>
      <c r="G1216" t="s">
        <v>1973</v>
      </c>
      <c r="H1216">
        <v>2.5</v>
      </c>
      <c r="I1216">
        <v>3</v>
      </c>
      <c r="J1216">
        <v>2</v>
      </c>
      <c r="K1216">
        <v>2</v>
      </c>
      <c r="L1216">
        <v>4</v>
      </c>
      <c r="M1216">
        <v>2</v>
      </c>
      <c r="N1216">
        <v>10</v>
      </c>
      <c r="O1216">
        <v>0.25553106230569722</v>
      </c>
      <c r="P1216">
        <v>0.19158974721725749</v>
      </c>
    </row>
    <row r="1217" spans="1:16" x14ac:dyDescent="0.35">
      <c r="A1217" s="1">
        <v>1215</v>
      </c>
      <c r="B1217" t="s">
        <v>1971</v>
      </c>
      <c r="C1217" t="s">
        <v>1954</v>
      </c>
      <c r="D1217">
        <v>1000000</v>
      </c>
      <c r="E1217">
        <v>0</v>
      </c>
      <c r="F1217">
        <v>0</v>
      </c>
      <c r="G1217" t="s">
        <v>1955</v>
      </c>
      <c r="H1217">
        <v>500001</v>
      </c>
      <c r="I1217">
        <v>1000000</v>
      </c>
      <c r="J1217">
        <v>2</v>
      </c>
      <c r="K1217">
        <v>0</v>
      </c>
      <c r="L1217">
        <v>0</v>
      </c>
      <c r="M1217">
        <v>5</v>
      </c>
      <c r="N1217">
        <v>20</v>
      </c>
      <c r="O1217">
        <v>0.12764843212881791</v>
      </c>
      <c r="P1217">
        <v>0.19158974721725749</v>
      </c>
    </row>
    <row r="1218" spans="1:16" x14ac:dyDescent="0.35">
      <c r="A1218" s="1">
        <v>1216</v>
      </c>
      <c r="B1218" t="s">
        <v>1974</v>
      </c>
      <c r="C1218" t="s">
        <v>1972</v>
      </c>
      <c r="D1218">
        <v>1000000</v>
      </c>
      <c r="E1218">
        <v>0</v>
      </c>
      <c r="F1218">
        <v>0</v>
      </c>
      <c r="G1218" t="s">
        <v>1973</v>
      </c>
      <c r="H1218">
        <v>2.5</v>
      </c>
      <c r="I1218">
        <v>3</v>
      </c>
      <c r="J1218">
        <v>2</v>
      </c>
      <c r="K1218">
        <v>2</v>
      </c>
      <c r="L1218">
        <v>4</v>
      </c>
      <c r="M1218">
        <v>2</v>
      </c>
      <c r="N1218">
        <v>10</v>
      </c>
      <c r="O1218">
        <v>0.25553106230569722</v>
      </c>
      <c r="P1218">
        <v>0.178554073430883</v>
      </c>
    </row>
    <row r="1219" spans="1:16" x14ac:dyDescent="0.35">
      <c r="A1219" s="1">
        <v>1217</v>
      </c>
      <c r="B1219" t="s">
        <v>1974</v>
      </c>
      <c r="C1219" t="s">
        <v>1957</v>
      </c>
      <c r="D1219">
        <v>1000000</v>
      </c>
      <c r="E1219">
        <v>0</v>
      </c>
      <c r="F1219">
        <v>0</v>
      </c>
      <c r="G1219" t="s">
        <v>1958</v>
      </c>
      <c r="H1219">
        <v>500001</v>
      </c>
      <c r="I1219">
        <v>1000000</v>
      </c>
      <c r="J1219">
        <v>2</v>
      </c>
      <c r="K1219">
        <v>0</v>
      </c>
      <c r="L1219">
        <v>0</v>
      </c>
      <c r="M1219">
        <v>15</v>
      </c>
      <c r="N1219">
        <v>44</v>
      </c>
      <c r="O1219">
        <v>0.1015770845560689</v>
      </c>
      <c r="P1219">
        <v>0.178554073430883</v>
      </c>
    </row>
    <row r="1220" spans="1:16" x14ac:dyDescent="0.35">
      <c r="A1220" s="1">
        <v>1218</v>
      </c>
      <c r="B1220" t="s">
        <v>1975</v>
      </c>
      <c r="C1220" t="s">
        <v>1976</v>
      </c>
      <c r="D1220">
        <v>3</v>
      </c>
      <c r="E1220">
        <v>2</v>
      </c>
      <c r="F1220">
        <v>4</v>
      </c>
      <c r="G1220" t="s">
        <v>1977</v>
      </c>
      <c r="H1220">
        <v>2.5</v>
      </c>
      <c r="I1220">
        <v>3</v>
      </c>
      <c r="J1220">
        <v>2</v>
      </c>
      <c r="K1220">
        <v>41</v>
      </c>
      <c r="L1220">
        <v>65</v>
      </c>
      <c r="M1220">
        <v>8</v>
      </c>
      <c r="N1220">
        <v>32</v>
      </c>
      <c r="O1220">
        <v>0.31372431226481329</v>
      </c>
      <c r="P1220">
        <v>0.22068637219681561</v>
      </c>
    </row>
    <row r="1221" spans="1:16" x14ac:dyDescent="0.35">
      <c r="A1221" s="1">
        <v>1219</v>
      </c>
      <c r="B1221" t="s">
        <v>1975</v>
      </c>
      <c r="C1221" t="s">
        <v>1954</v>
      </c>
      <c r="D1221">
        <v>1000000</v>
      </c>
      <c r="E1221">
        <v>0</v>
      </c>
      <c r="F1221">
        <v>0</v>
      </c>
      <c r="G1221" t="s">
        <v>1955</v>
      </c>
      <c r="H1221">
        <v>500001</v>
      </c>
      <c r="I1221">
        <v>1000000</v>
      </c>
      <c r="J1221">
        <v>2</v>
      </c>
      <c r="K1221">
        <v>0</v>
      </c>
      <c r="L1221">
        <v>0</v>
      </c>
      <c r="M1221">
        <v>5</v>
      </c>
      <c r="N1221">
        <v>20</v>
      </c>
      <c r="O1221">
        <v>0.12764843212881791</v>
      </c>
      <c r="P1221">
        <v>0.22068637219681561</v>
      </c>
    </row>
    <row r="1222" spans="1:16" x14ac:dyDescent="0.35">
      <c r="A1222" s="1">
        <v>1220</v>
      </c>
      <c r="B1222" t="s">
        <v>1978</v>
      </c>
      <c r="C1222" t="s">
        <v>1976</v>
      </c>
      <c r="D1222">
        <v>3</v>
      </c>
      <c r="E1222">
        <v>2</v>
      </c>
      <c r="F1222">
        <v>4</v>
      </c>
      <c r="G1222" t="s">
        <v>1977</v>
      </c>
      <c r="H1222">
        <v>2.5</v>
      </c>
      <c r="I1222">
        <v>3</v>
      </c>
      <c r="J1222">
        <v>2</v>
      </c>
      <c r="K1222">
        <v>41</v>
      </c>
      <c r="L1222">
        <v>65</v>
      </c>
      <c r="M1222">
        <v>8</v>
      </c>
      <c r="N1222">
        <v>32</v>
      </c>
      <c r="O1222">
        <v>0.31372431226481329</v>
      </c>
      <c r="P1222">
        <v>0.20765069841044109</v>
      </c>
    </row>
    <row r="1223" spans="1:16" x14ac:dyDescent="0.35">
      <c r="A1223" s="1">
        <v>1221</v>
      </c>
      <c r="B1223" t="s">
        <v>1978</v>
      </c>
      <c r="C1223" t="s">
        <v>1957</v>
      </c>
      <c r="D1223">
        <v>1000000</v>
      </c>
      <c r="E1223">
        <v>0</v>
      </c>
      <c r="F1223">
        <v>0</v>
      </c>
      <c r="G1223" t="s">
        <v>1958</v>
      </c>
      <c r="H1223">
        <v>500001</v>
      </c>
      <c r="I1223">
        <v>1000000</v>
      </c>
      <c r="J1223">
        <v>2</v>
      </c>
      <c r="K1223">
        <v>0</v>
      </c>
      <c r="L1223">
        <v>0</v>
      </c>
      <c r="M1223">
        <v>15</v>
      </c>
      <c r="N1223">
        <v>44</v>
      </c>
      <c r="O1223">
        <v>0.1015770845560689</v>
      </c>
      <c r="P1223">
        <v>0.20765069841044109</v>
      </c>
    </row>
    <row r="1224" spans="1:16" x14ac:dyDescent="0.35">
      <c r="A1224" s="1">
        <v>1222</v>
      </c>
      <c r="B1224" t="s">
        <v>1979</v>
      </c>
      <c r="C1224" t="s">
        <v>1980</v>
      </c>
      <c r="D1224">
        <v>1</v>
      </c>
      <c r="E1224">
        <v>1</v>
      </c>
      <c r="F1224">
        <v>3</v>
      </c>
      <c r="G1224" t="s">
        <v>1981</v>
      </c>
      <c r="H1224">
        <v>1</v>
      </c>
      <c r="I1224">
        <v>1</v>
      </c>
      <c r="J1224">
        <v>-1</v>
      </c>
      <c r="K1224">
        <v>1</v>
      </c>
      <c r="L1224">
        <v>3</v>
      </c>
      <c r="M1224">
        <v>-1</v>
      </c>
      <c r="N1224">
        <v>-1</v>
      </c>
      <c r="O1224">
        <v>0.45840593484403591</v>
      </c>
      <c r="P1224">
        <v>0.45840593484403591</v>
      </c>
    </row>
    <row r="1225" spans="1:16" x14ac:dyDescent="0.35">
      <c r="A1225" s="1">
        <v>1223</v>
      </c>
      <c r="B1225" t="s">
        <v>1982</v>
      </c>
      <c r="C1225" t="s">
        <v>1983</v>
      </c>
      <c r="D1225">
        <v>3</v>
      </c>
      <c r="E1225">
        <v>3</v>
      </c>
      <c r="F1225">
        <v>5</v>
      </c>
      <c r="G1225" t="s">
        <v>1984</v>
      </c>
      <c r="H1225">
        <v>2</v>
      </c>
      <c r="I1225">
        <v>3</v>
      </c>
      <c r="J1225">
        <v>1</v>
      </c>
      <c r="K1225">
        <v>41</v>
      </c>
      <c r="L1225">
        <v>65</v>
      </c>
      <c r="M1225">
        <v>7</v>
      </c>
      <c r="N1225">
        <v>33</v>
      </c>
      <c r="O1225">
        <v>0.28927892607143718</v>
      </c>
      <c r="P1225">
        <v>0.64922828697182433</v>
      </c>
    </row>
    <row r="1226" spans="1:16" x14ac:dyDescent="0.35">
      <c r="A1226" s="1">
        <v>1224</v>
      </c>
      <c r="B1226" t="s">
        <v>1982</v>
      </c>
      <c r="C1226" t="s">
        <v>1985</v>
      </c>
      <c r="D1226">
        <v>0</v>
      </c>
      <c r="E1226">
        <v>1</v>
      </c>
      <c r="F1226">
        <v>0</v>
      </c>
      <c r="G1226" t="s">
        <v>1986</v>
      </c>
      <c r="H1226">
        <v>0</v>
      </c>
      <c r="I1226">
        <v>0</v>
      </c>
      <c r="J1226">
        <v>-1</v>
      </c>
      <c r="K1226">
        <v>1</v>
      </c>
      <c r="L1226">
        <v>0</v>
      </c>
      <c r="M1226">
        <v>-1</v>
      </c>
      <c r="N1226">
        <v>-1</v>
      </c>
      <c r="O1226">
        <v>1</v>
      </c>
      <c r="P1226">
        <v>0.64922828697182433</v>
      </c>
    </row>
    <row r="1227" spans="1:16" x14ac:dyDescent="0.35">
      <c r="A1227" s="1">
        <v>1225</v>
      </c>
      <c r="B1227" t="s">
        <v>1982</v>
      </c>
      <c r="C1227" t="s">
        <v>847</v>
      </c>
      <c r="D1227">
        <v>0</v>
      </c>
      <c r="E1227">
        <v>1</v>
      </c>
      <c r="F1227">
        <v>3</v>
      </c>
      <c r="G1227" t="s">
        <v>848</v>
      </c>
      <c r="H1227">
        <v>0</v>
      </c>
      <c r="I1227">
        <v>0</v>
      </c>
      <c r="J1227">
        <v>-1</v>
      </c>
      <c r="K1227">
        <v>1</v>
      </c>
      <c r="L1227">
        <v>3</v>
      </c>
      <c r="M1227">
        <v>-1</v>
      </c>
      <c r="N1227">
        <v>-1</v>
      </c>
      <c r="O1227">
        <v>0.65840593484403587</v>
      </c>
      <c r="P1227">
        <v>0.64922828697182433</v>
      </c>
    </row>
    <row r="1228" spans="1:16" x14ac:dyDescent="0.35">
      <c r="A1228" s="1">
        <v>1226</v>
      </c>
      <c r="B1228" t="s">
        <v>1987</v>
      </c>
      <c r="C1228" t="s">
        <v>1983</v>
      </c>
      <c r="D1228">
        <v>3</v>
      </c>
      <c r="E1228">
        <v>3</v>
      </c>
      <c r="F1228">
        <v>5</v>
      </c>
      <c r="G1228" t="s">
        <v>1984</v>
      </c>
      <c r="H1228">
        <v>2</v>
      </c>
      <c r="I1228">
        <v>3</v>
      </c>
      <c r="J1228">
        <v>1</v>
      </c>
      <c r="K1228">
        <v>41</v>
      </c>
      <c r="L1228">
        <v>65</v>
      </c>
      <c r="M1228">
        <v>7</v>
      </c>
      <c r="N1228">
        <v>33</v>
      </c>
      <c r="O1228">
        <v>0.28927892607143718</v>
      </c>
      <c r="P1228">
        <v>0.27343432354687669</v>
      </c>
    </row>
    <row r="1229" spans="1:16" x14ac:dyDescent="0.35">
      <c r="A1229" s="1">
        <v>1227</v>
      </c>
      <c r="B1229" t="s">
        <v>1987</v>
      </c>
      <c r="C1229" t="s">
        <v>1988</v>
      </c>
      <c r="D1229">
        <v>3</v>
      </c>
      <c r="E1229">
        <v>1</v>
      </c>
      <c r="F1229">
        <v>12</v>
      </c>
      <c r="G1229" t="s">
        <v>1989</v>
      </c>
      <c r="H1229">
        <v>2</v>
      </c>
      <c r="I1229">
        <v>2</v>
      </c>
      <c r="J1229">
        <v>2</v>
      </c>
      <c r="K1229">
        <v>39</v>
      </c>
      <c r="L1229">
        <v>156</v>
      </c>
      <c r="M1229">
        <v>1</v>
      </c>
      <c r="N1229">
        <v>55</v>
      </c>
      <c r="O1229">
        <v>0.25758972102231609</v>
      </c>
      <c r="P1229">
        <v>0.27343432354687669</v>
      </c>
    </row>
    <row r="1230" spans="1:16" x14ac:dyDescent="0.35">
      <c r="A1230" s="1">
        <v>1228</v>
      </c>
      <c r="B1230" t="s">
        <v>1990</v>
      </c>
      <c r="C1230" t="s">
        <v>1991</v>
      </c>
      <c r="D1230">
        <v>2</v>
      </c>
      <c r="E1230">
        <v>11</v>
      </c>
      <c r="F1230">
        <v>27</v>
      </c>
      <c r="G1230" t="s">
        <v>1992</v>
      </c>
      <c r="H1230">
        <v>2</v>
      </c>
      <c r="I1230">
        <v>2</v>
      </c>
      <c r="J1230">
        <v>-1</v>
      </c>
      <c r="K1230">
        <v>11</v>
      </c>
      <c r="L1230">
        <v>27</v>
      </c>
      <c r="M1230">
        <v>-1</v>
      </c>
      <c r="N1230">
        <v>-1</v>
      </c>
      <c r="O1230">
        <v>0.24685354904345541</v>
      </c>
      <c r="P1230">
        <v>0.51270570059316489</v>
      </c>
    </row>
    <row r="1231" spans="1:16" x14ac:dyDescent="0.35">
      <c r="A1231" s="1">
        <v>1229</v>
      </c>
      <c r="B1231" t="s">
        <v>1990</v>
      </c>
      <c r="C1231" t="s">
        <v>1993</v>
      </c>
      <c r="D1231">
        <v>0</v>
      </c>
      <c r="E1231">
        <v>1</v>
      </c>
      <c r="F1231">
        <v>1</v>
      </c>
      <c r="G1231" t="s">
        <v>1994</v>
      </c>
      <c r="H1231">
        <v>0</v>
      </c>
      <c r="I1231">
        <v>0</v>
      </c>
      <c r="J1231">
        <v>-1</v>
      </c>
      <c r="K1231">
        <v>1</v>
      </c>
      <c r="L1231">
        <v>1</v>
      </c>
      <c r="M1231">
        <v>-1</v>
      </c>
      <c r="N1231">
        <v>-1</v>
      </c>
      <c r="O1231">
        <v>0.77855785214287443</v>
      </c>
      <c r="P1231">
        <v>0.51270570059316489</v>
      </c>
    </row>
    <row r="1232" spans="1:16" x14ac:dyDescent="0.35">
      <c r="A1232" s="1">
        <v>1230</v>
      </c>
      <c r="B1232" t="s">
        <v>1995</v>
      </c>
      <c r="C1232" t="s">
        <v>1996</v>
      </c>
      <c r="D1232">
        <v>1000000</v>
      </c>
      <c r="E1232">
        <v>0</v>
      </c>
      <c r="F1232">
        <v>0</v>
      </c>
      <c r="G1232" t="s">
        <v>1997</v>
      </c>
      <c r="H1232">
        <v>1.5</v>
      </c>
      <c r="I1232">
        <v>3</v>
      </c>
      <c r="J1232">
        <v>0</v>
      </c>
      <c r="K1232">
        <v>3</v>
      </c>
      <c r="L1232">
        <v>3</v>
      </c>
      <c r="M1232">
        <v>1</v>
      </c>
      <c r="N1232">
        <v>2</v>
      </c>
      <c r="O1232">
        <v>0.34061799739838872</v>
      </c>
      <c r="P1232">
        <v>0.34061799739838872</v>
      </c>
    </row>
    <row r="1233" spans="1:16" x14ac:dyDescent="0.35">
      <c r="A1233" s="1">
        <v>1231</v>
      </c>
      <c r="B1233" t="s">
        <v>1998</v>
      </c>
      <c r="C1233" t="s">
        <v>1999</v>
      </c>
      <c r="D1233">
        <v>1000000</v>
      </c>
      <c r="E1233">
        <v>0</v>
      </c>
      <c r="F1233">
        <v>0</v>
      </c>
      <c r="G1233" t="s">
        <v>2000</v>
      </c>
      <c r="H1233">
        <v>1.5</v>
      </c>
      <c r="I1233">
        <v>3</v>
      </c>
      <c r="J1233">
        <v>0</v>
      </c>
      <c r="K1233">
        <v>3</v>
      </c>
      <c r="L1233">
        <v>3</v>
      </c>
      <c r="M1233">
        <v>1</v>
      </c>
      <c r="N1233">
        <v>1</v>
      </c>
      <c r="O1233">
        <v>0.34927892607143729</v>
      </c>
      <c r="P1233">
        <v>0.34927892607143729</v>
      </c>
    </row>
    <row r="1234" spans="1:16" x14ac:dyDescent="0.35">
      <c r="A1234" s="1">
        <v>1232</v>
      </c>
      <c r="B1234" t="s">
        <v>2001</v>
      </c>
      <c r="C1234" t="s">
        <v>2002</v>
      </c>
      <c r="D1234">
        <v>0</v>
      </c>
      <c r="E1234">
        <v>1</v>
      </c>
      <c r="F1234">
        <v>1</v>
      </c>
      <c r="G1234" t="s">
        <v>2003</v>
      </c>
      <c r="H1234">
        <v>0</v>
      </c>
      <c r="I1234">
        <v>0</v>
      </c>
      <c r="J1234">
        <v>-1</v>
      </c>
      <c r="K1234">
        <v>1</v>
      </c>
      <c r="L1234">
        <v>1</v>
      </c>
      <c r="M1234">
        <v>-1</v>
      </c>
      <c r="N1234">
        <v>-1</v>
      </c>
      <c r="O1234">
        <v>0.77855785214287443</v>
      </c>
      <c r="P1234">
        <v>0.88927892607143721</v>
      </c>
    </row>
    <row r="1235" spans="1:16" x14ac:dyDescent="0.35">
      <c r="A1235" s="1">
        <v>1233</v>
      </c>
      <c r="B1235" t="s">
        <v>2001</v>
      </c>
      <c r="C1235" t="s">
        <v>1598</v>
      </c>
      <c r="D1235">
        <v>0</v>
      </c>
      <c r="E1235">
        <v>1</v>
      </c>
      <c r="F1235">
        <v>0</v>
      </c>
      <c r="G1235" t="s">
        <v>1599</v>
      </c>
      <c r="H1235">
        <v>0</v>
      </c>
      <c r="I1235">
        <v>0</v>
      </c>
      <c r="J1235">
        <v>-1</v>
      </c>
      <c r="K1235">
        <v>1</v>
      </c>
      <c r="L1235">
        <v>0</v>
      </c>
      <c r="M1235">
        <v>-1</v>
      </c>
      <c r="N1235">
        <v>-1</v>
      </c>
      <c r="O1235">
        <v>1</v>
      </c>
      <c r="P1235">
        <v>0.88927892607143721</v>
      </c>
    </row>
    <row r="1236" spans="1:16" x14ac:dyDescent="0.35">
      <c r="A1236" s="1">
        <v>1234</v>
      </c>
      <c r="B1236" t="s">
        <v>2004</v>
      </c>
      <c r="C1236" t="s">
        <v>2005</v>
      </c>
      <c r="D1236">
        <v>2</v>
      </c>
      <c r="E1236">
        <v>17</v>
      </c>
      <c r="F1236">
        <v>27</v>
      </c>
      <c r="G1236" t="s">
        <v>2006</v>
      </c>
      <c r="H1236">
        <v>2</v>
      </c>
      <c r="I1236">
        <v>2</v>
      </c>
      <c r="J1236">
        <v>-1</v>
      </c>
      <c r="K1236">
        <v>17</v>
      </c>
      <c r="L1236">
        <v>27</v>
      </c>
      <c r="M1236">
        <v>-1</v>
      </c>
      <c r="N1236">
        <v>-1</v>
      </c>
      <c r="O1236">
        <v>0.2425860736152963</v>
      </c>
      <c r="P1236">
        <v>0.51057196287908535</v>
      </c>
    </row>
    <row r="1237" spans="1:16" x14ac:dyDescent="0.35">
      <c r="A1237" s="1">
        <v>1235</v>
      </c>
      <c r="B1237" t="s">
        <v>2004</v>
      </c>
      <c r="C1237" t="s">
        <v>93</v>
      </c>
      <c r="D1237">
        <v>0</v>
      </c>
      <c r="E1237">
        <v>1</v>
      </c>
      <c r="F1237">
        <v>1</v>
      </c>
      <c r="G1237" t="s">
        <v>94</v>
      </c>
      <c r="H1237">
        <v>0</v>
      </c>
      <c r="I1237">
        <v>0</v>
      </c>
      <c r="J1237">
        <v>-1</v>
      </c>
      <c r="K1237">
        <v>1</v>
      </c>
      <c r="L1237">
        <v>1</v>
      </c>
      <c r="M1237">
        <v>-1</v>
      </c>
      <c r="N1237">
        <v>-1</v>
      </c>
      <c r="O1237">
        <v>0.77855785214287443</v>
      </c>
      <c r="P1237">
        <v>0.51057196287908535</v>
      </c>
    </row>
    <row r="1238" spans="1:16" x14ac:dyDescent="0.35">
      <c r="A1238" s="1">
        <v>1236</v>
      </c>
      <c r="B1238" t="s">
        <v>2007</v>
      </c>
      <c r="C1238" t="s">
        <v>2008</v>
      </c>
      <c r="D1238">
        <v>0</v>
      </c>
      <c r="E1238">
        <v>1</v>
      </c>
      <c r="F1238">
        <v>1</v>
      </c>
      <c r="G1238" t="s">
        <v>2009</v>
      </c>
      <c r="H1238">
        <v>0</v>
      </c>
      <c r="I1238">
        <v>0</v>
      </c>
      <c r="J1238">
        <v>-1</v>
      </c>
      <c r="K1238">
        <v>1</v>
      </c>
      <c r="L1238">
        <v>1</v>
      </c>
      <c r="M1238">
        <v>-1</v>
      </c>
      <c r="N1238">
        <v>-1</v>
      </c>
      <c r="O1238">
        <v>0.77855785214287443</v>
      </c>
      <c r="P1238">
        <v>0.77855785214287443</v>
      </c>
    </row>
    <row r="1239" spans="1:16" x14ac:dyDescent="0.35">
      <c r="A1239" s="1">
        <v>1237</v>
      </c>
      <c r="B1239" t="s">
        <v>2010</v>
      </c>
      <c r="C1239" t="s">
        <v>2011</v>
      </c>
      <c r="D1239">
        <v>1000000</v>
      </c>
      <c r="E1239">
        <v>0</v>
      </c>
      <c r="F1239">
        <v>0</v>
      </c>
      <c r="G1239" t="s">
        <v>2012</v>
      </c>
      <c r="H1239">
        <v>1</v>
      </c>
      <c r="I1239">
        <v>2</v>
      </c>
      <c r="J1239">
        <v>0</v>
      </c>
      <c r="K1239">
        <v>5</v>
      </c>
      <c r="L1239">
        <v>9</v>
      </c>
      <c r="M1239">
        <v>1</v>
      </c>
      <c r="N1239">
        <v>1</v>
      </c>
      <c r="O1239">
        <v>0.34679032527093562</v>
      </c>
      <c r="P1239">
        <v>0.34679032527093562</v>
      </c>
    </row>
    <row r="1240" spans="1:16" x14ac:dyDescent="0.35">
      <c r="A1240" s="1">
        <v>1238</v>
      </c>
      <c r="B1240" t="s">
        <v>2013</v>
      </c>
      <c r="C1240" t="s">
        <v>2014</v>
      </c>
      <c r="D1240">
        <v>1000000</v>
      </c>
      <c r="E1240">
        <v>0</v>
      </c>
      <c r="F1240">
        <v>0</v>
      </c>
      <c r="G1240" t="s">
        <v>2015</v>
      </c>
      <c r="H1240">
        <v>500001</v>
      </c>
      <c r="I1240">
        <v>2</v>
      </c>
      <c r="J1240">
        <v>1000000</v>
      </c>
      <c r="K1240">
        <v>5</v>
      </c>
      <c r="L1240">
        <v>9</v>
      </c>
      <c r="M1240">
        <v>0</v>
      </c>
      <c r="N1240">
        <v>0</v>
      </c>
      <c r="O1240">
        <v>0.15357561488268931</v>
      </c>
      <c r="P1240">
        <v>0.15357561488268931</v>
      </c>
    </row>
    <row r="1241" spans="1:16" x14ac:dyDescent="0.35">
      <c r="A1241" s="1">
        <v>1239</v>
      </c>
      <c r="B1241" t="s">
        <v>2016</v>
      </c>
      <c r="C1241" t="s">
        <v>2017</v>
      </c>
      <c r="D1241">
        <v>1000000</v>
      </c>
      <c r="E1241">
        <v>0</v>
      </c>
      <c r="F1241">
        <v>0</v>
      </c>
      <c r="G1241" t="s">
        <v>2018</v>
      </c>
      <c r="H1241">
        <v>500001</v>
      </c>
      <c r="I1241">
        <v>2</v>
      </c>
      <c r="J1241">
        <v>1000000</v>
      </c>
      <c r="K1241">
        <v>5</v>
      </c>
      <c r="L1241">
        <v>9</v>
      </c>
      <c r="M1241">
        <v>0</v>
      </c>
      <c r="N1241">
        <v>0</v>
      </c>
      <c r="O1241">
        <v>0.15357561488268931</v>
      </c>
      <c r="P1241">
        <v>0.15357561488268931</v>
      </c>
    </row>
    <row r="1242" spans="1:16" x14ac:dyDescent="0.35">
      <c r="A1242" s="1">
        <v>1240</v>
      </c>
      <c r="B1242" t="s">
        <v>2019</v>
      </c>
      <c r="C1242" t="s">
        <v>2020</v>
      </c>
      <c r="D1242">
        <v>1000000</v>
      </c>
      <c r="E1242">
        <v>0</v>
      </c>
      <c r="F1242">
        <v>0</v>
      </c>
      <c r="G1242" t="s">
        <v>2021</v>
      </c>
      <c r="H1242">
        <v>500001</v>
      </c>
      <c r="I1242">
        <v>2</v>
      </c>
      <c r="J1242">
        <v>1000000</v>
      </c>
      <c r="K1242">
        <v>5</v>
      </c>
      <c r="L1242">
        <v>9</v>
      </c>
      <c r="M1242">
        <v>0</v>
      </c>
      <c r="N1242">
        <v>0</v>
      </c>
      <c r="O1242">
        <v>0.15357561488268931</v>
      </c>
      <c r="P1242">
        <v>0.15357561488268931</v>
      </c>
    </row>
    <row r="1243" spans="1:16" x14ac:dyDescent="0.35">
      <c r="A1243" s="1">
        <v>1241</v>
      </c>
      <c r="B1243" t="s">
        <v>2022</v>
      </c>
      <c r="C1243" t="s">
        <v>2023</v>
      </c>
      <c r="D1243">
        <v>1000000</v>
      </c>
      <c r="E1243">
        <v>0</v>
      </c>
      <c r="F1243">
        <v>0</v>
      </c>
      <c r="G1243" t="s">
        <v>2024</v>
      </c>
      <c r="H1243">
        <v>500001</v>
      </c>
      <c r="I1243">
        <v>2</v>
      </c>
      <c r="J1243">
        <v>1000000</v>
      </c>
      <c r="K1243">
        <v>5</v>
      </c>
      <c r="L1243">
        <v>9</v>
      </c>
      <c r="M1243">
        <v>0</v>
      </c>
      <c r="N1243">
        <v>0</v>
      </c>
      <c r="O1243">
        <v>0.15357561488268931</v>
      </c>
      <c r="P1243">
        <v>0.15357561488268931</v>
      </c>
    </row>
    <row r="1244" spans="1:16" x14ac:dyDescent="0.35">
      <c r="A1244" s="1">
        <v>1242</v>
      </c>
      <c r="B1244" t="s">
        <v>2025</v>
      </c>
      <c r="C1244" t="s">
        <v>2026</v>
      </c>
      <c r="D1244">
        <v>1000000</v>
      </c>
      <c r="E1244">
        <v>0</v>
      </c>
      <c r="F1244">
        <v>0</v>
      </c>
      <c r="G1244" t="s">
        <v>2027</v>
      </c>
      <c r="H1244">
        <v>500001</v>
      </c>
      <c r="I1244">
        <v>2</v>
      </c>
      <c r="J1244">
        <v>1000000</v>
      </c>
      <c r="K1244">
        <v>5</v>
      </c>
      <c r="L1244">
        <v>9</v>
      </c>
      <c r="M1244">
        <v>0</v>
      </c>
      <c r="N1244">
        <v>0</v>
      </c>
      <c r="O1244">
        <v>0.15357561488268931</v>
      </c>
      <c r="P1244">
        <v>0.15357561488268931</v>
      </c>
    </row>
    <row r="1245" spans="1:16" x14ac:dyDescent="0.35">
      <c r="A1245" s="1">
        <v>1243</v>
      </c>
      <c r="B1245" t="s">
        <v>2028</v>
      </c>
      <c r="C1245" t="s">
        <v>2029</v>
      </c>
      <c r="D1245">
        <v>1000000</v>
      </c>
      <c r="E1245">
        <v>0</v>
      </c>
      <c r="F1245">
        <v>0</v>
      </c>
      <c r="G1245" t="s">
        <v>2030</v>
      </c>
      <c r="H1245">
        <v>500001</v>
      </c>
      <c r="I1245">
        <v>2</v>
      </c>
      <c r="J1245">
        <v>1000000</v>
      </c>
      <c r="K1245">
        <v>5</v>
      </c>
      <c r="L1245">
        <v>9</v>
      </c>
      <c r="M1245">
        <v>0</v>
      </c>
      <c r="N1245">
        <v>0</v>
      </c>
      <c r="O1245">
        <v>0.15357561488268931</v>
      </c>
      <c r="P1245">
        <v>0.15357561488268931</v>
      </c>
    </row>
    <row r="1246" spans="1:16" x14ac:dyDescent="0.35">
      <c r="A1246" s="1">
        <v>1244</v>
      </c>
      <c r="B1246" t="s">
        <v>2031</v>
      </c>
      <c r="C1246" t="s">
        <v>2032</v>
      </c>
      <c r="D1246">
        <v>1000000</v>
      </c>
      <c r="E1246">
        <v>0</v>
      </c>
      <c r="F1246">
        <v>0</v>
      </c>
      <c r="G1246" t="s">
        <v>2033</v>
      </c>
      <c r="H1246">
        <v>500001</v>
      </c>
      <c r="I1246">
        <v>2</v>
      </c>
      <c r="J1246">
        <v>1000000</v>
      </c>
      <c r="K1246">
        <v>5</v>
      </c>
      <c r="L1246">
        <v>9</v>
      </c>
      <c r="M1246">
        <v>0</v>
      </c>
      <c r="N1246">
        <v>0</v>
      </c>
      <c r="O1246">
        <v>0.15357561488268931</v>
      </c>
      <c r="P1246">
        <v>0.15357561488268931</v>
      </c>
    </row>
    <row r="1247" spans="1:16" x14ac:dyDescent="0.35">
      <c r="A1247" s="1">
        <v>1245</v>
      </c>
      <c r="B1247" t="s">
        <v>2034</v>
      </c>
      <c r="C1247" t="s">
        <v>2035</v>
      </c>
      <c r="D1247">
        <v>1000000</v>
      </c>
      <c r="E1247">
        <v>0</v>
      </c>
      <c r="F1247">
        <v>0</v>
      </c>
      <c r="G1247" t="s">
        <v>2036</v>
      </c>
      <c r="H1247">
        <v>500001</v>
      </c>
      <c r="I1247">
        <v>2</v>
      </c>
      <c r="J1247">
        <v>1000000</v>
      </c>
      <c r="K1247">
        <v>5</v>
      </c>
      <c r="L1247">
        <v>9</v>
      </c>
      <c r="M1247">
        <v>0</v>
      </c>
      <c r="N1247">
        <v>0</v>
      </c>
      <c r="O1247">
        <v>0.15357561488268931</v>
      </c>
      <c r="P1247">
        <v>0.15357561488268931</v>
      </c>
    </row>
    <row r="1248" spans="1:16" x14ac:dyDescent="0.35">
      <c r="A1248" s="1">
        <v>1246</v>
      </c>
      <c r="B1248" t="s">
        <v>2037</v>
      </c>
      <c r="C1248" t="s">
        <v>2038</v>
      </c>
      <c r="D1248">
        <v>1000000</v>
      </c>
      <c r="E1248">
        <v>0</v>
      </c>
      <c r="F1248">
        <v>0</v>
      </c>
      <c r="G1248" t="s">
        <v>2039</v>
      </c>
      <c r="H1248">
        <v>500001</v>
      </c>
      <c r="I1248">
        <v>2</v>
      </c>
      <c r="J1248">
        <v>1000000</v>
      </c>
      <c r="K1248">
        <v>5</v>
      </c>
      <c r="L1248">
        <v>9</v>
      </c>
      <c r="M1248">
        <v>0</v>
      </c>
      <c r="N1248">
        <v>0</v>
      </c>
      <c r="O1248">
        <v>0.15357561488268931</v>
      </c>
      <c r="P1248">
        <v>0.15357561488268931</v>
      </c>
    </row>
    <row r="1249" spans="1:16" x14ac:dyDescent="0.35">
      <c r="A1249" s="1">
        <v>1247</v>
      </c>
      <c r="B1249" t="s">
        <v>2040</v>
      </c>
      <c r="C1249" t="s">
        <v>2041</v>
      </c>
      <c r="D1249">
        <v>1000000</v>
      </c>
      <c r="E1249">
        <v>0</v>
      </c>
      <c r="F1249">
        <v>0</v>
      </c>
      <c r="G1249" t="s">
        <v>2042</v>
      </c>
      <c r="H1249">
        <v>500001</v>
      </c>
      <c r="I1249">
        <v>2</v>
      </c>
      <c r="J1249">
        <v>1000000</v>
      </c>
      <c r="K1249">
        <v>5</v>
      </c>
      <c r="L1249">
        <v>9</v>
      </c>
      <c r="M1249">
        <v>0</v>
      </c>
      <c r="N1249">
        <v>0</v>
      </c>
      <c r="O1249">
        <v>0.15357561488268931</v>
      </c>
      <c r="P1249">
        <v>0.15357561488268931</v>
      </c>
    </row>
    <row r="1250" spans="1:16" x14ac:dyDescent="0.35">
      <c r="A1250" s="1">
        <v>1248</v>
      </c>
      <c r="B1250" t="s">
        <v>2043</v>
      </c>
      <c r="C1250" t="s">
        <v>2044</v>
      </c>
      <c r="D1250">
        <v>1000000</v>
      </c>
      <c r="E1250">
        <v>0</v>
      </c>
      <c r="F1250">
        <v>0</v>
      </c>
      <c r="G1250" t="s">
        <v>2045</v>
      </c>
      <c r="H1250">
        <v>500001</v>
      </c>
      <c r="I1250">
        <v>2</v>
      </c>
      <c r="J1250">
        <v>1000000</v>
      </c>
      <c r="K1250">
        <v>5</v>
      </c>
      <c r="L1250">
        <v>9</v>
      </c>
      <c r="M1250">
        <v>0</v>
      </c>
      <c r="N1250">
        <v>0</v>
      </c>
      <c r="O1250">
        <v>0.15357561488268931</v>
      </c>
      <c r="P1250">
        <v>0.15357561488268931</v>
      </c>
    </row>
    <row r="1251" spans="1:16" x14ac:dyDescent="0.35">
      <c r="A1251" s="1">
        <v>1249</v>
      </c>
      <c r="B1251" t="s">
        <v>2046</v>
      </c>
      <c r="C1251" t="s">
        <v>2047</v>
      </c>
      <c r="D1251">
        <v>1000000</v>
      </c>
      <c r="E1251">
        <v>0</v>
      </c>
      <c r="F1251">
        <v>0</v>
      </c>
      <c r="G1251" t="s">
        <v>2048</v>
      </c>
      <c r="H1251">
        <v>500001</v>
      </c>
      <c r="I1251">
        <v>2</v>
      </c>
      <c r="J1251">
        <v>1000000</v>
      </c>
      <c r="K1251">
        <v>5</v>
      </c>
      <c r="L1251">
        <v>9</v>
      </c>
      <c r="M1251">
        <v>0</v>
      </c>
      <c r="N1251">
        <v>0</v>
      </c>
      <c r="O1251">
        <v>0.15357561488268931</v>
      </c>
      <c r="P1251">
        <v>0.15357561488268931</v>
      </c>
    </row>
    <row r="1252" spans="1:16" x14ac:dyDescent="0.35">
      <c r="A1252" s="1">
        <v>1250</v>
      </c>
      <c r="B1252" t="s">
        <v>2049</v>
      </c>
      <c r="C1252" t="s">
        <v>2050</v>
      </c>
      <c r="D1252">
        <v>1000000</v>
      </c>
      <c r="E1252">
        <v>0</v>
      </c>
      <c r="F1252">
        <v>0</v>
      </c>
      <c r="G1252" t="s">
        <v>2051</v>
      </c>
      <c r="H1252">
        <v>500001</v>
      </c>
      <c r="I1252">
        <v>2</v>
      </c>
      <c r="J1252">
        <v>1000000</v>
      </c>
      <c r="K1252">
        <v>5</v>
      </c>
      <c r="L1252">
        <v>9</v>
      </c>
      <c r="M1252">
        <v>0</v>
      </c>
      <c r="N1252">
        <v>0</v>
      </c>
      <c r="O1252">
        <v>0.15357561488268931</v>
      </c>
      <c r="P1252">
        <v>0.15357561488268931</v>
      </c>
    </row>
    <row r="1253" spans="1:16" x14ac:dyDescent="0.35">
      <c r="A1253" s="1">
        <v>1251</v>
      </c>
      <c r="B1253" t="s">
        <v>2052</v>
      </c>
      <c r="C1253" t="s">
        <v>2053</v>
      </c>
      <c r="D1253">
        <v>1000000</v>
      </c>
      <c r="E1253">
        <v>0</v>
      </c>
      <c r="F1253">
        <v>0</v>
      </c>
      <c r="G1253" t="s">
        <v>2054</v>
      </c>
      <c r="H1253">
        <v>500001</v>
      </c>
      <c r="I1253">
        <v>2</v>
      </c>
      <c r="J1253">
        <v>1000000</v>
      </c>
      <c r="K1253">
        <v>5</v>
      </c>
      <c r="L1253">
        <v>9</v>
      </c>
      <c r="M1253">
        <v>0</v>
      </c>
      <c r="N1253">
        <v>0</v>
      </c>
      <c r="O1253">
        <v>0.15357561488268931</v>
      </c>
      <c r="P1253">
        <v>0.15357561488268931</v>
      </c>
    </row>
    <row r="1254" spans="1:16" x14ac:dyDescent="0.35">
      <c r="A1254" s="1">
        <v>1252</v>
      </c>
      <c r="B1254" t="s">
        <v>2055</v>
      </c>
      <c r="C1254" t="s">
        <v>2056</v>
      </c>
      <c r="D1254">
        <v>1000000</v>
      </c>
      <c r="E1254">
        <v>0</v>
      </c>
      <c r="F1254">
        <v>0</v>
      </c>
      <c r="G1254" t="s">
        <v>2057</v>
      </c>
      <c r="H1254">
        <v>500001</v>
      </c>
      <c r="I1254">
        <v>2</v>
      </c>
      <c r="J1254">
        <v>1000000</v>
      </c>
      <c r="K1254">
        <v>5</v>
      </c>
      <c r="L1254">
        <v>9</v>
      </c>
      <c r="M1254">
        <v>0</v>
      </c>
      <c r="N1254">
        <v>0</v>
      </c>
      <c r="O1254">
        <v>0.15357561488268931</v>
      </c>
      <c r="P1254">
        <v>0.15357561488268931</v>
      </c>
    </row>
    <row r="1255" spans="1:16" x14ac:dyDescent="0.35">
      <c r="A1255" s="1">
        <v>1253</v>
      </c>
      <c r="B1255" t="s">
        <v>2058</v>
      </c>
      <c r="C1255" t="s">
        <v>2059</v>
      </c>
      <c r="D1255">
        <v>1000000</v>
      </c>
      <c r="E1255">
        <v>0</v>
      </c>
      <c r="F1255">
        <v>0</v>
      </c>
      <c r="G1255" t="s">
        <v>2060</v>
      </c>
      <c r="H1255">
        <v>500001</v>
      </c>
      <c r="I1255">
        <v>2</v>
      </c>
      <c r="J1255">
        <v>1000000</v>
      </c>
      <c r="K1255">
        <v>5</v>
      </c>
      <c r="L1255">
        <v>9</v>
      </c>
      <c r="M1255">
        <v>0</v>
      </c>
      <c r="N1255">
        <v>0</v>
      </c>
      <c r="O1255">
        <v>0.15357561488268931</v>
      </c>
      <c r="P1255">
        <v>0.15357561488268931</v>
      </c>
    </row>
    <row r="1256" spans="1:16" x14ac:dyDescent="0.35">
      <c r="A1256" s="1">
        <v>1254</v>
      </c>
      <c r="B1256" t="s">
        <v>2061</v>
      </c>
      <c r="C1256" t="s">
        <v>2062</v>
      </c>
      <c r="D1256">
        <v>1000000</v>
      </c>
      <c r="E1256">
        <v>0</v>
      </c>
      <c r="F1256">
        <v>0</v>
      </c>
      <c r="G1256" t="s">
        <v>2063</v>
      </c>
      <c r="H1256">
        <v>500001</v>
      </c>
      <c r="I1256">
        <v>2</v>
      </c>
      <c r="J1256">
        <v>1000000</v>
      </c>
      <c r="K1256">
        <v>5</v>
      </c>
      <c r="L1256">
        <v>9</v>
      </c>
      <c r="M1256">
        <v>0</v>
      </c>
      <c r="N1256">
        <v>0</v>
      </c>
      <c r="O1256">
        <v>0.15357561488268931</v>
      </c>
      <c r="P1256">
        <v>0.15357561488268931</v>
      </c>
    </row>
    <row r="1257" spans="1:16" x14ac:dyDescent="0.35">
      <c r="A1257" s="1">
        <v>1255</v>
      </c>
      <c r="B1257" t="s">
        <v>2064</v>
      </c>
      <c r="C1257" t="s">
        <v>2065</v>
      </c>
      <c r="D1257">
        <v>1000000</v>
      </c>
      <c r="E1257">
        <v>0</v>
      </c>
      <c r="F1257">
        <v>0</v>
      </c>
      <c r="G1257" t="s">
        <v>2066</v>
      </c>
      <c r="H1257">
        <v>500001</v>
      </c>
      <c r="I1257">
        <v>2</v>
      </c>
      <c r="J1257">
        <v>1000000</v>
      </c>
      <c r="K1257">
        <v>5</v>
      </c>
      <c r="L1257">
        <v>9</v>
      </c>
      <c r="M1257">
        <v>0</v>
      </c>
      <c r="N1257">
        <v>0</v>
      </c>
      <c r="O1257">
        <v>0.15357561488268931</v>
      </c>
      <c r="P1257">
        <v>0.15357561488268931</v>
      </c>
    </row>
    <row r="1258" spans="1:16" x14ac:dyDescent="0.35">
      <c r="A1258" s="1">
        <v>1256</v>
      </c>
      <c r="B1258" t="s">
        <v>2067</v>
      </c>
      <c r="C1258" t="s">
        <v>2068</v>
      </c>
      <c r="D1258">
        <v>1000000</v>
      </c>
      <c r="E1258">
        <v>0</v>
      </c>
      <c r="F1258">
        <v>0</v>
      </c>
      <c r="G1258" t="s">
        <v>2069</v>
      </c>
      <c r="H1258">
        <v>500001</v>
      </c>
      <c r="I1258">
        <v>2</v>
      </c>
      <c r="J1258">
        <v>1000000</v>
      </c>
      <c r="K1258">
        <v>5</v>
      </c>
      <c r="L1258">
        <v>9</v>
      </c>
      <c r="M1258">
        <v>0</v>
      </c>
      <c r="N1258">
        <v>0</v>
      </c>
      <c r="O1258">
        <v>0.15357561488268931</v>
      </c>
      <c r="P1258">
        <v>0.15357561488268931</v>
      </c>
    </row>
    <row r="1259" spans="1:16" x14ac:dyDescent="0.35">
      <c r="A1259" s="1">
        <v>1257</v>
      </c>
      <c r="B1259" t="s">
        <v>2070</v>
      </c>
      <c r="C1259" t="s">
        <v>2071</v>
      </c>
      <c r="D1259">
        <v>1000000</v>
      </c>
      <c r="E1259">
        <v>0</v>
      </c>
      <c r="F1259">
        <v>0</v>
      </c>
      <c r="G1259" t="s">
        <v>2072</v>
      </c>
      <c r="H1259">
        <v>500001</v>
      </c>
      <c r="I1259">
        <v>2</v>
      </c>
      <c r="J1259">
        <v>1000000</v>
      </c>
      <c r="K1259">
        <v>5</v>
      </c>
      <c r="L1259">
        <v>9</v>
      </c>
      <c r="M1259">
        <v>0</v>
      </c>
      <c r="N1259">
        <v>0</v>
      </c>
      <c r="O1259">
        <v>0.15357561488268931</v>
      </c>
      <c r="P1259">
        <v>0.15357561488268931</v>
      </c>
    </row>
    <row r="1260" spans="1:16" x14ac:dyDescent="0.35">
      <c r="A1260" s="1">
        <v>1258</v>
      </c>
      <c r="B1260" t="s">
        <v>2073</v>
      </c>
      <c r="C1260" t="s">
        <v>2074</v>
      </c>
      <c r="D1260">
        <v>1000000</v>
      </c>
      <c r="E1260">
        <v>0</v>
      </c>
      <c r="F1260">
        <v>0</v>
      </c>
      <c r="G1260" t="s">
        <v>2075</v>
      </c>
      <c r="H1260">
        <v>500001</v>
      </c>
      <c r="I1260">
        <v>2</v>
      </c>
      <c r="J1260">
        <v>1000000</v>
      </c>
      <c r="K1260">
        <v>5</v>
      </c>
      <c r="L1260">
        <v>9</v>
      </c>
      <c r="M1260">
        <v>0</v>
      </c>
      <c r="N1260">
        <v>0</v>
      </c>
      <c r="O1260">
        <v>0.15357561488268931</v>
      </c>
      <c r="P1260">
        <v>0.15357561488268931</v>
      </c>
    </row>
    <row r="1261" spans="1:16" x14ac:dyDescent="0.35">
      <c r="A1261" s="1">
        <v>1259</v>
      </c>
      <c r="B1261" t="s">
        <v>2076</v>
      </c>
      <c r="C1261" t="s">
        <v>2077</v>
      </c>
      <c r="D1261">
        <v>1000000</v>
      </c>
      <c r="E1261">
        <v>0</v>
      </c>
      <c r="F1261">
        <v>0</v>
      </c>
      <c r="G1261" t="s">
        <v>2078</v>
      </c>
      <c r="H1261">
        <v>500001</v>
      </c>
      <c r="I1261">
        <v>2</v>
      </c>
      <c r="J1261">
        <v>1000000</v>
      </c>
      <c r="K1261">
        <v>5</v>
      </c>
      <c r="L1261">
        <v>9</v>
      </c>
      <c r="M1261">
        <v>0</v>
      </c>
      <c r="N1261">
        <v>0</v>
      </c>
      <c r="O1261">
        <v>0.15357561488268931</v>
      </c>
      <c r="P1261">
        <v>0.15357561488268931</v>
      </c>
    </row>
    <row r="1262" spans="1:16" x14ac:dyDescent="0.35">
      <c r="A1262" s="1">
        <v>1260</v>
      </c>
      <c r="B1262" t="s">
        <v>2079</v>
      </c>
      <c r="C1262" t="s">
        <v>2080</v>
      </c>
      <c r="D1262">
        <v>1000000</v>
      </c>
      <c r="E1262">
        <v>0</v>
      </c>
      <c r="F1262">
        <v>0</v>
      </c>
      <c r="G1262" t="s">
        <v>2081</v>
      </c>
      <c r="H1262">
        <v>500001</v>
      </c>
      <c r="I1262">
        <v>2</v>
      </c>
      <c r="J1262">
        <v>1000000</v>
      </c>
      <c r="K1262">
        <v>5</v>
      </c>
      <c r="L1262">
        <v>9</v>
      </c>
      <c r="M1262">
        <v>0</v>
      </c>
      <c r="N1262">
        <v>0</v>
      </c>
      <c r="O1262">
        <v>0.15357561488268931</v>
      </c>
      <c r="P1262">
        <v>0.15357561488268931</v>
      </c>
    </row>
    <row r="1263" spans="1:16" x14ac:dyDescent="0.35">
      <c r="A1263" s="1">
        <v>1261</v>
      </c>
      <c r="B1263" t="s">
        <v>2082</v>
      </c>
      <c r="C1263" t="s">
        <v>2083</v>
      </c>
      <c r="D1263">
        <v>1000000</v>
      </c>
      <c r="E1263">
        <v>0</v>
      </c>
      <c r="F1263">
        <v>0</v>
      </c>
      <c r="G1263" t="s">
        <v>2084</v>
      </c>
      <c r="H1263">
        <v>500001</v>
      </c>
      <c r="I1263">
        <v>2</v>
      </c>
      <c r="J1263">
        <v>1000000</v>
      </c>
      <c r="K1263">
        <v>5</v>
      </c>
      <c r="L1263">
        <v>9</v>
      </c>
      <c r="M1263">
        <v>0</v>
      </c>
      <c r="N1263">
        <v>0</v>
      </c>
      <c r="O1263">
        <v>0.15357561488268931</v>
      </c>
      <c r="P1263">
        <v>0.15357561488268931</v>
      </c>
    </row>
    <row r="1264" spans="1:16" x14ac:dyDescent="0.35">
      <c r="A1264" s="1">
        <v>1262</v>
      </c>
      <c r="B1264" t="s">
        <v>2085</v>
      </c>
      <c r="C1264" t="s">
        <v>2086</v>
      </c>
      <c r="D1264">
        <v>1000000</v>
      </c>
      <c r="E1264">
        <v>0</v>
      </c>
      <c r="F1264">
        <v>0</v>
      </c>
      <c r="G1264" t="s">
        <v>2087</v>
      </c>
      <c r="H1264">
        <v>500001</v>
      </c>
      <c r="I1264">
        <v>2</v>
      </c>
      <c r="J1264">
        <v>1000000</v>
      </c>
      <c r="K1264">
        <v>5</v>
      </c>
      <c r="L1264">
        <v>9</v>
      </c>
      <c r="M1264">
        <v>0</v>
      </c>
      <c r="N1264">
        <v>0</v>
      </c>
      <c r="O1264">
        <v>0.15357561488268931</v>
      </c>
      <c r="P1264">
        <v>0.15357561488268931</v>
      </c>
    </row>
    <row r="1265" spans="1:16" x14ac:dyDescent="0.35">
      <c r="A1265" s="1">
        <v>1263</v>
      </c>
      <c r="B1265" t="s">
        <v>2088</v>
      </c>
      <c r="C1265" t="s">
        <v>2089</v>
      </c>
      <c r="D1265">
        <v>1000000</v>
      </c>
      <c r="E1265">
        <v>0</v>
      </c>
      <c r="F1265">
        <v>0</v>
      </c>
      <c r="G1265" t="s">
        <v>2090</v>
      </c>
      <c r="H1265">
        <v>500001</v>
      </c>
      <c r="I1265">
        <v>2</v>
      </c>
      <c r="J1265">
        <v>1000000</v>
      </c>
      <c r="K1265">
        <v>5</v>
      </c>
      <c r="L1265">
        <v>9</v>
      </c>
      <c r="M1265">
        <v>0</v>
      </c>
      <c r="N1265">
        <v>0</v>
      </c>
      <c r="O1265">
        <v>0.15357561488268931</v>
      </c>
      <c r="P1265">
        <v>0.15357561488268931</v>
      </c>
    </row>
    <row r="1266" spans="1:16" x14ac:dyDescent="0.35">
      <c r="A1266" s="1">
        <v>1264</v>
      </c>
      <c r="B1266" t="s">
        <v>2091</v>
      </c>
      <c r="C1266" t="s">
        <v>2092</v>
      </c>
      <c r="D1266">
        <v>1000000</v>
      </c>
      <c r="E1266">
        <v>0</v>
      </c>
      <c r="F1266">
        <v>0</v>
      </c>
      <c r="G1266" t="s">
        <v>2093</v>
      </c>
      <c r="H1266">
        <v>500001</v>
      </c>
      <c r="I1266">
        <v>2</v>
      </c>
      <c r="J1266">
        <v>1000000</v>
      </c>
      <c r="K1266">
        <v>5</v>
      </c>
      <c r="L1266">
        <v>9</v>
      </c>
      <c r="M1266">
        <v>0</v>
      </c>
      <c r="N1266">
        <v>0</v>
      </c>
      <c r="O1266">
        <v>0.15357561488268931</v>
      </c>
      <c r="P1266">
        <v>0.15357561488268931</v>
      </c>
    </row>
    <row r="1267" spans="1:16" x14ac:dyDescent="0.35">
      <c r="A1267" s="1">
        <v>1265</v>
      </c>
      <c r="B1267" t="s">
        <v>2094</v>
      </c>
      <c r="C1267" t="s">
        <v>2095</v>
      </c>
      <c r="D1267">
        <v>1000000</v>
      </c>
      <c r="E1267">
        <v>0</v>
      </c>
      <c r="F1267">
        <v>0</v>
      </c>
      <c r="G1267" t="s">
        <v>2096</v>
      </c>
      <c r="H1267">
        <v>500001</v>
      </c>
      <c r="I1267">
        <v>2</v>
      </c>
      <c r="J1267">
        <v>1000000</v>
      </c>
      <c r="K1267">
        <v>5</v>
      </c>
      <c r="L1267">
        <v>9</v>
      </c>
      <c r="M1267">
        <v>0</v>
      </c>
      <c r="N1267">
        <v>0</v>
      </c>
      <c r="O1267">
        <v>0.15357561488268931</v>
      </c>
      <c r="P1267">
        <v>0.15357561488268931</v>
      </c>
    </row>
    <row r="1268" spans="1:16" x14ac:dyDescent="0.35">
      <c r="A1268" s="1">
        <v>1266</v>
      </c>
      <c r="B1268" t="s">
        <v>2097</v>
      </c>
      <c r="C1268" t="s">
        <v>2098</v>
      </c>
      <c r="D1268">
        <v>1000000</v>
      </c>
      <c r="E1268">
        <v>0</v>
      </c>
      <c r="F1268">
        <v>0</v>
      </c>
      <c r="G1268" t="s">
        <v>2099</v>
      </c>
      <c r="H1268">
        <v>500001</v>
      </c>
      <c r="I1268">
        <v>2</v>
      </c>
      <c r="J1268">
        <v>1000000</v>
      </c>
      <c r="K1268">
        <v>5</v>
      </c>
      <c r="L1268">
        <v>9</v>
      </c>
      <c r="M1268">
        <v>0</v>
      </c>
      <c r="N1268">
        <v>0</v>
      </c>
      <c r="O1268">
        <v>0.15357561488268931</v>
      </c>
      <c r="P1268">
        <v>0.15357561488268931</v>
      </c>
    </row>
    <row r="1269" spans="1:16" x14ac:dyDescent="0.35">
      <c r="A1269" s="1">
        <v>1267</v>
      </c>
      <c r="B1269" t="s">
        <v>2100</v>
      </c>
      <c r="C1269" t="s">
        <v>2101</v>
      </c>
      <c r="D1269">
        <v>1000000</v>
      </c>
      <c r="E1269">
        <v>0</v>
      </c>
      <c r="F1269">
        <v>0</v>
      </c>
      <c r="G1269" t="s">
        <v>2102</v>
      </c>
      <c r="H1269">
        <v>500001</v>
      </c>
      <c r="I1269">
        <v>2</v>
      </c>
      <c r="J1269">
        <v>1000000</v>
      </c>
      <c r="K1269">
        <v>5</v>
      </c>
      <c r="L1269">
        <v>9</v>
      </c>
      <c r="M1269">
        <v>0</v>
      </c>
      <c r="N1269">
        <v>0</v>
      </c>
      <c r="O1269">
        <v>0.15357561488268931</v>
      </c>
      <c r="P1269">
        <v>0.15357561488268931</v>
      </c>
    </row>
    <row r="1270" spans="1:16" x14ac:dyDescent="0.35">
      <c r="A1270" s="1">
        <v>1268</v>
      </c>
      <c r="B1270" t="s">
        <v>2103</v>
      </c>
      <c r="C1270" t="s">
        <v>2104</v>
      </c>
      <c r="D1270">
        <v>1000000</v>
      </c>
      <c r="E1270">
        <v>0</v>
      </c>
      <c r="F1270">
        <v>0</v>
      </c>
      <c r="G1270" t="s">
        <v>2105</v>
      </c>
      <c r="H1270">
        <v>500001</v>
      </c>
      <c r="I1270">
        <v>2</v>
      </c>
      <c r="J1270">
        <v>1000000</v>
      </c>
      <c r="K1270">
        <v>5</v>
      </c>
      <c r="L1270">
        <v>9</v>
      </c>
      <c r="M1270">
        <v>0</v>
      </c>
      <c r="N1270">
        <v>0</v>
      </c>
      <c r="O1270">
        <v>0.15357561488268931</v>
      </c>
      <c r="P1270">
        <v>0.15357561488268931</v>
      </c>
    </row>
    <row r="1271" spans="1:16" x14ac:dyDescent="0.35">
      <c r="A1271" s="1">
        <v>1269</v>
      </c>
      <c r="B1271" t="s">
        <v>2106</v>
      </c>
      <c r="C1271" t="s">
        <v>2107</v>
      </c>
      <c r="D1271">
        <v>1000000</v>
      </c>
      <c r="E1271">
        <v>0</v>
      </c>
      <c r="F1271">
        <v>0</v>
      </c>
      <c r="G1271" t="s">
        <v>2108</v>
      </c>
      <c r="H1271">
        <v>500001</v>
      </c>
      <c r="I1271">
        <v>2</v>
      </c>
      <c r="J1271">
        <v>1000000</v>
      </c>
      <c r="K1271">
        <v>5</v>
      </c>
      <c r="L1271">
        <v>9</v>
      </c>
      <c r="M1271">
        <v>0</v>
      </c>
      <c r="N1271">
        <v>0</v>
      </c>
      <c r="O1271">
        <v>0.15357561488268931</v>
      </c>
      <c r="P1271">
        <v>0.15357561488268931</v>
      </c>
    </row>
    <row r="1272" spans="1:16" x14ac:dyDescent="0.35">
      <c r="A1272" s="1">
        <v>1270</v>
      </c>
      <c r="B1272" t="s">
        <v>2109</v>
      </c>
      <c r="C1272" t="s">
        <v>2110</v>
      </c>
      <c r="D1272">
        <v>1000000</v>
      </c>
      <c r="E1272">
        <v>0</v>
      </c>
      <c r="F1272">
        <v>0</v>
      </c>
      <c r="G1272" t="s">
        <v>2111</v>
      </c>
      <c r="H1272">
        <v>0.5</v>
      </c>
      <c r="I1272">
        <v>1</v>
      </c>
      <c r="J1272">
        <v>0</v>
      </c>
      <c r="K1272">
        <v>1</v>
      </c>
      <c r="L1272">
        <v>2</v>
      </c>
      <c r="M1272">
        <v>1</v>
      </c>
      <c r="N1272">
        <v>0</v>
      </c>
      <c r="O1272">
        <v>0.52507260151070256</v>
      </c>
      <c r="P1272">
        <v>0.6518152268267885</v>
      </c>
    </row>
    <row r="1273" spans="1:16" x14ac:dyDescent="0.35">
      <c r="A1273" s="1">
        <v>1271</v>
      </c>
      <c r="B1273" t="s">
        <v>2109</v>
      </c>
      <c r="C1273" t="s">
        <v>2112</v>
      </c>
      <c r="D1273">
        <v>0</v>
      </c>
      <c r="E1273">
        <v>1</v>
      </c>
      <c r="F1273">
        <v>1</v>
      </c>
      <c r="G1273" t="s">
        <v>2113</v>
      </c>
      <c r="H1273">
        <v>0</v>
      </c>
      <c r="I1273">
        <v>0</v>
      </c>
      <c r="J1273">
        <v>-1</v>
      </c>
      <c r="K1273">
        <v>1</v>
      </c>
      <c r="L1273">
        <v>1</v>
      </c>
      <c r="M1273">
        <v>-1</v>
      </c>
      <c r="N1273">
        <v>-1</v>
      </c>
      <c r="O1273">
        <v>0.77855785214287443</v>
      </c>
      <c r="P1273">
        <v>0.6518152268267885</v>
      </c>
    </row>
    <row r="1274" spans="1:16" x14ac:dyDescent="0.35">
      <c r="A1274" s="1">
        <v>1272</v>
      </c>
      <c r="B1274" t="s">
        <v>2114</v>
      </c>
      <c r="C1274" t="s">
        <v>2110</v>
      </c>
      <c r="D1274">
        <v>1000000</v>
      </c>
      <c r="E1274">
        <v>0</v>
      </c>
      <c r="F1274">
        <v>0</v>
      </c>
      <c r="G1274" t="s">
        <v>2111</v>
      </c>
      <c r="H1274">
        <v>0.5</v>
      </c>
      <c r="I1274">
        <v>1</v>
      </c>
      <c r="J1274">
        <v>0</v>
      </c>
      <c r="K1274">
        <v>1</v>
      </c>
      <c r="L1274">
        <v>2</v>
      </c>
      <c r="M1274">
        <v>1</v>
      </c>
      <c r="N1274">
        <v>0</v>
      </c>
      <c r="O1274">
        <v>0.52507260151070256</v>
      </c>
      <c r="P1274">
        <v>0.52104991256706723</v>
      </c>
    </row>
    <row r="1275" spans="1:16" x14ac:dyDescent="0.35">
      <c r="A1275" s="1">
        <v>1273</v>
      </c>
      <c r="B1275" t="s">
        <v>2114</v>
      </c>
      <c r="C1275" t="s">
        <v>2112</v>
      </c>
      <c r="D1275">
        <v>0</v>
      </c>
      <c r="E1275">
        <v>1</v>
      </c>
      <c r="F1275">
        <v>1</v>
      </c>
      <c r="G1275" t="s">
        <v>2113</v>
      </c>
      <c r="H1275">
        <v>0</v>
      </c>
      <c r="I1275">
        <v>0</v>
      </c>
      <c r="J1275">
        <v>-1</v>
      </c>
      <c r="K1275">
        <v>1</v>
      </c>
      <c r="L1275">
        <v>1</v>
      </c>
      <c r="M1275">
        <v>-1</v>
      </c>
      <c r="N1275">
        <v>-1</v>
      </c>
      <c r="O1275">
        <v>0.77855785214287443</v>
      </c>
      <c r="P1275">
        <v>0.52104991256706723</v>
      </c>
    </row>
    <row r="1276" spans="1:16" x14ac:dyDescent="0.35">
      <c r="A1276" s="1">
        <v>1274</v>
      </c>
      <c r="B1276" t="s">
        <v>2114</v>
      </c>
      <c r="C1276" t="s">
        <v>75</v>
      </c>
      <c r="D1276">
        <v>2</v>
      </c>
      <c r="E1276">
        <v>11</v>
      </c>
      <c r="F1276">
        <v>15</v>
      </c>
      <c r="G1276" t="s">
        <v>76</v>
      </c>
      <c r="H1276">
        <v>2</v>
      </c>
      <c r="I1276">
        <v>2</v>
      </c>
      <c r="J1276">
        <v>-1</v>
      </c>
      <c r="K1276">
        <v>11</v>
      </c>
      <c r="L1276">
        <v>15</v>
      </c>
      <c r="M1276">
        <v>-1</v>
      </c>
      <c r="N1276">
        <v>-1</v>
      </c>
      <c r="O1276">
        <v>0.25951928404762481</v>
      </c>
      <c r="P1276">
        <v>0.52104991256706723</v>
      </c>
    </row>
    <row r="1277" spans="1:16" x14ac:dyDescent="0.35">
      <c r="A1277" s="1">
        <v>1275</v>
      </c>
      <c r="B1277" t="s">
        <v>2115</v>
      </c>
      <c r="C1277" t="s">
        <v>2116</v>
      </c>
      <c r="D1277">
        <v>1000000</v>
      </c>
      <c r="E1277">
        <v>0</v>
      </c>
      <c r="F1277">
        <v>0</v>
      </c>
      <c r="G1277" t="s">
        <v>2117</v>
      </c>
      <c r="H1277">
        <v>500001.5</v>
      </c>
      <c r="I1277">
        <v>3</v>
      </c>
      <c r="J1277">
        <v>1000000</v>
      </c>
      <c r="K1277">
        <v>140</v>
      </c>
      <c r="L1277">
        <v>227</v>
      </c>
      <c r="M1277">
        <v>0</v>
      </c>
      <c r="N1277">
        <v>0</v>
      </c>
      <c r="O1277">
        <v>7.0393905964289238E-2</v>
      </c>
      <c r="P1277">
        <v>7.0393905964289238E-2</v>
      </c>
    </row>
    <row r="1278" spans="1:16" x14ac:dyDescent="0.35">
      <c r="A1278" s="1">
        <v>1276</v>
      </c>
      <c r="B1278" t="s">
        <v>2118</v>
      </c>
      <c r="C1278" t="s">
        <v>2119</v>
      </c>
      <c r="D1278">
        <v>1000000</v>
      </c>
      <c r="E1278">
        <v>0</v>
      </c>
      <c r="F1278">
        <v>0</v>
      </c>
      <c r="G1278" t="s">
        <v>2120</v>
      </c>
      <c r="H1278">
        <v>500001.5</v>
      </c>
      <c r="I1278">
        <v>3</v>
      </c>
      <c r="J1278">
        <v>1000000</v>
      </c>
      <c r="K1278">
        <v>140</v>
      </c>
      <c r="L1278">
        <v>227</v>
      </c>
      <c r="M1278">
        <v>0</v>
      </c>
      <c r="N1278">
        <v>0</v>
      </c>
      <c r="O1278">
        <v>7.0393905964289238E-2</v>
      </c>
      <c r="P1278">
        <v>7.0393905964289238E-2</v>
      </c>
    </row>
    <row r="1279" spans="1:16" x14ac:dyDescent="0.35">
      <c r="A1279" s="1">
        <v>1277</v>
      </c>
      <c r="B1279" t="s">
        <v>2121</v>
      </c>
      <c r="C1279" t="s">
        <v>2122</v>
      </c>
      <c r="D1279">
        <v>1000000</v>
      </c>
      <c r="E1279">
        <v>0</v>
      </c>
      <c r="F1279">
        <v>0</v>
      </c>
      <c r="G1279" t="s">
        <v>2123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1</v>
      </c>
      <c r="N1279">
        <v>1</v>
      </c>
      <c r="O1279">
        <v>0.7</v>
      </c>
      <c r="P1279">
        <v>0.7</v>
      </c>
    </row>
    <row r="1280" spans="1:16" x14ac:dyDescent="0.35">
      <c r="A1280" s="1">
        <v>1278</v>
      </c>
      <c r="B1280" t="s">
        <v>2124</v>
      </c>
      <c r="C1280" t="s">
        <v>2125</v>
      </c>
      <c r="D1280">
        <v>1000000</v>
      </c>
      <c r="E1280">
        <v>0</v>
      </c>
      <c r="F1280">
        <v>0</v>
      </c>
      <c r="G1280" t="s">
        <v>2126</v>
      </c>
      <c r="H1280">
        <v>0</v>
      </c>
      <c r="I1280">
        <v>0</v>
      </c>
      <c r="J1280">
        <v>0</v>
      </c>
      <c r="K1280">
        <v>1</v>
      </c>
      <c r="L1280">
        <v>0</v>
      </c>
      <c r="M1280">
        <v>1</v>
      </c>
      <c r="N1280">
        <v>1</v>
      </c>
      <c r="O1280">
        <v>0.7</v>
      </c>
      <c r="P1280">
        <v>0.7</v>
      </c>
    </row>
    <row r="1281" spans="1:16" x14ac:dyDescent="0.35">
      <c r="A1281" s="1">
        <v>1279</v>
      </c>
      <c r="B1281" t="s">
        <v>2127</v>
      </c>
      <c r="C1281" t="s">
        <v>2128</v>
      </c>
      <c r="D1281">
        <v>1000000</v>
      </c>
      <c r="E1281">
        <v>0</v>
      </c>
      <c r="F1281">
        <v>0</v>
      </c>
      <c r="G1281" t="s">
        <v>2129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1</v>
      </c>
      <c r="N1281">
        <v>4</v>
      </c>
      <c r="O1281">
        <v>0.61372431226481328</v>
      </c>
      <c r="P1281">
        <v>0.61372431226481328</v>
      </c>
    </row>
    <row r="1282" spans="1:16" x14ac:dyDescent="0.35">
      <c r="A1282" s="1">
        <v>1280</v>
      </c>
      <c r="B1282" t="s">
        <v>2130</v>
      </c>
      <c r="C1282" t="s">
        <v>2131</v>
      </c>
      <c r="D1282">
        <v>1000000</v>
      </c>
      <c r="E1282">
        <v>0</v>
      </c>
      <c r="F1282">
        <v>0</v>
      </c>
      <c r="G1282" t="s">
        <v>2132</v>
      </c>
      <c r="H1282">
        <v>0</v>
      </c>
      <c r="I1282">
        <v>0</v>
      </c>
      <c r="J1282">
        <v>0</v>
      </c>
      <c r="K1282">
        <v>1</v>
      </c>
      <c r="L1282">
        <v>0</v>
      </c>
      <c r="M1282">
        <v>1</v>
      </c>
      <c r="N1282">
        <v>1</v>
      </c>
      <c r="O1282">
        <v>0.7</v>
      </c>
      <c r="P1282">
        <v>0.7</v>
      </c>
    </row>
    <row r="1283" spans="1:16" x14ac:dyDescent="0.35">
      <c r="A1283" s="1">
        <v>1281</v>
      </c>
      <c r="B1283" t="s">
        <v>2133</v>
      </c>
      <c r="C1283" t="s">
        <v>2134</v>
      </c>
      <c r="D1283">
        <v>1000000</v>
      </c>
      <c r="E1283">
        <v>0</v>
      </c>
      <c r="F1283">
        <v>0</v>
      </c>
      <c r="G1283" t="s">
        <v>2135</v>
      </c>
      <c r="H1283">
        <v>0.5</v>
      </c>
      <c r="I1283">
        <v>0</v>
      </c>
      <c r="J1283">
        <v>1</v>
      </c>
      <c r="K1283">
        <v>1</v>
      </c>
      <c r="L1283">
        <v>0</v>
      </c>
      <c r="M1283">
        <v>3</v>
      </c>
      <c r="N1283">
        <v>6</v>
      </c>
      <c r="O1283">
        <v>0.44010556245739929</v>
      </c>
      <c r="P1283">
        <v>0.44010556245739929</v>
      </c>
    </row>
    <row r="1284" spans="1:16" x14ac:dyDescent="0.35">
      <c r="A1284" s="1">
        <v>1282</v>
      </c>
      <c r="B1284" t="s">
        <v>2136</v>
      </c>
      <c r="C1284" t="s">
        <v>2137</v>
      </c>
      <c r="D1284">
        <v>1000000</v>
      </c>
      <c r="E1284">
        <v>0</v>
      </c>
      <c r="F1284">
        <v>0</v>
      </c>
      <c r="G1284" t="s">
        <v>2138</v>
      </c>
      <c r="H1284">
        <v>2</v>
      </c>
      <c r="I1284">
        <v>3</v>
      </c>
      <c r="J1284">
        <v>1</v>
      </c>
      <c r="K1284">
        <v>140</v>
      </c>
      <c r="L1284">
        <v>227</v>
      </c>
      <c r="M1284">
        <v>3</v>
      </c>
      <c r="N1284">
        <v>3</v>
      </c>
      <c r="O1284">
        <v>0.20353427038900021</v>
      </c>
      <c r="P1284">
        <v>0.20353427038900021</v>
      </c>
    </row>
    <row r="1285" spans="1:16" x14ac:dyDescent="0.35">
      <c r="A1285" s="1">
        <v>1283</v>
      </c>
      <c r="B1285" t="s">
        <v>2139</v>
      </c>
      <c r="C1285" t="s">
        <v>2140</v>
      </c>
      <c r="D1285">
        <v>1000000</v>
      </c>
      <c r="E1285">
        <v>0</v>
      </c>
      <c r="F1285">
        <v>0</v>
      </c>
      <c r="G1285" t="s">
        <v>2141</v>
      </c>
      <c r="H1285">
        <v>500000.5</v>
      </c>
      <c r="I1285">
        <v>1000000</v>
      </c>
      <c r="J1285">
        <v>1</v>
      </c>
      <c r="K1285">
        <v>0</v>
      </c>
      <c r="L1285">
        <v>0</v>
      </c>
      <c r="M1285">
        <v>1</v>
      </c>
      <c r="N1285">
        <v>3</v>
      </c>
      <c r="O1285">
        <v>0.25840673484163579</v>
      </c>
      <c r="P1285">
        <v>0.25840673484163579</v>
      </c>
    </row>
    <row r="1286" spans="1:16" x14ac:dyDescent="0.35">
      <c r="A1286" s="1">
        <v>1284</v>
      </c>
      <c r="B1286" t="s">
        <v>2142</v>
      </c>
      <c r="C1286" t="s">
        <v>2143</v>
      </c>
      <c r="D1286">
        <v>1000000</v>
      </c>
      <c r="E1286">
        <v>0</v>
      </c>
      <c r="F1286">
        <v>0</v>
      </c>
      <c r="G1286" t="s">
        <v>2144</v>
      </c>
      <c r="H1286">
        <v>500000.5</v>
      </c>
      <c r="I1286">
        <v>1000000</v>
      </c>
      <c r="J1286">
        <v>1</v>
      </c>
      <c r="K1286">
        <v>0</v>
      </c>
      <c r="L1286">
        <v>0</v>
      </c>
      <c r="M1286">
        <v>1</v>
      </c>
      <c r="N1286">
        <v>3</v>
      </c>
      <c r="O1286">
        <v>0.25840673484163579</v>
      </c>
      <c r="P1286">
        <v>0.25840673484163579</v>
      </c>
    </row>
    <row r="1287" spans="1:16" x14ac:dyDescent="0.35">
      <c r="A1287" s="1">
        <v>1285</v>
      </c>
      <c r="B1287" t="s">
        <v>2145</v>
      </c>
      <c r="C1287" t="s">
        <v>2146</v>
      </c>
      <c r="D1287">
        <v>1000000</v>
      </c>
      <c r="E1287">
        <v>0</v>
      </c>
      <c r="F1287">
        <v>0</v>
      </c>
      <c r="G1287" t="s">
        <v>2147</v>
      </c>
      <c r="H1287">
        <v>2</v>
      </c>
      <c r="I1287">
        <v>2</v>
      </c>
      <c r="J1287">
        <v>2</v>
      </c>
      <c r="K1287">
        <v>7</v>
      </c>
      <c r="L1287">
        <v>9</v>
      </c>
      <c r="M1287">
        <v>4</v>
      </c>
      <c r="N1287">
        <v>22</v>
      </c>
      <c r="O1287">
        <v>0.24390663322255701</v>
      </c>
      <c r="P1287">
        <v>0.24390663322255701</v>
      </c>
    </row>
    <row r="1288" spans="1:16" x14ac:dyDescent="0.35">
      <c r="A1288" s="1">
        <v>1286</v>
      </c>
      <c r="B1288" t="s">
        <v>2148</v>
      </c>
      <c r="C1288" t="s">
        <v>2149</v>
      </c>
      <c r="D1288">
        <v>1000000</v>
      </c>
      <c r="E1288">
        <v>0</v>
      </c>
      <c r="F1288">
        <v>0</v>
      </c>
      <c r="G1288" t="s">
        <v>2150</v>
      </c>
      <c r="H1288">
        <v>1</v>
      </c>
      <c r="I1288">
        <v>2</v>
      </c>
      <c r="J1288">
        <v>0</v>
      </c>
      <c r="K1288">
        <v>7</v>
      </c>
      <c r="L1288">
        <v>9</v>
      </c>
      <c r="M1288">
        <v>1</v>
      </c>
      <c r="N1288">
        <v>1</v>
      </c>
      <c r="O1288">
        <v>0.34124534801998302</v>
      </c>
      <c r="P1288">
        <v>0.34124534801998302</v>
      </c>
    </row>
    <row r="1289" spans="1:16" x14ac:dyDescent="0.35">
      <c r="A1289" s="1">
        <v>1287</v>
      </c>
      <c r="B1289" t="s">
        <v>2151</v>
      </c>
      <c r="C1289" t="s">
        <v>2152</v>
      </c>
      <c r="D1289">
        <v>1000000</v>
      </c>
      <c r="E1289">
        <v>0</v>
      </c>
      <c r="F1289">
        <v>0</v>
      </c>
      <c r="G1289" t="s">
        <v>2153</v>
      </c>
      <c r="H1289">
        <v>500000</v>
      </c>
      <c r="I1289">
        <v>1000000</v>
      </c>
      <c r="J1289">
        <v>0</v>
      </c>
      <c r="K1289">
        <v>0</v>
      </c>
      <c r="L1289">
        <v>0</v>
      </c>
      <c r="M1289">
        <v>1</v>
      </c>
      <c r="N1289">
        <v>3</v>
      </c>
      <c r="O1289">
        <v>0.25840673484243593</v>
      </c>
      <c r="P1289">
        <v>0.25840673484243593</v>
      </c>
    </row>
    <row r="1290" spans="1:16" x14ac:dyDescent="0.35">
      <c r="A1290" s="1">
        <v>1288</v>
      </c>
      <c r="B1290" t="s">
        <v>2154</v>
      </c>
      <c r="C1290" t="s">
        <v>2155</v>
      </c>
      <c r="D1290">
        <v>1000000</v>
      </c>
      <c r="E1290">
        <v>0</v>
      </c>
      <c r="F1290">
        <v>0</v>
      </c>
      <c r="G1290" t="s">
        <v>2156</v>
      </c>
      <c r="H1290">
        <v>500000</v>
      </c>
      <c r="I1290">
        <v>1000000</v>
      </c>
      <c r="J1290">
        <v>0</v>
      </c>
      <c r="K1290">
        <v>0</v>
      </c>
      <c r="L1290">
        <v>0</v>
      </c>
      <c r="M1290">
        <v>1</v>
      </c>
      <c r="N1290">
        <v>3</v>
      </c>
      <c r="O1290">
        <v>0.25840673484243593</v>
      </c>
      <c r="P1290">
        <v>0.25840673484243593</v>
      </c>
    </row>
    <row r="1291" spans="1:16" x14ac:dyDescent="0.35">
      <c r="A1291" s="1">
        <v>1289</v>
      </c>
      <c r="B1291" t="s">
        <v>2157</v>
      </c>
      <c r="C1291" t="s">
        <v>2158</v>
      </c>
      <c r="D1291">
        <v>1000000</v>
      </c>
      <c r="E1291">
        <v>0</v>
      </c>
      <c r="F1291">
        <v>0</v>
      </c>
      <c r="G1291" t="s">
        <v>2159</v>
      </c>
      <c r="H1291">
        <v>1</v>
      </c>
      <c r="I1291">
        <v>2</v>
      </c>
      <c r="J1291">
        <v>0</v>
      </c>
      <c r="K1291">
        <v>7</v>
      </c>
      <c r="L1291">
        <v>9</v>
      </c>
      <c r="M1291">
        <v>1</v>
      </c>
      <c r="N1291">
        <v>1</v>
      </c>
      <c r="O1291">
        <v>0.34124534801998302</v>
      </c>
      <c r="P1291">
        <v>0.34124534801998302</v>
      </c>
    </row>
    <row r="1292" spans="1:16" x14ac:dyDescent="0.35">
      <c r="A1292" s="1">
        <v>1290</v>
      </c>
      <c r="B1292" t="s">
        <v>2160</v>
      </c>
      <c r="C1292" t="s">
        <v>2161</v>
      </c>
      <c r="D1292">
        <v>1000000</v>
      </c>
      <c r="E1292">
        <v>0</v>
      </c>
      <c r="F1292">
        <v>0</v>
      </c>
      <c r="G1292" t="s">
        <v>2162</v>
      </c>
      <c r="H1292">
        <v>3.5</v>
      </c>
      <c r="I1292">
        <v>2</v>
      </c>
      <c r="J1292">
        <v>5</v>
      </c>
      <c r="K1292">
        <v>7</v>
      </c>
      <c r="L1292">
        <v>9</v>
      </c>
      <c r="M1292">
        <v>1</v>
      </c>
      <c r="N1292">
        <v>1</v>
      </c>
      <c r="O1292">
        <v>0.23013423690887189</v>
      </c>
      <c r="P1292">
        <v>0.23013423690887189</v>
      </c>
    </row>
    <row r="1293" spans="1:16" x14ac:dyDescent="0.35">
      <c r="A1293" s="1">
        <v>1291</v>
      </c>
      <c r="B1293" t="s">
        <v>2163</v>
      </c>
      <c r="C1293" t="s">
        <v>2164</v>
      </c>
      <c r="D1293">
        <v>1000000</v>
      </c>
      <c r="E1293">
        <v>0</v>
      </c>
      <c r="F1293">
        <v>0</v>
      </c>
      <c r="G1293" t="s">
        <v>2165</v>
      </c>
      <c r="H1293">
        <v>500000</v>
      </c>
      <c r="I1293">
        <v>1000000</v>
      </c>
      <c r="J1293">
        <v>0</v>
      </c>
      <c r="K1293">
        <v>0</v>
      </c>
      <c r="L1293">
        <v>0</v>
      </c>
      <c r="M1293">
        <v>1</v>
      </c>
      <c r="N1293">
        <v>4</v>
      </c>
      <c r="O1293">
        <v>0.23211248433912501</v>
      </c>
      <c r="P1293">
        <v>0.23211248433912501</v>
      </c>
    </row>
    <row r="1294" spans="1:16" x14ac:dyDescent="0.35">
      <c r="A1294" s="1">
        <v>1292</v>
      </c>
      <c r="B1294" t="s">
        <v>2166</v>
      </c>
      <c r="C1294" t="s">
        <v>2167</v>
      </c>
      <c r="D1294">
        <v>1000000</v>
      </c>
      <c r="E1294">
        <v>0</v>
      </c>
      <c r="F1294">
        <v>0</v>
      </c>
      <c r="G1294" t="s">
        <v>2168</v>
      </c>
      <c r="H1294">
        <v>2</v>
      </c>
      <c r="I1294">
        <v>2</v>
      </c>
      <c r="J1294">
        <v>2</v>
      </c>
      <c r="K1294">
        <v>7</v>
      </c>
      <c r="L1294">
        <v>9</v>
      </c>
      <c r="M1294">
        <v>4</v>
      </c>
      <c r="N1294">
        <v>6</v>
      </c>
      <c r="O1294">
        <v>0.25951928404762481</v>
      </c>
      <c r="P1294">
        <v>0.25951928404762481</v>
      </c>
    </row>
    <row r="1295" spans="1:16" x14ac:dyDescent="0.35">
      <c r="A1295" s="1">
        <v>1293</v>
      </c>
      <c r="B1295" t="s">
        <v>2169</v>
      </c>
      <c r="C1295" t="s">
        <v>2170</v>
      </c>
      <c r="D1295">
        <v>1000000</v>
      </c>
      <c r="E1295">
        <v>0</v>
      </c>
      <c r="F1295">
        <v>0</v>
      </c>
      <c r="G1295" t="s">
        <v>2171</v>
      </c>
      <c r="H1295">
        <v>500000</v>
      </c>
      <c r="I1295">
        <v>1000000</v>
      </c>
      <c r="J1295">
        <v>0</v>
      </c>
      <c r="K1295">
        <v>0</v>
      </c>
      <c r="L1295">
        <v>0</v>
      </c>
      <c r="M1295">
        <v>1</v>
      </c>
      <c r="N1295">
        <v>3</v>
      </c>
      <c r="O1295">
        <v>0.25840673484243593</v>
      </c>
      <c r="P1295">
        <v>0.25840673484243593</v>
      </c>
    </row>
    <row r="1296" spans="1:16" x14ac:dyDescent="0.35">
      <c r="A1296" s="1">
        <v>1294</v>
      </c>
      <c r="B1296" t="s">
        <v>2172</v>
      </c>
      <c r="C1296" t="s">
        <v>2173</v>
      </c>
      <c r="D1296">
        <v>1000000</v>
      </c>
      <c r="E1296">
        <v>0</v>
      </c>
      <c r="F1296">
        <v>0</v>
      </c>
      <c r="G1296" t="s">
        <v>2174</v>
      </c>
      <c r="H1296">
        <v>500000</v>
      </c>
      <c r="I1296">
        <v>1000000</v>
      </c>
      <c r="J1296">
        <v>0</v>
      </c>
      <c r="K1296">
        <v>0</v>
      </c>
      <c r="L1296">
        <v>0</v>
      </c>
      <c r="M1296">
        <v>1</v>
      </c>
      <c r="N1296">
        <v>3</v>
      </c>
      <c r="O1296">
        <v>0.25840673484243593</v>
      </c>
      <c r="P1296">
        <v>0.25840673484243593</v>
      </c>
    </row>
    <row r="1297" spans="1:16" x14ac:dyDescent="0.35">
      <c r="A1297" s="1">
        <v>1295</v>
      </c>
      <c r="B1297" t="s">
        <v>2175</v>
      </c>
      <c r="C1297" t="s">
        <v>2176</v>
      </c>
      <c r="D1297">
        <v>1000000</v>
      </c>
      <c r="E1297">
        <v>0</v>
      </c>
      <c r="F1297">
        <v>0</v>
      </c>
      <c r="G1297" t="s">
        <v>2177</v>
      </c>
      <c r="H1297">
        <v>500000</v>
      </c>
      <c r="I1297">
        <v>1000000</v>
      </c>
      <c r="J1297">
        <v>0</v>
      </c>
      <c r="K1297">
        <v>0</v>
      </c>
      <c r="L1297">
        <v>0</v>
      </c>
      <c r="M1297">
        <v>1</v>
      </c>
      <c r="N1297">
        <v>3</v>
      </c>
      <c r="O1297">
        <v>0.25840673484243593</v>
      </c>
      <c r="P1297">
        <v>0.25840673484243593</v>
      </c>
    </row>
    <row r="1298" spans="1:16" x14ac:dyDescent="0.35">
      <c r="A1298" s="1">
        <v>1296</v>
      </c>
      <c r="B1298" t="s">
        <v>2178</v>
      </c>
      <c r="C1298" t="s">
        <v>2179</v>
      </c>
      <c r="D1298">
        <v>1000000</v>
      </c>
      <c r="E1298">
        <v>0</v>
      </c>
      <c r="F1298">
        <v>0</v>
      </c>
      <c r="G1298" t="s">
        <v>2180</v>
      </c>
      <c r="H1298">
        <v>1</v>
      </c>
      <c r="I1298">
        <v>2</v>
      </c>
      <c r="J1298">
        <v>0</v>
      </c>
      <c r="K1298">
        <v>7</v>
      </c>
      <c r="L1298">
        <v>9</v>
      </c>
      <c r="M1298">
        <v>1</v>
      </c>
      <c r="N1298">
        <v>0</v>
      </c>
      <c r="O1298">
        <v>0.34388747994087893</v>
      </c>
      <c r="P1298">
        <v>0.34388747994087893</v>
      </c>
    </row>
    <row r="1299" spans="1:16" x14ac:dyDescent="0.35">
      <c r="A1299" s="1">
        <v>1297</v>
      </c>
      <c r="B1299" t="s">
        <v>2181</v>
      </c>
      <c r="C1299" t="s">
        <v>2182</v>
      </c>
      <c r="D1299">
        <v>1000000</v>
      </c>
      <c r="E1299">
        <v>0</v>
      </c>
      <c r="F1299">
        <v>0</v>
      </c>
      <c r="G1299" t="s">
        <v>2183</v>
      </c>
      <c r="H1299">
        <v>500000.5</v>
      </c>
      <c r="I1299">
        <v>1</v>
      </c>
      <c r="J1299">
        <v>1000000</v>
      </c>
      <c r="K1299">
        <v>3</v>
      </c>
      <c r="L1299">
        <v>5</v>
      </c>
      <c r="M1299">
        <v>0</v>
      </c>
      <c r="N1299">
        <v>0</v>
      </c>
      <c r="O1299">
        <v>0.1892797260690372</v>
      </c>
      <c r="P1299">
        <v>0.1892797260690372</v>
      </c>
    </row>
    <row r="1300" spans="1:16" x14ac:dyDescent="0.35">
      <c r="A1300" s="1">
        <v>1298</v>
      </c>
      <c r="B1300" t="s">
        <v>2184</v>
      </c>
      <c r="C1300" t="s">
        <v>2185</v>
      </c>
      <c r="D1300">
        <v>1000000</v>
      </c>
      <c r="E1300">
        <v>0</v>
      </c>
      <c r="F1300">
        <v>0</v>
      </c>
      <c r="G1300" t="s">
        <v>2186</v>
      </c>
      <c r="H1300">
        <v>0.5</v>
      </c>
      <c r="I1300">
        <v>0</v>
      </c>
      <c r="J1300">
        <v>1</v>
      </c>
      <c r="K1300">
        <v>1</v>
      </c>
      <c r="L1300">
        <v>1</v>
      </c>
      <c r="M1300">
        <v>1</v>
      </c>
      <c r="N1300">
        <v>8</v>
      </c>
      <c r="O1300">
        <v>0.43403243405734449</v>
      </c>
      <c r="P1300">
        <v>0.43403243405734449</v>
      </c>
    </row>
    <row r="1301" spans="1:16" x14ac:dyDescent="0.35">
      <c r="A1301" s="1">
        <v>1299</v>
      </c>
      <c r="B1301" t="s">
        <v>2187</v>
      </c>
      <c r="C1301" t="s">
        <v>2188</v>
      </c>
      <c r="D1301">
        <v>1000000</v>
      </c>
      <c r="E1301">
        <v>0</v>
      </c>
      <c r="F1301">
        <v>0</v>
      </c>
      <c r="G1301" t="s">
        <v>2189</v>
      </c>
      <c r="H1301">
        <v>0</v>
      </c>
      <c r="I1301">
        <v>0</v>
      </c>
      <c r="J1301">
        <v>0</v>
      </c>
      <c r="K1301">
        <v>1</v>
      </c>
      <c r="L1301">
        <v>4</v>
      </c>
      <c r="M1301">
        <v>1</v>
      </c>
      <c r="N1301">
        <v>2</v>
      </c>
      <c r="O1301">
        <v>0.58927892607143728</v>
      </c>
      <c r="P1301">
        <v>0.58927892607143728</v>
      </c>
    </row>
    <row r="1302" spans="1:16" x14ac:dyDescent="0.35">
      <c r="A1302" s="1">
        <v>1300</v>
      </c>
      <c r="B1302" t="s">
        <v>2190</v>
      </c>
      <c r="C1302" t="s">
        <v>2191</v>
      </c>
      <c r="D1302">
        <v>1000000</v>
      </c>
      <c r="E1302">
        <v>0</v>
      </c>
      <c r="F1302">
        <v>0</v>
      </c>
      <c r="G1302" t="s">
        <v>2192</v>
      </c>
      <c r="H1302">
        <v>0</v>
      </c>
      <c r="I1302">
        <v>0</v>
      </c>
      <c r="J1302">
        <v>0</v>
      </c>
      <c r="K1302">
        <v>1</v>
      </c>
      <c r="L1302">
        <v>4</v>
      </c>
      <c r="M1302">
        <v>1</v>
      </c>
      <c r="N1302">
        <v>1</v>
      </c>
      <c r="O1302">
        <v>0.6</v>
      </c>
      <c r="P1302">
        <v>0.6</v>
      </c>
    </row>
    <row r="1303" spans="1:16" x14ac:dyDescent="0.35">
      <c r="A1303" s="1">
        <v>1301</v>
      </c>
      <c r="B1303" t="s">
        <v>2193</v>
      </c>
      <c r="C1303" t="s">
        <v>2194</v>
      </c>
      <c r="D1303">
        <v>1000000</v>
      </c>
      <c r="E1303">
        <v>0</v>
      </c>
      <c r="F1303">
        <v>0</v>
      </c>
      <c r="G1303" t="s">
        <v>2195</v>
      </c>
      <c r="H1303">
        <v>500000</v>
      </c>
      <c r="I1303">
        <v>0</v>
      </c>
      <c r="J1303">
        <v>1000000</v>
      </c>
      <c r="K1303">
        <v>1</v>
      </c>
      <c r="L1303">
        <v>1</v>
      </c>
      <c r="M1303">
        <v>0</v>
      </c>
      <c r="N1303">
        <v>0</v>
      </c>
      <c r="O1303">
        <v>0.37855865214127449</v>
      </c>
      <c r="P1303">
        <v>0.37855865214127449</v>
      </c>
    </row>
    <row r="1304" spans="1:16" x14ac:dyDescent="0.35">
      <c r="A1304" s="1">
        <v>1302</v>
      </c>
      <c r="B1304" t="s">
        <v>2196</v>
      </c>
      <c r="C1304" t="s">
        <v>2194</v>
      </c>
      <c r="D1304">
        <v>1000000</v>
      </c>
      <c r="E1304">
        <v>0</v>
      </c>
      <c r="F1304">
        <v>0</v>
      </c>
      <c r="G1304" t="s">
        <v>2195</v>
      </c>
      <c r="H1304">
        <v>500000</v>
      </c>
      <c r="I1304">
        <v>0</v>
      </c>
      <c r="J1304">
        <v>1000000</v>
      </c>
      <c r="K1304">
        <v>1</v>
      </c>
      <c r="L1304">
        <v>1</v>
      </c>
      <c r="M1304">
        <v>0</v>
      </c>
      <c r="N1304">
        <v>0</v>
      </c>
      <c r="O1304">
        <v>0.37855865214127449</v>
      </c>
      <c r="P1304">
        <v>0.37599877396600362</v>
      </c>
    </row>
    <row r="1305" spans="1:16" x14ac:dyDescent="0.35">
      <c r="A1305" s="1">
        <v>1303</v>
      </c>
      <c r="B1305" t="s">
        <v>2196</v>
      </c>
      <c r="C1305" t="s">
        <v>1929</v>
      </c>
      <c r="D1305">
        <v>1</v>
      </c>
      <c r="E1305">
        <v>2</v>
      </c>
      <c r="F1305">
        <v>8</v>
      </c>
      <c r="G1305" t="s">
        <v>1930</v>
      </c>
      <c r="H1305">
        <v>1</v>
      </c>
      <c r="I1305">
        <v>1</v>
      </c>
      <c r="J1305">
        <v>-1</v>
      </c>
      <c r="K1305">
        <v>2</v>
      </c>
      <c r="L1305">
        <v>8</v>
      </c>
      <c r="M1305">
        <v>-1</v>
      </c>
      <c r="N1305">
        <v>-1</v>
      </c>
      <c r="O1305">
        <v>0.37343889579073269</v>
      </c>
      <c r="P1305">
        <v>0.37599877396600362</v>
      </c>
    </row>
    <row r="1306" spans="1:16" x14ac:dyDescent="0.35">
      <c r="A1306" s="1">
        <v>1304</v>
      </c>
      <c r="B1306" t="s">
        <v>2197</v>
      </c>
      <c r="C1306" t="s">
        <v>2198</v>
      </c>
      <c r="D1306">
        <v>1000000</v>
      </c>
      <c r="E1306">
        <v>0</v>
      </c>
      <c r="F1306">
        <v>0</v>
      </c>
      <c r="G1306" t="s">
        <v>2199</v>
      </c>
      <c r="H1306">
        <v>500000</v>
      </c>
      <c r="I1306">
        <v>0</v>
      </c>
      <c r="J1306">
        <v>1000000</v>
      </c>
      <c r="K1306">
        <v>1</v>
      </c>
      <c r="L1306">
        <v>1</v>
      </c>
      <c r="M1306">
        <v>0</v>
      </c>
      <c r="N1306">
        <v>0</v>
      </c>
      <c r="O1306">
        <v>0.37855865214127449</v>
      </c>
      <c r="P1306">
        <v>0.37855865214127449</v>
      </c>
    </row>
    <row r="1307" spans="1:16" x14ac:dyDescent="0.35">
      <c r="A1307" s="1">
        <v>1305</v>
      </c>
      <c r="B1307" t="s">
        <v>2200</v>
      </c>
      <c r="C1307" t="s">
        <v>2198</v>
      </c>
      <c r="D1307">
        <v>1000000</v>
      </c>
      <c r="E1307">
        <v>0</v>
      </c>
      <c r="F1307">
        <v>0</v>
      </c>
      <c r="G1307" t="s">
        <v>2199</v>
      </c>
      <c r="H1307">
        <v>500000</v>
      </c>
      <c r="I1307">
        <v>0</v>
      </c>
      <c r="J1307">
        <v>1000000</v>
      </c>
      <c r="K1307">
        <v>1</v>
      </c>
      <c r="L1307">
        <v>1</v>
      </c>
      <c r="M1307">
        <v>0</v>
      </c>
      <c r="N1307">
        <v>0</v>
      </c>
      <c r="O1307">
        <v>0.37855865214127449</v>
      </c>
      <c r="P1307">
        <v>0.37599877396600362</v>
      </c>
    </row>
    <row r="1308" spans="1:16" x14ac:dyDescent="0.35">
      <c r="A1308" s="1">
        <v>1306</v>
      </c>
      <c r="B1308" t="s">
        <v>2200</v>
      </c>
      <c r="C1308" t="s">
        <v>1929</v>
      </c>
      <c r="D1308">
        <v>1</v>
      </c>
      <c r="E1308">
        <v>2</v>
      </c>
      <c r="F1308">
        <v>8</v>
      </c>
      <c r="G1308" t="s">
        <v>1930</v>
      </c>
      <c r="H1308">
        <v>1</v>
      </c>
      <c r="I1308">
        <v>1</v>
      </c>
      <c r="J1308">
        <v>-1</v>
      </c>
      <c r="K1308">
        <v>2</v>
      </c>
      <c r="L1308">
        <v>8</v>
      </c>
      <c r="M1308">
        <v>-1</v>
      </c>
      <c r="N1308">
        <v>-1</v>
      </c>
      <c r="O1308">
        <v>0.37343889579073269</v>
      </c>
      <c r="P1308">
        <v>0.37599877396600362</v>
      </c>
    </row>
    <row r="1309" spans="1:16" x14ac:dyDescent="0.35">
      <c r="A1309" s="1">
        <v>1307</v>
      </c>
      <c r="B1309" t="s">
        <v>2201</v>
      </c>
      <c r="C1309" t="s">
        <v>2202</v>
      </c>
      <c r="D1309">
        <v>1000000</v>
      </c>
      <c r="E1309">
        <v>0</v>
      </c>
      <c r="F1309">
        <v>0</v>
      </c>
      <c r="G1309" t="s">
        <v>2203</v>
      </c>
      <c r="H1309">
        <v>500000</v>
      </c>
      <c r="I1309">
        <v>0</v>
      </c>
      <c r="J1309">
        <v>1000000</v>
      </c>
      <c r="K1309">
        <v>1</v>
      </c>
      <c r="L1309">
        <v>1</v>
      </c>
      <c r="M1309">
        <v>0</v>
      </c>
      <c r="N1309">
        <v>0</v>
      </c>
      <c r="O1309">
        <v>0.37855865214127449</v>
      </c>
      <c r="P1309">
        <v>0.37855865214127449</v>
      </c>
    </row>
    <row r="1310" spans="1:16" x14ac:dyDescent="0.35">
      <c r="A1310" s="1">
        <v>1308</v>
      </c>
      <c r="B1310" t="s">
        <v>2204</v>
      </c>
      <c r="C1310" t="s">
        <v>2202</v>
      </c>
      <c r="D1310">
        <v>1000000</v>
      </c>
      <c r="E1310">
        <v>0</v>
      </c>
      <c r="F1310">
        <v>0</v>
      </c>
      <c r="G1310" t="s">
        <v>2203</v>
      </c>
      <c r="H1310">
        <v>500000</v>
      </c>
      <c r="I1310">
        <v>0</v>
      </c>
      <c r="J1310">
        <v>1000000</v>
      </c>
      <c r="K1310">
        <v>1</v>
      </c>
      <c r="L1310">
        <v>1</v>
      </c>
      <c r="M1310">
        <v>0</v>
      </c>
      <c r="N1310">
        <v>0</v>
      </c>
      <c r="O1310">
        <v>0.37855865214127449</v>
      </c>
      <c r="P1310">
        <v>0.37599877396600362</v>
      </c>
    </row>
    <row r="1311" spans="1:16" x14ac:dyDescent="0.35">
      <c r="A1311" s="1">
        <v>1309</v>
      </c>
      <c r="B1311" t="s">
        <v>2204</v>
      </c>
      <c r="C1311" t="s">
        <v>1929</v>
      </c>
      <c r="D1311">
        <v>1</v>
      </c>
      <c r="E1311">
        <v>2</v>
      </c>
      <c r="F1311">
        <v>8</v>
      </c>
      <c r="G1311" t="s">
        <v>1930</v>
      </c>
      <c r="H1311">
        <v>1</v>
      </c>
      <c r="I1311">
        <v>1</v>
      </c>
      <c r="J1311">
        <v>-1</v>
      </c>
      <c r="K1311">
        <v>2</v>
      </c>
      <c r="L1311">
        <v>8</v>
      </c>
      <c r="M1311">
        <v>-1</v>
      </c>
      <c r="N1311">
        <v>-1</v>
      </c>
      <c r="O1311">
        <v>0.37343889579073269</v>
      </c>
      <c r="P1311">
        <v>0.37599877396600362</v>
      </c>
    </row>
    <row r="1312" spans="1:16" x14ac:dyDescent="0.35">
      <c r="A1312" s="1">
        <v>1310</v>
      </c>
      <c r="B1312" t="s">
        <v>2205</v>
      </c>
      <c r="C1312" t="s">
        <v>2206</v>
      </c>
      <c r="D1312">
        <v>1000000</v>
      </c>
      <c r="E1312">
        <v>0</v>
      </c>
      <c r="F1312">
        <v>0</v>
      </c>
      <c r="G1312" t="s">
        <v>2207</v>
      </c>
      <c r="H1312">
        <v>0</v>
      </c>
      <c r="I1312">
        <v>0</v>
      </c>
      <c r="J1312">
        <v>0</v>
      </c>
      <c r="K1312">
        <v>1</v>
      </c>
      <c r="L1312">
        <v>1</v>
      </c>
      <c r="M1312">
        <v>1</v>
      </c>
      <c r="N1312">
        <v>2</v>
      </c>
      <c r="O1312">
        <v>0.63211168434072496</v>
      </c>
      <c r="P1312">
        <v>0.37988005823477139</v>
      </c>
    </row>
    <row r="1313" spans="1:16" x14ac:dyDescent="0.35">
      <c r="A1313" s="1">
        <v>1311</v>
      </c>
      <c r="B1313" t="s">
        <v>2205</v>
      </c>
      <c r="C1313" t="s">
        <v>1954</v>
      </c>
      <c r="D1313">
        <v>1000000</v>
      </c>
      <c r="E1313">
        <v>0</v>
      </c>
      <c r="F1313">
        <v>0</v>
      </c>
      <c r="G1313" t="s">
        <v>1955</v>
      </c>
      <c r="H1313">
        <v>500001</v>
      </c>
      <c r="I1313">
        <v>1000000</v>
      </c>
      <c r="J1313">
        <v>2</v>
      </c>
      <c r="K1313">
        <v>0</v>
      </c>
      <c r="L1313">
        <v>0</v>
      </c>
      <c r="M1313">
        <v>5</v>
      </c>
      <c r="N1313">
        <v>20</v>
      </c>
      <c r="O1313">
        <v>0.12764843212881791</v>
      </c>
      <c r="P1313">
        <v>0.37988005823477139</v>
      </c>
    </row>
    <row r="1314" spans="1:16" x14ac:dyDescent="0.35">
      <c r="A1314" s="1">
        <v>1312</v>
      </c>
      <c r="B1314" t="s">
        <v>2208</v>
      </c>
      <c r="C1314" t="s">
        <v>2206</v>
      </c>
      <c r="D1314">
        <v>1000000</v>
      </c>
      <c r="E1314">
        <v>0</v>
      </c>
      <c r="F1314">
        <v>0</v>
      </c>
      <c r="G1314" t="s">
        <v>2207</v>
      </c>
      <c r="H1314">
        <v>0</v>
      </c>
      <c r="I1314">
        <v>0</v>
      </c>
      <c r="J1314">
        <v>0</v>
      </c>
      <c r="K1314">
        <v>1</v>
      </c>
      <c r="L1314">
        <v>1</v>
      </c>
      <c r="M1314">
        <v>1</v>
      </c>
      <c r="N1314">
        <v>2</v>
      </c>
      <c r="O1314">
        <v>0.63211168434072496</v>
      </c>
      <c r="P1314">
        <v>0.3668443844483969</v>
      </c>
    </row>
    <row r="1315" spans="1:16" x14ac:dyDescent="0.35">
      <c r="A1315" s="1">
        <v>1313</v>
      </c>
      <c r="B1315" t="s">
        <v>2208</v>
      </c>
      <c r="C1315" t="s">
        <v>1957</v>
      </c>
      <c r="D1315">
        <v>1000000</v>
      </c>
      <c r="E1315">
        <v>0</v>
      </c>
      <c r="F1315">
        <v>0</v>
      </c>
      <c r="G1315" t="s">
        <v>1958</v>
      </c>
      <c r="H1315">
        <v>500001</v>
      </c>
      <c r="I1315">
        <v>1000000</v>
      </c>
      <c r="J1315">
        <v>2</v>
      </c>
      <c r="K1315">
        <v>0</v>
      </c>
      <c r="L1315">
        <v>0</v>
      </c>
      <c r="M1315">
        <v>15</v>
      </c>
      <c r="N1315">
        <v>44</v>
      </c>
      <c r="O1315">
        <v>0.1015770845560689</v>
      </c>
      <c r="P1315">
        <v>0.3668443844483969</v>
      </c>
    </row>
    <row r="1316" spans="1:16" x14ac:dyDescent="0.35">
      <c r="A1316" s="1">
        <v>1314</v>
      </c>
      <c r="B1316" t="s">
        <v>2209</v>
      </c>
      <c r="C1316" t="s">
        <v>2210</v>
      </c>
      <c r="D1316">
        <v>1000000</v>
      </c>
      <c r="E1316">
        <v>0</v>
      </c>
      <c r="F1316">
        <v>0</v>
      </c>
      <c r="G1316" t="s">
        <v>2211</v>
      </c>
      <c r="H1316">
        <v>1</v>
      </c>
      <c r="I1316">
        <v>0</v>
      </c>
      <c r="J1316">
        <v>2</v>
      </c>
      <c r="K1316">
        <v>1</v>
      </c>
      <c r="L1316">
        <v>2</v>
      </c>
      <c r="M1316">
        <v>18</v>
      </c>
      <c r="N1316">
        <v>30</v>
      </c>
      <c r="O1316">
        <v>0.30525503814917271</v>
      </c>
      <c r="P1316">
        <v>0.30525503814917271</v>
      </c>
    </row>
    <row r="1317" spans="1:16" x14ac:dyDescent="0.35">
      <c r="A1317" s="1">
        <v>1315</v>
      </c>
      <c r="B1317" t="s">
        <v>2212</v>
      </c>
      <c r="C1317" t="s">
        <v>858</v>
      </c>
      <c r="D1317">
        <v>0</v>
      </c>
      <c r="E1317">
        <v>1</v>
      </c>
      <c r="F1317">
        <v>1</v>
      </c>
      <c r="G1317" t="s">
        <v>859</v>
      </c>
      <c r="H1317">
        <v>0</v>
      </c>
      <c r="I1317">
        <v>0</v>
      </c>
      <c r="J1317">
        <v>-1</v>
      </c>
      <c r="K1317">
        <v>1</v>
      </c>
      <c r="L1317">
        <v>1</v>
      </c>
      <c r="M1317">
        <v>-1</v>
      </c>
      <c r="N1317">
        <v>-1</v>
      </c>
      <c r="O1317">
        <v>0.77855785214287443</v>
      </c>
      <c r="P1317">
        <v>0.77855785214287443</v>
      </c>
    </row>
    <row r="1318" spans="1:16" x14ac:dyDescent="0.35">
      <c r="A1318" s="1">
        <v>1316</v>
      </c>
      <c r="B1318" t="s">
        <v>2213</v>
      </c>
      <c r="C1318" t="s">
        <v>2214</v>
      </c>
      <c r="D1318">
        <v>1000000</v>
      </c>
      <c r="E1318">
        <v>0</v>
      </c>
      <c r="F1318">
        <v>0</v>
      </c>
      <c r="G1318" t="s">
        <v>2215</v>
      </c>
      <c r="H1318">
        <v>500000</v>
      </c>
      <c r="I1318">
        <v>0</v>
      </c>
      <c r="J1318">
        <v>1000000</v>
      </c>
      <c r="K1318">
        <v>1</v>
      </c>
      <c r="L1318">
        <v>1</v>
      </c>
      <c r="M1318">
        <v>0</v>
      </c>
      <c r="N1318">
        <v>0</v>
      </c>
      <c r="O1318">
        <v>0.37855865214127449</v>
      </c>
      <c r="P1318">
        <v>0.37855865214127449</v>
      </c>
    </row>
    <row r="1319" spans="1:16" x14ac:dyDescent="0.35">
      <c r="A1319" s="1">
        <v>1317</v>
      </c>
      <c r="B1319" t="s">
        <v>2216</v>
      </c>
      <c r="C1319" t="s">
        <v>2217</v>
      </c>
      <c r="D1319">
        <v>1000000</v>
      </c>
      <c r="E1319">
        <v>0</v>
      </c>
      <c r="F1319">
        <v>0</v>
      </c>
      <c r="G1319" t="s">
        <v>2218</v>
      </c>
      <c r="H1319">
        <v>2</v>
      </c>
      <c r="I1319">
        <v>2</v>
      </c>
      <c r="J1319">
        <v>2</v>
      </c>
      <c r="K1319">
        <v>13</v>
      </c>
      <c r="L1319">
        <v>42</v>
      </c>
      <c r="M1319">
        <v>4</v>
      </c>
      <c r="N1319">
        <v>22</v>
      </c>
      <c r="O1319">
        <v>0.22770928174306149</v>
      </c>
      <c r="P1319">
        <v>0.22770928174306149</v>
      </c>
    </row>
    <row r="1320" spans="1:16" x14ac:dyDescent="0.35">
      <c r="A1320" s="1">
        <v>1318</v>
      </c>
      <c r="B1320" t="s">
        <v>2219</v>
      </c>
      <c r="C1320" t="s">
        <v>2220</v>
      </c>
      <c r="D1320">
        <v>1000000</v>
      </c>
      <c r="E1320">
        <v>0</v>
      </c>
      <c r="F1320">
        <v>0</v>
      </c>
      <c r="G1320" t="s">
        <v>2221</v>
      </c>
      <c r="H1320">
        <v>2</v>
      </c>
      <c r="I1320">
        <v>2</v>
      </c>
      <c r="J1320">
        <v>2</v>
      </c>
      <c r="K1320">
        <v>13</v>
      </c>
      <c r="L1320">
        <v>42</v>
      </c>
      <c r="M1320">
        <v>4</v>
      </c>
      <c r="N1320">
        <v>6</v>
      </c>
      <c r="O1320">
        <v>0.23259886568476831</v>
      </c>
      <c r="P1320">
        <v>0.23259886568476831</v>
      </c>
    </row>
    <row r="1321" spans="1:16" x14ac:dyDescent="0.35">
      <c r="A1321" s="1">
        <v>1319</v>
      </c>
      <c r="B1321" t="s">
        <v>2222</v>
      </c>
      <c r="C1321" t="s">
        <v>968</v>
      </c>
      <c r="D1321">
        <v>1</v>
      </c>
      <c r="E1321">
        <v>2</v>
      </c>
      <c r="F1321">
        <v>5</v>
      </c>
      <c r="G1321" t="s">
        <v>969</v>
      </c>
      <c r="H1321">
        <v>1</v>
      </c>
      <c r="I1321">
        <v>1</v>
      </c>
      <c r="J1321">
        <v>-1</v>
      </c>
      <c r="K1321">
        <v>2</v>
      </c>
      <c r="L1321">
        <v>5</v>
      </c>
      <c r="M1321">
        <v>-1</v>
      </c>
      <c r="N1321">
        <v>-1</v>
      </c>
      <c r="O1321">
        <v>0.4</v>
      </c>
      <c r="P1321">
        <v>0.4</v>
      </c>
    </row>
    <row r="1322" spans="1:16" x14ac:dyDescent="0.35">
      <c r="A1322" s="1">
        <v>1320</v>
      </c>
      <c r="B1322" t="s">
        <v>2223</v>
      </c>
      <c r="C1322" t="s">
        <v>968</v>
      </c>
      <c r="D1322">
        <v>1</v>
      </c>
      <c r="E1322">
        <v>2</v>
      </c>
      <c r="F1322">
        <v>5</v>
      </c>
      <c r="G1322" t="s">
        <v>969</v>
      </c>
      <c r="H1322">
        <v>1</v>
      </c>
      <c r="I1322">
        <v>1</v>
      </c>
      <c r="J1322">
        <v>-1</v>
      </c>
      <c r="K1322">
        <v>2</v>
      </c>
      <c r="L1322">
        <v>5</v>
      </c>
      <c r="M1322">
        <v>-1</v>
      </c>
      <c r="N1322">
        <v>-1</v>
      </c>
      <c r="O1322">
        <v>0.4</v>
      </c>
      <c r="P1322">
        <v>0.45280224494747862</v>
      </c>
    </row>
    <row r="1323" spans="1:16" x14ac:dyDescent="0.35">
      <c r="A1323" s="1">
        <v>1321</v>
      </c>
      <c r="B1323" t="s">
        <v>2223</v>
      </c>
      <c r="C1323" t="s">
        <v>518</v>
      </c>
      <c r="D1323">
        <v>1000000</v>
      </c>
      <c r="E1323">
        <v>0</v>
      </c>
      <c r="F1323">
        <v>0</v>
      </c>
      <c r="G1323" t="s">
        <v>519</v>
      </c>
      <c r="H1323">
        <v>500000</v>
      </c>
      <c r="I1323">
        <v>1000000</v>
      </c>
      <c r="J1323">
        <v>0</v>
      </c>
      <c r="K1323">
        <v>0</v>
      </c>
      <c r="L1323">
        <v>0</v>
      </c>
      <c r="M1323">
        <v>1</v>
      </c>
      <c r="N1323">
        <v>3</v>
      </c>
      <c r="O1323">
        <v>0.25840673484243593</v>
      </c>
      <c r="P1323">
        <v>0.45280224494747862</v>
      </c>
    </row>
    <row r="1324" spans="1:16" x14ac:dyDescent="0.35">
      <c r="A1324" s="1">
        <v>1322</v>
      </c>
      <c r="B1324" t="s">
        <v>2223</v>
      </c>
      <c r="C1324" t="s">
        <v>166</v>
      </c>
      <c r="D1324">
        <v>0</v>
      </c>
      <c r="E1324">
        <v>1</v>
      </c>
      <c r="F1324">
        <v>2</v>
      </c>
      <c r="G1324" t="s">
        <v>167</v>
      </c>
      <c r="H1324">
        <v>0</v>
      </c>
      <c r="I1324">
        <v>0</v>
      </c>
      <c r="J1324">
        <v>-1</v>
      </c>
      <c r="K1324">
        <v>1</v>
      </c>
      <c r="L1324">
        <v>2</v>
      </c>
      <c r="M1324">
        <v>-1</v>
      </c>
      <c r="N1324">
        <v>-1</v>
      </c>
      <c r="O1324">
        <v>0.7</v>
      </c>
      <c r="P1324">
        <v>0.45280224494747862</v>
      </c>
    </row>
    <row r="1325" spans="1:16" x14ac:dyDescent="0.35">
      <c r="A1325" s="1">
        <v>1323</v>
      </c>
      <c r="B1325" t="s">
        <v>2224</v>
      </c>
      <c r="C1325" t="s">
        <v>968</v>
      </c>
      <c r="D1325">
        <v>1</v>
      </c>
      <c r="E1325">
        <v>2</v>
      </c>
      <c r="F1325">
        <v>5</v>
      </c>
      <c r="G1325" t="s">
        <v>969</v>
      </c>
      <c r="H1325">
        <v>1</v>
      </c>
      <c r="I1325">
        <v>1</v>
      </c>
      <c r="J1325">
        <v>-1</v>
      </c>
      <c r="K1325">
        <v>2</v>
      </c>
      <c r="L1325">
        <v>5</v>
      </c>
      <c r="M1325">
        <v>-1</v>
      </c>
      <c r="N1325">
        <v>-1</v>
      </c>
      <c r="O1325">
        <v>0.4</v>
      </c>
      <c r="P1325">
        <v>0.45280224494747862</v>
      </c>
    </row>
    <row r="1326" spans="1:16" x14ac:dyDescent="0.35">
      <c r="A1326" s="1">
        <v>1324</v>
      </c>
      <c r="B1326" t="s">
        <v>2224</v>
      </c>
      <c r="C1326" t="s">
        <v>518</v>
      </c>
      <c r="D1326">
        <v>1000000</v>
      </c>
      <c r="E1326">
        <v>0</v>
      </c>
      <c r="F1326">
        <v>0</v>
      </c>
      <c r="G1326" t="s">
        <v>519</v>
      </c>
      <c r="H1326">
        <v>500000</v>
      </c>
      <c r="I1326">
        <v>1000000</v>
      </c>
      <c r="J1326">
        <v>0</v>
      </c>
      <c r="K1326">
        <v>0</v>
      </c>
      <c r="L1326">
        <v>0</v>
      </c>
      <c r="M1326">
        <v>1</v>
      </c>
      <c r="N1326">
        <v>3</v>
      </c>
      <c r="O1326">
        <v>0.25840673484243593</v>
      </c>
      <c r="P1326">
        <v>0.45280224494747862</v>
      </c>
    </row>
    <row r="1327" spans="1:16" x14ac:dyDescent="0.35">
      <c r="A1327" s="1">
        <v>1325</v>
      </c>
      <c r="B1327" t="s">
        <v>2224</v>
      </c>
      <c r="C1327" t="s">
        <v>121</v>
      </c>
      <c r="D1327">
        <v>0</v>
      </c>
      <c r="E1327">
        <v>1</v>
      </c>
      <c r="F1327">
        <v>2</v>
      </c>
      <c r="G1327" t="s">
        <v>122</v>
      </c>
      <c r="H1327">
        <v>0</v>
      </c>
      <c r="I1327">
        <v>0</v>
      </c>
      <c r="J1327">
        <v>-1</v>
      </c>
      <c r="K1327">
        <v>1</v>
      </c>
      <c r="L1327">
        <v>2</v>
      </c>
      <c r="M1327">
        <v>-1</v>
      </c>
      <c r="N1327">
        <v>-1</v>
      </c>
      <c r="O1327">
        <v>0.7</v>
      </c>
      <c r="P1327">
        <v>0.45280224494747862</v>
      </c>
    </row>
    <row r="1328" spans="1:16" x14ac:dyDescent="0.35">
      <c r="A1328" s="1">
        <v>1326</v>
      </c>
      <c r="B1328" t="s">
        <v>2225</v>
      </c>
      <c r="C1328" t="s">
        <v>968</v>
      </c>
      <c r="D1328">
        <v>1</v>
      </c>
      <c r="E1328">
        <v>2</v>
      </c>
      <c r="F1328">
        <v>5</v>
      </c>
      <c r="G1328" t="s">
        <v>969</v>
      </c>
      <c r="H1328">
        <v>1</v>
      </c>
      <c r="I1328">
        <v>1</v>
      </c>
      <c r="J1328">
        <v>-1</v>
      </c>
      <c r="K1328">
        <v>2</v>
      </c>
      <c r="L1328">
        <v>5</v>
      </c>
      <c r="M1328">
        <v>-1</v>
      </c>
      <c r="N1328">
        <v>-1</v>
      </c>
      <c r="O1328">
        <v>0.4</v>
      </c>
      <c r="P1328">
        <v>0.32975964202381242</v>
      </c>
    </row>
    <row r="1329" spans="1:16" x14ac:dyDescent="0.35">
      <c r="A1329" s="1">
        <v>1327</v>
      </c>
      <c r="B1329" t="s">
        <v>2225</v>
      </c>
      <c r="C1329" t="s">
        <v>75</v>
      </c>
      <c r="D1329">
        <v>2</v>
      </c>
      <c r="E1329">
        <v>11</v>
      </c>
      <c r="F1329">
        <v>15</v>
      </c>
      <c r="G1329" t="s">
        <v>76</v>
      </c>
      <c r="H1329">
        <v>2</v>
      </c>
      <c r="I1329">
        <v>2</v>
      </c>
      <c r="J1329">
        <v>-1</v>
      </c>
      <c r="K1329">
        <v>11</v>
      </c>
      <c r="L1329">
        <v>15</v>
      </c>
      <c r="M1329">
        <v>-1</v>
      </c>
      <c r="N1329">
        <v>-1</v>
      </c>
      <c r="O1329">
        <v>0.25951928404762481</v>
      </c>
      <c r="P1329">
        <v>0.32975964202381242</v>
      </c>
    </row>
    <row r="1330" spans="1:16" x14ac:dyDescent="0.35">
      <c r="A1330" s="1">
        <v>1328</v>
      </c>
      <c r="B1330" t="s">
        <v>2226</v>
      </c>
      <c r="C1330" t="s">
        <v>968</v>
      </c>
      <c r="D1330">
        <v>1</v>
      </c>
      <c r="E1330">
        <v>2</v>
      </c>
      <c r="F1330">
        <v>5</v>
      </c>
      <c r="G1330" t="s">
        <v>969</v>
      </c>
      <c r="H1330">
        <v>1</v>
      </c>
      <c r="I1330">
        <v>1</v>
      </c>
      <c r="J1330">
        <v>-1</v>
      </c>
      <c r="K1330">
        <v>2</v>
      </c>
      <c r="L1330">
        <v>5</v>
      </c>
      <c r="M1330">
        <v>-1</v>
      </c>
      <c r="N1330">
        <v>-1</v>
      </c>
      <c r="O1330">
        <v>0.4</v>
      </c>
      <c r="P1330">
        <v>0.55317309468254161</v>
      </c>
    </row>
    <row r="1331" spans="1:16" x14ac:dyDescent="0.35">
      <c r="A1331" s="1">
        <v>1329</v>
      </c>
      <c r="B1331" t="s">
        <v>2226</v>
      </c>
      <c r="C1331" t="s">
        <v>75</v>
      </c>
      <c r="D1331">
        <v>2</v>
      </c>
      <c r="E1331">
        <v>11</v>
      </c>
      <c r="F1331">
        <v>15</v>
      </c>
      <c r="G1331" t="s">
        <v>76</v>
      </c>
      <c r="H1331">
        <v>2</v>
      </c>
      <c r="I1331">
        <v>2</v>
      </c>
      <c r="J1331">
        <v>-1</v>
      </c>
      <c r="K1331">
        <v>11</v>
      </c>
      <c r="L1331">
        <v>15</v>
      </c>
      <c r="M1331">
        <v>-1</v>
      </c>
      <c r="N1331">
        <v>-1</v>
      </c>
      <c r="O1331">
        <v>0.25951928404762481</v>
      </c>
      <c r="P1331">
        <v>0.55317309468254161</v>
      </c>
    </row>
    <row r="1332" spans="1:16" x14ac:dyDescent="0.35">
      <c r="A1332" s="1">
        <v>1330</v>
      </c>
      <c r="B1332" t="s">
        <v>2226</v>
      </c>
      <c r="C1332" t="s">
        <v>2227</v>
      </c>
      <c r="D1332">
        <v>0</v>
      </c>
      <c r="E1332">
        <v>1</v>
      </c>
      <c r="F1332">
        <v>0</v>
      </c>
      <c r="G1332" t="s">
        <v>2228</v>
      </c>
      <c r="H1332">
        <v>0</v>
      </c>
      <c r="I1332">
        <v>0</v>
      </c>
      <c r="J1332">
        <v>-1</v>
      </c>
      <c r="K1332">
        <v>1</v>
      </c>
      <c r="L1332">
        <v>0</v>
      </c>
      <c r="M1332">
        <v>-1</v>
      </c>
      <c r="N1332">
        <v>-1</v>
      </c>
      <c r="O1332">
        <v>1</v>
      </c>
      <c r="P1332">
        <v>0.55317309468254161</v>
      </c>
    </row>
    <row r="1333" spans="1:16" x14ac:dyDescent="0.35">
      <c r="A1333" s="1">
        <v>1331</v>
      </c>
      <c r="B1333" t="s">
        <v>2229</v>
      </c>
      <c r="C1333" t="s">
        <v>968</v>
      </c>
      <c r="D1333">
        <v>1</v>
      </c>
      <c r="E1333">
        <v>2</v>
      </c>
      <c r="F1333">
        <v>5</v>
      </c>
      <c r="G1333" t="s">
        <v>969</v>
      </c>
      <c r="H1333">
        <v>1</v>
      </c>
      <c r="I1333">
        <v>1</v>
      </c>
      <c r="J1333">
        <v>-1</v>
      </c>
      <c r="K1333">
        <v>2</v>
      </c>
      <c r="L1333">
        <v>5</v>
      </c>
      <c r="M1333">
        <v>-1</v>
      </c>
      <c r="N1333">
        <v>-1</v>
      </c>
      <c r="O1333">
        <v>0.4</v>
      </c>
      <c r="P1333">
        <v>0.33098605994611918</v>
      </c>
    </row>
    <row r="1334" spans="1:16" x14ac:dyDescent="0.35">
      <c r="A1334" s="1">
        <v>1332</v>
      </c>
      <c r="B1334" t="s">
        <v>2229</v>
      </c>
      <c r="C1334" t="s">
        <v>75</v>
      </c>
      <c r="D1334">
        <v>2</v>
      </c>
      <c r="E1334">
        <v>11</v>
      </c>
      <c r="F1334">
        <v>15</v>
      </c>
      <c r="G1334" t="s">
        <v>76</v>
      </c>
      <c r="H1334">
        <v>2</v>
      </c>
      <c r="I1334">
        <v>2</v>
      </c>
      <c r="J1334">
        <v>-1</v>
      </c>
      <c r="K1334">
        <v>11</v>
      </c>
      <c r="L1334">
        <v>15</v>
      </c>
      <c r="M1334">
        <v>-1</v>
      </c>
      <c r="N1334">
        <v>-1</v>
      </c>
      <c r="O1334">
        <v>0.25951928404762481</v>
      </c>
      <c r="P1334">
        <v>0.33098605994611918</v>
      </c>
    </row>
    <row r="1335" spans="1:16" x14ac:dyDescent="0.35">
      <c r="A1335" s="1">
        <v>1333</v>
      </c>
      <c r="B1335" t="s">
        <v>2229</v>
      </c>
      <c r="C1335" t="s">
        <v>871</v>
      </c>
      <c r="D1335">
        <v>1000000</v>
      </c>
      <c r="E1335">
        <v>0</v>
      </c>
      <c r="F1335">
        <v>0</v>
      </c>
      <c r="G1335" t="s">
        <v>872</v>
      </c>
      <c r="H1335">
        <v>1.5</v>
      </c>
      <c r="I1335">
        <v>2</v>
      </c>
      <c r="J1335">
        <v>1</v>
      </c>
      <c r="K1335">
        <v>1</v>
      </c>
      <c r="L1335">
        <v>3</v>
      </c>
      <c r="M1335">
        <v>3</v>
      </c>
      <c r="N1335">
        <v>3</v>
      </c>
      <c r="O1335">
        <v>0.33343889579073271</v>
      </c>
      <c r="P1335">
        <v>0.33098605994611918</v>
      </c>
    </row>
    <row r="1336" spans="1:16" x14ac:dyDescent="0.35">
      <c r="A1336" s="1">
        <v>1334</v>
      </c>
      <c r="B1336" t="s">
        <v>2230</v>
      </c>
      <c r="C1336" t="s">
        <v>2231</v>
      </c>
      <c r="D1336">
        <v>0</v>
      </c>
      <c r="E1336">
        <v>1</v>
      </c>
      <c r="F1336">
        <v>1</v>
      </c>
      <c r="G1336" t="s">
        <v>2232</v>
      </c>
      <c r="H1336">
        <v>0</v>
      </c>
      <c r="I1336">
        <v>0</v>
      </c>
      <c r="J1336">
        <v>-1</v>
      </c>
      <c r="K1336">
        <v>1</v>
      </c>
      <c r="L1336">
        <v>1</v>
      </c>
      <c r="M1336">
        <v>-1</v>
      </c>
      <c r="N1336">
        <v>-1</v>
      </c>
      <c r="O1336">
        <v>0.77855785214287443</v>
      </c>
      <c r="P1336">
        <v>0.77855785214287443</v>
      </c>
    </row>
    <row r="1337" spans="1:16" x14ac:dyDescent="0.35">
      <c r="A1337" s="1">
        <v>1335</v>
      </c>
      <c r="B1337" t="s">
        <v>2233</v>
      </c>
      <c r="C1337" t="s">
        <v>2234</v>
      </c>
      <c r="D1337">
        <v>0</v>
      </c>
      <c r="E1337">
        <v>1</v>
      </c>
      <c r="F1337">
        <v>1</v>
      </c>
      <c r="G1337" t="s">
        <v>2235</v>
      </c>
      <c r="H1337">
        <v>0</v>
      </c>
      <c r="I1337">
        <v>0</v>
      </c>
      <c r="J1337">
        <v>-1</v>
      </c>
      <c r="K1337">
        <v>1</v>
      </c>
      <c r="L1337">
        <v>1</v>
      </c>
      <c r="M1337">
        <v>-1</v>
      </c>
      <c r="N1337">
        <v>-1</v>
      </c>
      <c r="O1337">
        <v>0.77855785214287443</v>
      </c>
      <c r="P1337">
        <v>0.57958792477063159</v>
      </c>
    </row>
    <row r="1338" spans="1:16" x14ac:dyDescent="0.35">
      <c r="A1338" s="1">
        <v>1336</v>
      </c>
      <c r="B1338" t="s">
        <v>2233</v>
      </c>
      <c r="C1338" t="s">
        <v>2236</v>
      </c>
      <c r="D1338">
        <v>1</v>
      </c>
      <c r="E1338">
        <v>3</v>
      </c>
      <c r="F1338">
        <v>6</v>
      </c>
      <c r="G1338" t="s">
        <v>2237</v>
      </c>
      <c r="H1338">
        <v>1</v>
      </c>
      <c r="I1338">
        <v>1</v>
      </c>
      <c r="J1338">
        <v>-1</v>
      </c>
      <c r="K1338">
        <v>3</v>
      </c>
      <c r="L1338">
        <v>6</v>
      </c>
      <c r="M1338">
        <v>-1</v>
      </c>
      <c r="N1338">
        <v>-1</v>
      </c>
      <c r="O1338">
        <v>0.3806179973983887</v>
      </c>
      <c r="P1338">
        <v>0.57958792477063159</v>
      </c>
    </row>
    <row r="1339" spans="1:16" x14ac:dyDescent="0.35">
      <c r="A1339" s="1">
        <v>1337</v>
      </c>
      <c r="B1339" t="s">
        <v>2238</v>
      </c>
      <c r="C1339" t="s">
        <v>2239</v>
      </c>
      <c r="D1339">
        <v>0</v>
      </c>
      <c r="E1339">
        <v>1</v>
      </c>
      <c r="F1339">
        <v>2</v>
      </c>
      <c r="G1339" t="s">
        <v>2240</v>
      </c>
      <c r="H1339">
        <v>0</v>
      </c>
      <c r="I1339">
        <v>0</v>
      </c>
      <c r="J1339">
        <v>-1</v>
      </c>
      <c r="K1339">
        <v>1</v>
      </c>
      <c r="L1339">
        <v>2</v>
      </c>
      <c r="M1339">
        <v>-1</v>
      </c>
      <c r="N1339">
        <v>-1</v>
      </c>
      <c r="O1339">
        <v>0.7</v>
      </c>
      <c r="P1339">
        <v>0.9</v>
      </c>
    </row>
    <row r="1340" spans="1:16" x14ac:dyDescent="0.35">
      <c r="A1340" s="1">
        <v>1338</v>
      </c>
      <c r="B1340" t="s">
        <v>2238</v>
      </c>
      <c r="C1340" t="s">
        <v>2241</v>
      </c>
      <c r="D1340">
        <v>0</v>
      </c>
      <c r="E1340">
        <v>1</v>
      </c>
      <c r="F1340">
        <v>0</v>
      </c>
      <c r="G1340" t="s">
        <v>2242</v>
      </c>
      <c r="H1340">
        <v>0</v>
      </c>
      <c r="I1340">
        <v>0</v>
      </c>
      <c r="J1340">
        <v>-1</v>
      </c>
      <c r="K1340">
        <v>1</v>
      </c>
      <c r="L1340">
        <v>0</v>
      </c>
      <c r="M1340">
        <v>-1</v>
      </c>
      <c r="N1340">
        <v>-1</v>
      </c>
      <c r="O1340">
        <v>1</v>
      </c>
      <c r="P1340">
        <v>0.9</v>
      </c>
    </row>
    <row r="1341" spans="1:16" x14ac:dyDescent="0.35">
      <c r="A1341" s="1">
        <v>1339</v>
      </c>
      <c r="B1341" t="s">
        <v>2238</v>
      </c>
      <c r="C1341" t="s">
        <v>2243</v>
      </c>
      <c r="D1341">
        <v>0</v>
      </c>
      <c r="E1341">
        <v>1</v>
      </c>
      <c r="F1341">
        <v>0</v>
      </c>
      <c r="G1341" t="s">
        <v>2244</v>
      </c>
      <c r="H1341">
        <v>0</v>
      </c>
      <c r="I1341">
        <v>0</v>
      </c>
      <c r="J1341">
        <v>-1</v>
      </c>
      <c r="K1341">
        <v>1</v>
      </c>
      <c r="L1341">
        <v>0</v>
      </c>
      <c r="M1341">
        <v>-1</v>
      </c>
      <c r="N1341">
        <v>-1</v>
      </c>
      <c r="O1341">
        <v>1</v>
      </c>
      <c r="P1341">
        <v>0.9</v>
      </c>
    </row>
    <row r="1342" spans="1:16" x14ac:dyDescent="0.35">
      <c r="A1342" s="1">
        <v>1340</v>
      </c>
      <c r="B1342" t="s">
        <v>2245</v>
      </c>
      <c r="C1342" t="s">
        <v>2239</v>
      </c>
      <c r="D1342">
        <v>0</v>
      </c>
      <c r="E1342">
        <v>1</v>
      </c>
      <c r="F1342">
        <v>2</v>
      </c>
      <c r="G1342" t="s">
        <v>2240</v>
      </c>
      <c r="H1342">
        <v>0</v>
      </c>
      <c r="I1342">
        <v>0</v>
      </c>
      <c r="J1342">
        <v>-1</v>
      </c>
      <c r="K1342">
        <v>1</v>
      </c>
      <c r="L1342">
        <v>2</v>
      </c>
      <c r="M1342">
        <v>-1</v>
      </c>
      <c r="N1342">
        <v>-1</v>
      </c>
      <c r="O1342">
        <v>0.7</v>
      </c>
      <c r="P1342">
        <v>0.73987982101190619</v>
      </c>
    </row>
    <row r="1343" spans="1:16" x14ac:dyDescent="0.35">
      <c r="A1343" s="1">
        <v>1341</v>
      </c>
      <c r="B1343" t="s">
        <v>2245</v>
      </c>
      <c r="C1343" t="s">
        <v>2241</v>
      </c>
      <c r="D1343">
        <v>0</v>
      </c>
      <c r="E1343">
        <v>1</v>
      </c>
      <c r="F1343">
        <v>0</v>
      </c>
      <c r="G1343" t="s">
        <v>2242</v>
      </c>
      <c r="H1343">
        <v>0</v>
      </c>
      <c r="I1343">
        <v>0</v>
      </c>
      <c r="J1343">
        <v>-1</v>
      </c>
      <c r="K1343">
        <v>1</v>
      </c>
      <c r="L1343">
        <v>0</v>
      </c>
      <c r="M1343">
        <v>-1</v>
      </c>
      <c r="N1343">
        <v>-1</v>
      </c>
      <c r="O1343">
        <v>1</v>
      </c>
      <c r="P1343">
        <v>0.73987982101190619</v>
      </c>
    </row>
    <row r="1344" spans="1:16" x14ac:dyDescent="0.35">
      <c r="A1344" s="1">
        <v>1342</v>
      </c>
      <c r="B1344" t="s">
        <v>2245</v>
      </c>
      <c r="C1344" t="s">
        <v>2243</v>
      </c>
      <c r="D1344">
        <v>0</v>
      </c>
      <c r="E1344">
        <v>1</v>
      </c>
      <c r="F1344">
        <v>0</v>
      </c>
      <c r="G1344" t="s">
        <v>2244</v>
      </c>
      <c r="H1344">
        <v>0</v>
      </c>
      <c r="I1344">
        <v>0</v>
      </c>
      <c r="J1344">
        <v>-1</v>
      </c>
      <c r="K1344">
        <v>1</v>
      </c>
      <c r="L1344">
        <v>0</v>
      </c>
      <c r="M1344">
        <v>-1</v>
      </c>
      <c r="N1344">
        <v>-1</v>
      </c>
      <c r="O1344">
        <v>1</v>
      </c>
      <c r="P1344">
        <v>0.73987982101190619</v>
      </c>
    </row>
    <row r="1345" spans="1:16" x14ac:dyDescent="0.35">
      <c r="A1345" s="1">
        <v>1343</v>
      </c>
      <c r="B1345" t="s">
        <v>2245</v>
      </c>
      <c r="C1345" t="s">
        <v>75</v>
      </c>
      <c r="D1345">
        <v>2</v>
      </c>
      <c r="E1345">
        <v>11</v>
      </c>
      <c r="F1345">
        <v>15</v>
      </c>
      <c r="G1345" t="s">
        <v>76</v>
      </c>
      <c r="H1345">
        <v>2</v>
      </c>
      <c r="I1345">
        <v>2</v>
      </c>
      <c r="J1345">
        <v>-1</v>
      </c>
      <c r="K1345">
        <v>11</v>
      </c>
      <c r="L1345">
        <v>15</v>
      </c>
      <c r="M1345">
        <v>-1</v>
      </c>
      <c r="N1345">
        <v>-1</v>
      </c>
      <c r="O1345">
        <v>0.25951928404762481</v>
      </c>
      <c r="P1345">
        <v>0.73987982101190619</v>
      </c>
    </row>
    <row r="1346" spans="1:16" x14ac:dyDescent="0.35">
      <c r="A1346" s="1">
        <v>1344</v>
      </c>
      <c r="B1346" t="s">
        <v>2246</v>
      </c>
      <c r="C1346" t="s">
        <v>2239</v>
      </c>
      <c r="D1346">
        <v>0</v>
      </c>
      <c r="E1346">
        <v>1</v>
      </c>
      <c r="F1346">
        <v>2</v>
      </c>
      <c r="G1346" t="s">
        <v>2240</v>
      </c>
      <c r="H1346">
        <v>0</v>
      </c>
      <c r="I1346">
        <v>0</v>
      </c>
      <c r="J1346">
        <v>-1</v>
      </c>
      <c r="K1346">
        <v>1</v>
      </c>
      <c r="L1346">
        <v>2</v>
      </c>
      <c r="M1346">
        <v>-1</v>
      </c>
      <c r="N1346">
        <v>-1</v>
      </c>
      <c r="O1346">
        <v>0.7</v>
      </c>
      <c r="P1346">
        <v>0.7523719014285829</v>
      </c>
    </row>
    <row r="1347" spans="1:16" x14ac:dyDescent="0.35">
      <c r="A1347" s="1">
        <v>1345</v>
      </c>
      <c r="B1347" t="s">
        <v>2246</v>
      </c>
      <c r="C1347" t="s">
        <v>2247</v>
      </c>
      <c r="D1347">
        <v>0</v>
      </c>
      <c r="E1347">
        <v>1</v>
      </c>
      <c r="F1347">
        <v>1</v>
      </c>
      <c r="G1347" t="s">
        <v>2248</v>
      </c>
      <c r="H1347">
        <v>0</v>
      </c>
      <c r="I1347">
        <v>0</v>
      </c>
      <c r="J1347">
        <v>-1</v>
      </c>
      <c r="K1347">
        <v>1</v>
      </c>
      <c r="L1347">
        <v>1</v>
      </c>
      <c r="M1347">
        <v>-1</v>
      </c>
      <c r="N1347">
        <v>-1</v>
      </c>
      <c r="O1347">
        <v>0.77855785214287443</v>
      </c>
      <c r="P1347">
        <v>0.7523719014285829</v>
      </c>
    </row>
    <row r="1348" spans="1:16" x14ac:dyDescent="0.35">
      <c r="A1348" s="1">
        <v>1346</v>
      </c>
      <c r="B1348" t="s">
        <v>2246</v>
      </c>
      <c r="C1348" t="s">
        <v>512</v>
      </c>
      <c r="D1348">
        <v>0</v>
      </c>
      <c r="E1348">
        <v>1</v>
      </c>
      <c r="F1348">
        <v>1</v>
      </c>
      <c r="G1348" t="s">
        <v>513</v>
      </c>
      <c r="H1348">
        <v>0</v>
      </c>
      <c r="I1348">
        <v>0</v>
      </c>
      <c r="J1348">
        <v>-1</v>
      </c>
      <c r="K1348">
        <v>1</v>
      </c>
      <c r="L1348">
        <v>1</v>
      </c>
      <c r="M1348">
        <v>-1</v>
      </c>
      <c r="N1348">
        <v>-1</v>
      </c>
      <c r="O1348">
        <v>0.77855785214287443</v>
      </c>
      <c r="P1348">
        <v>0.7523719014285829</v>
      </c>
    </row>
    <row r="1349" spans="1:16" x14ac:dyDescent="0.35">
      <c r="A1349" s="1">
        <v>1347</v>
      </c>
      <c r="B1349" t="s">
        <v>2249</v>
      </c>
      <c r="C1349" t="s">
        <v>2239</v>
      </c>
      <c r="D1349">
        <v>0</v>
      </c>
      <c r="E1349">
        <v>1</v>
      </c>
      <c r="F1349">
        <v>2</v>
      </c>
      <c r="G1349" t="s">
        <v>2240</v>
      </c>
      <c r="H1349">
        <v>0</v>
      </c>
      <c r="I1349">
        <v>0</v>
      </c>
      <c r="J1349">
        <v>-1</v>
      </c>
      <c r="K1349">
        <v>1</v>
      </c>
      <c r="L1349">
        <v>2</v>
      </c>
      <c r="M1349">
        <v>-1</v>
      </c>
      <c r="N1349">
        <v>-1</v>
      </c>
      <c r="O1349">
        <v>0.7</v>
      </c>
      <c r="P1349">
        <v>0.62915874708334329</v>
      </c>
    </row>
    <row r="1350" spans="1:16" x14ac:dyDescent="0.35">
      <c r="A1350" s="1">
        <v>1348</v>
      </c>
      <c r="B1350" t="s">
        <v>2249</v>
      </c>
      <c r="C1350" t="s">
        <v>2247</v>
      </c>
      <c r="D1350">
        <v>0</v>
      </c>
      <c r="E1350">
        <v>1</v>
      </c>
      <c r="F1350">
        <v>1</v>
      </c>
      <c r="G1350" t="s">
        <v>2248</v>
      </c>
      <c r="H1350">
        <v>0</v>
      </c>
      <c r="I1350">
        <v>0</v>
      </c>
      <c r="J1350">
        <v>-1</v>
      </c>
      <c r="K1350">
        <v>1</v>
      </c>
      <c r="L1350">
        <v>1</v>
      </c>
      <c r="M1350">
        <v>-1</v>
      </c>
      <c r="N1350">
        <v>-1</v>
      </c>
      <c r="O1350">
        <v>0.77855785214287443</v>
      </c>
      <c r="P1350">
        <v>0.62915874708334329</v>
      </c>
    </row>
    <row r="1351" spans="1:16" x14ac:dyDescent="0.35">
      <c r="A1351" s="1">
        <v>1349</v>
      </c>
      <c r="B1351" t="s">
        <v>2249</v>
      </c>
      <c r="C1351" t="s">
        <v>512</v>
      </c>
      <c r="D1351">
        <v>0</v>
      </c>
      <c r="E1351">
        <v>1</v>
      </c>
      <c r="F1351">
        <v>1</v>
      </c>
      <c r="G1351" t="s">
        <v>513</v>
      </c>
      <c r="H1351">
        <v>0</v>
      </c>
      <c r="I1351">
        <v>0</v>
      </c>
      <c r="J1351">
        <v>-1</v>
      </c>
      <c r="K1351">
        <v>1</v>
      </c>
      <c r="L1351">
        <v>1</v>
      </c>
      <c r="M1351">
        <v>-1</v>
      </c>
      <c r="N1351">
        <v>-1</v>
      </c>
      <c r="O1351">
        <v>0.77855785214287443</v>
      </c>
      <c r="P1351">
        <v>0.62915874708334329</v>
      </c>
    </row>
    <row r="1352" spans="1:16" x14ac:dyDescent="0.35">
      <c r="A1352" s="1">
        <v>1350</v>
      </c>
      <c r="B1352" t="s">
        <v>2249</v>
      </c>
      <c r="C1352" t="s">
        <v>75</v>
      </c>
      <c r="D1352">
        <v>2</v>
      </c>
      <c r="E1352">
        <v>11</v>
      </c>
      <c r="F1352">
        <v>15</v>
      </c>
      <c r="G1352" t="s">
        <v>76</v>
      </c>
      <c r="H1352">
        <v>2</v>
      </c>
      <c r="I1352">
        <v>2</v>
      </c>
      <c r="J1352">
        <v>-1</v>
      </c>
      <c r="K1352">
        <v>11</v>
      </c>
      <c r="L1352">
        <v>15</v>
      </c>
      <c r="M1352">
        <v>-1</v>
      </c>
      <c r="N1352">
        <v>-1</v>
      </c>
      <c r="O1352">
        <v>0.25951928404762481</v>
      </c>
      <c r="P1352">
        <v>0.62915874708334329</v>
      </c>
    </row>
    <row r="1353" spans="1:16" x14ac:dyDescent="0.35">
      <c r="A1353" s="1">
        <v>1351</v>
      </c>
      <c r="B1353" t="s">
        <v>2250</v>
      </c>
      <c r="C1353" t="s">
        <v>2239</v>
      </c>
      <c r="D1353">
        <v>0</v>
      </c>
      <c r="E1353">
        <v>1</v>
      </c>
      <c r="F1353">
        <v>2</v>
      </c>
      <c r="G1353" t="s">
        <v>2240</v>
      </c>
      <c r="H1353">
        <v>0</v>
      </c>
      <c r="I1353">
        <v>0</v>
      </c>
      <c r="J1353">
        <v>-1</v>
      </c>
      <c r="K1353">
        <v>1</v>
      </c>
      <c r="L1353">
        <v>2</v>
      </c>
      <c r="M1353">
        <v>-1</v>
      </c>
      <c r="N1353">
        <v>-1</v>
      </c>
      <c r="O1353">
        <v>0.7</v>
      </c>
      <c r="P1353">
        <v>0.9</v>
      </c>
    </row>
    <row r="1354" spans="1:16" x14ac:dyDescent="0.35">
      <c r="A1354" s="1">
        <v>1352</v>
      </c>
      <c r="B1354" t="s">
        <v>2250</v>
      </c>
      <c r="C1354" t="s">
        <v>2251</v>
      </c>
      <c r="D1354">
        <v>0</v>
      </c>
      <c r="E1354">
        <v>1</v>
      </c>
      <c r="F1354">
        <v>0</v>
      </c>
      <c r="G1354" t="s">
        <v>2252</v>
      </c>
      <c r="H1354">
        <v>0</v>
      </c>
      <c r="I1354">
        <v>0</v>
      </c>
      <c r="J1354">
        <v>-1</v>
      </c>
      <c r="K1354">
        <v>1</v>
      </c>
      <c r="L1354">
        <v>0</v>
      </c>
      <c r="M1354">
        <v>-1</v>
      </c>
      <c r="N1354">
        <v>-1</v>
      </c>
      <c r="O1354">
        <v>1</v>
      </c>
      <c r="P1354">
        <v>0.9</v>
      </c>
    </row>
    <row r="1355" spans="1:16" x14ac:dyDescent="0.35">
      <c r="A1355" s="1">
        <v>1353</v>
      </c>
      <c r="B1355" t="s">
        <v>2250</v>
      </c>
      <c r="C1355" t="s">
        <v>2243</v>
      </c>
      <c r="D1355">
        <v>0</v>
      </c>
      <c r="E1355">
        <v>1</v>
      </c>
      <c r="F1355">
        <v>0</v>
      </c>
      <c r="G1355" t="s">
        <v>2244</v>
      </c>
      <c r="H1355">
        <v>0</v>
      </c>
      <c r="I1355">
        <v>0</v>
      </c>
      <c r="J1355">
        <v>-1</v>
      </c>
      <c r="K1355">
        <v>1</v>
      </c>
      <c r="L1355">
        <v>0</v>
      </c>
      <c r="M1355">
        <v>-1</v>
      </c>
      <c r="N1355">
        <v>-1</v>
      </c>
      <c r="O1355">
        <v>1</v>
      </c>
      <c r="P1355">
        <v>0.9</v>
      </c>
    </row>
    <row r="1356" spans="1:16" x14ac:dyDescent="0.35">
      <c r="A1356" s="1">
        <v>1354</v>
      </c>
      <c r="B1356" t="s">
        <v>2253</v>
      </c>
      <c r="C1356" t="s">
        <v>2239</v>
      </c>
      <c r="D1356">
        <v>0</v>
      </c>
      <c r="E1356">
        <v>1</v>
      </c>
      <c r="F1356">
        <v>2</v>
      </c>
      <c r="G1356" t="s">
        <v>2240</v>
      </c>
      <c r="H1356">
        <v>0</v>
      </c>
      <c r="I1356">
        <v>0</v>
      </c>
      <c r="J1356">
        <v>-1</v>
      </c>
      <c r="K1356">
        <v>1</v>
      </c>
      <c r="L1356">
        <v>2</v>
      </c>
      <c r="M1356">
        <v>-1</v>
      </c>
      <c r="N1356">
        <v>-1</v>
      </c>
      <c r="O1356">
        <v>0.7</v>
      </c>
      <c r="P1356">
        <v>0.73987982101190619</v>
      </c>
    </row>
    <row r="1357" spans="1:16" x14ac:dyDescent="0.35">
      <c r="A1357" s="1">
        <v>1355</v>
      </c>
      <c r="B1357" t="s">
        <v>2253</v>
      </c>
      <c r="C1357" t="s">
        <v>2251</v>
      </c>
      <c r="D1357">
        <v>0</v>
      </c>
      <c r="E1357">
        <v>1</v>
      </c>
      <c r="F1357">
        <v>0</v>
      </c>
      <c r="G1357" t="s">
        <v>2252</v>
      </c>
      <c r="H1357">
        <v>0</v>
      </c>
      <c r="I1357">
        <v>0</v>
      </c>
      <c r="J1357">
        <v>-1</v>
      </c>
      <c r="K1357">
        <v>1</v>
      </c>
      <c r="L1357">
        <v>0</v>
      </c>
      <c r="M1357">
        <v>-1</v>
      </c>
      <c r="N1357">
        <v>-1</v>
      </c>
      <c r="O1357">
        <v>1</v>
      </c>
      <c r="P1357">
        <v>0.73987982101190619</v>
      </c>
    </row>
    <row r="1358" spans="1:16" x14ac:dyDescent="0.35">
      <c r="A1358" s="1">
        <v>1356</v>
      </c>
      <c r="B1358" t="s">
        <v>2253</v>
      </c>
      <c r="C1358" t="s">
        <v>2243</v>
      </c>
      <c r="D1358">
        <v>0</v>
      </c>
      <c r="E1358">
        <v>1</v>
      </c>
      <c r="F1358">
        <v>0</v>
      </c>
      <c r="G1358" t="s">
        <v>2244</v>
      </c>
      <c r="H1358">
        <v>0</v>
      </c>
      <c r="I1358">
        <v>0</v>
      </c>
      <c r="J1358">
        <v>-1</v>
      </c>
      <c r="K1358">
        <v>1</v>
      </c>
      <c r="L1358">
        <v>0</v>
      </c>
      <c r="M1358">
        <v>-1</v>
      </c>
      <c r="N1358">
        <v>-1</v>
      </c>
      <c r="O1358">
        <v>1</v>
      </c>
      <c r="P1358">
        <v>0.73987982101190619</v>
      </c>
    </row>
    <row r="1359" spans="1:16" x14ac:dyDescent="0.35">
      <c r="A1359" s="1">
        <v>1357</v>
      </c>
      <c r="B1359" t="s">
        <v>2253</v>
      </c>
      <c r="C1359" t="s">
        <v>75</v>
      </c>
      <c r="D1359">
        <v>2</v>
      </c>
      <c r="E1359">
        <v>11</v>
      </c>
      <c r="F1359">
        <v>15</v>
      </c>
      <c r="G1359" t="s">
        <v>76</v>
      </c>
      <c r="H1359">
        <v>2</v>
      </c>
      <c r="I1359">
        <v>2</v>
      </c>
      <c r="J1359">
        <v>-1</v>
      </c>
      <c r="K1359">
        <v>11</v>
      </c>
      <c r="L1359">
        <v>15</v>
      </c>
      <c r="M1359">
        <v>-1</v>
      </c>
      <c r="N1359">
        <v>-1</v>
      </c>
      <c r="O1359">
        <v>0.25951928404762481</v>
      </c>
      <c r="P1359">
        <v>0.73987982101190619</v>
      </c>
    </row>
    <row r="1360" spans="1:16" x14ac:dyDescent="0.35">
      <c r="A1360" s="1">
        <v>1358</v>
      </c>
      <c r="B1360" t="s">
        <v>2254</v>
      </c>
      <c r="C1360" t="s">
        <v>2255</v>
      </c>
      <c r="D1360">
        <v>0</v>
      </c>
      <c r="E1360">
        <v>1</v>
      </c>
      <c r="F1360">
        <v>2</v>
      </c>
      <c r="G1360" t="s">
        <v>2256</v>
      </c>
      <c r="H1360">
        <v>0</v>
      </c>
      <c r="I1360">
        <v>0</v>
      </c>
      <c r="J1360">
        <v>-1</v>
      </c>
      <c r="K1360">
        <v>1</v>
      </c>
      <c r="L1360">
        <v>2</v>
      </c>
      <c r="M1360">
        <v>-1</v>
      </c>
      <c r="N1360">
        <v>-1</v>
      </c>
      <c r="O1360">
        <v>0.7</v>
      </c>
      <c r="P1360">
        <v>0.67920296742201791</v>
      </c>
    </row>
    <row r="1361" spans="1:16" x14ac:dyDescent="0.35">
      <c r="A1361" s="1">
        <v>1359</v>
      </c>
      <c r="B1361" t="s">
        <v>2254</v>
      </c>
      <c r="C1361" t="s">
        <v>2257</v>
      </c>
      <c r="D1361">
        <v>0</v>
      </c>
      <c r="E1361">
        <v>1</v>
      </c>
      <c r="F1361">
        <v>3</v>
      </c>
      <c r="G1361" t="s">
        <v>2258</v>
      </c>
      <c r="H1361">
        <v>0</v>
      </c>
      <c r="I1361">
        <v>0</v>
      </c>
      <c r="J1361">
        <v>-1</v>
      </c>
      <c r="K1361">
        <v>1</v>
      </c>
      <c r="L1361">
        <v>3</v>
      </c>
      <c r="M1361">
        <v>-1</v>
      </c>
      <c r="N1361">
        <v>-1</v>
      </c>
      <c r="O1361">
        <v>0.65840593484403587</v>
      </c>
      <c r="P1361">
        <v>0.67920296742201791</v>
      </c>
    </row>
    <row r="1362" spans="1:16" x14ac:dyDescent="0.35">
      <c r="A1362" s="1">
        <v>1360</v>
      </c>
      <c r="B1362" t="s">
        <v>2259</v>
      </c>
      <c r="C1362" t="s">
        <v>2260</v>
      </c>
      <c r="D1362">
        <v>0</v>
      </c>
      <c r="E1362">
        <v>1</v>
      </c>
      <c r="F1362">
        <v>2</v>
      </c>
      <c r="G1362" t="s">
        <v>2261</v>
      </c>
      <c r="H1362">
        <v>0</v>
      </c>
      <c r="I1362">
        <v>0</v>
      </c>
      <c r="J1362">
        <v>-1</v>
      </c>
      <c r="K1362">
        <v>1</v>
      </c>
      <c r="L1362">
        <v>2</v>
      </c>
      <c r="M1362">
        <v>-1</v>
      </c>
      <c r="N1362">
        <v>-1</v>
      </c>
      <c r="O1362">
        <v>0.7</v>
      </c>
      <c r="P1362">
        <v>0.7</v>
      </c>
    </row>
    <row r="1363" spans="1:16" x14ac:dyDescent="0.35">
      <c r="A1363" s="1">
        <v>1361</v>
      </c>
      <c r="B1363" t="s">
        <v>2259</v>
      </c>
      <c r="C1363" t="s">
        <v>166</v>
      </c>
      <c r="D1363">
        <v>0</v>
      </c>
      <c r="E1363">
        <v>1</v>
      </c>
      <c r="F1363">
        <v>2</v>
      </c>
      <c r="G1363" t="s">
        <v>167</v>
      </c>
      <c r="H1363">
        <v>0</v>
      </c>
      <c r="I1363">
        <v>0</v>
      </c>
      <c r="J1363">
        <v>-1</v>
      </c>
      <c r="K1363">
        <v>1</v>
      </c>
      <c r="L1363">
        <v>2</v>
      </c>
      <c r="M1363">
        <v>-1</v>
      </c>
      <c r="N1363">
        <v>-1</v>
      </c>
      <c r="O1363">
        <v>0.7</v>
      </c>
      <c r="P1363">
        <v>0.7</v>
      </c>
    </row>
    <row r="1364" spans="1:16" x14ac:dyDescent="0.35">
      <c r="A1364" s="1">
        <v>1362</v>
      </c>
      <c r="B1364" t="s">
        <v>2262</v>
      </c>
      <c r="C1364" t="s">
        <v>2260</v>
      </c>
      <c r="D1364">
        <v>0</v>
      </c>
      <c r="E1364">
        <v>1</v>
      </c>
      <c r="F1364">
        <v>2</v>
      </c>
      <c r="G1364" t="s">
        <v>2261</v>
      </c>
      <c r="H1364">
        <v>0</v>
      </c>
      <c r="I1364">
        <v>0</v>
      </c>
      <c r="J1364">
        <v>-1</v>
      </c>
      <c r="K1364">
        <v>1</v>
      </c>
      <c r="L1364">
        <v>2</v>
      </c>
      <c r="M1364">
        <v>-1</v>
      </c>
      <c r="N1364">
        <v>-1</v>
      </c>
      <c r="O1364">
        <v>0.7</v>
      </c>
      <c r="P1364">
        <v>0.7</v>
      </c>
    </row>
    <row r="1365" spans="1:16" x14ac:dyDescent="0.35">
      <c r="A1365" s="1">
        <v>1363</v>
      </c>
      <c r="B1365" t="s">
        <v>2262</v>
      </c>
      <c r="C1365" t="s">
        <v>166</v>
      </c>
      <c r="D1365">
        <v>0</v>
      </c>
      <c r="E1365">
        <v>1</v>
      </c>
      <c r="F1365">
        <v>2</v>
      </c>
      <c r="G1365" t="s">
        <v>167</v>
      </c>
      <c r="H1365">
        <v>0</v>
      </c>
      <c r="I1365">
        <v>0</v>
      </c>
      <c r="J1365">
        <v>-1</v>
      </c>
      <c r="K1365">
        <v>1</v>
      </c>
      <c r="L1365">
        <v>2</v>
      </c>
      <c r="M1365">
        <v>-1</v>
      </c>
      <c r="N1365">
        <v>-1</v>
      </c>
      <c r="O1365">
        <v>0.7</v>
      </c>
      <c r="P1365">
        <v>0.7</v>
      </c>
    </row>
    <row r="1366" spans="1:16" x14ac:dyDescent="0.35">
      <c r="A1366" s="1">
        <v>1364</v>
      </c>
      <c r="B1366" t="s">
        <v>2263</v>
      </c>
      <c r="C1366" t="s">
        <v>2264</v>
      </c>
      <c r="D1366">
        <v>1</v>
      </c>
      <c r="E1366">
        <v>4</v>
      </c>
      <c r="F1366">
        <v>10</v>
      </c>
      <c r="G1366" t="s">
        <v>2265</v>
      </c>
      <c r="H1366">
        <v>1</v>
      </c>
      <c r="I1366">
        <v>1</v>
      </c>
      <c r="J1366">
        <v>-1</v>
      </c>
      <c r="K1366">
        <v>4</v>
      </c>
      <c r="L1366">
        <v>10</v>
      </c>
      <c r="M1366">
        <v>-1</v>
      </c>
      <c r="N1366">
        <v>-1</v>
      </c>
      <c r="O1366">
        <v>0.35357481488588932</v>
      </c>
      <c r="P1366">
        <v>0.27371874394556611</v>
      </c>
    </row>
    <row r="1367" spans="1:16" x14ac:dyDescent="0.35">
      <c r="A1367" s="1">
        <v>1365</v>
      </c>
      <c r="B1367" t="s">
        <v>2263</v>
      </c>
      <c r="C1367" t="s">
        <v>2266</v>
      </c>
      <c r="D1367">
        <v>3</v>
      </c>
      <c r="E1367">
        <v>34</v>
      </c>
      <c r="F1367">
        <v>49</v>
      </c>
      <c r="G1367" t="s">
        <v>2267</v>
      </c>
      <c r="H1367">
        <v>3</v>
      </c>
      <c r="I1367">
        <v>3</v>
      </c>
      <c r="J1367">
        <v>-1</v>
      </c>
      <c r="K1367">
        <v>34</v>
      </c>
      <c r="L1367">
        <v>49</v>
      </c>
      <c r="M1367">
        <v>-1</v>
      </c>
      <c r="N1367">
        <v>-1</v>
      </c>
      <c r="O1367">
        <v>0.19386267300524301</v>
      </c>
      <c r="P1367">
        <v>0.27371874394556611</v>
      </c>
    </row>
    <row r="1368" spans="1:16" x14ac:dyDescent="0.35">
      <c r="A1368" s="1">
        <v>1366</v>
      </c>
      <c r="B1368" t="s">
        <v>2268</v>
      </c>
      <c r="C1368" t="s">
        <v>2264</v>
      </c>
      <c r="D1368">
        <v>1</v>
      </c>
      <c r="E1368">
        <v>4</v>
      </c>
      <c r="F1368">
        <v>10</v>
      </c>
      <c r="G1368" t="s">
        <v>2265</v>
      </c>
      <c r="H1368">
        <v>1</v>
      </c>
      <c r="I1368">
        <v>1</v>
      </c>
      <c r="J1368">
        <v>-1</v>
      </c>
      <c r="K1368">
        <v>4</v>
      </c>
      <c r="L1368">
        <v>10</v>
      </c>
      <c r="M1368">
        <v>-1</v>
      </c>
      <c r="N1368">
        <v>-1</v>
      </c>
      <c r="O1368">
        <v>0.35357481488588932</v>
      </c>
      <c r="P1368">
        <v>0.36350685533831101</v>
      </c>
    </row>
    <row r="1369" spans="1:16" x14ac:dyDescent="0.35">
      <c r="A1369" s="1">
        <v>1367</v>
      </c>
      <c r="B1369" t="s">
        <v>2268</v>
      </c>
      <c r="C1369" t="s">
        <v>2269</v>
      </c>
      <c r="D1369">
        <v>1</v>
      </c>
      <c r="E1369">
        <v>1</v>
      </c>
      <c r="F1369">
        <v>9</v>
      </c>
      <c r="G1369" t="s">
        <v>2270</v>
      </c>
      <c r="H1369">
        <v>1</v>
      </c>
      <c r="I1369">
        <v>1</v>
      </c>
      <c r="J1369">
        <v>-1</v>
      </c>
      <c r="K1369">
        <v>1</v>
      </c>
      <c r="L1369">
        <v>9</v>
      </c>
      <c r="M1369">
        <v>-1</v>
      </c>
      <c r="N1369">
        <v>-1</v>
      </c>
      <c r="O1369">
        <v>0.37343889579073269</v>
      </c>
      <c r="P1369">
        <v>0.36350685533831101</v>
      </c>
    </row>
    <row r="1370" spans="1:16" x14ac:dyDescent="0.35">
      <c r="A1370" s="1">
        <v>1368</v>
      </c>
      <c r="B1370" t="s">
        <v>2271</v>
      </c>
      <c r="C1370" t="s">
        <v>2264</v>
      </c>
      <c r="D1370">
        <v>1</v>
      </c>
      <c r="E1370">
        <v>4</v>
      </c>
      <c r="F1370">
        <v>10</v>
      </c>
      <c r="G1370" t="s">
        <v>2265</v>
      </c>
      <c r="H1370">
        <v>1</v>
      </c>
      <c r="I1370">
        <v>1</v>
      </c>
      <c r="J1370">
        <v>-1</v>
      </c>
      <c r="K1370">
        <v>4</v>
      </c>
      <c r="L1370">
        <v>10</v>
      </c>
      <c r="M1370">
        <v>-1</v>
      </c>
      <c r="N1370">
        <v>-1</v>
      </c>
      <c r="O1370">
        <v>0.35357481488588932</v>
      </c>
      <c r="P1370">
        <v>0.35558226795410269</v>
      </c>
    </row>
    <row r="1371" spans="1:16" x14ac:dyDescent="0.35">
      <c r="A1371" s="1">
        <v>1369</v>
      </c>
      <c r="B1371" t="s">
        <v>2271</v>
      </c>
      <c r="C1371" t="s">
        <v>2272</v>
      </c>
      <c r="D1371">
        <v>1</v>
      </c>
      <c r="E1371">
        <v>3</v>
      </c>
      <c r="F1371">
        <v>10</v>
      </c>
      <c r="G1371" t="s">
        <v>2273</v>
      </c>
      <c r="H1371">
        <v>1</v>
      </c>
      <c r="I1371">
        <v>1</v>
      </c>
      <c r="J1371">
        <v>-1</v>
      </c>
      <c r="K1371">
        <v>3</v>
      </c>
      <c r="L1371">
        <v>10</v>
      </c>
      <c r="M1371">
        <v>-1</v>
      </c>
      <c r="N1371">
        <v>-1</v>
      </c>
      <c r="O1371">
        <v>0.35758972102231612</v>
      </c>
      <c r="P1371">
        <v>0.35558226795410269</v>
      </c>
    </row>
    <row r="1372" spans="1:16" x14ac:dyDescent="0.35">
      <c r="A1372" s="1">
        <v>1370</v>
      </c>
      <c r="B1372" t="s">
        <v>2274</v>
      </c>
      <c r="C1372" t="s">
        <v>2264</v>
      </c>
      <c r="D1372">
        <v>1</v>
      </c>
      <c r="E1372">
        <v>4</v>
      </c>
      <c r="F1372">
        <v>10</v>
      </c>
      <c r="G1372" t="s">
        <v>2265</v>
      </c>
      <c r="H1372">
        <v>1</v>
      </c>
      <c r="I1372">
        <v>1</v>
      </c>
      <c r="J1372">
        <v>-1</v>
      </c>
      <c r="K1372">
        <v>4</v>
      </c>
      <c r="L1372">
        <v>10</v>
      </c>
      <c r="M1372">
        <v>-1</v>
      </c>
      <c r="N1372">
        <v>-1</v>
      </c>
      <c r="O1372">
        <v>0.35357481488588932</v>
      </c>
      <c r="P1372">
        <v>0.52678740744294461</v>
      </c>
    </row>
    <row r="1373" spans="1:16" x14ac:dyDescent="0.35">
      <c r="A1373" s="1">
        <v>1371</v>
      </c>
      <c r="B1373" t="s">
        <v>2274</v>
      </c>
      <c r="C1373" t="s">
        <v>2275</v>
      </c>
      <c r="D1373">
        <v>0</v>
      </c>
      <c r="E1373">
        <v>1</v>
      </c>
      <c r="F1373">
        <v>2</v>
      </c>
      <c r="G1373" t="s">
        <v>2276</v>
      </c>
      <c r="H1373">
        <v>0</v>
      </c>
      <c r="I1373">
        <v>0</v>
      </c>
      <c r="J1373">
        <v>-1</v>
      </c>
      <c r="K1373">
        <v>1</v>
      </c>
      <c r="L1373">
        <v>2</v>
      </c>
      <c r="M1373">
        <v>-1</v>
      </c>
      <c r="N1373">
        <v>-1</v>
      </c>
      <c r="O1373">
        <v>0.7</v>
      </c>
      <c r="P1373">
        <v>0.52678740744294461</v>
      </c>
    </row>
    <row r="1374" spans="1:16" x14ac:dyDescent="0.35">
      <c r="A1374" s="1">
        <v>1372</v>
      </c>
      <c r="B1374" t="s">
        <v>2277</v>
      </c>
      <c r="C1374" t="s">
        <v>2278</v>
      </c>
      <c r="D1374">
        <v>0</v>
      </c>
      <c r="E1374">
        <v>1</v>
      </c>
      <c r="F1374">
        <v>2</v>
      </c>
      <c r="G1374" t="s">
        <v>2279</v>
      </c>
      <c r="H1374">
        <v>0</v>
      </c>
      <c r="I1374">
        <v>0</v>
      </c>
      <c r="J1374">
        <v>-1</v>
      </c>
      <c r="K1374">
        <v>1</v>
      </c>
      <c r="L1374">
        <v>2</v>
      </c>
      <c r="M1374">
        <v>-1</v>
      </c>
      <c r="N1374">
        <v>-1</v>
      </c>
      <c r="O1374">
        <v>0.7</v>
      </c>
      <c r="P1374">
        <v>0.7</v>
      </c>
    </row>
    <row r="1375" spans="1:16" x14ac:dyDescent="0.35">
      <c r="A1375" s="1">
        <v>1373</v>
      </c>
      <c r="B1375" t="s">
        <v>2280</v>
      </c>
      <c r="C1375" t="s">
        <v>557</v>
      </c>
      <c r="D1375">
        <v>0</v>
      </c>
      <c r="E1375">
        <v>1</v>
      </c>
      <c r="F1375">
        <v>2</v>
      </c>
      <c r="G1375" t="s">
        <v>558</v>
      </c>
      <c r="H1375">
        <v>0</v>
      </c>
      <c r="I1375">
        <v>0</v>
      </c>
      <c r="J1375">
        <v>-1</v>
      </c>
      <c r="K1375">
        <v>1</v>
      </c>
      <c r="L1375">
        <v>2</v>
      </c>
      <c r="M1375">
        <v>-1</v>
      </c>
      <c r="N1375">
        <v>-1</v>
      </c>
      <c r="O1375">
        <v>0.7</v>
      </c>
      <c r="P1375">
        <v>0.7</v>
      </c>
    </row>
    <row r="1376" spans="1:16" x14ac:dyDescent="0.35">
      <c r="A1376" s="1">
        <v>1374</v>
      </c>
      <c r="B1376" t="s">
        <v>2281</v>
      </c>
      <c r="C1376" t="s">
        <v>2282</v>
      </c>
      <c r="D1376">
        <v>0</v>
      </c>
      <c r="E1376">
        <v>1</v>
      </c>
      <c r="F1376">
        <v>1</v>
      </c>
      <c r="G1376" t="s">
        <v>2283</v>
      </c>
      <c r="H1376">
        <v>0</v>
      </c>
      <c r="I1376">
        <v>0</v>
      </c>
      <c r="J1376">
        <v>-1</v>
      </c>
      <c r="K1376">
        <v>1</v>
      </c>
      <c r="L1376">
        <v>1</v>
      </c>
      <c r="M1376">
        <v>-1</v>
      </c>
      <c r="N1376">
        <v>-1</v>
      </c>
      <c r="O1376">
        <v>0.77855785214287443</v>
      </c>
      <c r="P1376">
        <v>0.73927892607143719</v>
      </c>
    </row>
    <row r="1377" spans="1:16" x14ac:dyDescent="0.35">
      <c r="A1377" s="1">
        <v>1375</v>
      </c>
      <c r="B1377" t="s">
        <v>2281</v>
      </c>
      <c r="C1377" t="s">
        <v>1169</v>
      </c>
      <c r="D1377">
        <v>0</v>
      </c>
      <c r="E1377">
        <v>1</v>
      </c>
      <c r="F1377">
        <v>2</v>
      </c>
      <c r="G1377" t="s">
        <v>1170</v>
      </c>
      <c r="H1377">
        <v>0</v>
      </c>
      <c r="I1377">
        <v>0</v>
      </c>
      <c r="J1377">
        <v>-1</v>
      </c>
      <c r="K1377">
        <v>1</v>
      </c>
      <c r="L1377">
        <v>2</v>
      </c>
      <c r="M1377">
        <v>-1</v>
      </c>
      <c r="N1377">
        <v>-1</v>
      </c>
      <c r="O1377">
        <v>0.7</v>
      </c>
      <c r="P1377">
        <v>0.73927892607143719</v>
      </c>
    </row>
    <row r="1378" spans="1:16" x14ac:dyDescent="0.35">
      <c r="A1378" s="1">
        <v>1376</v>
      </c>
      <c r="B1378" t="s">
        <v>2284</v>
      </c>
      <c r="C1378" t="s">
        <v>1160</v>
      </c>
      <c r="D1378">
        <v>0</v>
      </c>
      <c r="E1378">
        <v>1</v>
      </c>
      <c r="F1378">
        <v>1</v>
      </c>
      <c r="G1378" t="s">
        <v>1161</v>
      </c>
      <c r="H1378">
        <v>0</v>
      </c>
      <c r="I1378">
        <v>0</v>
      </c>
      <c r="J1378">
        <v>-1</v>
      </c>
      <c r="K1378">
        <v>1</v>
      </c>
      <c r="L1378">
        <v>1</v>
      </c>
      <c r="M1378">
        <v>-1</v>
      </c>
      <c r="N1378">
        <v>-1</v>
      </c>
      <c r="O1378">
        <v>0.77855785214287443</v>
      </c>
      <c r="P1378">
        <v>0.88927892607143721</v>
      </c>
    </row>
    <row r="1379" spans="1:16" x14ac:dyDescent="0.35">
      <c r="A1379" s="1">
        <v>1377</v>
      </c>
      <c r="B1379" t="s">
        <v>2284</v>
      </c>
      <c r="C1379" t="s">
        <v>775</v>
      </c>
      <c r="D1379">
        <v>0</v>
      </c>
      <c r="E1379">
        <v>1</v>
      </c>
      <c r="F1379">
        <v>0</v>
      </c>
      <c r="G1379" t="s">
        <v>776</v>
      </c>
      <c r="H1379">
        <v>0</v>
      </c>
      <c r="I1379">
        <v>0</v>
      </c>
      <c r="J1379">
        <v>-1</v>
      </c>
      <c r="K1379">
        <v>1</v>
      </c>
      <c r="L1379">
        <v>0</v>
      </c>
      <c r="M1379">
        <v>-1</v>
      </c>
      <c r="N1379">
        <v>-1</v>
      </c>
      <c r="O1379">
        <v>1</v>
      </c>
      <c r="P1379">
        <v>0.88927892607143721</v>
      </c>
    </row>
    <row r="1380" spans="1:16" x14ac:dyDescent="0.35">
      <c r="A1380" s="1">
        <v>1378</v>
      </c>
      <c r="B1380" t="s">
        <v>2285</v>
      </c>
      <c r="C1380" t="s">
        <v>2286</v>
      </c>
      <c r="D1380">
        <v>0</v>
      </c>
      <c r="E1380">
        <v>1</v>
      </c>
      <c r="F1380">
        <v>1</v>
      </c>
      <c r="G1380" t="s">
        <v>2287</v>
      </c>
      <c r="H1380">
        <v>0</v>
      </c>
      <c r="I1380">
        <v>0</v>
      </c>
      <c r="J1380">
        <v>-1</v>
      </c>
      <c r="K1380">
        <v>1</v>
      </c>
      <c r="L1380">
        <v>1</v>
      </c>
      <c r="M1380">
        <v>-1</v>
      </c>
      <c r="N1380">
        <v>-1</v>
      </c>
      <c r="O1380">
        <v>0.77855785214287443</v>
      </c>
      <c r="P1380">
        <v>0.71232126232896997</v>
      </c>
    </row>
    <row r="1381" spans="1:16" x14ac:dyDescent="0.35">
      <c r="A1381" s="1">
        <v>1379</v>
      </c>
      <c r="B1381" t="s">
        <v>2285</v>
      </c>
      <c r="C1381" t="s">
        <v>1615</v>
      </c>
      <c r="D1381">
        <v>0</v>
      </c>
      <c r="E1381">
        <v>1</v>
      </c>
      <c r="F1381">
        <v>3</v>
      </c>
      <c r="G1381" t="s">
        <v>1616</v>
      </c>
      <c r="H1381">
        <v>0</v>
      </c>
      <c r="I1381">
        <v>0</v>
      </c>
      <c r="J1381">
        <v>-1</v>
      </c>
      <c r="K1381">
        <v>1</v>
      </c>
      <c r="L1381">
        <v>3</v>
      </c>
      <c r="M1381">
        <v>-1</v>
      </c>
      <c r="N1381">
        <v>-1</v>
      </c>
      <c r="O1381">
        <v>0.65840593484403587</v>
      </c>
      <c r="P1381">
        <v>0.71232126232896997</v>
      </c>
    </row>
    <row r="1382" spans="1:16" x14ac:dyDescent="0.35">
      <c r="A1382" s="1">
        <v>1380</v>
      </c>
      <c r="B1382" t="s">
        <v>2285</v>
      </c>
      <c r="C1382" t="s">
        <v>2288</v>
      </c>
      <c r="D1382">
        <v>0</v>
      </c>
      <c r="E1382">
        <v>1</v>
      </c>
      <c r="F1382">
        <v>2</v>
      </c>
      <c r="G1382" t="s">
        <v>2289</v>
      </c>
      <c r="H1382">
        <v>0</v>
      </c>
      <c r="I1382">
        <v>0</v>
      </c>
      <c r="J1382">
        <v>-1</v>
      </c>
      <c r="K1382">
        <v>1</v>
      </c>
      <c r="L1382">
        <v>2</v>
      </c>
      <c r="M1382">
        <v>-1</v>
      </c>
      <c r="N1382">
        <v>-1</v>
      </c>
      <c r="O1382">
        <v>0.7</v>
      </c>
      <c r="P1382">
        <v>0.71232126232896997</v>
      </c>
    </row>
    <row r="1383" spans="1:16" x14ac:dyDescent="0.35">
      <c r="A1383" s="1">
        <v>1381</v>
      </c>
      <c r="B1383" t="s">
        <v>2290</v>
      </c>
      <c r="C1383" t="s">
        <v>2291</v>
      </c>
      <c r="D1383">
        <v>0</v>
      </c>
      <c r="E1383">
        <v>1</v>
      </c>
      <c r="F1383">
        <v>0</v>
      </c>
      <c r="G1383" t="s">
        <v>2292</v>
      </c>
      <c r="H1383">
        <v>0</v>
      </c>
      <c r="I1383">
        <v>0</v>
      </c>
      <c r="J1383">
        <v>-1</v>
      </c>
      <c r="K1383">
        <v>1</v>
      </c>
      <c r="L1383">
        <v>0</v>
      </c>
      <c r="M1383">
        <v>-1</v>
      </c>
      <c r="N1383">
        <v>-1</v>
      </c>
      <c r="O1383">
        <v>1</v>
      </c>
      <c r="P1383">
        <v>0.85</v>
      </c>
    </row>
    <row r="1384" spans="1:16" x14ac:dyDescent="0.35">
      <c r="A1384" s="1">
        <v>1382</v>
      </c>
      <c r="B1384" t="s">
        <v>2290</v>
      </c>
      <c r="C1384" t="s">
        <v>166</v>
      </c>
      <c r="D1384">
        <v>0</v>
      </c>
      <c r="E1384">
        <v>1</v>
      </c>
      <c r="F1384">
        <v>2</v>
      </c>
      <c r="G1384" t="s">
        <v>167</v>
      </c>
      <c r="H1384">
        <v>0</v>
      </c>
      <c r="I1384">
        <v>0</v>
      </c>
      <c r="J1384">
        <v>-1</v>
      </c>
      <c r="K1384">
        <v>1</v>
      </c>
      <c r="L1384">
        <v>2</v>
      </c>
      <c r="M1384">
        <v>-1</v>
      </c>
      <c r="N1384">
        <v>-1</v>
      </c>
      <c r="O1384">
        <v>0.7</v>
      </c>
      <c r="P1384">
        <v>0.85</v>
      </c>
    </row>
    <row r="1385" spans="1:16" x14ac:dyDescent="0.35">
      <c r="A1385" s="1">
        <v>1383</v>
      </c>
      <c r="B1385" t="s">
        <v>2293</v>
      </c>
      <c r="C1385" t="s">
        <v>2294</v>
      </c>
      <c r="D1385">
        <v>0</v>
      </c>
      <c r="E1385">
        <v>1</v>
      </c>
      <c r="F1385">
        <v>2</v>
      </c>
      <c r="G1385" t="s">
        <v>2295</v>
      </c>
      <c r="H1385">
        <v>0</v>
      </c>
      <c r="I1385">
        <v>0</v>
      </c>
      <c r="J1385">
        <v>-1</v>
      </c>
      <c r="K1385">
        <v>1</v>
      </c>
      <c r="L1385">
        <v>2</v>
      </c>
      <c r="M1385">
        <v>-1</v>
      </c>
      <c r="N1385">
        <v>-1</v>
      </c>
      <c r="O1385">
        <v>0.7</v>
      </c>
      <c r="P1385">
        <v>0.7</v>
      </c>
    </row>
    <row r="1386" spans="1:16" x14ac:dyDescent="0.35">
      <c r="A1386" s="1">
        <v>1384</v>
      </c>
      <c r="B1386" t="s">
        <v>2296</v>
      </c>
      <c r="C1386" t="s">
        <v>2294</v>
      </c>
      <c r="D1386">
        <v>0</v>
      </c>
      <c r="E1386">
        <v>1</v>
      </c>
      <c r="F1386">
        <v>2</v>
      </c>
      <c r="G1386" t="s">
        <v>2295</v>
      </c>
      <c r="H1386">
        <v>0</v>
      </c>
      <c r="I1386">
        <v>0</v>
      </c>
      <c r="J1386">
        <v>-1</v>
      </c>
      <c r="K1386">
        <v>1</v>
      </c>
      <c r="L1386">
        <v>2</v>
      </c>
      <c r="M1386">
        <v>-1</v>
      </c>
      <c r="N1386">
        <v>-1</v>
      </c>
      <c r="O1386">
        <v>0.7</v>
      </c>
      <c r="P1386">
        <v>0.73927892607143719</v>
      </c>
    </row>
    <row r="1387" spans="1:16" x14ac:dyDescent="0.35">
      <c r="A1387" s="1">
        <v>1385</v>
      </c>
      <c r="B1387" t="s">
        <v>2296</v>
      </c>
      <c r="C1387" t="s">
        <v>2297</v>
      </c>
      <c r="D1387">
        <v>0</v>
      </c>
      <c r="E1387">
        <v>1</v>
      </c>
      <c r="F1387">
        <v>1</v>
      </c>
      <c r="G1387" t="s">
        <v>2298</v>
      </c>
      <c r="H1387">
        <v>0</v>
      </c>
      <c r="I1387">
        <v>0</v>
      </c>
      <c r="J1387">
        <v>-1</v>
      </c>
      <c r="K1387">
        <v>1</v>
      </c>
      <c r="L1387">
        <v>1</v>
      </c>
      <c r="M1387">
        <v>-1</v>
      </c>
      <c r="N1387">
        <v>-1</v>
      </c>
      <c r="O1387">
        <v>0.77855785214287443</v>
      </c>
      <c r="P1387">
        <v>0.73927892607143719</v>
      </c>
    </row>
    <row r="1388" spans="1:16" x14ac:dyDescent="0.35">
      <c r="A1388" s="1">
        <v>1386</v>
      </c>
      <c r="B1388" t="s">
        <v>2299</v>
      </c>
      <c r="C1388" t="s">
        <v>137</v>
      </c>
      <c r="D1388">
        <v>1</v>
      </c>
      <c r="E1388">
        <v>3</v>
      </c>
      <c r="F1388">
        <v>4</v>
      </c>
      <c r="G1388" t="s">
        <v>138</v>
      </c>
      <c r="H1388">
        <v>1</v>
      </c>
      <c r="I1388">
        <v>1</v>
      </c>
      <c r="J1388">
        <v>-1</v>
      </c>
      <c r="K1388">
        <v>3</v>
      </c>
      <c r="L1388">
        <v>4</v>
      </c>
      <c r="M1388">
        <v>-1</v>
      </c>
      <c r="N1388">
        <v>-1</v>
      </c>
      <c r="O1388">
        <v>0.4</v>
      </c>
      <c r="P1388">
        <v>0.55000000000000004</v>
      </c>
    </row>
    <row r="1389" spans="1:16" x14ac:dyDescent="0.35">
      <c r="A1389" s="1">
        <v>1387</v>
      </c>
      <c r="B1389" t="s">
        <v>2299</v>
      </c>
      <c r="C1389" t="s">
        <v>166</v>
      </c>
      <c r="D1389">
        <v>0</v>
      </c>
      <c r="E1389">
        <v>1</v>
      </c>
      <c r="F1389">
        <v>2</v>
      </c>
      <c r="G1389" t="s">
        <v>167</v>
      </c>
      <c r="H1389">
        <v>0</v>
      </c>
      <c r="I1389">
        <v>0</v>
      </c>
      <c r="J1389">
        <v>-1</v>
      </c>
      <c r="K1389">
        <v>1</v>
      </c>
      <c r="L1389">
        <v>2</v>
      </c>
      <c r="M1389">
        <v>-1</v>
      </c>
      <c r="N1389">
        <v>-1</v>
      </c>
      <c r="O1389">
        <v>0.7</v>
      </c>
      <c r="P1389">
        <v>0.55000000000000004</v>
      </c>
    </row>
    <row r="1390" spans="1:16" x14ac:dyDescent="0.35">
      <c r="A1390" s="1">
        <v>1388</v>
      </c>
      <c r="B1390" t="s">
        <v>2300</v>
      </c>
      <c r="C1390" t="s">
        <v>137</v>
      </c>
      <c r="D1390">
        <v>1</v>
      </c>
      <c r="E1390">
        <v>3</v>
      </c>
      <c r="F1390">
        <v>4</v>
      </c>
      <c r="G1390" t="s">
        <v>138</v>
      </c>
      <c r="H1390">
        <v>1</v>
      </c>
      <c r="I1390">
        <v>1</v>
      </c>
      <c r="J1390">
        <v>-1</v>
      </c>
      <c r="K1390">
        <v>3</v>
      </c>
      <c r="L1390">
        <v>4</v>
      </c>
      <c r="M1390">
        <v>-1</v>
      </c>
      <c r="N1390">
        <v>-1</v>
      </c>
      <c r="O1390">
        <v>0.4</v>
      </c>
      <c r="P1390">
        <v>0.58927892607143728</v>
      </c>
    </row>
    <row r="1391" spans="1:16" x14ac:dyDescent="0.35">
      <c r="A1391" s="1">
        <v>1389</v>
      </c>
      <c r="B1391" t="s">
        <v>2300</v>
      </c>
      <c r="C1391" t="s">
        <v>86</v>
      </c>
      <c r="D1391">
        <v>0</v>
      </c>
      <c r="E1391">
        <v>1</v>
      </c>
      <c r="F1391">
        <v>1</v>
      </c>
      <c r="G1391" t="s">
        <v>87</v>
      </c>
      <c r="H1391">
        <v>0</v>
      </c>
      <c r="I1391">
        <v>0</v>
      </c>
      <c r="J1391">
        <v>-1</v>
      </c>
      <c r="K1391">
        <v>1</v>
      </c>
      <c r="L1391">
        <v>1</v>
      </c>
      <c r="M1391">
        <v>-1</v>
      </c>
      <c r="N1391">
        <v>-1</v>
      </c>
      <c r="O1391">
        <v>0.77855785214287443</v>
      </c>
      <c r="P1391">
        <v>0.58927892607143728</v>
      </c>
    </row>
    <row r="1392" spans="1:16" x14ac:dyDescent="0.35">
      <c r="A1392" s="1">
        <v>1390</v>
      </c>
      <c r="B1392" t="s">
        <v>2301</v>
      </c>
      <c r="C1392" t="s">
        <v>137</v>
      </c>
      <c r="D1392">
        <v>1</v>
      </c>
      <c r="E1392">
        <v>3</v>
      </c>
      <c r="F1392">
        <v>4</v>
      </c>
      <c r="G1392" t="s">
        <v>138</v>
      </c>
      <c r="H1392">
        <v>1</v>
      </c>
      <c r="I1392">
        <v>1</v>
      </c>
      <c r="J1392">
        <v>-1</v>
      </c>
      <c r="K1392">
        <v>3</v>
      </c>
      <c r="L1392">
        <v>4</v>
      </c>
      <c r="M1392">
        <v>-1</v>
      </c>
      <c r="N1392">
        <v>-1</v>
      </c>
      <c r="O1392">
        <v>0.4</v>
      </c>
      <c r="P1392">
        <v>0.55000000000000004</v>
      </c>
    </row>
    <row r="1393" spans="1:16" x14ac:dyDescent="0.35">
      <c r="A1393" s="1">
        <v>1391</v>
      </c>
      <c r="B1393" t="s">
        <v>2301</v>
      </c>
      <c r="C1393" t="s">
        <v>121</v>
      </c>
      <c r="D1393">
        <v>0</v>
      </c>
      <c r="E1393">
        <v>1</v>
      </c>
      <c r="F1393">
        <v>2</v>
      </c>
      <c r="G1393" t="s">
        <v>122</v>
      </c>
      <c r="H1393">
        <v>0</v>
      </c>
      <c r="I1393">
        <v>0</v>
      </c>
      <c r="J1393">
        <v>-1</v>
      </c>
      <c r="K1393">
        <v>1</v>
      </c>
      <c r="L1393">
        <v>2</v>
      </c>
      <c r="M1393">
        <v>-1</v>
      </c>
      <c r="N1393">
        <v>-1</v>
      </c>
      <c r="O1393">
        <v>0.7</v>
      </c>
      <c r="P1393">
        <v>0.55000000000000004</v>
      </c>
    </row>
    <row r="1394" spans="1:16" x14ac:dyDescent="0.35">
      <c r="A1394" s="1">
        <v>1392</v>
      </c>
      <c r="B1394" t="s">
        <v>2302</v>
      </c>
      <c r="C1394" t="s">
        <v>858</v>
      </c>
      <c r="D1394">
        <v>0</v>
      </c>
      <c r="E1394">
        <v>1</v>
      </c>
      <c r="F1394">
        <v>1</v>
      </c>
      <c r="G1394" t="s">
        <v>859</v>
      </c>
      <c r="H1394">
        <v>0</v>
      </c>
      <c r="I1394">
        <v>0</v>
      </c>
      <c r="J1394">
        <v>-1</v>
      </c>
      <c r="K1394">
        <v>1</v>
      </c>
      <c r="L1394">
        <v>1</v>
      </c>
      <c r="M1394">
        <v>-1</v>
      </c>
      <c r="N1394">
        <v>-1</v>
      </c>
      <c r="O1394">
        <v>0.77855785214287443</v>
      </c>
      <c r="P1394">
        <v>0.77855785214287443</v>
      </c>
    </row>
    <row r="1395" spans="1:16" x14ac:dyDescent="0.35">
      <c r="A1395" s="1">
        <v>1393</v>
      </c>
      <c r="B1395" t="s">
        <v>2303</v>
      </c>
      <c r="C1395" t="s">
        <v>858</v>
      </c>
      <c r="D1395">
        <v>0</v>
      </c>
      <c r="E1395">
        <v>1</v>
      </c>
      <c r="F1395">
        <v>1</v>
      </c>
      <c r="G1395" t="s">
        <v>859</v>
      </c>
      <c r="H1395">
        <v>0</v>
      </c>
      <c r="I1395">
        <v>0</v>
      </c>
      <c r="J1395">
        <v>-1</v>
      </c>
      <c r="K1395">
        <v>1</v>
      </c>
      <c r="L1395">
        <v>1</v>
      </c>
      <c r="M1395">
        <v>-1</v>
      </c>
      <c r="N1395">
        <v>-1</v>
      </c>
      <c r="O1395">
        <v>0.77855785214287443</v>
      </c>
      <c r="P1395">
        <v>0.51903856809524962</v>
      </c>
    </row>
    <row r="1396" spans="1:16" x14ac:dyDescent="0.35">
      <c r="A1396" s="1">
        <v>1394</v>
      </c>
      <c r="B1396" t="s">
        <v>2303</v>
      </c>
      <c r="C1396" t="s">
        <v>75</v>
      </c>
      <c r="D1396">
        <v>2</v>
      </c>
      <c r="E1396">
        <v>11</v>
      </c>
      <c r="F1396">
        <v>15</v>
      </c>
      <c r="G1396" t="s">
        <v>76</v>
      </c>
      <c r="H1396">
        <v>2</v>
      </c>
      <c r="I1396">
        <v>2</v>
      </c>
      <c r="J1396">
        <v>-1</v>
      </c>
      <c r="K1396">
        <v>11</v>
      </c>
      <c r="L1396">
        <v>15</v>
      </c>
      <c r="M1396">
        <v>-1</v>
      </c>
      <c r="N1396">
        <v>-1</v>
      </c>
      <c r="O1396">
        <v>0.25951928404762481</v>
      </c>
      <c r="P1396">
        <v>0.51903856809524962</v>
      </c>
    </row>
    <row r="1397" spans="1:16" x14ac:dyDescent="0.35">
      <c r="A1397" s="1">
        <v>1395</v>
      </c>
      <c r="B1397" t="s">
        <v>2304</v>
      </c>
      <c r="C1397" t="s">
        <v>858</v>
      </c>
      <c r="D1397">
        <v>0</v>
      </c>
      <c r="E1397">
        <v>1</v>
      </c>
      <c r="F1397">
        <v>1</v>
      </c>
      <c r="G1397" t="s">
        <v>859</v>
      </c>
      <c r="H1397">
        <v>0</v>
      </c>
      <c r="I1397">
        <v>0</v>
      </c>
      <c r="J1397">
        <v>-1</v>
      </c>
      <c r="K1397">
        <v>1</v>
      </c>
      <c r="L1397">
        <v>1</v>
      </c>
      <c r="M1397">
        <v>-1</v>
      </c>
      <c r="N1397">
        <v>-1</v>
      </c>
      <c r="O1397">
        <v>0.77855785214287443</v>
      </c>
      <c r="P1397">
        <v>0.51903856809524962</v>
      </c>
    </row>
    <row r="1398" spans="1:16" x14ac:dyDescent="0.35">
      <c r="A1398" s="1">
        <v>1396</v>
      </c>
      <c r="B1398" t="s">
        <v>2304</v>
      </c>
      <c r="C1398" t="s">
        <v>75</v>
      </c>
      <c r="D1398">
        <v>2</v>
      </c>
      <c r="E1398">
        <v>11</v>
      </c>
      <c r="F1398">
        <v>15</v>
      </c>
      <c r="G1398" t="s">
        <v>76</v>
      </c>
      <c r="H1398">
        <v>2</v>
      </c>
      <c r="I1398">
        <v>2</v>
      </c>
      <c r="J1398">
        <v>-1</v>
      </c>
      <c r="K1398">
        <v>11</v>
      </c>
      <c r="L1398">
        <v>15</v>
      </c>
      <c r="M1398">
        <v>-1</v>
      </c>
      <c r="N1398">
        <v>-1</v>
      </c>
      <c r="O1398">
        <v>0.25951928404762481</v>
      </c>
      <c r="P1398">
        <v>0.51903856809524962</v>
      </c>
    </row>
    <row r="1399" spans="1:16" x14ac:dyDescent="0.35">
      <c r="A1399" s="1">
        <v>1397</v>
      </c>
      <c r="B1399" t="s">
        <v>2305</v>
      </c>
      <c r="C1399" t="s">
        <v>2306</v>
      </c>
      <c r="D1399">
        <v>0</v>
      </c>
      <c r="E1399">
        <v>1</v>
      </c>
      <c r="F1399">
        <v>0</v>
      </c>
      <c r="G1399" t="s">
        <v>2307</v>
      </c>
      <c r="H1399">
        <v>0</v>
      </c>
      <c r="I1399">
        <v>0</v>
      </c>
      <c r="J1399">
        <v>-1</v>
      </c>
      <c r="K1399">
        <v>1</v>
      </c>
      <c r="L1399">
        <v>0</v>
      </c>
      <c r="M1399">
        <v>-1</v>
      </c>
      <c r="N1399">
        <v>-1</v>
      </c>
      <c r="O1399">
        <v>1</v>
      </c>
      <c r="P1399">
        <v>1</v>
      </c>
    </row>
    <row r="1400" spans="1:16" x14ac:dyDescent="0.35">
      <c r="A1400" s="1">
        <v>1398</v>
      </c>
      <c r="B1400" t="s">
        <v>2308</v>
      </c>
      <c r="C1400" t="s">
        <v>2309</v>
      </c>
      <c r="D1400">
        <v>1</v>
      </c>
      <c r="E1400">
        <v>7</v>
      </c>
      <c r="F1400">
        <v>8</v>
      </c>
      <c r="G1400" t="s">
        <v>2310</v>
      </c>
      <c r="H1400">
        <v>1</v>
      </c>
      <c r="I1400">
        <v>1</v>
      </c>
      <c r="J1400">
        <v>-1</v>
      </c>
      <c r="K1400">
        <v>7</v>
      </c>
      <c r="L1400">
        <v>8</v>
      </c>
      <c r="M1400">
        <v>-1</v>
      </c>
      <c r="N1400">
        <v>-1</v>
      </c>
      <c r="O1400">
        <v>0.35</v>
      </c>
      <c r="P1400">
        <v>0.40427892607143717</v>
      </c>
    </row>
    <row r="1401" spans="1:16" x14ac:dyDescent="0.35">
      <c r="A1401" s="1">
        <v>1399</v>
      </c>
      <c r="B1401" t="s">
        <v>2308</v>
      </c>
      <c r="C1401" t="s">
        <v>2311</v>
      </c>
      <c r="D1401">
        <v>4</v>
      </c>
      <c r="E1401">
        <v>2</v>
      </c>
      <c r="F1401">
        <v>0</v>
      </c>
      <c r="G1401" t="s">
        <v>2312</v>
      </c>
      <c r="H1401">
        <v>4</v>
      </c>
      <c r="I1401">
        <v>4</v>
      </c>
      <c r="J1401">
        <v>-1</v>
      </c>
      <c r="K1401">
        <v>2</v>
      </c>
      <c r="L1401">
        <v>0</v>
      </c>
      <c r="M1401">
        <v>-1</v>
      </c>
      <c r="N1401">
        <v>-1</v>
      </c>
      <c r="O1401">
        <v>0.45855785214287448</v>
      </c>
      <c r="P1401">
        <v>0.40427892607143717</v>
      </c>
    </row>
    <row r="1402" spans="1:16" x14ac:dyDescent="0.35">
      <c r="A1402" s="1">
        <v>1400</v>
      </c>
      <c r="B1402" t="s">
        <v>2313</v>
      </c>
      <c r="C1402" t="s">
        <v>2314</v>
      </c>
      <c r="D1402">
        <v>0</v>
      </c>
      <c r="E1402">
        <v>1</v>
      </c>
      <c r="F1402">
        <v>1</v>
      </c>
      <c r="G1402" t="s">
        <v>2315</v>
      </c>
      <c r="H1402">
        <v>0</v>
      </c>
      <c r="I1402">
        <v>0</v>
      </c>
      <c r="J1402">
        <v>-1</v>
      </c>
      <c r="K1402">
        <v>1</v>
      </c>
      <c r="L1402">
        <v>1</v>
      </c>
      <c r="M1402">
        <v>-1</v>
      </c>
      <c r="N1402">
        <v>-1</v>
      </c>
      <c r="O1402">
        <v>0.77855785214287443</v>
      </c>
      <c r="P1402">
        <v>0.57599837396680353</v>
      </c>
    </row>
    <row r="1403" spans="1:16" x14ac:dyDescent="0.35">
      <c r="A1403" s="1">
        <v>1401</v>
      </c>
      <c r="B1403" t="s">
        <v>2313</v>
      </c>
      <c r="C1403" t="s">
        <v>2269</v>
      </c>
      <c r="D1403">
        <v>1</v>
      </c>
      <c r="E1403">
        <v>1</v>
      </c>
      <c r="F1403">
        <v>9</v>
      </c>
      <c r="G1403" t="s">
        <v>2270</v>
      </c>
      <c r="H1403">
        <v>1</v>
      </c>
      <c r="I1403">
        <v>1</v>
      </c>
      <c r="J1403">
        <v>-1</v>
      </c>
      <c r="K1403">
        <v>1</v>
      </c>
      <c r="L1403">
        <v>9</v>
      </c>
      <c r="M1403">
        <v>-1</v>
      </c>
      <c r="N1403">
        <v>-1</v>
      </c>
      <c r="O1403">
        <v>0.37343889579073269</v>
      </c>
      <c r="P1403">
        <v>0.57599837396680353</v>
      </c>
    </row>
    <row r="1404" spans="1:16" x14ac:dyDescent="0.35">
      <c r="A1404" s="1">
        <v>1402</v>
      </c>
      <c r="B1404" t="s">
        <v>2316</v>
      </c>
      <c r="C1404" t="s">
        <v>2314</v>
      </c>
      <c r="D1404">
        <v>0</v>
      </c>
      <c r="E1404">
        <v>1</v>
      </c>
      <c r="F1404">
        <v>1</v>
      </c>
      <c r="G1404" t="s">
        <v>2315</v>
      </c>
      <c r="H1404">
        <v>0</v>
      </c>
      <c r="I1404">
        <v>0</v>
      </c>
      <c r="J1404">
        <v>-1</v>
      </c>
      <c r="K1404">
        <v>1</v>
      </c>
      <c r="L1404">
        <v>1</v>
      </c>
      <c r="M1404">
        <v>-1</v>
      </c>
      <c r="N1404">
        <v>-1</v>
      </c>
      <c r="O1404">
        <v>0.77855785214287443</v>
      </c>
      <c r="P1404">
        <v>0.56807378658259533</v>
      </c>
    </row>
    <row r="1405" spans="1:16" x14ac:dyDescent="0.35">
      <c r="A1405" s="1">
        <v>1403</v>
      </c>
      <c r="B1405" t="s">
        <v>2316</v>
      </c>
      <c r="C1405" t="s">
        <v>2272</v>
      </c>
      <c r="D1405">
        <v>1</v>
      </c>
      <c r="E1405">
        <v>3</v>
      </c>
      <c r="F1405">
        <v>10</v>
      </c>
      <c r="G1405" t="s">
        <v>2273</v>
      </c>
      <c r="H1405">
        <v>1</v>
      </c>
      <c r="I1405">
        <v>1</v>
      </c>
      <c r="J1405">
        <v>-1</v>
      </c>
      <c r="K1405">
        <v>3</v>
      </c>
      <c r="L1405">
        <v>10</v>
      </c>
      <c r="M1405">
        <v>-1</v>
      </c>
      <c r="N1405">
        <v>-1</v>
      </c>
      <c r="O1405">
        <v>0.35758972102231612</v>
      </c>
      <c r="P1405">
        <v>0.56807378658259533</v>
      </c>
    </row>
    <row r="1406" spans="1:16" x14ac:dyDescent="0.35">
      <c r="A1406" s="1">
        <v>1404</v>
      </c>
      <c r="B1406" t="s">
        <v>2317</v>
      </c>
      <c r="C1406" t="s">
        <v>2314</v>
      </c>
      <c r="D1406">
        <v>0</v>
      </c>
      <c r="E1406">
        <v>1</v>
      </c>
      <c r="F1406">
        <v>1</v>
      </c>
      <c r="G1406" t="s">
        <v>2315</v>
      </c>
      <c r="H1406">
        <v>0</v>
      </c>
      <c r="I1406">
        <v>0</v>
      </c>
      <c r="J1406">
        <v>-1</v>
      </c>
      <c r="K1406">
        <v>1</v>
      </c>
      <c r="L1406">
        <v>1</v>
      </c>
      <c r="M1406">
        <v>-1</v>
      </c>
      <c r="N1406">
        <v>-1</v>
      </c>
      <c r="O1406">
        <v>0.77855785214287443</v>
      </c>
      <c r="P1406">
        <v>0.73927892607143719</v>
      </c>
    </row>
    <row r="1407" spans="1:16" x14ac:dyDescent="0.35">
      <c r="A1407" s="1">
        <v>1405</v>
      </c>
      <c r="B1407" t="s">
        <v>2317</v>
      </c>
      <c r="C1407" t="s">
        <v>2275</v>
      </c>
      <c r="D1407">
        <v>0</v>
      </c>
      <c r="E1407">
        <v>1</v>
      </c>
      <c r="F1407">
        <v>2</v>
      </c>
      <c r="G1407" t="s">
        <v>2276</v>
      </c>
      <c r="H1407">
        <v>0</v>
      </c>
      <c r="I1407">
        <v>0</v>
      </c>
      <c r="J1407">
        <v>-1</v>
      </c>
      <c r="K1407">
        <v>1</v>
      </c>
      <c r="L1407">
        <v>2</v>
      </c>
      <c r="M1407">
        <v>-1</v>
      </c>
      <c r="N1407">
        <v>-1</v>
      </c>
      <c r="O1407">
        <v>0.7</v>
      </c>
      <c r="P1407">
        <v>0.73927892607143719</v>
      </c>
    </row>
    <row r="1408" spans="1:16" x14ac:dyDescent="0.35">
      <c r="A1408" s="1">
        <v>1406</v>
      </c>
      <c r="B1408" t="s">
        <v>2318</v>
      </c>
      <c r="C1408" t="s">
        <v>2319</v>
      </c>
      <c r="D1408">
        <v>1</v>
      </c>
      <c r="E1408">
        <v>1</v>
      </c>
      <c r="F1408">
        <v>4</v>
      </c>
      <c r="G1408" t="s">
        <v>2320</v>
      </c>
      <c r="H1408">
        <v>1</v>
      </c>
      <c r="I1408">
        <v>1</v>
      </c>
      <c r="J1408">
        <v>-1</v>
      </c>
      <c r="K1408">
        <v>1</v>
      </c>
      <c r="L1408">
        <v>4</v>
      </c>
      <c r="M1408">
        <v>-1</v>
      </c>
      <c r="N1408">
        <v>-1</v>
      </c>
      <c r="O1408">
        <v>0.432111684340725</v>
      </c>
      <c r="P1408">
        <v>0.59403722811357496</v>
      </c>
    </row>
    <row r="1409" spans="1:16" x14ac:dyDescent="0.35">
      <c r="A1409" s="1">
        <v>1407</v>
      </c>
      <c r="B1409" t="s">
        <v>2318</v>
      </c>
      <c r="C1409" t="s">
        <v>2321</v>
      </c>
      <c r="D1409">
        <v>1</v>
      </c>
      <c r="E1409">
        <v>3</v>
      </c>
      <c r="F1409">
        <v>12</v>
      </c>
      <c r="G1409" t="s">
        <v>2322</v>
      </c>
      <c r="H1409">
        <v>1</v>
      </c>
      <c r="I1409">
        <v>1</v>
      </c>
      <c r="J1409">
        <v>-1</v>
      </c>
      <c r="K1409">
        <v>3</v>
      </c>
      <c r="L1409">
        <v>12</v>
      </c>
      <c r="M1409">
        <v>-1</v>
      </c>
      <c r="N1409">
        <v>-1</v>
      </c>
      <c r="O1409">
        <v>0.35</v>
      </c>
      <c r="P1409">
        <v>0.59403722811357496</v>
      </c>
    </row>
    <row r="1410" spans="1:16" x14ac:dyDescent="0.35">
      <c r="A1410" s="1">
        <v>1408</v>
      </c>
      <c r="B1410" t="s">
        <v>2318</v>
      </c>
      <c r="C1410" t="s">
        <v>775</v>
      </c>
      <c r="D1410">
        <v>0</v>
      </c>
      <c r="E1410">
        <v>1</v>
      </c>
      <c r="F1410">
        <v>0</v>
      </c>
      <c r="G1410" t="s">
        <v>776</v>
      </c>
      <c r="H1410">
        <v>0</v>
      </c>
      <c r="I1410">
        <v>0</v>
      </c>
      <c r="J1410">
        <v>-1</v>
      </c>
      <c r="K1410">
        <v>1</v>
      </c>
      <c r="L1410">
        <v>0</v>
      </c>
      <c r="M1410">
        <v>-1</v>
      </c>
      <c r="N1410">
        <v>-1</v>
      </c>
      <c r="O1410">
        <v>1</v>
      </c>
      <c r="P1410">
        <v>0.59403722811357496</v>
      </c>
    </row>
    <row r="1411" spans="1:16" x14ac:dyDescent="0.35">
      <c r="A1411" s="1">
        <v>1409</v>
      </c>
      <c r="B1411" t="s">
        <v>2323</v>
      </c>
      <c r="C1411" t="s">
        <v>2324</v>
      </c>
      <c r="D1411">
        <v>1</v>
      </c>
      <c r="E1411">
        <v>4</v>
      </c>
      <c r="F1411">
        <v>10</v>
      </c>
      <c r="G1411" t="s">
        <v>2325</v>
      </c>
      <c r="H1411">
        <v>1</v>
      </c>
      <c r="I1411">
        <v>1</v>
      </c>
      <c r="J1411">
        <v>-1</v>
      </c>
      <c r="K1411">
        <v>4</v>
      </c>
      <c r="L1411">
        <v>10</v>
      </c>
      <c r="M1411">
        <v>-1</v>
      </c>
      <c r="N1411">
        <v>-1</v>
      </c>
      <c r="O1411">
        <v>0.35357481488588932</v>
      </c>
      <c r="P1411">
        <v>0.35357481488588932</v>
      </c>
    </row>
    <row r="1412" spans="1:16" x14ac:dyDescent="0.35">
      <c r="A1412" s="1">
        <v>1410</v>
      </c>
      <c r="B1412" t="s">
        <v>2326</v>
      </c>
      <c r="C1412" t="s">
        <v>2327</v>
      </c>
      <c r="D1412">
        <v>0</v>
      </c>
      <c r="E1412">
        <v>1</v>
      </c>
      <c r="F1412">
        <v>2</v>
      </c>
      <c r="G1412" t="s">
        <v>2328</v>
      </c>
      <c r="H1412">
        <v>0</v>
      </c>
      <c r="I1412">
        <v>0</v>
      </c>
      <c r="J1412">
        <v>-1</v>
      </c>
      <c r="K1412">
        <v>1</v>
      </c>
      <c r="L1412">
        <v>2</v>
      </c>
      <c r="M1412">
        <v>-1</v>
      </c>
      <c r="N1412">
        <v>-1</v>
      </c>
      <c r="O1412">
        <v>0.7</v>
      </c>
      <c r="P1412">
        <v>0.7</v>
      </c>
    </row>
    <row r="1413" spans="1:16" x14ac:dyDescent="0.35">
      <c r="A1413" s="1">
        <v>1411</v>
      </c>
      <c r="B1413" t="s">
        <v>2329</v>
      </c>
      <c r="C1413" t="s">
        <v>2330</v>
      </c>
      <c r="D1413">
        <v>1000000</v>
      </c>
      <c r="E1413">
        <v>0</v>
      </c>
      <c r="F1413">
        <v>0</v>
      </c>
      <c r="G1413" t="s">
        <v>2331</v>
      </c>
      <c r="H1413">
        <v>1.5</v>
      </c>
      <c r="I1413">
        <v>1</v>
      </c>
      <c r="J1413">
        <v>2</v>
      </c>
      <c r="K1413">
        <v>6</v>
      </c>
      <c r="L1413">
        <v>18</v>
      </c>
      <c r="M1413">
        <v>4</v>
      </c>
      <c r="N1413">
        <v>13</v>
      </c>
      <c r="O1413">
        <v>0.27126941404922128</v>
      </c>
      <c r="P1413">
        <v>0.27126941404922128</v>
      </c>
    </row>
    <row r="1414" spans="1:16" x14ac:dyDescent="0.35">
      <c r="A1414" s="1">
        <v>1412</v>
      </c>
      <c r="B1414" t="s">
        <v>2332</v>
      </c>
      <c r="C1414" t="s">
        <v>2333</v>
      </c>
      <c r="D1414">
        <v>0</v>
      </c>
      <c r="E1414">
        <v>1</v>
      </c>
      <c r="F1414">
        <v>1</v>
      </c>
      <c r="G1414" t="s">
        <v>2334</v>
      </c>
      <c r="H1414">
        <v>0</v>
      </c>
      <c r="I1414">
        <v>0</v>
      </c>
      <c r="J1414">
        <v>-1</v>
      </c>
      <c r="K1414">
        <v>1</v>
      </c>
      <c r="L1414">
        <v>1</v>
      </c>
      <c r="M1414">
        <v>-1</v>
      </c>
      <c r="N1414">
        <v>-1</v>
      </c>
      <c r="O1414">
        <v>0.77855785214287443</v>
      </c>
      <c r="P1414">
        <v>0.77855785214287443</v>
      </c>
    </row>
    <row r="1415" spans="1:16" x14ac:dyDescent="0.35">
      <c r="A1415" s="1">
        <v>1413</v>
      </c>
      <c r="B1415" t="s">
        <v>2335</v>
      </c>
      <c r="C1415" t="s">
        <v>2336</v>
      </c>
      <c r="D1415">
        <v>1000000</v>
      </c>
      <c r="E1415">
        <v>0</v>
      </c>
      <c r="F1415">
        <v>0</v>
      </c>
      <c r="G1415" t="s">
        <v>2337</v>
      </c>
      <c r="H1415">
        <v>2</v>
      </c>
      <c r="I1415">
        <v>1</v>
      </c>
      <c r="J1415">
        <v>3</v>
      </c>
      <c r="K1415">
        <v>1</v>
      </c>
      <c r="L1415">
        <v>0</v>
      </c>
      <c r="M1415">
        <v>2</v>
      </c>
      <c r="N1415">
        <v>6</v>
      </c>
      <c r="O1415">
        <v>0.31395133073172199</v>
      </c>
      <c r="P1415">
        <v>0.31395133073172199</v>
      </c>
    </row>
    <row r="1416" spans="1:16" x14ac:dyDescent="0.35">
      <c r="A1416" s="1">
        <v>1414</v>
      </c>
      <c r="B1416" t="s">
        <v>2338</v>
      </c>
      <c r="C1416" t="s">
        <v>2339</v>
      </c>
      <c r="D1416">
        <v>1000000</v>
      </c>
      <c r="E1416">
        <v>0</v>
      </c>
      <c r="F1416">
        <v>0</v>
      </c>
      <c r="G1416" t="s">
        <v>2340</v>
      </c>
      <c r="H1416">
        <v>500000</v>
      </c>
      <c r="I1416">
        <v>1000000</v>
      </c>
      <c r="J1416">
        <v>0</v>
      </c>
      <c r="K1416">
        <v>0</v>
      </c>
      <c r="L1416">
        <v>0</v>
      </c>
      <c r="M1416">
        <v>1</v>
      </c>
      <c r="N1416">
        <v>3</v>
      </c>
      <c r="O1416">
        <v>0.25840673484243593</v>
      </c>
      <c r="P1416">
        <v>0.25840673484243593</v>
      </c>
    </row>
    <row r="1417" spans="1:16" x14ac:dyDescent="0.35">
      <c r="A1417" s="1">
        <v>1415</v>
      </c>
      <c r="B1417" t="s">
        <v>2341</v>
      </c>
      <c r="C1417" t="s">
        <v>2342</v>
      </c>
      <c r="D1417">
        <v>1000000</v>
      </c>
      <c r="E1417">
        <v>0</v>
      </c>
      <c r="F1417">
        <v>0</v>
      </c>
      <c r="G1417" t="s">
        <v>2343</v>
      </c>
      <c r="H1417">
        <v>3</v>
      </c>
      <c r="I1417">
        <v>2</v>
      </c>
      <c r="J1417">
        <v>4</v>
      </c>
      <c r="K1417">
        <v>4</v>
      </c>
      <c r="L1417">
        <v>4</v>
      </c>
      <c r="M1417">
        <v>1</v>
      </c>
      <c r="N1417">
        <v>0</v>
      </c>
      <c r="O1417">
        <v>0.28061799739838872</v>
      </c>
      <c r="P1417">
        <v>0.28061799739838872</v>
      </c>
    </row>
    <row r="1418" spans="1:16" x14ac:dyDescent="0.35">
      <c r="A1418" s="1">
        <v>1416</v>
      </c>
      <c r="B1418" t="s">
        <v>2344</v>
      </c>
      <c r="C1418" t="s">
        <v>2345</v>
      </c>
      <c r="D1418">
        <v>1000000</v>
      </c>
      <c r="E1418">
        <v>0</v>
      </c>
      <c r="F1418">
        <v>0</v>
      </c>
      <c r="G1418" t="s">
        <v>2346</v>
      </c>
      <c r="H1418">
        <v>500000</v>
      </c>
      <c r="I1418">
        <v>1000000</v>
      </c>
      <c r="J1418">
        <v>0</v>
      </c>
      <c r="K1418">
        <v>0</v>
      </c>
      <c r="L1418">
        <v>0</v>
      </c>
      <c r="M1418">
        <v>1</v>
      </c>
      <c r="N1418">
        <v>0</v>
      </c>
      <c r="O1418">
        <v>0.60000079999839995</v>
      </c>
      <c r="P1418">
        <v>0.60000079999839995</v>
      </c>
    </row>
    <row r="1419" spans="1:16" x14ac:dyDescent="0.35">
      <c r="A1419" s="1">
        <v>1417</v>
      </c>
      <c r="B1419" t="s">
        <v>2347</v>
      </c>
      <c r="C1419" t="s">
        <v>2348</v>
      </c>
      <c r="D1419">
        <v>1000000</v>
      </c>
      <c r="E1419">
        <v>0</v>
      </c>
      <c r="F1419">
        <v>0</v>
      </c>
      <c r="G1419" t="s">
        <v>2349</v>
      </c>
      <c r="H1419">
        <v>500000</v>
      </c>
      <c r="I1419">
        <v>1000000</v>
      </c>
      <c r="J1419">
        <v>0</v>
      </c>
      <c r="K1419">
        <v>0</v>
      </c>
      <c r="L1419">
        <v>0</v>
      </c>
      <c r="M1419">
        <v>1</v>
      </c>
      <c r="N1419">
        <v>3</v>
      </c>
      <c r="O1419">
        <v>0.25840673484243593</v>
      </c>
      <c r="P1419">
        <v>0.25840673484243593</v>
      </c>
    </row>
    <row r="1420" spans="1:16" x14ac:dyDescent="0.35">
      <c r="A1420" s="1">
        <v>1418</v>
      </c>
      <c r="B1420" t="s">
        <v>2350</v>
      </c>
      <c r="C1420" t="s">
        <v>2351</v>
      </c>
      <c r="D1420">
        <v>1000000</v>
      </c>
      <c r="E1420">
        <v>0</v>
      </c>
      <c r="F1420">
        <v>0</v>
      </c>
      <c r="G1420" t="s">
        <v>2352</v>
      </c>
      <c r="H1420">
        <v>1</v>
      </c>
      <c r="I1420">
        <v>2</v>
      </c>
      <c r="J1420">
        <v>0</v>
      </c>
      <c r="K1420">
        <v>4</v>
      </c>
      <c r="L1420">
        <v>4</v>
      </c>
      <c r="M1420">
        <v>1</v>
      </c>
      <c r="N1420">
        <v>1</v>
      </c>
      <c r="O1420">
        <v>0.37343889579073269</v>
      </c>
      <c r="P1420">
        <v>0.37343889579073269</v>
      </c>
    </row>
    <row r="1421" spans="1:16" x14ac:dyDescent="0.35">
      <c r="A1421" s="1">
        <v>1419</v>
      </c>
      <c r="B1421" t="s">
        <v>2353</v>
      </c>
      <c r="C1421" t="s">
        <v>2354</v>
      </c>
      <c r="D1421">
        <v>1000000</v>
      </c>
      <c r="E1421">
        <v>0</v>
      </c>
      <c r="F1421">
        <v>0</v>
      </c>
      <c r="G1421" t="s">
        <v>2355</v>
      </c>
      <c r="H1421">
        <v>0.5</v>
      </c>
      <c r="I1421">
        <v>1</v>
      </c>
      <c r="J1421">
        <v>0</v>
      </c>
      <c r="K1421">
        <v>3</v>
      </c>
      <c r="L1421">
        <v>21</v>
      </c>
      <c r="M1421">
        <v>1</v>
      </c>
      <c r="N1421">
        <v>0</v>
      </c>
      <c r="O1421">
        <v>0.39431429879868451</v>
      </c>
      <c r="P1421">
        <v>0.39431429879868451</v>
      </c>
    </row>
    <row r="1422" spans="1:16" x14ac:dyDescent="0.35">
      <c r="A1422" s="1">
        <v>1420</v>
      </c>
      <c r="B1422" t="s">
        <v>2356</v>
      </c>
      <c r="C1422" t="s">
        <v>2357</v>
      </c>
      <c r="D1422">
        <v>0</v>
      </c>
      <c r="E1422">
        <v>1</v>
      </c>
      <c r="F1422">
        <v>0</v>
      </c>
      <c r="G1422" t="s">
        <v>2358</v>
      </c>
      <c r="H1422">
        <v>0</v>
      </c>
      <c r="I1422">
        <v>0</v>
      </c>
      <c r="J1422">
        <v>-1</v>
      </c>
      <c r="K1422">
        <v>1</v>
      </c>
      <c r="L1422">
        <v>0</v>
      </c>
      <c r="M1422">
        <v>-1</v>
      </c>
      <c r="N1422">
        <v>-1</v>
      </c>
      <c r="O1422">
        <v>1</v>
      </c>
      <c r="P1422">
        <v>1</v>
      </c>
    </row>
    <row r="1423" spans="1:16" x14ac:dyDescent="0.35">
      <c r="A1423" s="1">
        <v>1421</v>
      </c>
      <c r="B1423" t="s">
        <v>2359</v>
      </c>
      <c r="C1423" t="s">
        <v>1437</v>
      </c>
      <c r="D1423">
        <v>0</v>
      </c>
      <c r="E1423">
        <v>1</v>
      </c>
      <c r="F1423">
        <v>1</v>
      </c>
      <c r="G1423" t="s">
        <v>1438</v>
      </c>
      <c r="H1423">
        <v>0</v>
      </c>
      <c r="I1423">
        <v>0</v>
      </c>
      <c r="J1423">
        <v>-1</v>
      </c>
      <c r="K1423">
        <v>1</v>
      </c>
      <c r="L1423">
        <v>1</v>
      </c>
      <c r="M1423">
        <v>-1</v>
      </c>
      <c r="N1423">
        <v>-1</v>
      </c>
      <c r="O1423">
        <v>0.77855785214287443</v>
      </c>
      <c r="P1423">
        <v>0.77855785214287443</v>
      </c>
    </row>
    <row r="1424" spans="1:16" x14ac:dyDescent="0.35">
      <c r="A1424" s="1">
        <v>1422</v>
      </c>
      <c r="B1424" t="s">
        <v>2360</v>
      </c>
      <c r="C1424" t="s">
        <v>2361</v>
      </c>
      <c r="D1424">
        <v>1000000</v>
      </c>
      <c r="E1424">
        <v>0</v>
      </c>
      <c r="F1424">
        <v>0</v>
      </c>
      <c r="G1424" t="s">
        <v>2362</v>
      </c>
      <c r="H1424">
        <v>0.5</v>
      </c>
      <c r="I1424">
        <v>0</v>
      </c>
      <c r="J1424">
        <v>1</v>
      </c>
      <c r="K1424">
        <v>1</v>
      </c>
      <c r="L1424">
        <v>3</v>
      </c>
      <c r="M1424">
        <v>1</v>
      </c>
      <c r="N1424">
        <v>3</v>
      </c>
      <c r="O1424">
        <v>0.45594559273810392</v>
      </c>
      <c r="P1424">
        <v>0.45594559273810392</v>
      </c>
    </row>
    <row r="1425" spans="1:16" x14ac:dyDescent="0.35">
      <c r="A1425" s="1">
        <v>1423</v>
      </c>
      <c r="B1425" t="s">
        <v>2363</v>
      </c>
      <c r="C1425" t="s">
        <v>2364</v>
      </c>
      <c r="D1425">
        <v>1000000</v>
      </c>
      <c r="E1425">
        <v>0</v>
      </c>
      <c r="F1425">
        <v>0</v>
      </c>
      <c r="G1425" t="s">
        <v>2365</v>
      </c>
      <c r="H1425">
        <v>0.5</v>
      </c>
      <c r="I1425">
        <v>1</v>
      </c>
      <c r="J1425">
        <v>0</v>
      </c>
      <c r="K1425">
        <v>4</v>
      </c>
      <c r="L1425">
        <v>14</v>
      </c>
      <c r="M1425">
        <v>1</v>
      </c>
      <c r="N1425">
        <v>2</v>
      </c>
      <c r="O1425">
        <v>0.40121296119721189</v>
      </c>
      <c r="P1425">
        <v>0.40121296119721189</v>
      </c>
    </row>
    <row r="1426" spans="1:16" x14ac:dyDescent="0.35">
      <c r="A1426" s="1">
        <v>1424</v>
      </c>
      <c r="B1426" t="s">
        <v>2366</v>
      </c>
      <c r="C1426" t="s">
        <v>2367</v>
      </c>
      <c r="D1426">
        <v>0</v>
      </c>
      <c r="E1426">
        <v>1</v>
      </c>
      <c r="F1426">
        <v>0</v>
      </c>
      <c r="G1426" t="s">
        <v>2368</v>
      </c>
      <c r="H1426">
        <v>0</v>
      </c>
      <c r="I1426">
        <v>0</v>
      </c>
      <c r="J1426">
        <v>-1</v>
      </c>
      <c r="K1426">
        <v>1</v>
      </c>
      <c r="L1426">
        <v>0</v>
      </c>
      <c r="M1426">
        <v>-1</v>
      </c>
      <c r="N1426">
        <v>-1</v>
      </c>
      <c r="O1426">
        <v>1</v>
      </c>
      <c r="P1426">
        <v>1</v>
      </c>
    </row>
    <row r="1427" spans="1:16" x14ac:dyDescent="0.35">
      <c r="A1427" s="1">
        <v>1425</v>
      </c>
      <c r="B1427" t="s">
        <v>2369</v>
      </c>
      <c r="C1427" t="s">
        <v>2370</v>
      </c>
      <c r="D1427">
        <v>2</v>
      </c>
      <c r="E1427">
        <v>1</v>
      </c>
      <c r="F1427">
        <v>3</v>
      </c>
      <c r="G1427" t="s">
        <v>2371</v>
      </c>
      <c r="H1427">
        <v>2</v>
      </c>
      <c r="I1427">
        <v>2</v>
      </c>
      <c r="J1427">
        <v>-1</v>
      </c>
      <c r="K1427">
        <v>1</v>
      </c>
      <c r="L1427">
        <v>3</v>
      </c>
      <c r="M1427">
        <v>-1</v>
      </c>
      <c r="N1427">
        <v>-1</v>
      </c>
      <c r="O1427">
        <v>0.39173926817736909</v>
      </c>
      <c r="P1427">
        <v>0.39173926817736909</v>
      </c>
    </row>
    <row r="1428" spans="1:16" x14ac:dyDescent="0.35">
      <c r="A1428" s="1">
        <v>1426</v>
      </c>
      <c r="B1428" t="s">
        <v>2372</v>
      </c>
      <c r="C1428" t="s">
        <v>2373</v>
      </c>
      <c r="D1428">
        <v>2</v>
      </c>
      <c r="E1428">
        <v>25</v>
      </c>
      <c r="F1428">
        <v>52</v>
      </c>
      <c r="G1428" t="s">
        <v>2374</v>
      </c>
      <c r="H1428">
        <v>2</v>
      </c>
      <c r="I1428">
        <v>2</v>
      </c>
      <c r="J1428">
        <v>-1</v>
      </c>
      <c r="K1428">
        <v>25</v>
      </c>
      <c r="L1428">
        <v>52</v>
      </c>
      <c r="M1428">
        <v>-1</v>
      </c>
      <c r="N1428">
        <v>-1</v>
      </c>
      <c r="O1428">
        <v>0.2287926180549098</v>
      </c>
      <c r="P1428">
        <v>0.2979902606743372</v>
      </c>
    </row>
    <row r="1429" spans="1:16" x14ac:dyDescent="0.35">
      <c r="A1429" s="1">
        <v>1427</v>
      </c>
      <c r="B1429" t="s">
        <v>2372</v>
      </c>
      <c r="C1429" t="s">
        <v>722</v>
      </c>
      <c r="D1429">
        <v>2</v>
      </c>
      <c r="E1429">
        <v>1</v>
      </c>
      <c r="F1429">
        <v>3</v>
      </c>
      <c r="G1429" t="s">
        <v>723</v>
      </c>
      <c r="H1429">
        <v>2</v>
      </c>
      <c r="I1429">
        <v>2</v>
      </c>
      <c r="J1429">
        <v>-1</v>
      </c>
      <c r="K1429">
        <v>1</v>
      </c>
      <c r="L1429">
        <v>3</v>
      </c>
      <c r="M1429">
        <v>-1</v>
      </c>
      <c r="N1429">
        <v>-1</v>
      </c>
      <c r="O1429">
        <v>0.39173926817736909</v>
      </c>
      <c r="P1429">
        <v>0.2979902606743372</v>
      </c>
    </row>
    <row r="1430" spans="1:16" x14ac:dyDescent="0.35">
      <c r="A1430" s="1">
        <v>1428</v>
      </c>
      <c r="B1430" t="s">
        <v>2372</v>
      </c>
      <c r="C1430" t="s">
        <v>737</v>
      </c>
      <c r="D1430">
        <v>3</v>
      </c>
      <c r="E1430">
        <v>3</v>
      </c>
      <c r="F1430">
        <v>7</v>
      </c>
      <c r="G1430" t="s">
        <v>738</v>
      </c>
      <c r="H1430">
        <v>2.5</v>
      </c>
      <c r="I1430">
        <v>3</v>
      </c>
      <c r="J1430">
        <v>2</v>
      </c>
      <c r="K1430">
        <v>55</v>
      </c>
      <c r="L1430">
        <v>92</v>
      </c>
      <c r="M1430">
        <v>26</v>
      </c>
      <c r="N1430">
        <v>56</v>
      </c>
      <c r="O1430">
        <v>0.27343889579073272</v>
      </c>
      <c r="P1430">
        <v>0.2979902606743372</v>
      </c>
    </row>
    <row r="1431" spans="1:16" x14ac:dyDescent="0.35">
      <c r="A1431" s="1">
        <v>1429</v>
      </c>
      <c r="B1431" t="s">
        <v>2375</v>
      </c>
      <c r="C1431" t="s">
        <v>2373</v>
      </c>
      <c r="D1431">
        <v>2</v>
      </c>
      <c r="E1431">
        <v>25</v>
      </c>
      <c r="F1431">
        <v>52</v>
      </c>
      <c r="G1431" t="s">
        <v>2374</v>
      </c>
      <c r="H1431">
        <v>2</v>
      </c>
      <c r="I1431">
        <v>2</v>
      </c>
      <c r="J1431">
        <v>-1</v>
      </c>
      <c r="K1431">
        <v>25</v>
      </c>
      <c r="L1431">
        <v>52</v>
      </c>
      <c r="M1431">
        <v>-1</v>
      </c>
      <c r="N1431">
        <v>-1</v>
      </c>
      <c r="O1431">
        <v>0.2287926180549098</v>
      </c>
      <c r="P1431">
        <v>0.3508693154663064</v>
      </c>
    </row>
    <row r="1432" spans="1:16" x14ac:dyDescent="0.35">
      <c r="A1432" s="1">
        <v>1430</v>
      </c>
      <c r="B1432" t="s">
        <v>2375</v>
      </c>
      <c r="C1432" t="s">
        <v>733</v>
      </c>
      <c r="D1432">
        <v>1000000</v>
      </c>
      <c r="E1432">
        <v>0</v>
      </c>
      <c r="F1432">
        <v>0</v>
      </c>
      <c r="G1432" t="s">
        <v>734</v>
      </c>
      <c r="H1432">
        <v>1.5</v>
      </c>
      <c r="I1432">
        <v>2</v>
      </c>
      <c r="J1432">
        <v>1</v>
      </c>
      <c r="K1432">
        <v>4</v>
      </c>
      <c r="L1432">
        <v>5</v>
      </c>
      <c r="M1432">
        <v>3</v>
      </c>
      <c r="N1432">
        <v>6</v>
      </c>
      <c r="O1432">
        <v>0.30124534801998298</v>
      </c>
      <c r="P1432">
        <v>0.3508693154663064</v>
      </c>
    </row>
    <row r="1433" spans="1:16" x14ac:dyDescent="0.35">
      <c r="A1433" s="1">
        <v>1431</v>
      </c>
      <c r="B1433" t="s">
        <v>2375</v>
      </c>
      <c r="C1433" t="s">
        <v>2376</v>
      </c>
      <c r="D1433">
        <v>1000000</v>
      </c>
      <c r="E1433">
        <v>0</v>
      </c>
      <c r="F1433">
        <v>0</v>
      </c>
      <c r="G1433" t="s">
        <v>2377</v>
      </c>
      <c r="H1433">
        <v>1000000</v>
      </c>
      <c r="I1433">
        <v>1000000</v>
      </c>
      <c r="J1433">
        <v>-1</v>
      </c>
      <c r="K1433">
        <v>0</v>
      </c>
      <c r="L1433">
        <v>0</v>
      </c>
      <c r="M1433">
        <v>-1</v>
      </c>
      <c r="N1433">
        <v>-1</v>
      </c>
      <c r="O1433">
        <v>0.60000039999959998</v>
      </c>
      <c r="P1433">
        <v>0.3508693154663064</v>
      </c>
    </row>
    <row r="1434" spans="1:16" x14ac:dyDescent="0.35">
      <c r="A1434" s="1">
        <v>1432</v>
      </c>
      <c r="B1434" t="s">
        <v>2375</v>
      </c>
      <c r="C1434" t="s">
        <v>737</v>
      </c>
      <c r="D1434">
        <v>3</v>
      </c>
      <c r="E1434">
        <v>3</v>
      </c>
      <c r="F1434">
        <v>7</v>
      </c>
      <c r="G1434" t="s">
        <v>738</v>
      </c>
      <c r="H1434">
        <v>2.5</v>
      </c>
      <c r="I1434">
        <v>3</v>
      </c>
      <c r="J1434">
        <v>2</v>
      </c>
      <c r="K1434">
        <v>55</v>
      </c>
      <c r="L1434">
        <v>92</v>
      </c>
      <c r="M1434">
        <v>26</v>
      </c>
      <c r="N1434">
        <v>56</v>
      </c>
      <c r="O1434">
        <v>0.27343889579073272</v>
      </c>
      <c r="P1434">
        <v>0.3508693154663064</v>
      </c>
    </row>
    <row r="1435" spans="1:16" x14ac:dyDescent="0.35">
      <c r="A1435" s="1">
        <v>1433</v>
      </c>
      <c r="B1435" t="s">
        <v>2378</v>
      </c>
      <c r="C1435" t="s">
        <v>2373</v>
      </c>
      <c r="D1435">
        <v>2</v>
      </c>
      <c r="E1435">
        <v>25</v>
      </c>
      <c r="F1435">
        <v>52</v>
      </c>
      <c r="G1435" t="s">
        <v>2374</v>
      </c>
      <c r="H1435">
        <v>2</v>
      </c>
      <c r="I1435">
        <v>2</v>
      </c>
      <c r="J1435">
        <v>-1</v>
      </c>
      <c r="K1435">
        <v>25</v>
      </c>
      <c r="L1435">
        <v>52</v>
      </c>
      <c r="M1435">
        <v>-1</v>
      </c>
      <c r="N1435">
        <v>-1</v>
      </c>
      <c r="O1435">
        <v>0.2287926180549098</v>
      </c>
      <c r="P1435">
        <v>0.3508693154663064</v>
      </c>
    </row>
    <row r="1436" spans="1:16" x14ac:dyDescent="0.35">
      <c r="A1436" s="1">
        <v>1434</v>
      </c>
      <c r="B1436" t="s">
        <v>2378</v>
      </c>
      <c r="C1436" t="s">
        <v>733</v>
      </c>
      <c r="D1436">
        <v>1000000</v>
      </c>
      <c r="E1436">
        <v>0</v>
      </c>
      <c r="F1436">
        <v>0</v>
      </c>
      <c r="G1436" t="s">
        <v>734</v>
      </c>
      <c r="H1436">
        <v>1.5</v>
      </c>
      <c r="I1436">
        <v>2</v>
      </c>
      <c r="J1436">
        <v>1</v>
      </c>
      <c r="K1436">
        <v>4</v>
      </c>
      <c r="L1436">
        <v>5</v>
      </c>
      <c r="M1436">
        <v>3</v>
      </c>
      <c r="N1436">
        <v>6</v>
      </c>
      <c r="O1436">
        <v>0.30124534801998298</v>
      </c>
      <c r="P1436">
        <v>0.3508693154663064</v>
      </c>
    </row>
    <row r="1437" spans="1:16" x14ac:dyDescent="0.35">
      <c r="A1437" s="1">
        <v>1435</v>
      </c>
      <c r="B1437" t="s">
        <v>2378</v>
      </c>
      <c r="C1437" t="s">
        <v>2379</v>
      </c>
      <c r="D1437">
        <v>1000000</v>
      </c>
      <c r="E1437">
        <v>0</v>
      </c>
      <c r="F1437">
        <v>0</v>
      </c>
      <c r="G1437" t="s">
        <v>2380</v>
      </c>
      <c r="H1437">
        <v>1000000</v>
      </c>
      <c r="I1437">
        <v>1000000</v>
      </c>
      <c r="J1437">
        <v>-1</v>
      </c>
      <c r="K1437">
        <v>0</v>
      </c>
      <c r="L1437">
        <v>0</v>
      </c>
      <c r="M1437">
        <v>-1</v>
      </c>
      <c r="N1437">
        <v>-1</v>
      </c>
      <c r="O1437">
        <v>0.60000039999959998</v>
      </c>
      <c r="P1437">
        <v>0.3508693154663064</v>
      </c>
    </row>
    <row r="1438" spans="1:16" x14ac:dyDescent="0.35">
      <c r="A1438" s="1">
        <v>1436</v>
      </c>
      <c r="B1438" t="s">
        <v>2378</v>
      </c>
      <c r="C1438" t="s">
        <v>737</v>
      </c>
      <c r="D1438">
        <v>3</v>
      </c>
      <c r="E1438">
        <v>3</v>
      </c>
      <c r="F1438">
        <v>7</v>
      </c>
      <c r="G1438" t="s">
        <v>738</v>
      </c>
      <c r="H1438">
        <v>2.5</v>
      </c>
      <c r="I1438">
        <v>3</v>
      </c>
      <c r="J1438">
        <v>2</v>
      </c>
      <c r="K1438">
        <v>55</v>
      </c>
      <c r="L1438">
        <v>92</v>
      </c>
      <c r="M1438">
        <v>26</v>
      </c>
      <c r="N1438">
        <v>56</v>
      </c>
      <c r="O1438">
        <v>0.27343889579073272</v>
      </c>
      <c r="P1438">
        <v>0.3508693154663064</v>
      </c>
    </row>
    <row r="1439" spans="1:16" x14ac:dyDescent="0.35">
      <c r="A1439" s="1">
        <v>1437</v>
      </c>
      <c r="B1439" t="s">
        <v>2381</v>
      </c>
      <c r="C1439" t="s">
        <v>2382</v>
      </c>
      <c r="D1439">
        <v>0</v>
      </c>
      <c r="E1439">
        <v>1</v>
      </c>
      <c r="F1439">
        <v>2</v>
      </c>
      <c r="G1439" t="s">
        <v>2383</v>
      </c>
      <c r="H1439">
        <v>0</v>
      </c>
      <c r="I1439">
        <v>0</v>
      </c>
      <c r="J1439">
        <v>-1</v>
      </c>
      <c r="K1439">
        <v>1</v>
      </c>
      <c r="L1439">
        <v>2</v>
      </c>
      <c r="M1439">
        <v>-1</v>
      </c>
      <c r="N1439">
        <v>-1</v>
      </c>
      <c r="O1439">
        <v>0.7</v>
      </c>
      <c r="P1439">
        <v>0.56666666666666665</v>
      </c>
    </row>
    <row r="1440" spans="1:16" x14ac:dyDescent="0.35">
      <c r="A1440" s="1">
        <v>1438</v>
      </c>
      <c r="B1440" t="s">
        <v>2381</v>
      </c>
      <c r="C1440" t="s">
        <v>2384</v>
      </c>
      <c r="D1440">
        <v>2</v>
      </c>
      <c r="E1440">
        <v>1</v>
      </c>
      <c r="F1440">
        <v>2</v>
      </c>
      <c r="G1440" t="s">
        <v>2385</v>
      </c>
      <c r="H1440">
        <v>2</v>
      </c>
      <c r="I1440">
        <v>2</v>
      </c>
      <c r="J1440">
        <v>-1</v>
      </c>
      <c r="K1440">
        <v>1</v>
      </c>
      <c r="L1440">
        <v>2</v>
      </c>
      <c r="M1440">
        <v>-1</v>
      </c>
      <c r="N1440">
        <v>-1</v>
      </c>
      <c r="O1440">
        <v>0.43333333333333329</v>
      </c>
      <c r="P1440">
        <v>0.56666666666666665</v>
      </c>
    </row>
    <row r="1441" spans="1:16" x14ac:dyDescent="0.35">
      <c r="A1441" s="1">
        <v>1439</v>
      </c>
      <c r="B1441" t="s">
        <v>2386</v>
      </c>
      <c r="C1441" t="s">
        <v>2382</v>
      </c>
      <c r="D1441">
        <v>0</v>
      </c>
      <c r="E1441">
        <v>1</v>
      </c>
      <c r="F1441">
        <v>2</v>
      </c>
      <c r="G1441" t="s">
        <v>2383</v>
      </c>
      <c r="H1441">
        <v>0</v>
      </c>
      <c r="I1441">
        <v>0</v>
      </c>
      <c r="J1441">
        <v>-1</v>
      </c>
      <c r="K1441">
        <v>1</v>
      </c>
      <c r="L1441">
        <v>2</v>
      </c>
      <c r="M1441">
        <v>-1</v>
      </c>
      <c r="N1441">
        <v>-1</v>
      </c>
      <c r="O1441">
        <v>0.7</v>
      </c>
      <c r="P1441">
        <v>0.57103471555780649</v>
      </c>
    </row>
    <row r="1442" spans="1:16" x14ac:dyDescent="0.35">
      <c r="A1442" s="1">
        <v>1440</v>
      </c>
      <c r="B1442" t="s">
        <v>2386</v>
      </c>
      <c r="C1442" t="s">
        <v>2002</v>
      </c>
      <c r="D1442">
        <v>0</v>
      </c>
      <c r="E1442">
        <v>1</v>
      </c>
      <c r="F1442">
        <v>1</v>
      </c>
      <c r="G1442" t="s">
        <v>2003</v>
      </c>
      <c r="H1442">
        <v>0</v>
      </c>
      <c r="I1442">
        <v>0</v>
      </c>
      <c r="J1442">
        <v>-1</v>
      </c>
      <c r="K1442">
        <v>1</v>
      </c>
      <c r="L1442">
        <v>1</v>
      </c>
      <c r="M1442">
        <v>-1</v>
      </c>
      <c r="N1442">
        <v>-1</v>
      </c>
      <c r="O1442">
        <v>0.77855785214287443</v>
      </c>
      <c r="P1442">
        <v>0.57103471555780649</v>
      </c>
    </row>
    <row r="1443" spans="1:16" x14ac:dyDescent="0.35">
      <c r="A1443" s="1">
        <v>1441</v>
      </c>
      <c r="B1443" t="s">
        <v>2386</v>
      </c>
      <c r="C1443" t="s">
        <v>2387</v>
      </c>
      <c r="D1443">
        <v>3</v>
      </c>
      <c r="E1443">
        <v>8</v>
      </c>
      <c r="F1443">
        <v>13</v>
      </c>
      <c r="G1443" t="s">
        <v>2388</v>
      </c>
      <c r="H1443">
        <v>2.5</v>
      </c>
      <c r="I1443">
        <v>3</v>
      </c>
      <c r="J1443">
        <v>2</v>
      </c>
      <c r="K1443">
        <v>138</v>
      </c>
      <c r="L1443">
        <v>264</v>
      </c>
      <c r="M1443">
        <v>31</v>
      </c>
      <c r="N1443">
        <v>80</v>
      </c>
      <c r="O1443">
        <v>0.23454629453054529</v>
      </c>
      <c r="P1443">
        <v>0.57103471555780649</v>
      </c>
    </row>
    <row r="1444" spans="1:16" x14ac:dyDescent="0.35">
      <c r="A1444" s="1">
        <v>1442</v>
      </c>
      <c r="B1444" t="s">
        <v>2389</v>
      </c>
      <c r="C1444" t="s">
        <v>2327</v>
      </c>
      <c r="D1444">
        <v>0</v>
      </c>
      <c r="E1444">
        <v>1</v>
      </c>
      <c r="F1444">
        <v>2</v>
      </c>
      <c r="G1444" t="s">
        <v>2328</v>
      </c>
      <c r="H1444">
        <v>0</v>
      </c>
      <c r="I1444">
        <v>0</v>
      </c>
      <c r="J1444">
        <v>-1</v>
      </c>
      <c r="K1444">
        <v>1</v>
      </c>
      <c r="L1444">
        <v>2</v>
      </c>
      <c r="M1444">
        <v>-1</v>
      </c>
      <c r="N1444">
        <v>-1</v>
      </c>
      <c r="O1444">
        <v>0.7</v>
      </c>
      <c r="P1444">
        <v>0.7</v>
      </c>
    </row>
    <row r="1445" spans="1:16" x14ac:dyDescent="0.35">
      <c r="A1445" s="1">
        <v>1443</v>
      </c>
      <c r="B1445" t="s">
        <v>2390</v>
      </c>
      <c r="C1445" t="s">
        <v>2327</v>
      </c>
      <c r="D1445">
        <v>0</v>
      </c>
      <c r="E1445">
        <v>1</v>
      </c>
      <c r="F1445">
        <v>2</v>
      </c>
      <c r="G1445" t="s">
        <v>2328</v>
      </c>
      <c r="H1445">
        <v>0</v>
      </c>
      <c r="I1445">
        <v>0</v>
      </c>
      <c r="J1445">
        <v>-1</v>
      </c>
      <c r="K1445">
        <v>1</v>
      </c>
      <c r="L1445">
        <v>2</v>
      </c>
      <c r="M1445">
        <v>-1</v>
      </c>
      <c r="N1445">
        <v>-1</v>
      </c>
      <c r="O1445">
        <v>0.7</v>
      </c>
      <c r="P1445">
        <v>0.47975964202381238</v>
      </c>
    </row>
    <row r="1446" spans="1:16" x14ac:dyDescent="0.35">
      <c r="A1446" s="1">
        <v>1444</v>
      </c>
      <c r="B1446" t="s">
        <v>2390</v>
      </c>
      <c r="C1446" t="s">
        <v>75</v>
      </c>
      <c r="D1446">
        <v>2</v>
      </c>
      <c r="E1446">
        <v>11</v>
      </c>
      <c r="F1446">
        <v>15</v>
      </c>
      <c r="G1446" t="s">
        <v>76</v>
      </c>
      <c r="H1446">
        <v>2</v>
      </c>
      <c r="I1446">
        <v>2</v>
      </c>
      <c r="J1446">
        <v>-1</v>
      </c>
      <c r="K1446">
        <v>11</v>
      </c>
      <c r="L1446">
        <v>15</v>
      </c>
      <c r="M1446">
        <v>-1</v>
      </c>
      <c r="N1446">
        <v>-1</v>
      </c>
      <c r="O1446">
        <v>0.25951928404762481</v>
      </c>
      <c r="P1446">
        <v>0.47975964202381238</v>
      </c>
    </row>
    <row r="1447" spans="1:16" x14ac:dyDescent="0.35">
      <c r="A1447" s="1">
        <v>1445</v>
      </c>
      <c r="B1447" t="s">
        <v>2391</v>
      </c>
      <c r="C1447" t="s">
        <v>1434</v>
      </c>
      <c r="D1447">
        <v>0</v>
      </c>
      <c r="E1447">
        <v>1</v>
      </c>
      <c r="F1447">
        <v>1</v>
      </c>
      <c r="G1447" t="s">
        <v>1435</v>
      </c>
      <c r="H1447">
        <v>0</v>
      </c>
      <c r="I1447">
        <v>0</v>
      </c>
      <c r="J1447">
        <v>-1</v>
      </c>
      <c r="K1447">
        <v>1</v>
      </c>
      <c r="L1447">
        <v>1</v>
      </c>
      <c r="M1447">
        <v>-1</v>
      </c>
      <c r="N1447">
        <v>-1</v>
      </c>
      <c r="O1447">
        <v>0.77855785214287443</v>
      </c>
      <c r="P1447">
        <v>0.72618595071429137</v>
      </c>
    </row>
    <row r="1448" spans="1:16" x14ac:dyDescent="0.35">
      <c r="A1448" s="1">
        <v>1446</v>
      </c>
      <c r="B1448" t="s">
        <v>2391</v>
      </c>
      <c r="C1448" t="s">
        <v>2392</v>
      </c>
      <c r="D1448">
        <v>0</v>
      </c>
      <c r="E1448">
        <v>1</v>
      </c>
      <c r="F1448">
        <v>2</v>
      </c>
      <c r="G1448" t="s">
        <v>2393</v>
      </c>
      <c r="H1448">
        <v>0</v>
      </c>
      <c r="I1448">
        <v>0</v>
      </c>
      <c r="J1448">
        <v>-1</v>
      </c>
      <c r="K1448">
        <v>1</v>
      </c>
      <c r="L1448">
        <v>2</v>
      </c>
      <c r="M1448">
        <v>-1</v>
      </c>
      <c r="N1448">
        <v>-1</v>
      </c>
      <c r="O1448">
        <v>0.7</v>
      </c>
      <c r="P1448">
        <v>0.72618595071429137</v>
      </c>
    </row>
    <row r="1449" spans="1:16" x14ac:dyDescent="0.35">
      <c r="A1449" s="1">
        <v>1447</v>
      </c>
      <c r="B1449" t="s">
        <v>2391</v>
      </c>
      <c r="C1449" t="s">
        <v>166</v>
      </c>
      <c r="D1449">
        <v>0</v>
      </c>
      <c r="E1449">
        <v>1</v>
      </c>
      <c r="F1449">
        <v>2</v>
      </c>
      <c r="G1449" t="s">
        <v>167</v>
      </c>
      <c r="H1449">
        <v>0</v>
      </c>
      <c r="I1449">
        <v>0</v>
      </c>
      <c r="J1449">
        <v>-1</v>
      </c>
      <c r="K1449">
        <v>1</v>
      </c>
      <c r="L1449">
        <v>2</v>
      </c>
      <c r="M1449">
        <v>-1</v>
      </c>
      <c r="N1449">
        <v>-1</v>
      </c>
      <c r="O1449">
        <v>0.7</v>
      </c>
      <c r="P1449">
        <v>0.72618595071429137</v>
      </c>
    </row>
    <row r="1450" spans="1:16" x14ac:dyDescent="0.35">
      <c r="A1450" s="1">
        <v>1448</v>
      </c>
      <c r="B1450" t="s">
        <v>2394</v>
      </c>
      <c r="C1450" t="s">
        <v>1434</v>
      </c>
      <c r="D1450">
        <v>0</v>
      </c>
      <c r="E1450">
        <v>1</v>
      </c>
      <c r="F1450">
        <v>1</v>
      </c>
      <c r="G1450" t="s">
        <v>1435</v>
      </c>
      <c r="H1450">
        <v>0</v>
      </c>
      <c r="I1450">
        <v>0</v>
      </c>
      <c r="J1450">
        <v>-1</v>
      </c>
      <c r="K1450">
        <v>1</v>
      </c>
      <c r="L1450">
        <v>1</v>
      </c>
      <c r="M1450">
        <v>-1</v>
      </c>
      <c r="N1450">
        <v>-1</v>
      </c>
      <c r="O1450">
        <v>0.77855785214287443</v>
      </c>
      <c r="P1450">
        <v>0.60951928404762468</v>
      </c>
    </row>
    <row r="1451" spans="1:16" x14ac:dyDescent="0.35">
      <c r="A1451" s="1">
        <v>1449</v>
      </c>
      <c r="B1451" t="s">
        <v>2394</v>
      </c>
      <c r="C1451" t="s">
        <v>2392</v>
      </c>
      <c r="D1451">
        <v>0</v>
      </c>
      <c r="E1451">
        <v>1</v>
      </c>
      <c r="F1451">
        <v>2</v>
      </c>
      <c r="G1451" t="s">
        <v>2393</v>
      </c>
      <c r="H1451">
        <v>0</v>
      </c>
      <c r="I1451">
        <v>0</v>
      </c>
      <c r="J1451">
        <v>-1</v>
      </c>
      <c r="K1451">
        <v>1</v>
      </c>
      <c r="L1451">
        <v>2</v>
      </c>
      <c r="M1451">
        <v>-1</v>
      </c>
      <c r="N1451">
        <v>-1</v>
      </c>
      <c r="O1451">
        <v>0.7</v>
      </c>
      <c r="P1451">
        <v>0.60951928404762468</v>
      </c>
    </row>
    <row r="1452" spans="1:16" x14ac:dyDescent="0.35">
      <c r="A1452" s="1">
        <v>1450</v>
      </c>
      <c r="B1452" t="s">
        <v>2394</v>
      </c>
      <c r="C1452" t="s">
        <v>166</v>
      </c>
      <c r="D1452">
        <v>0</v>
      </c>
      <c r="E1452">
        <v>1</v>
      </c>
      <c r="F1452">
        <v>2</v>
      </c>
      <c r="G1452" t="s">
        <v>167</v>
      </c>
      <c r="H1452">
        <v>0</v>
      </c>
      <c r="I1452">
        <v>0</v>
      </c>
      <c r="J1452">
        <v>-1</v>
      </c>
      <c r="K1452">
        <v>1</v>
      </c>
      <c r="L1452">
        <v>2</v>
      </c>
      <c r="M1452">
        <v>-1</v>
      </c>
      <c r="N1452">
        <v>-1</v>
      </c>
      <c r="O1452">
        <v>0.7</v>
      </c>
      <c r="P1452">
        <v>0.60951928404762468</v>
      </c>
    </row>
    <row r="1453" spans="1:16" x14ac:dyDescent="0.35">
      <c r="A1453" s="1">
        <v>1451</v>
      </c>
      <c r="B1453" t="s">
        <v>2394</v>
      </c>
      <c r="C1453" t="s">
        <v>75</v>
      </c>
      <c r="D1453">
        <v>2</v>
      </c>
      <c r="E1453">
        <v>11</v>
      </c>
      <c r="F1453">
        <v>15</v>
      </c>
      <c r="G1453" t="s">
        <v>76</v>
      </c>
      <c r="H1453">
        <v>2</v>
      </c>
      <c r="I1453">
        <v>2</v>
      </c>
      <c r="J1453">
        <v>-1</v>
      </c>
      <c r="K1453">
        <v>11</v>
      </c>
      <c r="L1453">
        <v>15</v>
      </c>
      <c r="M1453">
        <v>-1</v>
      </c>
      <c r="N1453">
        <v>-1</v>
      </c>
      <c r="O1453">
        <v>0.25951928404762481</v>
      </c>
      <c r="P1453">
        <v>0.60951928404762468</v>
      </c>
    </row>
    <row r="1454" spans="1:16" x14ac:dyDescent="0.35">
      <c r="A1454" s="1">
        <v>1452</v>
      </c>
      <c r="B1454" t="s">
        <v>2395</v>
      </c>
      <c r="C1454" t="s">
        <v>1025</v>
      </c>
      <c r="D1454">
        <v>1</v>
      </c>
      <c r="E1454">
        <v>1</v>
      </c>
      <c r="F1454">
        <v>2</v>
      </c>
      <c r="G1454" t="s">
        <v>1026</v>
      </c>
      <c r="H1454">
        <v>1</v>
      </c>
      <c r="I1454">
        <v>1</v>
      </c>
      <c r="J1454">
        <v>-1</v>
      </c>
      <c r="K1454">
        <v>1</v>
      </c>
      <c r="L1454">
        <v>2</v>
      </c>
      <c r="M1454">
        <v>-1</v>
      </c>
      <c r="N1454">
        <v>-1</v>
      </c>
      <c r="O1454">
        <v>0.5</v>
      </c>
      <c r="P1454">
        <v>0.6194686449480119</v>
      </c>
    </row>
    <row r="1455" spans="1:16" x14ac:dyDescent="0.35">
      <c r="A1455" s="1">
        <v>1453</v>
      </c>
      <c r="B1455" t="s">
        <v>2395</v>
      </c>
      <c r="C1455" t="s">
        <v>1615</v>
      </c>
      <c r="D1455">
        <v>0</v>
      </c>
      <c r="E1455">
        <v>1</v>
      </c>
      <c r="F1455">
        <v>3</v>
      </c>
      <c r="G1455" t="s">
        <v>1616</v>
      </c>
      <c r="H1455">
        <v>0</v>
      </c>
      <c r="I1455">
        <v>0</v>
      </c>
      <c r="J1455">
        <v>-1</v>
      </c>
      <c r="K1455">
        <v>1</v>
      </c>
      <c r="L1455">
        <v>3</v>
      </c>
      <c r="M1455">
        <v>-1</v>
      </c>
      <c r="N1455">
        <v>-1</v>
      </c>
      <c r="O1455">
        <v>0.65840593484403587</v>
      </c>
      <c r="P1455">
        <v>0.6194686449480119</v>
      </c>
    </row>
    <row r="1456" spans="1:16" x14ac:dyDescent="0.35">
      <c r="A1456" s="1">
        <v>1454</v>
      </c>
      <c r="B1456" t="s">
        <v>2395</v>
      </c>
      <c r="C1456" t="s">
        <v>166</v>
      </c>
      <c r="D1456">
        <v>0</v>
      </c>
      <c r="E1456">
        <v>1</v>
      </c>
      <c r="F1456">
        <v>2</v>
      </c>
      <c r="G1456" t="s">
        <v>167</v>
      </c>
      <c r="H1456">
        <v>0</v>
      </c>
      <c r="I1456">
        <v>0</v>
      </c>
      <c r="J1456">
        <v>-1</v>
      </c>
      <c r="K1456">
        <v>1</v>
      </c>
      <c r="L1456">
        <v>2</v>
      </c>
      <c r="M1456">
        <v>-1</v>
      </c>
      <c r="N1456">
        <v>-1</v>
      </c>
      <c r="O1456">
        <v>0.7</v>
      </c>
      <c r="P1456">
        <v>0.6194686449480119</v>
      </c>
    </row>
    <row r="1457" spans="1:16" x14ac:dyDescent="0.35">
      <c r="A1457" s="1">
        <v>1455</v>
      </c>
      <c r="B1457" t="s">
        <v>2396</v>
      </c>
      <c r="C1457" t="s">
        <v>1025</v>
      </c>
      <c r="D1457">
        <v>1</v>
      </c>
      <c r="E1457">
        <v>1</v>
      </c>
      <c r="F1457">
        <v>2</v>
      </c>
      <c r="G1457" t="s">
        <v>1026</v>
      </c>
      <c r="H1457">
        <v>1</v>
      </c>
      <c r="I1457">
        <v>1</v>
      </c>
      <c r="J1457">
        <v>-1</v>
      </c>
      <c r="K1457">
        <v>1</v>
      </c>
      <c r="L1457">
        <v>2</v>
      </c>
      <c r="M1457">
        <v>-1</v>
      </c>
      <c r="N1457">
        <v>-1</v>
      </c>
      <c r="O1457">
        <v>0.5</v>
      </c>
      <c r="P1457">
        <v>0.42678740744294458</v>
      </c>
    </row>
    <row r="1458" spans="1:16" x14ac:dyDescent="0.35">
      <c r="A1458" s="1">
        <v>1456</v>
      </c>
      <c r="B1458" t="s">
        <v>2396</v>
      </c>
      <c r="C1458" t="s">
        <v>2397</v>
      </c>
      <c r="D1458">
        <v>1</v>
      </c>
      <c r="E1458">
        <v>3</v>
      </c>
      <c r="F1458">
        <v>11</v>
      </c>
      <c r="G1458" t="s">
        <v>2398</v>
      </c>
      <c r="H1458">
        <v>1</v>
      </c>
      <c r="I1458">
        <v>1</v>
      </c>
      <c r="J1458">
        <v>-1</v>
      </c>
      <c r="K1458">
        <v>3</v>
      </c>
      <c r="L1458">
        <v>11</v>
      </c>
      <c r="M1458">
        <v>-1</v>
      </c>
      <c r="N1458">
        <v>-1</v>
      </c>
      <c r="O1458">
        <v>0.35357481488588932</v>
      </c>
      <c r="P1458">
        <v>0.42678740744294458</v>
      </c>
    </row>
    <row r="1459" spans="1:16" x14ac:dyDescent="0.35">
      <c r="A1459" s="1">
        <v>1457</v>
      </c>
      <c r="B1459" t="s">
        <v>2399</v>
      </c>
      <c r="C1459" t="s">
        <v>2400</v>
      </c>
      <c r="D1459">
        <v>0</v>
      </c>
      <c r="E1459">
        <v>1</v>
      </c>
      <c r="F1459">
        <v>1</v>
      </c>
      <c r="G1459" t="s">
        <v>2401</v>
      </c>
      <c r="H1459">
        <v>0</v>
      </c>
      <c r="I1459">
        <v>0</v>
      </c>
      <c r="J1459">
        <v>-1</v>
      </c>
      <c r="K1459">
        <v>1</v>
      </c>
      <c r="L1459">
        <v>1</v>
      </c>
      <c r="M1459">
        <v>-1</v>
      </c>
      <c r="N1459">
        <v>-1</v>
      </c>
      <c r="O1459">
        <v>0.77855785214287443</v>
      </c>
      <c r="P1459">
        <v>0.77855785214287443</v>
      </c>
    </row>
    <row r="1460" spans="1:16" x14ac:dyDescent="0.35">
      <c r="A1460" s="1">
        <v>1458</v>
      </c>
      <c r="B1460" t="s">
        <v>2402</v>
      </c>
      <c r="C1460" t="s">
        <v>2403</v>
      </c>
      <c r="D1460">
        <v>0</v>
      </c>
      <c r="E1460">
        <v>1</v>
      </c>
      <c r="F1460">
        <v>1</v>
      </c>
      <c r="G1460" t="s">
        <v>2404</v>
      </c>
      <c r="H1460">
        <v>0</v>
      </c>
      <c r="I1460">
        <v>0</v>
      </c>
      <c r="J1460">
        <v>-1</v>
      </c>
      <c r="K1460">
        <v>1</v>
      </c>
      <c r="L1460">
        <v>1</v>
      </c>
      <c r="M1460">
        <v>-1</v>
      </c>
      <c r="N1460">
        <v>-1</v>
      </c>
      <c r="O1460">
        <v>0.77855785214287443</v>
      </c>
      <c r="P1460">
        <v>0.77855785214287443</v>
      </c>
    </row>
    <row r="1461" spans="1:16" x14ac:dyDescent="0.35">
      <c r="A1461" s="1">
        <v>1459</v>
      </c>
      <c r="B1461" t="s">
        <v>2405</v>
      </c>
      <c r="C1461" t="s">
        <v>2406</v>
      </c>
      <c r="D1461">
        <v>6</v>
      </c>
      <c r="E1461">
        <v>1</v>
      </c>
      <c r="F1461">
        <v>2</v>
      </c>
      <c r="G1461" t="s">
        <v>2407</v>
      </c>
      <c r="H1461">
        <v>2</v>
      </c>
      <c r="I1461">
        <v>2</v>
      </c>
      <c r="J1461">
        <v>2</v>
      </c>
      <c r="K1461">
        <v>2</v>
      </c>
      <c r="L1461">
        <v>11</v>
      </c>
      <c r="M1461">
        <v>25</v>
      </c>
      <c r="N1461">
        <v>52</v>
      </c>
      <c r="O1461">
        <v>0.35714285714285721</v>
      </c>
      <c r="P1461">
        <v>0.6785714285714286</v>
      </c>
    </row>
    <row r="1462" spans="1:16" x14ac:dyDescent="0.35">
      <c r="A1462" s="1">
        <v>1460</v>
      </c>
      <c r="B1462" t="s">
        <v>2405</v>
      </c>
      <c r="C1462" t="s">
        <v>2408</v>
      </c>
      <c r="D1462">
        <v>0</v>
      </c>
      <c r="E1462">
        <v>1</v>
      </c>
      <c r="F1462">
        <v>0</v>
      </c>
      <c r="G1462" t="s">
        <v>2409</v>
      </c>
      <c r="H1462">
        <v>0</v>
      </c>
      <c r="I1462">
        <v>0</v>
      </c>
      <c r="J1462">
        <v>-1</v>
      </c>
      <c r="K1462">
        <v>1</v>
      </c>
      <c r="L1462">
        <v>0</v>
      </c>
      <c r="M1462">
        <v>-1</v>
      </c>
      <c r="N1462">
        <v>-1</v>
      </c>
      <c r="O1462">
        <v>1</v>
      </c>
      <c r="P1462">
        <v>0.6785714285714286</v>
      </c>
    </row>
    <row r="1463" spans="1:16" x14ac:dyDescent="0.35">
      <c r="A1463" s="1">
        <v>1461</v>
      </c>
      <c r="B1463" t="s">
        <v>2410</v>
      </c>
      <c r="C1463" t="s">
        <v>2406</v>
      </c>
      <c r="D1463">
        <v>6</v>
      </c>
      <c r="E1463">
        <v>1</v>
      </c>
      <c r="F1463">
        <v>2</v>
      </c>
      <c r="G1463" t="s">
        <v>2407</v>
      </c>
      <c r="H1463">
        <v>2</v>
      </c>
      <c r="I1463">
        <v>2</v>
      </c>
      <c r="J1463">
        <v>2</v>
      </c>
      <c r="K1463">
        <v>2</v>
      </c>
      <c r="L1463">
        <v>11</v>
      </c>
      <c r="M1463">
        <v>25</v>
      </c>
      <c r="N1463">
        <v>52</v>
      </c>
      <c r="O1463">
        <v>0.35714285714285721</v>
      </c>
      <c r="P1463">
        <v>0.71190023642857714</v>
      </c>
    </row>
    <row r="1464" spans="1:16" x14ac:dyDescent="0.35">
      <c r="A1464" s="1">
        <v>1462</v>
      </c>
      <c r="B1464" t="s">
        <v>2410</v>
      </c>
      <c r="C1464" t="s">
        <v>2408</v>
      </c>
      <c r="D1464">
        <v>0</v>
      </c>
      <c r="E1464">
        <v>1</v>
      </c>
      <c r="F1464">
        <v>0</v>
      </c>
      <c r="G1464" t="s">
        <v>2409</v>
      </c>
      <c r="H1464">
        <v>0</v>
      </c>
      <c r="I1464">
        <v>0</v>
      </c>
      <c r="J1464">
        <v>-1</v>
      </c>
      <c r="K1464">
        <v>1</v>
      </c>
      <c r="L1464">
        <v>0</v>
      </c>
      <c r="M1464">
        <v>-1</v>
      </c>
      <c r="N1464">
        <v>-1</v>
      </c>
      <c r="O1464">
        <v>1</v>
      </c>
      <c r="P1464">
        <v>0.71190023642857714</v>
      </c>
    </row>
    <row r="1465" spans="1:16" x14ac:dyDescent="0.35">
      <c r="A1465" s="1">
        <v>1463</v>
      </c>
      <c r="B1465" t="s">
        <v>2410</v>
      </c>
      <c r="C1465" t="s">
        <v>72</v>
      </c>
      <c r="D1465">
        <v>0</v>
      </c>
      <c r="E1465">
        <v>1</v>
      </c>
      <c r="F1465">
        <v>1</v>
      </c>
      <c r="G1465" t="s">
        <v>73</v>
      </c>
      <c r="H1465">
        <v>0</v>
      </c>
      <c r="I1465">
        <v>0</v>
      </c>
      <c r="J1465">
        <v>-1</v>
      </c>
      <c r="K1465">
        <v>1</v>
      </c>
      <c r="L1465">
        <v>1</v>
      </c>
      <c r="M1465">
        <v>-1</v>
      </c>
      <c r="N1465">
        <v>-1</v>
      </c>
      <c r="O1465">
        <v>0.77855785214287443</v>
      </c>
      <c r="P1465">
        <v>0.71190023642857714</v>
      </c>
    </row>
    <row r="1466" spans="1:16" x14ac:dyDescent="0.35">
      <c r="A1466" s="1">
        <v>1464</v>
      </c>
      <c r="B1466" t="s">
        <v>2411</v>
      </c>
      <c r="C1466" t="s">
        <v>2412</v>
      </c>
      <c r="D1466">
        <v>1</v>
      </c>
      <c r="E1466">
        <v>1</v>
      </c>
      <c r="F1466">
        <v>2</v>
      </c>
      <c r="G1466" t="s">
        <v>2413</v>
      </c>
      <c r="H1466">
        <v>1</v>
      </c>
      <c r="I1466">
        <v>1</v>
      </c>
      <c r="J1466">
        <v>-1</v>
      </c>
      <c r="K1466">
        <v>1</v>
      </c>
      <c r="L1466">
        <v>2</v>
      </c>
      <c r="M1466">
        <v>-1</v>
      </c>
      <c r="N1466">
        <v>-1</v>
      </c>
      <c r="O1466">
        <v>0.5</v>
      </c>
      <c r="P1466">
        <v>0.46666666666666667</v>
      </c>
    </row>
    <row r="1467" spans="1:16" x14ac:dyDescent="0.35">
      <c r="A1467" s="1">
        <v>1465</v>
      </c>
      <c r="B1467" t="s">
        <v>2411</v>
      </c>
      <c r="C1467" t="s">
        <v>2384</v>
      </c>
      <c r="D1467">
        <v>2</v>
      </c>
      <c r="E1467">
        <v>1</v>
      </c>
      <c r="F1467">
        <v>2</v>
      </c>
      <c r="G1467" t="s">
        <v>2385</v>
      </c>
      <c r="H1467">
        <v>2</v>
      </c>
      <c r="I1467">
        <v>2</v>
      </c>
      <c r="J1467">
        <v>-1</v>
      </c>
      <c r="K1467">
        <v>1</v>
      </c>
      <c r="L1467">
        <v>2</v>
      </c>
      <c r="M1467">
        <v>-1</v>
      </c>
      <c r="N1467">
        <v>-1</v>
      </c>
      <c r="O1467">
        <v>0.43333333333333329</v>
      </c>
      <c r="P1467">
        <v>0.46666666666666667</v>
      </c>
    </row>
    <row r="1468" spans="1:16" x14ac:dyDescent="0.35">
      <c r="A1468" s="1">
        <v>1466</v>
      </c>
      <c r="B1468" t="s">
        <v>2414</v>
      </c>
      <c r="C1468" t="s">
        <v>2415</v>
      </c>
      <c r="D1468">
        <v>0</v>
      </c>
      <c r="E1468">
        <v>1</v>
      </c>
      <c r="F1468">
        <v>1</v>
      </c>
      <c r="G1468" t="s">
        <v>2416</v>
      </c>
      <c r="H1468">
        <v>0</v>
      </c>
      <c r="I1468">
        <v>0</v>
      </c>
      <c r="J1468">
        <v>-1</v>
      </c>
      <c r="K1468">
        <v>1</v>
      </c>
      <c r="L1468">
        <v>1</v>
      </c>
      <c r="M1468">
        <v>-1</v>
      </c>
      <c r="N1468">
        <v>-1</v>
      </c>
      <c r="O1468">
        <v>0.77855785214287443</v>
      </c>
      <c r="P1468">
        <v>0.52054707644911291</v>
      </c>
    </row>
    <row r="1469" spans="1:16" x14ac:dyDescent="0.35">
      <c r="A1469" s="1">
        <v>1467</v>
      </c>
      <c r="B1469" t="s">
        <v>2414</v>
      </c>
      <c r="C1469" t="s">
        <v>2417</v>
      </c>
      <c r="D1469">
        <v>2</v>
      </c>
      <c r="E1469">
        <v>6</v>
      </c>
      <c r="F1469">
        <v>18</v>
      </c>
      <c r="G1469" t="s">
        <v>2418</v>
      </c>
      <c r="H1469">
        <v>2</v>
      </c>
      <c r="I1469">
        <v>2</v>
      </c>
      <c r="J1469">
        <v>-1</v>
      </c>
      <c r="K1469">
        <v>6</v>
      </c>
      <c r="L1469">
        <v>18</v>
      </c>
      <c r="M1469">
        <v>-1</v>
      </c>
      <c r="N1469">
        <v>-1</v>
      </c>
      <c r="O1469">
        <v>0.26253630075535128</v>
      </c>
      <c r="P1469">
        <v>0.52054707644911291</v>
      </c>
    </row>
    <row r="1470" spans="1:16" x14ac:dyDescent="0.35">
      <c r="A1470" s="1">
        <v>1468</v>
      </c>
      <c r="B1470" t="s">
        <v>2419</v>
      </c>
      <c r="C1470" t="s">
        <v>2415</v>
      </c>
      <c r="D1470">
        <v>0</v>
      </c>
      <c r="E1470">
        <v>1</v>
      </c>
      <c r="F1470">
        <v>1</v>
      </c>
      <c r="G1470" t="s">
        <v>2416</v>
      </c>
      <c r="H1470">
        <v>0</v>
      </c>
      <c r="I1470">
        <v>0</v>
      </c>
      <c r="J1470">
        <v>-1</v>
      </c>
      <c r="K1470">
        <v>1</v>
      </c>
      <c r="L1470">
        <v>1</v>
      </c>
      <c r="M1470">
        <v>-1</v>
      </c>
      <c r="N1470">
        <v>-1</v>
      </c>
      <c r="O1470">
        <v>0.77855785214287443</v>
      </c>
      <c r="P1470">
        <v>0.52054707644911291</v>
      </c>
    </row>
    <row r="1471" spans="1:16" x14ac:dyDescent="0.35">
      <c r="A1471" s="1">
        <v>1469</v>
      </c>
      <c r="B1471" t="s">
        <v>2419</v>
      </c>
      <c r="C1471" t="s">
        <v>2417</v>
      </c>
      <c r="D1471">
        <v>2</v>
      </c>
      <c r="E1471">
        <v>6</v>
      </c>
      <c r="F1471">
        <v>18</v>
      </c>
      <c r="G1471" t="s">
        <v>2418</v>
      </c>
      <c r="H1471">
        <v>2</v>
      </c>
      <c r="I1471">
        <v>2</v>
      </c>
      <c r="J1471">
        <v>-1</v>
      </c>
      <c r="K1471">
        <v>6</v>
      </c>
      <c r="L1471">
        <v>18</v>
      </c>
      <c r="M1471">
        <v>-1</v>
      </c>
      <c r="N1471">
        <v>-1</v>
      </c>
      <c r="O1471">
        <v>0.26253630075535128</v>
      </c>
      <c r="P1471">
        <v>0.52054707644911291</v>
      </c>
    </row>
    <row r="1472" spans="1:16" x14ac:dyDescent="0.35">
      <c r="A1472" s="1">
        <v>1470</v>
      </c>
      <c r="B1472" t="s">
        <v>2420</v>
      </c>
      <c r="C1472" t="s">
        <v>2421</v>
      </c>
      <c r="D1472">
        <v>0</v>
      </c>
      <c r="E1472">
        <v>1</v>
      </c>
      <c r="F1472">
        <v>2</v>
      </c>
      <c r="G1472" t="s">
        <v>2422</v>
      </c>
      <c r="H1472">
        <v>0</v>
      </c>
      <c r="I1472">
        <v>0</v>
      </c>
      <c r="J1472">
        <v>-1</v>
      </c>
      <c r="K1472">
        <v>1</v>
      </c>
      <c r="L1472">
        <v>2</v>
      </c>
      <c r="M1472">
        <v>-1</v>
      </c>
      <c r="N1472">
        <v>-1</v>
      </c>
      <c r="O1472">
        <v>0.7</v>
      </c>
      <c r="P1472">
        <v>0.63927892607143721</v>
      </c>
    </row>
    <row r="1473" spans="1:16" x14ac:dyDescent="0.35">
      <c r="A1473" s="1">
        <v>1471</v>
      </c>
      <c r="B1473" t="s">
        <v>2420</v>
      </c>
      <c r="C1473" t="s">
        <v>540</v>
      </c>
      <c r="D1473">
        <v>1</v>
      </c>
      <c r="E1473">
        <v>1</v>
      </c>
      <c r="F1473">
        <v>1</v>
      </c>
      <c r="G1473" t="s">
        <v>541</v>
      </c>
      <c r="H1473">
        <v>1</v>
      </c>
      <c r="I1473">
        <v>1</v>
      </c>
      <c r="J1473">
        <v>-1</v>
      </c>
      <c r="K1473">
        <v>1</v>
      </c>
      <c r="L1473">
        <v>1</v>
      </c>
      <c r="M1473">
        <v>-1</v>
      </c>
      <c r="N1473">
        <v>-1</v>
      </c>
      <c r="O1473">
        <v>0.57855785214287447</v>
      </c>
      <c r="P1473">
        <v>0.63927892607143721</v>
      </c>
    </row>
    <row r="1474" spans="1:16" x14ac:dyDescent="0.35">
      <c r="A1474" s="1">
        <v>1472</v>
      </c>
      <c r="B1474" t="s">
        <v>2423</v>
      </c>
      <c r="C1474" t="s">
        <v>2421</v>
      </c>
      <c r="D1474">
        <v>0</v>
      </c>
      <c r="E1474">
        <v>1</v>
      </c>
      <c r="F1474">
        <v>2</v>
      </c>
      <c r="G1474" t="s">
        <v>2422</v>
      </c>
      <c r="H1474">
        <v>0</v>
      </c>
      <c r="I1474">
        <v>0</v>
      </c>
      <c r="J1474">
        <v>-1</v>
      </c>
      <c r="K1474">
        <v>1</v>
      </c>
      <c r="L1474">
        <v>2</v>
      </c>
      <c r="M1474">
        <v>-1</v>
      </c>
      <c r="N1474">
        <v>-1</v>
      </c>
      <c r="O1474">
        <v>0.7</v>
      </c>
      <c r="P1474">
        <v>0.44490462978103912</v>
      </c>
    </row>
    <row r="1475" spans="1:16" x14ac:dyDescent="0.35">
      <c r="A1475" s="1">
        <v>1473</v>
      </c>
      <c r="B1475" t="s">
        <v>2423</v>
      </c>
      <c r="C1475" t="s">
        <v>540</v>
      </c>
      <c r="D1475">
        <v>1</v>
      </c>
      <c r="E1475">
        <v>1</v>
      </c>
      <c r="F1475">
        <v>1</v>
      </c>
      <c r="G1475" t="s">
        <v>541</v>
      </c>
      <c r="H1475">
        <v>1</v>
      </c>
      <c r="I1475">
        <v>1</v>
      </c>
      <c r="J1475">
        <v>-1</v>
      </c>
      <c r="K1475">
        <v>1</v>
      </c>
      <c r="L1475">
        <v>1</v>
      </c>
      <c r="M1475">
        <v>-1</v>
      </c>
      <c r="N1475">
        <v>-1</v>
      </c>
      <c r="O1475">
        <v>0.57855785214287447</v>
      </c>
      <c r="P1475">
        <v>0.44490462978103912</v>
      </c>
    </row>
    <row r="1476" spans="1:16" x14ac:dyDescent="0.35">
      <c r="A1476" s="1">
        <v>1474</v>
      </c>
      <c r="B1476" t="s">
        <v>2423</v>
      </c>
      <c r="C1476" t="s">
        <v>543</v>
      </c>
      <c r="D1476">
        <v>2</v>
      </c>
      <c r="E1476">
        <v>20</v>
      </c>
      <c r="F1476">
        <v>78</v>
      </c>
      <c r="G1476" t="s">
        <v>544</v>
      </c>
      <c r="H1476">
        <v>2</v>
      </c>
      <c r="I1476">
        <v>2</v>
      </c>
      <c r="J1476">
        <v>-1</v>
      </c>
      <c r="K1476">
        <v>20</v>
      </c>
      <c r="L1476">
        <v>78</v>
      </c>
      <c r="M1476">
        <v>-1</v>
      </c>
      <c r="N1476">
        <v>-1</v>
      </c>
      <c r="O1476">
        <v>0.2238398537070698</v>
      </c>
      <c r="P1476">
        <v>0.44490462978103912</v>
      </c>
    </row>
    <row r="1477" spans="1:16" x14ac:dyDescent="0.35">
      <c r="A1477" s="1">
        <v>1475</v>
      </c>
      <c r="B1477" t="s">
        <v>2423</v>
      </c>
      <c r="C1477" t="s">
        <v>951</v>
      </c>
      <c r="D1477">
        <v>2</v>
      </c>
      <c r="E1477">
        <v>4</v>
      </c>
      <c r="F1477">
        <v>13</v>
      </c>
      <c r="G1477" t="s">
        <v>952</v>
      </c>
      <c r="H1477">
        <v>2</v>
      </c>
      <c r="I1477">
        <v>2</v>
      </c>
      <c r="J1477">
        <v>-1</v>
      </c>
      <c r="K1477">
        <v>4</v>
      </c>
      <c r="L1477">
        <v>13</v>
      </c>
      <c r="M1477">
        <v>-1</v>
      </c>
      <c r="N1477">
        <v>-1</v>
      </c>
      <c r="O1477">
        <v>0.27722081327421222</v>
      </c>
      <c r="P1477">
        <v>0.44490462978103912</v>
      </c>
    </row>
    <row r="1478" spans="1:16" x14ac:dyDescent="0.35">
      <c r="A1478" s="1">
        <v>1476</v>
      </c>
      <c r="B1478" t="s">
        <v>2424</v>
      </c>
      <c r="C1478" t="s">
        <v>2425</v>
      </c>
      <c r="D1478">
        <v>1</v>
      </c>
      <c r="E1478">
        <v>4</v>
      </c>
      <c r="F1478">
        <v>14</v>
      </c>
      <c r="G1478" t="s">
        <v>2426</v>
      </c>
      <c r="H1478">
        <v>1</v>
      </c>
      <c r="I1478">
        <v>1</v>
      </c>
      <c r="J1478">
        <v>-1</v>
      </c>
      <c r="K1478">
        <v>4</v>
      </c>
      <c r="L1478">
        <v>14</v>
      </c>
      <c r="M1478">
        <v>-1</v>
      </c>
      <c r="N1478">
        <v>-1</v>
      </c>
      <c r="O1478">
        <v>0.34124534801998302</v>
      </c>
      <c r="P1478">
        <v>0.45990160008142872</v>
      </c>
    </row>
    <row r="1479" spans="1:16" x14ac:dyDescent="0.35">
      <c r="A1479" s="1">
        <v>1477</v>
      </c>
      <c r="B1479" t="s">
        <v>2424</v>
      </c>
      <c r="C1479" t="s">
        <v>785</v>
      </c>
      <c r="D1479">
        <v>1</v>
      </c>
      <c r="E1479">
        <v>1</v>
      </c>
      <c r="F1479">
        <v>1</v>
      </c>
      <c r="G1479" t="s">
        <v>786</v>
      </c>
      <c r="H1479">
        <v>1</v>
      </c>
      <c r="I1479">
        <v>1</v>
      </c>
      <c r="J1479">
        <v>-1</v>
      </c>
      <c r="K1479">
        <v>1</v>
      </c>
      <c r="L1479">
        <v>1</v>
      </c>
      <c r="M1479">
        <v>-1</v>
      </c>
      <c r="N1479">
        <v>-1</v>
      </c>
      <c r="O1479">
        <v>0.57855785214287447</v>
      </c>
      <c r="P1479">
        <v>0.45990160008142872</v>
      </c>
    </row>
    <row r="1480" spans="1:16" x14ac:dyDescent="0.35">
      <c r="A1480" s="1">
        <v>1478</v>
      </c>
      <c r="B1480" t="s">
        <v>2427</v>
      </c>
      <c r="C1480" t="s">
        <v>1437</v>
      </c>
      <c r="D1480">
        <v>0</v>
      </c>
      <c r="E1480">
        <v>1</v>
      </c>
      <c r="F1480">
        <v>1</v>
      </c>
      <c r="G1480" t="s">
        <v>1438</v>
      </c>
      <c r="H1480">
        <v>0</v>
      </c>
      <c r="I1480">
        <v>0</v>
      </c>
      <c r="J1480">
        <v>-1</v>
      </c>
      <c r="K1480">
        <v>1</v>
      </c>
      <c r="L1480">
        <v>1</v>
      </c>
      <c r="M1480">
        <v>-1</v>
      </c>
      <c r="N1480">
        <v>-1</v>
      </c>
      <c r="O1480">
        <v>0.77855785214287443</v>
      </c>
      <c r="P1480">
        <v>0.77855785214287443</v>
      </c>
    </row>
    <row r="1481" spans="1:16" x14ac:dyDescent="0.35">
      <c r="A1481" s="1">
        <v>1479</v>
      </c>
      <c r="B1481" t="s">
        <v>2428</v>
      </c>
      <c r="C1481" t="s">
        <v>1437</v>
      </c>
      <c r="D1481">
        <v>0</v>
      </c>
      <c r="E1481">
        <v>1</v>
      </c>
      <c r="F1481">
        <v>1</v>
      </c>
      <c r="G1481" t="s">
        <v>1438</v>
      </c>
      <c r="H1481">
        <v>0</v>
      </c>
      <c r="I1481">
        <v>0</v>
      </c>
      <c r="J1481">
        <v>-1</v>
      </c>
      <c r="K1481">
        <v>1</v>
      </c>
      <c r="L1481">
        <v>1</v>
      </c>
      <c r="M1481">
        <v>-1</v>
      </c>
      <c r="N1481">
        <v>-1</v>
      </c>
      <c r="O1481">
        <v>0.77855785214287443</v>
      </c>
      <c r="P1481">
        <v>0.51903856809524962</v>
      </c>
    </row>
    <row r="1482" spans="1:16" x14ac:dyDescent="0.35">
      <c r="A1482" s="1">
        <v>1480</v>
      </c>
      <c r="B1482" t="s">
        <v>2428</v>
      </c>
      <c r="C1482" t="s">
        <v>75</v>
      </c>
      <c r="D1482">
        <v>2</v>
      </c>
      <c r="E1482">
        <v>11</v>
      </c>
      <c r="F1482">
        <v>15</v>
      </c>
      <c r="G1482" t="s">
        <v>76</v>
      </c>
      <c r="H1482">
        <v>2</v>
      </c>
      <c r="I1482">
        <v>2</v>
      </c>
      <c r="J1482">
        <v>-1</v>
      </c>
      <c r="K1482">
        <v>11</v>
      </c>
      <c r="L1482">
        <v>15</v>
      </c>
      <c r="M1482">
        <v>-1</v>
      </c>
      <c r="N1482">
        <v>-1</v>
      </c>
      <c r="O1482">
        <v>0.25951928404762481</v>
      </c>
      <c r="P1482">
        <v>0.51903856809524962</v>
      </c>
    </row>
    <row r="1483" spans="1:16" x14ac:dyDescent="0.35">
      <c r="A1483" s="1">
        <v>1481</v>
      </c>
      <c r="B1483" t="s">
        <v>2429</v>
      </c>
      <c r="C1483" t="s">
        <v>1437</v>
      </c>
      <c r="D1483">
        <v>0</v>
      </c>
      <c r="E1483">
        <v>1</v>
      </c>
      <c r="F1483">
        <v>1</v>
      </c>
      <c r="G1483" t="s">
        <v>1438</v>
      </c>
      <c r="H1483">
        <v>0</v>
      </c>
      <c r="I1483">
        <v>0</v>
      </c>
      <c r="J1483">
        <v>-1</v>
      </c>
      <c r="K1483">
        <v>1</v>
      </c>
      <c r="L1483">
        <v>1</v>
      </c>
      <c r="M1483">
        <v>-1</v>
      </c>
      <c r="N1483">
        <v>-1</v>
      </c>
      <c r="O1483">
        <v>0.77855785214287443</v>
      </c>
      <c r="P1483">
        <v>0.73927892607143719</v>
      </c>
    </row>
    <row r="1484" spans="1:16" x14ac:dyDescent="0.35">
      <c r="A1484" s="1">
        <v>1482</v>
      </c>
      <c r="B1484" t="s">
        <v>2429</v>
      </c>
      <c r="C1484" t="s">
        <v>2430</v>
      </c>
      <c r="D1484">
        <v>0</v>
      </c>
      <c r="E1484">
        <v>1</v>
      </c>
      <c r="F1484">
        <v>2</v>
      </c>
      <c r="G1484" t="s">
        <v>2431</v>
      </c>
      <c r="H1484">
        <v>0</v>
      </c>
      <c r="I1484">
        <v>0</v>
      </c>
      <c r="J1484">
        <v>-1</v>
      </c>
      <c r="K1484">
        <v>1</v>
      </c>
      <c r="L1484">
        <v>2</v>
      </c>
      <c r="M1484">
        <v>-1</v>
      </c>
      <c r="N1484">
        <v>-1</v>
      </c>
      <c r="O1484">
        <v>0.7</v>
      </c>
      <c r="P1484">
        <v>0.73927892607143719</v>
      </c>
    </row>
    <row r="1485" spans="1:16" x14ac:dyDescent="0.35">
      <c r="A1485" s="1">
        <v>1483</v>
      </c>
      <c r="B1485" t="s">
        <v>2432</v>
      </c>
      <c r="C1485" t="s">
        <v>1437</v>
      </c>
      <c r="D1485">
        <v>0</v>
      </c>
      <c r="E1485">
        <v>1</v>
      </c>
      <c r="F1485">
        <v>1</v>
      </c>
      <c r="G1485" t="s">
        <v>1438</v>
      </c>
      <c r="H1485">
        <v>0</v>
      </c>
      <c r="I1485">
        <v>0</v>
      </c>
      <c r="J1485">
        <v>-1</v>
      </c>
      <c r="K1485">
        <v>1</v>
      </c>
      <c r="L1485">
        <v>1</v>
      </c>
      <c r="M1485">
        <v>-1</v>
      </c>
      <c r="N1485">
        <v>-1</v>
      </c>
      <c r="O1485">
        <v>0.77855785214287443</v>
      </c>
      <c r="P1485">
        <v>0.73927892607143719</v>
      </c>
    </row>
    <row r="1486" spans="1:16" x14ac:dyDescent="0.35">
      <c r="A1486" s="1">
        <v>1484</v>
      </c>
      <c r="B1486" t="s">
        <v>2432</v>
      </c>
      <c r="C1486" t="s">
        <v>942</v>
      </c>
      <c r="D1486">
        <v>0</v>
      </c>
      <c r="E1486">
        <v>1</v>
      </c>
      <c r="F1486">
        <v>2</v>
      </c>
      <c r="G1486" t="s">
        <v>943</v>
      </c>
      <c r="H1486">
        <v>0</v>
      </c>
      <c r="I1486">
        <v>0</v>
      </c>
      <c r="J1486">
        <v>-1</v>
      </c>
      <c r="K1486">
        <v>1</v>
      </c>
      <c r="L1486">
        <v>2</v>
      </c>
      <c r="M1486">
        <v>-1</v>
      </c>
      <c r="N1486">
        <v>-1</v>
      </c>
      <c r="O1486">
        <v>0.7</v>
      </c>
      <c r="P1486">
        <v>0.73927892607143719</v>
      </c>
    </row>
    <row r="1487" spans="1:16" x14ac:dyDescent="0.35">
      <c r="A1487" s="1">
        <v>1485</v>
      </c>
      <c r="B1487" t="s">
        <v>2433</v>
      </c>
      <c r="C1487" t="s">
        <v>439</v>
      </c>
      <c r="D1487">
        <v>0</v>
      </c>
      <c r="E1487">
        <v>1</v>
      </c>
      <c r="F1487">
        <v>1</v>
      </c>
      <c r="G1487" t="s">
        <v>440</v>
      </c>
      <c r="H1487">
        <v>0</v>
      </c>
      <c r="I1487">
        <v>0</v>
      </c>
      <c r="J1487">
        <v>-1</v>
      </c>
      <c r="K1487">
        <v>1</v>
      </c>
      <c r="L1487">
        <v>1</v>
      </c>
      <c r="M1487">
        <v>-1</v>
      </c>
      <c r="N1487">
        <v>-1</v>
      </c>
      <c r="O1487">
        <v>0.77855785214287443</v>
      </c>
      <c r="P1487">
        <v>0.77855785214287443</v>
      </c>
    </row>
    <row r="1488" spans="1:16" x14ac:dyDescent="0.35">
      <c r="A1488" s="1">
        <v>1486</v>
      </c>
      <c r="B1488" t="s">
        <v>2434</v>
      </c>
      <c r="C1488" t="s">
        <v>2435</v>
      </c>
      <c r="D1488">
        <v>0</v>
      </c>
      <c r="E1488">
        <v>1</v>
      </c>
      <c r="F1488">
        <v>1</v>
      </c>
      <c r="G1488" t="s">
        <v>2436</v>
      </c>
      <c r="H1488">
        <v>0</v>
      </c>
      <c r="I1488">
        <v>0</v>
      </c>
      <c r="J1488">
        <v>-1</v>
      </c>
      <c r="K1488">
        <v>1</v>
      </c>
      <c r="L1488">
        <v>1</v>
      </c>
      <c r="M1488">
        <v>-1</v>
      </c>
      <c r="N1488">
        <v>-1</v>
      </c>
      <c r="O1488">
        <v>0.77855785214287443</v>
      </c>
      <c r="P1488">
        <v>0.77855785214287443</v>
      </c>
    </row>
    <row r="1489" spans="1:16" x14ac:dyDescent="0.35">
      <c r="A1489" s="1">
        <v>1487</v>
      </c>
      <c r="B1489" t="s">
        <v>2437</v>
      </c>
      <c r="C1489" t="s">
        <v>974</v>
      </c>
      <c r="D1489">
        <v>0</v>
      </c>
      <c r="E1489">
        <v>1</v>
      </c>
      <c r="F1489">
        <v>2</v>
      </c>
      <c r="G1489" t="s">
        <v>975</v>
      </c>
      <c r="H1489">
        <v>0</v>
      </c>
      <c r="I1489">
        <v>0</v>
      </c>
      <c r="J1489">
        <v>-1</v>
      </c>
      <c r="K1489">
        <v>1</v>
      </c>
      <c r="L1489">
        <v>2</v>
      </c>
      <c r="M1489">
        <v>-1</v>
      </c>
      <c r="N1489">
        <v>-1</v>
      </c>
      <c r="O1489">
        <v>0.7</v>
      </c>
      <c r="P1489">
        <v>0.79999999999999993</v>
      </c>
    </row>
    <row r="1490" spans="1:16" x14ac:dyDescent="0.35">
      <c r="A1490" s="1">
        <v>1488</v>
      </c>
      <c r="B1490" t="s">
        <v>2437</v>
      </c>
      <c r="C1490" t="s">
        <v>2438</v>
      </c>
      <c r="D1490">
        <v>0</v>
      </c>
      <c r="E1490">
        <v>1</v>
      </c>
      <c r="F1490">
        <v>0</v>
      </c>
      <c r="G1490" t="s">
        <v>2439</v>
      </c>
      <c r="H1490">
        <v>0</v>
      </c>
      <c r="I1490">
        <v>0</v>
      </c>
      <c r="J1490">
        <v>-1</v>
      </c>
      <c r="K1490">
        <v>1</v>
      </c>
      <c r="L1490">
        <v>0</v>
      </c>
      <c r="M1490">
        <v>-1</v>
      </c>
      <c r="N1490">
        <v>-1</v>
      </c>
      <c r="O1490">
        <v>1</v>
      </c>
      <c r="P1490">
        <v>0.79999999999999993</v>
      </c>
    </row>
    <row r="1491" spans="1:16" x14ac:dyDescent="0.35">
      <c r="A1491" s="1">
        <v>1489</v>
      </c>
      <c r="B1491" t="s">
        <v>2437</v>
      </c>
      <c r="C1491" t="s">
        <v>121</v>
      </c>
      <c r="D1491">
        <v>0</v>
      </c>
      <c r="E1491">
        <v>1</v>
      </c>
      <c r="F1491">
        <v>2</v>
      </c>
      <c r="G1491" t="s">
        <v>122</v>
      </c>
      <c r="H1491">
        <v>0</v>
      </c>
      <c r="I1491">
        <v>0</v>
      </c>
      <c r="J1491">
        <v>-1</v>
      </c>
      <c r="K1491">
        <v>1</v>
      </c>
      <c r="L1491">
        <v>2</v>
      </c>
      <c r="M1491">
        <v>-1</v>
      </c>
      <c r="N1491">
        <v>-1</v>
      </c>
      <c r="O1491">
        <v>0.7</v>
      </c>
      <c r="P1491">
        <v>0.79999999999999993</v>
      </c>
    </row>
    <row r="1492" spans="1:16" x14ac:dyDescent="0.35">
      <c r="A1492" s="1">
        <v>1490</v>
      </c>
      <c r="B1492" t="s">
        <v>2440</v>
      </c>
      <c r="C1492" t="s">
        <v>974</v>
      </c>
      <c r="D1492">
        <v>0</v>
      </c>
      <c r="E1492">
        <v>1</v>
      </c>
      <c r="F1492">
        <v>2</v>
      </c>
      <c r="G1492" t="s">
        <v>975</v>
      </c>
      <c r="H1492">
        <v>0</v>
      </c>
      <c r="I1492">
        <v>0</v>
      </c>
      <c r="J1492">
        <v>-1</v>
      </c>
      <c r="K1492">
        <v>1</v>
      </c>
      <c r="L1492">
        <v>2</v>
      </c>
      <c r="M1492">
        <v>-1</v>
      </c>
      <c r="N1492">
        <v>-1</v>
      </c>
      <c r="O1492">
        <v>0.7</v>
      </c>
      <c r="P1492">
        <v>0.66487982101190624</v>
      </c>
    </row>
    <row r="1493" spans="1:16" x14ac:dyDescent="0.35">
      <c r="A1493" s="1">
        <v>1491</v>
      </c>
      <c r="B1493" t="s">
        <v>2440</v>
      </c>
      <c r="C1493" t="s">
        <v>2438</v>
      </c>
      <c r="D1493">
        <v>0</v>
      </c>
      <c r="E1493">
        <v>1</v>
      </c>
      <c r="F1493">
        <v>0</v>
      </c>
      <c r="G1493" t="s">
        <v>2439</v>
      </c>
      <c r="H1493">
        <v>0</v>
      </c>
      <c r="I1493">
        <v>0</v>
      </c>
      <c r="J1493">
        <v>-1</v>
      </c>
      <c r="K1493">
        <v>1</v>
      </c>
      <c r="L1493">
        <v>0</v>
      </c>
      <c r="M1493">
        <v>-1</v>
      </c>
      <c r="N1493">
        <v>-1</v>
      </c>
      <c r="O1493">
        <v>1</v>
      </c>
      <c r="P1493">
        <v>0.66487982101190624</v>
      </c>
    </row>
    <row r="1494" spans="1:16" x14ac:dyDescent="0.35">
      <c r="A1494" s="1">
        <v>1492</v>
      </c>
      <c r="B1494" t="s">
        <v>2440</v>
      </c>
      <c r="C1494" t="s">
        <v>121</v>
      </c>
      <c r="D1494">
        <v>0</v>
      </c>
      <c r="E1494">
        <v>1</v>
      </c>
      <c r="F1494">
        <v>2</v>
      </c>
      <c r="G1494" t="s">
        <v>122</v>
      </c>
      <c r="H1494">
        <v>0</v>
      </c>
      <c r="I1494">
        <v>0</v>
      </c>
      <c r="J1494">
        <v>-1</v>
      </c>
      <c r="K1494">
        <v>1</v>
      </c>
      <c r="L1494">
        <v>2</v>
      </c>
      <c r="M1494">
        <v>-1</v>
      </c>
      <c r="N1494">
        <v>-1</v>
      </c>
      <c r="O1494">
        <v>0.7</v>
      </c>
      <c r="P1494">
        <v>0.66487982101190624</v>
      </c>
    </row>
    <row r="1495" spans="1:16" x14ac:dyDescent="0.35">
      <c r="A1495" s="1">
        <v>1493</v>
      </c>
      <c r="B1495" t="s">
        <v>2440</v>
      </c>
      <c r="C1495" t="s">
        <v>75</v>
      </c>
      <c r="D1495">
        <v>2</v>
      </c>
      <c r="E1495">
        <v>11</v>
      </c>
      <c r="F1495">
        <v>15</v>
      </c>
      <c r="G1495" t="s">
        <v>76</v>
      </c>
      <c r="H1495">
        <v>2</v>
      </c>
      <c r="I1495">
        <v>2</v>
      </c>
      <c r="J1495">
        <v>-1</v>
      </c>
      <c r="K1495">
        <v>11</v>
      </c>
      <c r="L1495">
        <v>15</v>
      </c>
      <c r="M1495">
        <v>-1</v>
      </c>
      <c r="N1495">
        <v>-1</v>
      </c>
      <c r="O1495">
        <v>0.25951928404762481</v>
      </c>
      <c r="P1495">
        <v>0.66487982101190624</v>
      </c>
    </row>
    <row r="1496" spans="1:16" x14ac:dyDescent="0.35">
      <c r="A1496" s="1">
        <v>1494</v>
      </c>
      <c r="B1496" t="s">
        <v>2441</v>
      </c>
      <c r="C1496" t="s">
        <v>974</v>
      </c>
      <c r="D1496">
        <v>0</v>
      </c>
      <c r="E1496">
        <v>1</v>
      </c>
      <c r="F1496">
        <v>2</v>
      </c>
      <c r="G1496" t="s">
        <v>975</v>
      </c>
      <c r="H1496">
        <v>0</v>
      </c>
      <c r="I1496">
        <v>0</v>
      </c>
      <c r="J1496">
        <v>-1</v>
      </c>
      <c r="K1496">
        <v>1</v>
      </c>
      <c r="L1496">
        <v>2</v>
      </c>
      <c r="M1496">
        <v>-1</v>
      </c>
      <c r="N1496">
        <v>-1</v>
      </c>
      <c r="O1496">
        <v>0.7</v>
      </c>
      <c r="P1496">
        <v>0.72618595071429137</v>
      </c>
    </row>
    <row r="1497" spans="1:16" x14ac:dyDescent="0.35">
      <c r="A1497" s="1">
        <v>1495</v>
      </c>
      <c r="B1497" t="s">
        <v>2441</v>
      </c>
      <c r="C1497" t="s">
        <v>2442</v>
      </c>
      <c r="D1497">
        <v>0</v>
      </c>
      <c r="E1497">
        <v>1</v>
      </c>
      <c r="F1497">
        <v>1</v>
      </c>
      <c r="G1497" t="s">
        <v>2443</v>
      </c>
      <c r="H1497">
        <v>0</v>
      </c>
      <c r="I1497">
        <v>0</v>
      </c>
      <c r="J1497">
        <v>-1</v>
      </c>
      <c r="K1497">
        <v>1</v>
      </c>
      <c r="L1497">
        <v>1</v>
      </c>
      <c r="M1497">
        <v>-1</v>
      </c>
      <c r="N1497">
        <v>-1</v>
      </c>
      <c r="O1497">
        <v>0.77855785214287443</v>
      </c>
      <c r="P1497">
        <v>0.72618595071429137</v>
      </c>
    </row>
    <row r="1498" spans="1:16" x14ac:dyDescent="0.35">
      <c r="A1498" s="1">
        <v>1496</v>
      </c>
      <c r="B1498" t="s">
        <v>2441</v>
      </c>
      <c r="C1498" t="s">
        <v>121</v>
      </c>
      <c r="D1498">
        <v>0</v>
      </c>
      <c r="E1498">
        <v>1</v>
      </c>
      <c r="F1498">
        <v>2</v>
      </c>
      <c r="G1498" t="s">
        <v>122</v>
      </c>
      <c r="H1498">
        <v>0</v>
      </c>
      <c r="I1498">
        <v>0</v>
      </c>
      <c r="J1498">
        <v>-1</v>
      </c>
      <c r="K1498">
        <v>1</v>
      </c>
      <c r="L1498">
        <v>2</v>
      </c>
      <c r="M1498">
        <v>-1</v>
      </c>
      <c r="N1498">
        <v>-1</v>
      </c>
      <c r="O1498">
        <v>0.7</v>
      </c>
      <c r="P1498">
        <v>0.72618595071429137</v>
      </c>
    </row>
    <row r="1499" spans="1:16" x14ac:dyDescent="0.35">
      <c r="A1499" s="1">
        <v>1497</v>
      </c>
      <c r="B1499" t="s">
        <v>2444</v>
      </c>
      <c r="C1499" t="s">
        <v>974</v>
      </c>
      <c r="D1499">
        <v>0</v>
      </c>
      <c r="E1499">
        <v>1</v>
      </c>
      <c r="F1499">
        <v>2</v>
      </c>
      <c r="G1499" t="s">
        <v>975</v>
      </c>
      <c r="H1499">
        <v>0</v>
      </c>
      <c r="I1499">
        <v>0</v>
      </c>
      <c r="J1499">
        <v>-1</v>
      </c>
      <c r="K1499">
        <v>1</v>
      </c>
      <c r="L1499">
        <v>2</v>
      </c>
      <c r="M1499">
        <v>-1</v>
      </c>
      <c r="N1499">
        <v>-1</v>
      </c>
      <c r="O1499">
        <v>0.7</v>
      </c>
      <c r="P1499">
        <v>0.60951928404762468</v>
      </c>
    </row>
    <row r="1500" spans="1:16" x14ac:dyDescent="0.35">
      <c r="A1500" s="1">
        <v>1498</v>
      </c>
      <c r="B1500" t="s">
        <v>2444</v>
      </c>
      <c r="C1500" t="s">
        <v>2442</v>
      </c>
      <c r="D1500">
        <v>0</v>
      </c>
      <c r="E1500">
        <v>1</v>
      </c>
      <c r="F1500">
        <v>1</v>
      </c>
      <c r="G1500" t="s">
        <v>2443</v>
      </c>
      <c r="H1500">
        <v>0</v>
      </c>
      <c r="I1500">
        <v>0</v>
      </c>
      <c r="J1500">
        <v>-1</v>
      </c>
      <c r="K1500">
        <v>1</v>
      </c>
      <c r="L1500">
        <v>1</v>
      </c>
      <c r="M1500">
        <v>-1</v>
      </c>
      <c r="N1500">
        <v>-1</v>
      </c>
      <c r="O1500">
        <v>0.77855785214287443</v>
      </c>
      <c r="P1500">
        <v>0.60951928404762468</v>
      </c>
    </row>
    <row r="1501" spans="1:16" x14ac:dyDescent="0.35">
      <c r="A1501" s="1">
        <v>1499</v>
      </c>
      <c r="B1501" t="s">
        <v>2444</v>
      </c>
      <c r="C1501" t="s">
        <v>121</v>
      </c>
      <c r="D1501">
        <v>0</v>
      </c>
      <c r="E1501">
        <v>1</v>
      </c>
      <c r="F1501">
        <v>2</v>
      </c>
      <c r="G1501" t="s">
        <v>122</v>
      </c>
      <c r="H1501">
        <v>0</v>
      </c>
      <c r="I1501">
        <v>0</v>
      </c>
      <c r="J1501">
        <v>-1</v>
      </c>
      <c r="K1501">
        <v>1</v>
      </c>
      <c r="L1501">
        <v>2</v>
      </c>
      <c r="M1501">
        <v>-1</v>
      </c>
      <c r="N1501">
        <v>-1</v>
      </c>
      <c r="O1501">
        <v>0.7</v>
      </c>
      <c r="P1501">
        <v>0.60951928404762468</v>
      </c>
    </row>
    <row r="1502" spans="1:16" x14ac:dyDescent="0.35">
      <c r="A1502" s="1">
        <v>1500</v>
      </c>
      <c r="B1502" t="s">
        <v>2444</v>
      </c>
      <c r="C1502" t="s">
        <v>75</v>
      </c>
      <c r="D1502">
        <v>2</v>
      </c>
      <c r="E1502">
        <v>11</v>
      </c>
      <c r="F1502">
        <v>15</v>
      </c>
      <c r="G1502" t="s">
        <v>76</v>
      </c>
      <c r="H1502">
        <v>2</v>
      </c>
      <c r="I1502">
        <v>2</v>
      </c>
      <c r="J1502">
        <v>-1</v>
      </c>
      <c r="K1502">
        <v>11</v>
      </c>
      <c r="L1502">
        <v>15</v>
      </c>
      <c r="M1502">
        <v>-1</v>
      </c>
      <c r="N1502">
        <v>-1</v>
      </c>
      <c r="O1502">
        <v>0.25951928404762481</v>
      </c>
      <c r="P1502">
        <v>0.60951928404762468</v>
      </c>
    </row>
    <row r="1503" spans="1:16" x14ac:dyDescent="0.35">
      <c r="A1503" s="1">
        <v>1501</v>
      </c>
      <c r="B1503" t="s">
        <v>2445</v>
      </c>
      <c r="C1503" t="s">
        <v>2446</v>
      </c>
      <c r="D1503">
        <v>3</v>
      </c>
      <c r="E1503">
        <v>13</v>
      </c>
      <c r="F1503">
        <v>22</v>
      </c>
      <c r="G1503" t="s">
        <v>2447</v>
      </c>
      <c r="H1503">
        <v>2</v>
      </c>
      <c r="I1503">
        <v>2</v>
      </c>
      <c r="J1503">
        <v>2</v>
      </c>
      <c r="K1503">
        <v>25</v>
      </c>
      <c r="L1503">
        <v>52</v>
      </c>
      <c r="M1503">
        <v>1</v>
      </c>
      <c r="N1503">
        <v>55</v>
      </c>
      <c r="O1503">
        <v>0.2160558421703625</v>
      </c>
      <c r="P1503">
        <v>0.60802792108518122</v>
      </c>
    </row>
    <row r="1504" spans="1:16" x14ac:dyDescent="0.35">
      <c r="A1504" s="1">
        <v>1502</v>
      </c>
      <c r="B1504" t="s">
        <v>2445</v>
      </c>
      <c r="C1504" t="s">
        <v>775</v>
      </c>
      <c r="D1504">
        <v>0</v>
      </c>
      <c r="E1504">
        <v>1</v>
      </c>
      <c r="F1504">
        <v>0</v>
      </c>
      <c r="G1504" t="s">
        <v>776</v>
      </c>
      <c r="H1504">
        <v>0</v>
      </c>
      <c r="I1504">
        <v>0</v>
      </c>
      <c r="J1504">
        <v>-1</v>
      </c>
      <c r="K1504">
        <v>1</v>
      </c>
      <c r="L1504">
        <v>0</v>
      </c>
      <c r="M1504">
        <v>-1</v>
      </c>
      <c r="N1504">
        <v>-1</v>
      </c>
      <c r="O1504">
        <v>1</v>
      </c>
      <c r="P1504">
        <v>0.60802792108518122</v>
      </c>
    </row>
    <row r="1505" spans="1:16" x14ac:dyDescent="0.35">
      <c r="A1505" s="1">
        <v>1503</v>
      </c>
      <c r="B1505" t="s">
        <v>2448</v>
      </c>
      <c r="C1505" t="s">
        <v>2449</v>
      </c>
      <c r="D1505">
        <v>0</v>
      </c>
      <c r="E1505">
        <v>1</v>
      </c>
      <c r="F1505">
        <v>0</v>
      </c>
      <c r="G1505" t="s">
        <v>2450</v>
      </c>
      <c r="H1505">
        <v>0</v>
      </c>
      <c r="I1505">
        <v>0</v>
      </c>
      <c r="J1505">
        <v>-1</v>
      </c>
      <c r="K1505">
        <v>1</v>
      </c>
      <c r="L1505">
        <v>0</v>
      </c>
      <c r="M1505">
        <v>-1</v>
      </c>
      <c r="N1505">
        <v>-1</v>
      </c>
      <c r="O1505">
        <v>1</v>
      </c>
      <c r="P1505">
        <v>1</v>
      </c>
    </row>
    <row r="1506" spans="1:16" x14ac:dyDescent="0.35">
      <c r="A1506" s="1">
        <v>1504</v>
      </c>
      <c r="B1506" t="s">
        <v>2451</v>
      </c>
      <c r="C1506" t="s">
        <v>2452</v>
      </c>
      <c r="D1506">
        <v>1000000</v>
      </c>
      <c r="E1506">
        <v>0</v>
      </c>
      <c r="F1506">
        <v>0</v>
      </c>
      <c r="G1506" t="s">
        <v>2453</v>
      </c>
      <c r="H1506">
        <v>0.5</v>
      </c>
      <c r="I1506">
        <v>1</v>
      </c>
      <c r="J1506">
        <v>0</v>
      </c>
      <c r="K1506">
        <v>1</v>
      </c>
      <c r="L1506">
        <v>1</v>
      </c>
      <c r="M1506">
        <v>1</v>
      </c>
      <c r="N1506">
        <v>1</v>
      </c>
      <c r="O1506">
        <v>0.52507260151070256</v>
      </c>
      <c r="P1506">
        <v>0.52507260151070256</v>
      </c>
    </row>
    <row r="1507" spans="1:16" x14ac:dyDescent="0.35">
      <c r="A1507" s="1">
        <v>1505</v>
      </c>
      <c r="B1507" t="s">
        <v>2454</v>
      </c>
      <c r="C1507" t="s">
        <v>2455</v>
      </c>
      <c r="D1507">
        <v>1000000</v>
      </c>
      <c r="E1507">
        <v>0</v>
      </c>
      <c r="F1507">
        <v>0</v>
      </c>
      <c r="G1507" t="s">
        <v>2456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0.45840593484403591</v>
      </c>
      <c r="P1507">
        <v>0.45840593484403591</v>
      </c>
    </row>
    <row r="1508" spans="1:16" x14ac:dyDescent="0.35">
      <c r="A1508" s="1">
        <v>1506</v>
      </c>
      <c r="B1508" t="s">
        <v>2457</v>
      </c>
      <c r="C1508" t="s">
        <v>166</v>
      </c>
      <c r="D1508">
        <v>0</v>
      </c>
      <c r="E1508">
        <v>1</v>
      </c>
      <c r="F1508">
        <v>2</v>
      </c>
      <c r="G1508" t="s">
        <v>167</v>
      </c>
      <c r="H1508">
        <v>0</v>
      </c>
      <c r="I1508">
        <v>0</v>
      </c>
      <c r="J1508">
        <v>-1</v>
      </c>
      <c r="K1508">
        <v>1</v>
      </c>
      <c r="L1508">
        <v>2</v>
      </c>
      <c r="M1508">
        <v>-1</v>
      </c>
      <c r="N1508">
        <v>-1</v>
      </c>
      <c r="O1508">
        <v>0.7</v>
      </c>
      <c r="P1508">
        <v>0.7</v>
      </c>
    </row>
    <row r="1509" spans="1:16" x14ac:dyDescent="0.35">
      <c r="A1509" s="1">
        <v>1507</v>
      </c>
      <c r="B1509" t="s">
        <v>2458</v>
      </c>
      <c r="C1509" t="s">
        <v>2459</v>
      </c>
      <c r="D1509">
        <v>0</v>
      </c>
      <c r="E1509">
        <v>1</v>
      </c>
      <c r="F1509">
        <v>0</v>
      </c>
      <c r="G1509" t="s">
        <v>2460</v>
      </c>
      <c r="H1509">
        <v>0</v>
      </c>
      <c r="I1509">
        <v>0</v>
      </c>
      <c r="J1509">
        <v>-1</v>
      </c>
      <c r="K1509">
        <v>1</v>
      </c>
      <c r="L1509">
        <v>0</v>
      </c>
      <c r="M1509">
        <v>-1</v>
      </c>
      <c r="N1509">
        <v>-1</v>
      </c>
      <c r="O1509">
        <v>1</v>
      </c>
      <c r="P1509">
        <v>1</v>
      </c>
    </row>
    <row r="1510" spans="1:16" x14ac:dyDescent="0.35">
      <c r="A1510" s="1">
        <v>1508</v>
      </c>
      <c r="B1510" t="s">
        <v>2461</v>
      </c>
      <c r="C1510" t="s">
        <v>2459</v>
      </c>
      <c r="D1510">
        <v>0</v>
      </c>
      <c r="E1510">
        <v>1</v>
      </c>
      <c r="F1510">
        <v>0</v>
      </c>
      <c r="G1510" t="s">
        <v>2460</v>
      </c>
      <c r="H1510">
        <v>0</v>
      </c>
      <c r="I1510">
        <v>0</v>
      </c>
      <c r="J1510">
        <v>-1</v>
      </c>
      <c r="K1510">
        <v>1</v>
      </c>
      <c r="L1510">
        <v>0</v>
      </c>
      <c r="M1510">
        <v>-1</v>
      </c>
      <c r="N1510">
        <v>-1</v>
      </c>
      <c r="O1510">
        <v>1</v>
      </c>
      <c r="P1510">
        <v>0.88927892607143721</v>
      </c>
    </row>
    <row r="1511" spans="1:16" x14ac:dyDescent="0.35">
      <c r="A1511" s="1">
        <v>1509</v>
      </c>
      <c r="B1511" t="s">
        <v>2461</v>
      </c>
      <c r="C1511" t="s">
        <v>72</v>
      </c>
      <c r="D1511">
        <v>0</v>
      </c>
      <c r="E1511">
        <v>1</v>
      </c>
      <c r="F1511">
        <v>1</v>
      </c>
      <c r="G1511" t="s">
        <v>73</v>
      </c>
      <c r="H1511">
        <v>0</v>
      </c>
      <c r="I1511">
        <v>0</v>
      </c>
      <c r="J1511">
        <v>-1</v>
      </c>
      <c r="K1511">
        <v>1</v>
      </c>
      <c r="L1511">
        <v>1</v>
      </c>
      <c r="M1511">
        <v>-1</v>
      </c>
      <c r="N1511">
        <v>-1</v>
      </c>
      <c r="O1511">
        <v>0.77855785214287443</v>
      </c>
      <c r="P1511">
        <v>0.88927892607143721</v>
      </c>
    </row>
    <row r="1512" spans="1:16" x14ac:dyDescent="0.35">
      <c r="A1512" s="1">
        <v>1510</v>
      </c>
      <c r="B1512" t="s">
        <v>2462</v>
      </c>
      <c r="C1512" t="s">
        <v>2459</v>
      </c>
      <c r="D1512">
        <v>0</v>
      </c>
      <c r="E1512">
        <v>1</v>
      </c>
      <c r="F1512">
        <v>0</v>
      </c>
      <c r="G1512" t="s">
        <v>2460</v>
      </c>
      <c r="H1512">
        <v>0</v>
      </c>
      <c r="I1512">
        <v>0</v>
      </c>
      <c r="J1512">
        <v>-1</v>
      </c>
      <c r="K1512">
        <v>1</v>
      </c>
      <c r="L1512">
        <v>0</v>
      </c>
      <c r="M1512">
        <v>-1</v>
      </c>
      <c r="N1512">
        <v>-1</v>
      </c>
      <c r="O1512">
        <v>1</v>
      </c>
      <c r="P1512">
        <v>0.6297596420238124</v>
      </c>
    </row>
    <row r="1513" spans="1:16" x14ac:dyDescent="0.35">
      <c r="A1513" s="1">
        <v>1511</v>
      </c>
      <c r="B1513" t="s">
        <v>2462</v>
      </c>
      <c r="C1513" t="s">
        <v>75</v>
      </c>
      <c r="D1513">
        <v>2</v>
      </c>
      <c r="E1513">
        <v>11</v>
      </c>
      <c r="F1513">
        <v>15</v>
      </c>
      <c r="G1513" t="s">
        <v>76</v>
      </c>
      <c r="H1513">
        <v>2</v>
      </c>
      <c r="I1513">
        <v>2</v>
      </c>
      <c r="J1513">
        <v>-1</v>
      </c>
      <c r="K1513">
        <v>11</v>
      </c>
      <c r="L1513">
        <v>15</v>
      </c>
      <c r="M1513">
        <v>-1</v>
      </c>
      <c r="N1513">
        <v>-1</v>
      </c>
      <c r="O1513">
        <v>0.25951928404762481</v>
      </c>
      <c r="P1513">
        <v>0.6297596420238124</v>
      </c>
    </row>
    <row r="1514" spans="1:16" x14ac:dyDescent="0.35">
      <c r="A1514" s="1">
        <v>1512</v>
      </c>
      <c r="B1514" t="s">
        <v>2463</v>
      </c>
      <c r="C1514" t="s">
        <v>2459</v>
      </c>
      <c r="D1514">
        <v>0</v>
      </c>
      <c r="E1514">
        <v>1</v>
      </c>
      <c r="F1514">
        <v>0</v>
      </c>
      <c r="G1514" t="s">
        <v>2460</v>
      </c>
      <c r="H1514">
        <v>0</v>
      </c>
      <c r="I1514">
        <v>0</v>
      </c>
      <c r="J1514">
        <v>-1</v>
      </c>
      <c r="K1514">
        <v>1</v>
      </c>
      <c r="L1514">
        <v>0</v>
      </c>
      <c r="M1514">
        <v>-1</v>
      </c>
      <c r="N1514">
        <v>-1</v>
      </c>
      <c r="O1514">
        <v>1</v>
      </c>
      <c r="P1514">
        <v>0.88927892607143721</v>
      </c>
    </row>
    <row r="1515" spans="1:16" x14ac:dyDescent="0.35">
      <c r="A1515" s="1">
        <v>1513</v>
      </c>
      <c r="B1515" t="s">
        <v>2463</v>
      </c>
      <c r="C1515" t="s">
        <v>78</v>
      </c>
      <c r="D1515">
        <v>0</v>
      </c>
      <c r="E1515">
        <v>1</v>
      </c>
      <c r="F1515">
        <v>1</v>
      </c>
      <c r="G1515" t="s">
        <v>79</v>
      </c>
      <c r="H1515">
        <v>0</v>
      </c>
      <c r="I1515">
        <v>0</v>
      </c>
      <c r="J1515">
        <v>-1</v>
      </c>
      <c r="K1515">
        <v>1</v>
      </c>
      <c r="L1515">
        <v>1</v>
      </c>
      <c r="M1515">
        <v>-1</v>
      </c>
      <c r="N1515">
        <v>-1</v>
      </c>
      <c r="O1515">
        <v>0.77855785214287443</v>
      </c>
      <c r="P1515">
        <v>0.88927892607143721</v>
      </c>
    </row>
    <row r="1516" spans="1:16" x14ac:dyDescent="0.35">
      <c r="A1516" s="1">
        <v>1514</v>
      </c>
      <c r="B1516" t="s">
        <v>2464</v>
      </c>
      <c r="C1516" t="s">
        <v>2465</v>
      </c>
      <c r="D1516">
        <v>0</v>
      </c>
      <c r="E1516">
        <v>1</v>
      </c>
      <c r="F1516">
        <v>1</v>
      </c>
      <c r="G1516" t="s">
        <v>2466</v>
      </c>
      <c r="H1516">
        <v>0</v>
      </c>
      <c r="I1516">
        <v>0</v>
      </c>
      <c r="J1516">
        <v>-1</v>
      </c>
      <c r="K1516">
        <v>1</v>
      </c>
      <c r="L1516">
        <v>1</v>
      </c>
      <c r="M1516">
        <v>-1</v>
      </c>
      <c r="N1516">
        <v>-1</v>
      </c>
      <c r="O1516">
        <v>0.77855785214287443</v>
      </c>
      <c r="P1516">
        <v>0.51903856809524962</v>
      </c>
    </row>
    <row r="1517" spans="1:16" x14ac:dyDescent="0.35">
      <c r="A1517" s="1">
        <v>1515</v>
      </c>
      <c r="B1517" t="s">
        <v>2464</v>
      </c>
      <c r="C1517" t="s">
        <v>75</v>
      </c>
      <c r="D1517">
        <v>2</v>
      </c>
      <c r="E1517">
        <v>11</v>
      </c>
      <c r="F1517">
        <v>15</v>
      </c>
      <c r="G1517" t="s">
        <v>76</v>
      </c>
      <c r="H1517">
        <v>2</v>
      </c>
      <c r="I1517">
        <v>2</v>
      </c>
      <c r="J1517">
        <v>-1</v>
      </c>
      <c r="K1517">
        <v>11</v>
      </c>
      <c r="L1517">
        <v>15</v>
      </c>
      <c r="M1517">
        <v>-1</v>
      </c>
      <c r="N1517">
        <v>-1</v>
      </c>
      <c r="O1517">
        <v>0.25951928404762481</v>
      </c>
      <c r="P1517">
        <v>0.51903856809524962</v>
      </c>
    </row>
    <row r="1518" spans="1:16" x14ac:dyDescent="0.35">
      <c r="A1518" s="1">
        <v>1516</v>
      </c>
      <c r="B1518" t="s">
        <v>2467</v>
      </c>
      <c r="C1518" t="s">
        <v>2468</v>
      </c>
      <c r="D1518">
        <v>0</v>
      </c>
      <c r="E1518">
        <v>1</v>
      </c>
      <c r="F1518">
        <v>1</v>
      </c>
      <c r="G1518" t="s">
        <v>2469</v>
      </c>
      <c r="H1518">
        <v>0</v>
      </c>
      <c r="I1518">
        <v>0</v>
      </c>
      <c r="J1518">
        <v>-1</v>
      </c>
      <c r="K1518">
        <v>1</v>
      </c>
      <c r="L1518">
        <v>1</v>
      </c>
      <c r="M1518">
        <v>-1</v>
      </c>
      <c r="N1518">
        <v>-1</v>
      </c>
      <c r="O1518">
        <v>0.77855785214287443</v>
      </c>
      <c r="P1518">
        <v>0.71848189349345515</v>
      </c>
    </row>
    <row r="1519" spans="1:16" x14ac:dyDescent="0.35">
      <c r="A1519" s="1">
        <v>1517</v>
      </c>
      <c r="B1519" t="s">
        <v>2467</v>
      </c>
      <c r="C1519" t="s">
        <v>847</v>
      </c>
      <c r="D1519">
        <v>0</v>
      </c>
      <c r="E1519">
        <v>1</v>
      </c>
      <c r="F1519">
        <v>3</v>
      </c>
      <c r="G1519" t="s">
        <v>848</v>
      </c>
      <c r="H1519">
        <v>0</v>
      </c>
      <c r="I1519">
        <v>0</v>
      </c>
      <c r="J1519">
        <v>-1</v>
      </c>
      <c r="K1519">
        <v>1</v>
      </c>
      <c r="L1519">
        <v>3</v>
      </c>
      <c r="M1519">
        <v>-1</v>
      </c>
      <c r="N1519">
        <v>-1</v>
      </c>
      <c r="O1519">
        <v>0.65840593484403587</v>
      </c>
      <c r="P1519">
        <v>0.71848189349345515</v>
      </c>
    </row>
    <row r="1520" spans="1:16" x14ac:dyDescent="0.35">
      <c r="A1520" s="1">
        <v>1518</v>
      </c>
      <c r="B1520" t="s">
        <v>2470</v>
      </c>
      <c r="C1520" t="s">
        <v>2471</v>
      </c>
      <c r="D1520">
        <v>2</v>
      </c>
      <c r="E1520">
        <v>18</v>
      </c>
      <c r="F1520">
        <v>30</v>
      </c>
      <c r="G1520" t="s">
        <v>2472</v>
      </c>
      <c r="H1520">
        <v>2</v>
      </c>
      <c r="I1520">
        <v>2</v>
      </c>
      <c r="J1520">
        <v>-1</v>
      </c>
      <c r="K1520">
        <v>18</v>
      </c>
      <c r="L1520">
        <v>30</v>
      </c>
      <c r="M1520">
        <v>-1</v>
      </c>
      <c r="N1520">
        <v>-1</v>
      </c>
      <c r="O1520">
        <v>0.24019548946573999</v>
      </c>
      <c r="P1520">
        <v>0.50937667080430726</v>
      </c>
    </row>
    <row r="1521" spans="1:16" x14ac:dyDescent="0.35">
      <c r="A1521" s="1">
        <v>1519</v>
      </c>
      <c r="B1521" t="s">
        <v>2470</v>
      </c>
      <c r="C1521" t="s">
        <v>2473</v>
      </c>
      <c r="D1521">
        <v>0</v>
      </c>
      <c r="E1521">
        <v>1</v>
      </c>
      <c r="F1521">
        <v>1</v>
      </c>
      <c r="G1521" t="s">
        <v>2474</v>
      </c>
      <c r="H1521">
        <v>0</v>
      </c>
      <c r="I1521">
        <v>0</v>
      </c>
      <c r="J1521">
        <v>-1</v>
      </c>
      <c r="K1521">
        <v>1</v>
      </c>
      <c r="L1521">
        <v>1</v>
      </c>
      <c r="M1521">
        <v>-1</v>
      </c>
      <c r="N1521">
        <v>-1</v>
      </c>
      <c r="O1521">
        <v>0.77855785214287443</v>
      </c>
      <c r="P1521">
        <v>0.50937667080430726</v>
      </c>
    </row>
    <row r="1522" spans="1:16" x14ac:dyDescent="0.35">
      <c r="A1522" s="1">
        <v>1520</v>
      </c>
      <c r="B1522" t="s">
        <v>2475</v>
      </c>
      <c r="C1522" t="s">
        <v>2471</v>
      </c>
      <c r="D1522">
        <v>2</v>
      </c>
      <c r="E1522">
        <v>18</v>
      </c>
      <c r="F1522">
        <v>30</v>
      </c>
      <c r="G1522" t="s">
        <v>2472</v>
      </c>
      <c r="H1522">
        <v>2</v>
      </c>
      <c r="I1522">
        <v>2</v>
      </c>
      <c r="J1522">
        <v>-1</v>
      </c>
      <c r="K1522">
        <v>18</v>
      </c>
      <c r="L1522">
        <v>30</v>
      </c>
      <c r="M1522">
        <v>-1</v>
      </c>
      <c r="N1522">
        <v>-1</v>
      </c>
      <c r="O1522">
        <v>0.24019548946573999</v>
      </c>
      <c r="P1522">
        <v>0.74673182982191333</v>
      </c>
    </row>
    <row r="1523" spans="1:16" x14ac:dyDescent="0.35">
      <c r="A1523" s="1">
        <v>1521</v>
      </c>
      <c r="B1523" t="s">
        <v>2475</v>
      </c>
      <c r="C1523" t="s">
        <v>2476</v>
      </c>
      <c r="D1523">
        <v>0</v>
      </c>
      <c r="E1523">
        <v>1</v>
      </c>
      <c r="F1523">
        <v>0</v>
      </c>
      <c r="G1523" t="s">
        <v>2477</v>
      </c>
      <c r="H1523">
        <v>0</v>
      </c>
      <c r="I1523">
        <v>0</v>
      </c>
      <c r="J1523">
        <v>-1</v>
      </c>
      <c r="K1523">
        <v>1</v>
      </c>
      <c r="L1523">
        <v>0</v>
      </c>
      <c r="M1523">
        <v>-1</v>
      </c>
      <c r="N1523">
        <v>-1</v>
      </c>
      <c r="O1523">
        <v>1</v>
      </c>
      <c r="P1523">
        <v>0.74673182982191333</v>
      </c>
    </row>
    <row r="1524" spans="1:16" x14ac:dyDescent="0.35">
      <c r="A1524" s="1">
        <v>1522</v>
      </c>
      <c r="B1524" t="s">
        <v>2475</v>
      </c>
      <c r="C1524" t="s">
        <v>375</v>
      </c>
      <c r="D1524">
        <v>0</v>
      </c>
      <c r="E1524">
        <v>1</v>
      </c>
      <c r="F1524">
        <v>0</v>
      </c>
      <c r="G1524" t="s">
        <v>376</v>
      </c>
      <c r="H1524">
        <v>0</v>
      </c>
      <c r="I1524">
        <v>0</v>
      </c>
      <c r="J1524">
        <v>-1</v>
      </c>
      <c r="K1524">
        <v>1</v>
      </c>
      <c r="L1524">
        <v>0</v>
      </c>
      <c r="M1524">
        <v>-1</v>
      </c>
      <c r="N1524">
        <v>-1</v>
      </c>
      <c r="O1524">
        <v>1</v>
      </c>
      <c r="P1524">
        <v>0.74673182982191333</v>
      </c>
    </row>
    <row r="1525" spans="1:16" x14ac:dyDescent="0.35">
      <c r="A1525" s="1">
        <v>1523</v>
      </c>
      <c r="B1525" t="s">
        <v>2478</v>
      </c>
      <c r="C1525" t="s">
        <v>2479</v>
      </c>
      <c r="D1525">
        <v>1</v>
      </c>
      <c r="E1525">
        <v>4</v>
      </c>
      <c r="F1525">
        <v>3</v>
      </c>
      <c r="G1525" t="s">
        <v>2480</v>
      </c>
      <c r="H1525">
        <v>1</v>
      </c>
      <c r="I1525">
        <v>1</v>
      </c>
      <c r="J1525">
        <v>-1</v>
      </c>
      <c r="K1525">
        <v>4</v>
      </c>
      <c r="L1525">
        <v>3</v>
      </c>
      <c r="M1525">
        <v>-1</v>
      </c>
      <c r="N1525">
        <v>-1</v>
      </c>
      <c r="O1525">
        <v>0.4</v>
      </c>
      <c r="P1525">
        <v>0.44864120651118422</v>
      </c>
    </row>
    <row r="1526" spans="1:16" x14ac:dyDescent="0.35">
      <c r="A1526" s="1">
        <v>1524</v>
      </c>
      <c r="B1526" t="s">
        <v>2478</v>
      </c>
      <c r="C1526" t="s">
        <v>2481</v>
      </c>
      <c r="D1526">
        <v>1</v>
      </c>
      <c r="E1526">
        <v>4</v>
      </c>
      <c r="F1526">
        <v>7</v>
      </c>
      <c r="G1526" t="s">
        <v>2482</v>
      </c>
      <c r="H1526">
        <v>1</v>
      </c>
      <c r="I1526">
        <v>1</v>
      </c>
      <c r="J1526">
        <v>-1</v>
      </c>
      <c r="K1526">
        <v>4</v>
      </c>
      <c r="L1526">
        <v>7</v>
      </c>
      <c r="M1526">
        <v>-1</v>
      </c>
      <c r="N1526">
        <v>-1</v>
      </c>
      <c r="O1526">
        <v>0.36736576739067789</v>
      </c>
      <c r="P1526">
        <v>0.44864120651118422</v>
      </c>
    </row>
    <row r="1527" spans="1:16" x14ac:dyDescent="0.35">
      <c r="A1527" s="1">
        <v>1525</v>
      </c>
      <c r="B1527" t="s">
        <v>2478</v>
      </c>
      <c r="C1527" t="s">
        <v>540</v>
      </c>
      <c r="D1527">
        <v>1</v>
      </c>
      <c r="E1527">
        <v>1</v>
      </c>
      <c r="F1527">
        <v>1</v>
      </c>
      <c r="G1527" t="s">
        <v>541</v>
      </c>
      <c r="H1527">
        <v>1</v>
      </c>
      <c r="I1527">
        <v>1</v>
      </c>
      <c r="J1527">
        <v>-1</v>
      </c>
      <c r="K1527">
        <v>1</v>
      </c>
      <c r="L1527">
        <v>1</v>
      </c>
      <c r="M1527">
        <v>-1</v>
      </c>
      <c r="N1527">
        <v>-1</v>
      </c>
      <c r="O1527">
        <v>0.57855785214287447</v>
      </c>
      <c r="P1527">
        <v>0.44864120651118422</v>
      </c>
    </row>
    <row r="1528" spans="1:16" x14ac:dyDescent="0.35">
      <c r="A1528" s="1">
        <v>1526</v>
      </c>
      <c r="B1528" t="s">
        <v>2483</v>
      </c>
      <c r="C1528" t="s">
        <v>2479</v>
      </c>
      <c r="D1528">
        <v>1</v>
      </c>
      <c r="E1528">
        <v>4</v>
      </c>
      <c r="F1528">
        <v>3</v>
      </c>
      <c r="G1528" t="s">
        <v>2480</v>
      </c>
      <c r="H1528">
        <v>1</v>
      </c>
      <c r="I1528">
        <v>1</v>
      </c>
      <c r="J1528">
        <v>-1</v>
      </c>
      <c r="K1528">
        <v>4</v>
      </c>
      <c r="L1528">
        <v>3</v>
      </c>
      <c r="M1528">
        <v>-1</v>
      </c>
      <c r="N1528">
        <v>-1</v>
      </c>
      <c r="O1528">
        <v>0.4</v>
      </c>
      <c r="P1528">
        <v>0.34803131584178232</v>
      </c>
    </row>
    <row r="1529" spans="1:16" x14ac:dyDescent="0.35">
      <c r="A1529" s="1">
        <v>1527</v>
      </c>
      <c r="B1529" t="s">
        <v>2483</v>
      </c>
      <c r="C1529" t="s">
        <v>2481</v>
      </c>
      <c r="D1529">
        <v>1</v>
      </c>
      <c r="E1529">
        <v>4</v>
      </c>
      <c r="F1529">
        <v>7</v>
      </c>
      <c r="G1529" t="s">
        <v>2482</v>
      </c>
      <c r="H1529">
        <v>1</v>
      </c>
      <c r="I1529">
        <v>1</v>
      </c>
      <c r="J1529">
        <v>-1</v>
      </c>
      <c r="K1529">
        <v>4</v>
      </c>
      <c r="L1529">
        <v>7</v>
      </c>
      <c r="M1529">
        <v>-1</v>
      </c>
      <c r="N1529">
        <v>-1</v>
      </c>
      <c r="O1529">
        <v>0.36736576739067789</v>
      </c>
      <c r="P1529">
        <v>0.34803131584178232</v>
      </c>
    </row>
    <row r="1530" spans="1:16" x14ac:dyDescent="0.35">
      <c r="A1530" s="1">
        <v>1528</v>
      </c>
      <c r="B1530" t="s">
        <v>2483</v>
      </c>
      <c r="C1530" t="s">
        <v>540</v>
      </c>
      <c r="D1530">
        <v>1</v>
      </c>
      <c r="E1530">
        <v>1</v>
      </c>
      <c r="F1530">
        <v>1</v>
      </c>
      <c r="G1530" t="s">
        <v>541</v>
      </c>
      <c r="H1530">
        <v>1</v>
      </c>
      <c r="I1530">
        <v>1</v>
      </c>
      <c r="J1530">
        <v>-1</v>
      </c>
      <c r="K1530">
        <v>1</v>
      </c>
      <c r="L1530">
        <v>1</v>
      </c>
      <c r="M1530">
        <v>-1</v>
      </c>
      <c r="N1530">
        <v>-1</v>
      </c>
      <c r="O1530">
        <v>0.57855785214287447</v>
      </c>
      <c r="P1530">
        <v>0.34803131584178232</v>
      </c>
    </row>
    <row r="1531" spans="1:16" x14ac:dyDescent="0.35">
      <c r="A1531" s="1">
        <v>1529</v>
      </c>
      <c r="B1531" t="s">
        <v>2483</v>
      </c>
      <c r="C1531" t="s">
        <v>543</v>
      </c>
      <c r="D1531">
        <v>2</v>
      </c>
      <c r="E1531">
        <v>20</v>
      </c>
      <c r="F1531">
        <v>78</v>
      </c>
      <c r="G1531" t="s">
        <v>544</v>
      </c>
      <c r="H1531">
        <v>2</v>
      </c>
      <c r="I1531">
        <v>2</v>
      </c>
      <c r="J1531">
        <v>-1</v>
      </c>
      <c r="K1531">
        <v>20</v>
      </c>
      <c r="L1531">
        <v>78</v>
      </c>
      <c r="M1531">
        <v>-1</v>
      </c>
      <c r="N1531">
        <v>-1</v>
      </c>
      <c r="O1531">
        <v>0.2238398537070698</v>
      </c>
      <c r="P1531">
        <v>0.34803131584178232</v>
      </c>
    </row>
    <row r="1532" spans="1:16" x14ac:dyDescent="0.35">
      <c r="A1532" s="1">
        <v>1530</v>
      </c>
      <c r="B1532" t="s">
        <v>2483</v>
      </c>
      <c r="C1532" t="s">
        <v>545</v>
      </c>
      <c r="D1532">
        <v>3</v>
      </c>
      <c r="E1532">
        <v>122</v>
      </c>
      <c r="F1532">
        <v>245</v>
      </c>
      <c r="G1532" t="s">
        <v>546</v>
      </c>
      <c r="H1532">
        <v>3</v>
      </c>
      <c r="I1532">
        <v>3</v>
      </c>
      <c r="J1532">
        <v>-1</v>
      </c>
      <c r="K1532">
        <v>122</v>
      </c>
      <c r="L1532">
        <v>245</v>
      </c>
      <c r="M1532">
        <v>-1</v>
      </c>
      <c r="N1532">
        <v>-1</v>
      </c>
      <c r="O1532">
        <v>0.17039310596828919</v>
      </c>
      <c r="P1532">
        <v>0.34803131584178232</v>
      </c>
    </row>
    <row r="1533" spans="1:16" x14ac:dyDescent="0.35">
      <c r="A1533" s="1">
        <v>1531</v>
      </c>
      <c r="B1533" t="s">
        <v>2484</v>
      </c>
      <c r="C1533" t="s">
        <v>2485</v>
      </c>
      <c r="D1533">
        <v>0</v>
      </c>
      <c r="E1533">
        <v>1</v>
      </c>
      <c r="F1533">
        <v>0</v>
      </c>
      <c r="G1533" t="s">
        <v>2486</v>
      </c>
      <c r="H1533">
        <v>0</v>
      </c>
      <c r="I1533">
        <v>0</v>
      </c>
      <c r="J1533">
        <v>-1</v>
      </c>
      <c r="K1533">
        <v>1</v>
      </c>
      <c r="L1533">
        <v>0</v>
      </c>
      <c r="M1533">
        <v>-1</v>
      </c>
      <c r="N1533">
        <v>-1</v>
      </c>
      <c r="O1533">
        <v>1</v>
      </c>
      <c r="P1533">
        <v>0.82920296742201793</v>
      </c>
    </row>
    <row r="1534" spans="1:16" x14ac:dyDescent="0.35">
      <c r="A1534" s="1">
        <v>1532</v>
      </c>
      <c r="B1534" t="s">
        <v>2484</v>
      </c>
      <c r="C1534" t="s">
        <v>847</v>
      </c>
      <c r="D1534">
        <v>0</v>
      </c>
      <c r="E1534">
        <v>1</v>
      </c>
      <c r="F1534">
        <v>3</v>
      </c>
      <c r="G1534" t="s">
        <v>848</v>
      </c>
      <c r="H1534">
        <v>0</v>
      </c>
      <c r="I1534">
        <v>0</v>
      </c>
      <c r="J1534">
        <v>-1</v>
      </c>
      <c r="K1534">
        <v>1</v>
      </c>
      <c r="L1534">
        <v>3</v>
      </c>
      <c r="M1534">
        <v>-1</v>
      </c>
      <c r="N1534">
        <v>-1</v>
      </c>
      <c r="O1534">
        <v>0.65840593484403587</v>
      </c>
      <c r="P1534">
        <v>0.82920296742201793</v>
      </c>
    </row>
    <row r="1535" spans="1:16" x14ac:dyDescent="0.35">
      <c r="A1535" s="1">
        <v>1533</v>
      </c>
      <c r="B1535" t="s">
        <v>2487</v>
      </c>
      <c r="C1535" t="s">
        <v>99</v>
      </c>
      <c r="D1535">
        <v>0</v>
      </c>
      <c r="E1535">
        <v>1</v>
      </c>
      <c r="F1535">
        <v>2</v>
      </c>
      <c r="G1535" t="s">
        <v>100</v>
      </c>
      <c r="H1535">
        <v>0</v>
      </c>
      <c r="I1535">
        <v>0</v>
      </c>
      <c r="J1535">
        <v>-1</v>
      </c>
      <c r="K1535">
        <v>1</v>
      </c>
      <c r="L1535">
        <v>2</v>
      </c>
      <c r="M1535">
        <v>-1</v>
      </c>
      <c r="N1535">
        <v>-1</v>
      </c>
      <c r="O1535">
        <v>0.7</v>
      </c>
      <c r="P1535">
        <v>0.7</v>
      </c>
    </row>
    <row r="1536" spans="1:16" x14ac:dyDescent="0.35">
      <c r="A1536" s="1">
        <v>1534</v>
      </c>
      <c r="B1536" t="s">
        <v>2488</v>
      </c>
      <c r="C1536" t="s">
        <v>2489</v>
      </c>
      <c r="D1536">
        <v>0</v>
      </c>
      <c r="E1536">
        <v>1</v>
      </c>
      <c r="F1536">
        <v>0</v>
      </c>
      <c r="G1536" t="s">
        <v>2490</v>
      </c>
      <c r="H1536">
        <v>0</v>
      </c>
      <c r="I1536">
        <v>0</v>
      </c>
      <c r="J1536">
        <v>-1</v>
      </c>
      <c r="K1536">
        <v>1</v>
      </c>
      <c r="L1536">
        <v>0</v>
      </c>
      <c r="M1536">
        <v>-1</v>
      </c>
      <c r="N1536">
        <v>-1</v>
      </c>
      <c r="O1536">
        <v>1</v>
      </c>
      <c r="P1536">
        <v>0.76636650009052421</v>
      </c>
    </row>
    <row r="1537" spans="1:16" x14ac:dyDescent="0.35">
      <c r="A1537" s="1">
        <v>1535</v>
      </c>
      <c r="B1537" t="s">
        <v>2488</v>
      </c>
      <c r="C1537" t="s">
        <v>788</v>
      </c>
      <c r="D1537">
        <v>0</v>
      </c>
      <c r="E1537">
        <v>1</v>
      </c>
      <c r="F1537">
        <v>0</v>
      </c>
      <c r="G1537" t="s">
        <v>789</v>
      </c>
      <c r="H1537">
        <v>0</v>
      </c>
      <c r="I1537">
        <v>0</v>
      </c>
      <c r="J1537">
        <v>-1</v>
      </c>
      <c r="K1537">
        <v>1</v>
      </c>
      <c r="L1537">
        <v>0</v>
      </c>
      <c r="M1537">
        <v>-1</v>
      </c>
      <c r="N1537">
        <v>-1</v>
      </c>
      <c r="O1537">
        <v>1</v>
      </c>
      <c r="P1537">
        <v>0.76636650009052421</v>
      </c>
    </row>
    <row r="1538" spans="1:16" x14ac:dyDescent="0.35">
      <c r="A1538" s="1">
        <v>1536</v>
      </c>
      <c r="B1538" t="s">
        <v>2488</v>
      </c>
      <c r="C1538" t="s">
        <v>2491</v>
      </c>
      <c r="D1538">
        <v>2</v>
      </c>
      <c r="E1538">
        <v>2</v>
      </c>
      <c r="F1538">
        <v>12</v>
      </c>
      <c r="G1538" t="s">
        <v>2492</v>
      </c>
      <c r="H1538">
        <v>2</v>
      </c>
      <c r="I1538">
        <v>2</v>
      </c>
      <c r="J1538">
        <v>-1</v>
      </c>
      <c r="K1538">
        <v>2</v>
      </c>
      <c r="L1538">
        <v>12</v>
      </c>
      <c r="M1538">
        <v>-1</v>
      </c>
      <c r="N1538">
        <v>-1</v>
      </c>
      <c r="O1538">
        <v>0.28690814821922261</v>
      </c>
      <c r="P1538">
        <v>0.76636650009052421</v>
      </c>
    </row>
    <row r="1539" spans="1:16" x14ac:dyDescent="0.35">
      <c r="A1539" s="1">
        <v>1537</v>
      </c>
      <c r="B1539" t="s">
        <v>2488</v>
      </c>
      <c r="C1539" t="s">
        <v>489</v>
      </c>
      <c r="D1539">
        <v>0</v>
      </c>
      <c r="E1539">
        <v>1</v>
      </c>
      <c r="F1539">
        <v>1</v>
      </c>
      <c r="G1539" t="s">
        <v>490</v>
      </c>
      <c r="H1539">
        <v>0</v>
      </c>
      <c r="I1539">
        <v>0</v>
      </c>
      <c r="J1539">
        <v>-1</v>
      </c>
      <c r="K1539">
        <v>1</v>
      </c>
      <c r="L1539">
        <v>1</v>
      </c>
      <c r="M1539">
        <v>-1</v>
      </c>
      <c r="N1539">
        <v>-1</v>
      </c>
      <c r="O1539">
        <v>0.77855785214287443</v>
      </c>
      <c r="P1539">
        <v>0.76636650009052421</v>
      </c>
    </row>
    <row r="1540" spans="1:16" x14ac:dyDescent="0.35">
      <c r="A1540" s="1">
        <v>1538</v>
      </c>
      <c r="B1540" t="s">
        <v>2493</v>
      </c>
      <c r="C1540" t="s">
        <v>2489</v>
      </c>
      <c r="D1540">
        <v>0</v>
      </c>
      <c r="E1540">
        <v>1</v>
      </c>
      <c r="F1540">
        <v>0</v>
      </c>
      <c r="G1540" t="s">
        <v>2490</v>
      </c>
      <c r="H1540">
        <v>0</v>
      </c>
      <c r="I1540">
        <v>0</v>
      </c>
      <c r="J1540">
        <v>-1</v>
      </c>
      <c r="K1540">
        <v>1</v>
      </c>
      <c r="L1540">
        <v>0</v>
      </c>
      <c r="M1540">
        <v>-1</v>
      </c>
      <c r="N1540">
        <v>-1</v>
      </c>
      <c r="O1540">
        <v>1</v>
      </c>
      <c r="P1540">
        <v>0.82172703705480565</v>
      </c>
    </row>
    <row r="1541" spans="1:16" x14ac:dyDescent="0.35">
      <c r="A1541" s="1">
        <v>1539</v>
      </c>
      <c r="B1541" t="s">
        <v>2493</v>
      </c>
      <c r="C1541" t="s">
        <v>788</v>
      </c>
      <c r="D1541">
        <v>0</v>
      </c>
      <c r="E1541">
        <v>1</v>
      </c>
      <c r="F1541">
        <v>0</v>
      </c>
      <c r="G1541" t="s">
        <v>789</v>
      </c>
      <c r="H1541">
        <v>0</v>
      </c>
      <c r="I1541">
        <v>0</v>
      </c>
      <c r="J1541">
        <v>-1</v>
      </c>
      <c r="K1541">
        <v>1</v>
      </c>
      <c r="L1541">
        <v>0</v>
      </c>
      <c r="M1541">
        <v>-1</v>
      </c>
      <c r="N1541">
        <v>-1</v>
      </c>
      <c r="O1541">
        <v>1</v>
      </c>
      <c r="P1541">
        <v>0.82172703705480565</v>
      </c>
    </row>
    <row r="1542" spans="1:16" x14ac:dyDescent="0.35">
      <c r="A1542" s="1">
        <v>1540</v>
      </c>
      <c r="B1542" t="s">
        <v>2493</v>
      </c>
      <c r="C1542" t="s">
        <v>2491</v>
      </c>
      <c r="D1542">
        <v>2</v>
      </c>
      <c r="E1542">
        <v>2</v>
      </c>
      <c r="F1542">
        <v>12</v>
      </c>
      <c r="G1542" t="s">
        <v>2492</v>
      </c>
      <c r="H1542">
        <v>2</v>
      </c>
      <c r="I1542">
        <v>2</v>
      </c>
      <c r="J1542">
        <v>-1</v>
      </c>
      <c r="K1542">
        <v>2</v>
      </c>
      <c r="L1542">
        <v>12</v>
      </c>
      <c r="M1542">
        <v>-1</v>
      </c>
      <c r="N1542">
        <v>-1</v>
      </c>
      <c r="O1542">
        <v>0.28690814821922261</v>
      </c>
      <c r="P1542">
        <v>0.82172703705480565</v>
      </c>
    </row>
    <row r="1543" spans="1:16" x14ac:dyDescent="0.35">
      <c r="A1543" s="1">
        <v>1541</v>
      </c>
      <c r="B1543" t="s">
        <v>2493</v>
      </c>
      <c r="C1543" t="s">
        <v>2494</v>
      </c>
      <c r="D1543">
        <v>0</v>
      </c>
      <c r="E1543">
        <v>1</v>
      </c>
      <c r="F1543">
        <v>0</v>
      </c>
      <c r="G1543" t="s">
        <v>2495</v>
      </c>
      <c r="H1543">
        <v>0</v>
      </c>
      <c r="I1543">
        <v>0</v>
      </c>
      <c r="J1543">
        <v>-1</v>
      </c>
      <c r="K1543">
        <v>1</v>
      </c>
      <c r="L1543">
        <v>0</v>
      </c>
      <c r="M1543">
        <v>-1</v>
      </c>
      <c r="N1543">
        <v>-1</v>
      </c>
      <c r="O1543">
        <v>1</v>
      </c>
      <c r="P1543">
        <v>0.82172703705480565</v>
      </c>
    </row>
    <row r="1544" spans="1:16" x14ac:dyDescent="0.35">
      <c r="A1544" s="1">
        <v>1542</v>
      </c>
      <c r="B1544" t="s">
        <v>2496</v>
      </c>
      <c r="C1544" t="s">
        <v>86</v>
      </c>
      <c r="D1544">
        <v>0</v>
      </c>
      <c r="E1544">
        <v>1</v>
      </c>
      <c r="F1544">
        <v>1</v>
      </c>
      <c r="G1544" t="s">
        <v>87</v>
      </c>
      <c r="H1544">
        <v>0</v>
      </c>
      <c r="I1544">
        <v>0</v>
      </c>
      <c r="J1544">
        <v>-1</v>
      </c>
      <c r="K1544">
        <v>1</v>
      </c>
      <c r="L1544">
        <v>1</v>
      </c>
      <c r="M1544">
        <v>-1</v>
      </c>
      <c r="N1544">
        <v>-1</v>
      </c>
      <c r="O1544">
        <v>0.77855785214287443</v>
      </c>
      <c r="P1544">
        <v>0.77855785214287443</v>
      </c>
    </row>
    <row r="1545" spans="1:16" x14ac:dyDescent="0.35">
      <c r="A1545" s="1">
        <v>1543</v>
      </c>
      <c r="B1545" t="s">
        <v>2497</v>
      </c>
      <c r="C1545" t="s">
        <v>1603</v>
      </c>
      <c r="D1545">
        <v>0</v>
      </c>
      <c r="E1545">
        <v>1</v>
      </c>
      <c r="F1545">
        <v>1</v>
      </c>
      <c r="G1545" t="s">
        <v>1604</v>
      </c>
      <c r="H1545">
        <v>0</v>
      </c>
      <c r="I1545">
        <v>0</v>
      </c>
      <c r="J1545">
        <v>-1</v>
      </c>
      <c r="K1545">
        <v>1</v>
      </c>
      <c r="L1545">
        <v>1</v>
      </c>
      <c r="M1545">
        <v>-1</v>
      </c>
      <c r="N1545">
        <v>-1</v>
      </c>
      <c r="O1545">
        <v>0.77855785214287443</v>
      </c>
      <c r="P1545">
        <v>0.77855785214287443</v>
      </c>
    </row>
    <row r="1546" spans="1:16" x14ac:dyDescent="0.35">
      <c r="A1546" s="1">
        <v>1544</v>
      </c>
      <c r="B1546" t="s">
        <v>2498</v>
      </c>
      <c r="C1546" t="s">
        <v>1603</v>
      </c>
      <c r="D1546">
        <v>0</v>
      </c>
      <c r="E1546">
        <v>1</v>
      </c>
      <c r="F1546">
        <v>1</v>
      </c>
      <c r="G1546" t="s">
        <v>1604</v>
      </c>
      <c r="H1546">
        <v>0</v>
      </c>
      <c r="I1546">
        <v>0</v>
      </c>
      <c r="J1546">
        <v>-1</v>
      </c>
      <c r="K1546">
        <v>1</v>
      </c>
      <c r="L1546">
        <v>1</v>
      </c>
      <c r="M1546">
        <v>-1</v>
      </c>
      <c r="N1546">
        <v>-1</v>
      </c>
      <c r="O1546">
        <v>0.77855785214287443</v>
      </c>
      <c r="P1546">
        <v>0.88927892607143721</v>
      </c>
    </row>
    <row r="1547" spans="1:16" x14ac:dyDescent="0.35">
      <c r="A1547" s="1">
        <v>1545</v>
      </c>
      <c r="B1547" t="s">
        <v>2498</v>
      </c>
      <c r="C1547" t="s">
        <v>186</v>
      </c>
      <c r="D1547">
        <v>0</v>
      </c>
      <c r="E1547">
        <v>1</v>
      </c>
      <c r="F1547">
        <v>0</v>
      </c>
      <c r="G1547" t="s">
        <v>187</v>
      </c>
      <c r="H1547">
        <v>0</v>
      </c>
      <c r="I1547">
        <v>0</v>
      </c>
      <c r="J1547">
        <v>-1</v>
      </c>
      <c r="K1547">
        <v>1</v>
      </c>
      <c r="L1547">
        <v>0</v>
      </c>
      <c r="M1547">
        <v>-1</v>
      </c>
      <c r="N1547">
        <v>-1</v>
      </c>
      <c r="O1547">
        <v>1</v>
      </c>
      <c r="P1547">
        <v>0.88927892607143721</v>
      </c>
    </row>
    <row r="1548" spans="1:16" x14ac:dyDescent="0.35">
      <c r="A1548" s="1">
        <v>1546</v>
      </c>
      <c r="B1548" t="s">
        <v>2499</v>
      </c>
      <c r="C1548" t="s">
        <v>2500</v>
      </c>
      <c r="D1548">
        <v>1</v>
      </c>
      <c r="E1548">
        <v>3</v>
      </c>
      <c r="F1548">
        <v>5</v>
      </c>
      <c r="G1548" t="s">
        <v>2501</v>
      </c>
      <c r="H1548">
        <v>1</v>
      </c>
      <c r="I1548">
        <v>1</v>
      </c>
      <c r="J1548">
        <v>-1</v>
      </c>
      <c r="K1548">
        <v>3</v>
      </c>
      <c r="L1548">
        <v>5</v>
      </c>
      <c r="M1548">
        <v>-1</v>
      </c>
      <c r="N1548">
        <v>-1</v>
      </c>
      <c r="O1548">
        <v>0.38927892607143721</v>
      </c>
      <c r="P1548">
        <v>0.38927892607143721</v>
      </c>
    </row>
    <row r="1549" spans="1:16" x14ac:dyDescent="0.35">
      <c r="A1549" s="1">
        <v>1547</v>
      </c>
      <c r="B1549" t="s">
        <v>2502</v>
      </c>
      <c r="C1549" t="s">
        <v>2503</v>
      </c>
      <c r="D1549">
        <v>0</v>
      </c>
      <c r="E1549">
        <v>1</v>
      </c>
      <c r="F1549">
        <v>0</v>
      </c>
      <c r="G1549" t="s">
        <v>2504</v>
      </c>
      <c r="H1549">
        <v>0</v>
      </c>
      <c r="I1549">
        <v>0</v>
      </c>
      <c r="J1549">
        <v>-1</v>
      </c>
      <c r="K1549">
        <v>1</v>
      </c>
      <c r="L1549">
        <v>0</v>
      </c>
      <c r="M1549">
        <v>-1</v>
      </c>
      <c r="N1549">
        <v>-1</v>
      </c>
      <c r="O1549">
        <v>1</v>
      </c>
      <c r="P1549">
        <v>1</v>
      </c>
    </row>
    <row r="1550" spans="1:16" x14ac:dyDescent="0.35">
      <c r="A1550" s="1">
        <v>1548</v>
      </c>
      <c r="B1550" t="s">
        <v>2505</v>
      </c>
      <c r="C1550" t="s">
        <v>2506</v>
      </c>
      <c r="D1550">
        <v>1000000</v>
      </c>
      <c r="E1550">
        <v>0</v>
      </c>
      <c r="F1550">
        <v>0</v>
      </c>
      <c r="G1550" t="s">
        <v>2507</v>
      </c>
      <c r="H1550">
        <v>1.5</v>
      </c>
      <c r="I1550">
        <v>2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0.41840593484403588</v>
      </c>
      <c r="P1550">
        <v>0.41840593484403588</v>
      </c>
    </row>
    <row r="1551" spans="1:16" x14ac:dyDescent="0.35">
      <c r="A1551" s="1">
        <v>1549</v>
      </c>
      <c r="B1551" t="s">
        <v>2508</v>
      </c>
      <c r="C1551" t="s">
        <v>2509</v>
      </c>
      <c r="D1551">
        <v>1</v>
      </c>
      <c r="E1551">
        <v>1</v>
      </c>
      <c r="F1551">
        <v>5</v>
      </c>
      <c r="G1551" t="s">
        <v>2510</v>
      </c>
      <c r="H1551">
        <v>1</v>
      </c>
      <c r="I1551">
        <v>1</v>
      </c>
      <c r="J1551">
        <v>-1</v>
      </c>
      <c r="K1551">
        <v>1</v>
      </c>
      <c r="L1551">
        <v>5</v>
      </c>
      <c r="M1551">
        <v>-1</v>
      </c>
      <c r="N1551">
        <v>-1</v>
      </c>
      <c r="O1551">
        <v>0.41372431226481332</v>
      </c>
      <c r="P1551">
        <v>0.55686215613240664</v>
      </c>
    </row>
    <row r="1552" spans="1:16" x14ac:dyDescent="0.35">
      <c r="A1552" s="1">
        <v>1550</v>
      </c>
      <c r="B1552" t="s">
        <v>2508</v>
      </c>
      <c r="C1552" t="s">
        <v>121</v>
      </c>
      <c r="D1552">
        <v>0</v>
      </c>
      <c r="E1552">
        <v>1</v>
      </c>
      <c r="F1552">
        <v>2</v>
      </c>
      <c r="G1552" t="s">
        <v>122</v>
      </c>
      <c r="H1552">
        <v>0</v>
      </c>
      <c r="I1552">
        <v>0</v>
      </c>
      <c r="J1552">
        <v>-1</v>
      </c>
      <c r="K1552">
        <v>1</v>
      </c>
      <c r="L1552">
        <v>2</v>
      </c>
      <c r="M1552">
        <v>-1</v>
      </c>
      <c r="N1552">
        <v>-1</v>
      </c>
      <c r="O1552">
        <v>0.7</v>
      </c>
      <c r="P1552">
        <v>0.55686215613240664</v>
      </c>
    </row>
    <row r="1553" spans="1:16" x14ac:dyDescent="0.35">
      <c r="A1553" s="1">
        <v>1551</v>
      </c>
      <c r="B1553" t="s">
        <v>2511</v>
      </c>
      <c r="C1553" t="s">
        <v>2512</v>
      </c>
      <c r="D1553">
        <v>1000000</v>
      </c>
      <c r="E1553">
        <v>0</v>
      </c>
      <c r="F1553">
        <v>0</v>
      </c>
      <c r="G1553" t="s">
        <v>2513</v>
      </c>
      <c r="H1553">
        <v>2</v>
      </c>
      <c r="I1553">
        <v>2</v>
      </c>
      <c r="J1553">
        <v>2</v>
      </c>
      <c r="K1553">
        <v>2</v>
      </c>
      <c r="L1553">
        <v>8</v>
      </c>
      <c r="M1553">
        <v>5</v>
      </c>
      <c r="N1553">
        <v>18</v>
      </c>
      <c r="O1553">
        <v>0.25127031267302691</v>
      </c>
      <c r="P1553">
        <v>0.25127031267302691</v>
      </c>
    </row>
    <row r="1554" spans="1:16" x14ac:dyDescent="0.35">
      <c r="A1554" s="1">
        <v>1552</v>
      </c>
      <c r="B1554" t="s">
        <v>2514</v>
      </c>
      <c r="C1554" t="s">
        <v>2515</v>
      </c>
      <c r="D1554">
        <v>1</v>
      </c>
      <c r="E1554">
        <v>1</v>
      </c>
      <c r="F1554">
        <v>0</v>
      </c>
      <c r="G1554" t="s">
        <v>2516</v>
      </c>
      <c r="H1554">
        <v>1</v>
      </c>
      <c r="I1554">
        <v>1</v>
      </c>
      <c r="J1554">
        <v>-1</v>
      </c>
      <c r="K1554">
        <v>1</v>
      </c>
      <c r="L1554">
        <v>0</v>
      </c>
      <c r="M1554">
        <v>-1</v>
      </c>
      <c r="N1554">
        <v>-1</v>
      </c>
      <c r="O1554">
        <v>0.8</v>
      </c>
      <c r="P1554">
        <v>0.8</v>
      </c>
    </row>
    <row r="1555" spans="1:16" x14ac:dyDescent="0.35">
      <c r="A1555" s="1">
        <v>1553</v>
      </c>
      <c r="B1555" t="s">
        <v>2517</v>
      </c>
      <c r="C1555" t="s">
        <v>1878</v>
      </c>
      <c r="D1555">
        <v>2</v>
      </c>
      <c r="E1555">
        <v>18</v>
      </c>
      <c r="F1555">
        <v>52</v>
      </c>
      <c r="G1555" t="s">
        <v>1879</v>
      </c>
      <c r="H1555">
        <v>2</v>
      </c>
      <c r="I1555">
        <v>2</v>
      </c>
      <c r="J1555">
        <v>-1</v>
      </c>
      <c r="K1555">
        <v>18</v>
      </c>
      <c r="L1555">
        <v>52</v>
      </c>
      <c r="M1555">
        <v>-1</v>
      </c>
      <c r="N1555">
        <v>-1</v>
      </c>
      <c r="O1555">
        <v>0.2308983206963138</v>
      </c>
      <c r="P1555">
        <v>0.33257803671943409</v>
      </c>
    </row>
    <row r="1556" spans="1:16" x14ac:dyDescent="0.35">
      <c r="A1556" s="1">
        <v>1554</v>
      </c>
      <c r="B1556" t="s">
        <v>2517</v>
      </c>
      <c r="C1556" t="s">
        <v>304</v>
      </c>
      <c r="D1556">
        <v>3</v>
      </c>
      <c r="E1556">
        <v>163</v>
      </c>
      <c r="F1556">
        <v>340</v>
      </c>
      <c r="G1556" t="s">
        <v>305</v>
      </c>
      <c r="H1556">
        <v>3</v>
      </c>
      <c r="I1556">
        <v>3</v>
      </c>
      <c r="J1556">
        <v>-1</v>
      </c>
      <c r="K1556">
        <v>163</v>
      </c>
      <c r="L1556">
        <v>340</v>
      </c>
      <c r="M1556">
        <v>-1</v>
      </c>
      <c r="N1556">
        <v>-1</v>
      </c>
      <c r="O1556">
        <v>0.16683538946238871</v>
      </c>
      <c r="P1556">
        <v>0.33257803671943409</v>
      </c>
    </row>
    <row r="1557" spans="1:16" x14ac:dyDescent="0.35">
      <c r="A1557" s="1">
        <v>1555</v>
      </c>
      <c r="B1557" t="s">
        <v>2517</v>
      </c>
      <c r="C1557" t="s">
        <v>306</v>
      </c>
      <c r="D1557">
        <v>1000000</v>
      </c>
      <c r="E1557">
        <v>0</v>
      </c>
      <c r="F1557">
        <v>0</v>
      </c>
      <c r="G1557" t="s">
        <v>307</v>
      </c>
      <c r="H1557">
        <v>1000000</v>
      </c>
      <c r="I1557">
        <v>1000000</v>
      </c>
      <c r="J1557">
        <v>-1</v>
      </c>
      <c r="K1557">
        <v>0</v>
      </c>
      <c r="L1557">
        <v>0</v>
      </c>
      <c r="M1557">
        <v>-1</v>
      </c>
      <c r="N1557">
        <v>-1</v>
      </c>
      <c r="O1557">
        <v>0.60000039999959998</v>
      </c>
      <c r="P1557">
        <v>0.33257803671943409</v>
      </c>
    </row>
    <row r="1558" spans="1:16" x14ac:dyDescent="0.35">
      <c r="A1558" s="1">
        <v>1556</v>
      </c>
      <c r="B1558" t="s">
        <v>2518</v>
      </c>
      <c r="C1558" t="s">
        <v>1878</v>
      </c>
      <c r="D1558">
        <v>2</v>
      </c>
      <c r="E1558">
        <v>18</v>
      </c>
      <c r="F1558">
        <v>52</v>
      </c>
      <c r="G1558" t="s">
        <v>1879</v>
      </c>
      <c r="H1558">
        <v>2</v>
      </c>
      <c r="I1558">
        <v>2</v>
      </c>
      <c r="J1558">
        <v>-1</v>
      </c>
      <c r="K1558">
        <v>18</v>
      </c>
      <c r="L1558">
        <v>52</v>
      </c>
      <c r="M1558">
        <v>-1</v>
      </c>
      <c r="N1558">
        <v>-1</v>
      </c>
      <c r="O1558">
        <v>0.2308983206963138</v>
      </c>
      <c r="P1558">
        <v>0.33257803671943409</v>
      </c>
    </row>
    <row r="1559" spans="1:16" x14ac:dyDescent="0.35">
      <c r="A1559" s="1">
        <v>1557</v>
      </c>
      <c r="B1559" t="s">
        <v>2518</v>
      </c>
      <c r="C1559" t="s">
        <v>304</v>
      </c>
      <c r="D1559">
        <v>3</v>
      </c>
      <c r="E1559">
        <v>163</v>
      </c>
      <c r="F1559">
        <v>340</v>
      </c>
      <c r="G1559" t="s">
        <v>305</v>
      </c>
      <c r="H1559">
        <v>3</v>
      </c>
      <c r="I1559">
        <v>3</v>
      </c>
      <c r="J1559">
        <v>-1</v>
      </c>
      <c r="K1559">
        <v>163</v>
      </c>
      <c r="L1559">
        <v>340</v>
      </c>
      <c r="M1559">
        <v>-1</v>
      </c>
      <c r="N1559">
        <v>-1</v>
      </c>
      <c r="O1559">
        <v>0.16683538946238871</v>
      </c>
      <c r="P1559">
        <v>0.33257803671943409</v>
      </c>
    </row>
    <row r="1560" spans="1:16" x14ac:dyDescent="0.35">
      <c r="A1560" s="1">
        <v>1558</v>
      </c>
      <c r="B1560" t="s">
        <v>2518</v>
      </c>
      <c r="C1560" t="s">
        <v>309</v>
      </c>
      <c r="D1560">
        <v>1000000</v>
      </c>
      <c r="E1560">
        <v>0</v>
      </c>
      <c r="F1560">
        <v>0</v>
      </c>
      <c r="G1560" t="s">
        <v>310</v>
      </c>
      <c r="H1560">
        <v>1000000</v>
      </c>
      <c r="I1560">
        <v>1000000</v>
      </c>
      <c r="J1560">
        <v>-1</v>
      </c>
      <c r="K1560">
        <v>0</v>
      </c>
      <c r="L1560">
        <v>0</v>
      </c>
      <c r="M1560">
        <v>-1</v>
      </c>
      <c r="N1560">
        <v>-1</v>
      </c>
      <c r="O1560">
        <v>0.60000039999959998</v>
      </c>
      <c r="P1560">
        <v>0.33257803671943409</v>
      </c>
    </row>
    <row r="1561" spans="1:16" x14ac:dyDescent="0.35">
      <c r="A1561" s="1">
        <v>1559</v>
      </c>
      <c r="B1561" t="s">
        <v>2519</v>
      </c>
      <c r="C1561" t="s">
        <v>2520</v>
      </c>
      <c r="D1561">
        <v>1000000</v>
      </c>
      <c r="E1561">
        <v>0</v>
      </c>
      <c r="F1561">
        <v>0</v>
      </c>
      <c r="G1561" t="s">
        <v>2521</v>
      </c>
      <c r="H1561">
        <v>1</v>
      </c>
      <c r="I1561">
        <v>0</v>
      </c>
      <c r="J1561">
        <v>2</v>
      </c>
      <c r="K1561">
        <v>1</v>
      </c>
      <c r="L1561">
        <v>1</v>
      </c>
      <c r="M1561">
        <v>7</v>
      </c>
      <c r="N1561">
        <v>9</v>
      </c>
      <c r="O1561">
        <v>0.34124534801998302</v>
      </c>
      <c r="P1561">
        <v>0.34124534801998302</v>
      </c>
    </row>
    <row r="1562" spans="1:16" x14ac:dyDescent="0.35">
      <c r="A1562" s="1">
        <v>1560</v>
      </c>
      <c r="B1562" t="s">
        <v>2522</v>
      </c>
      <c r="C1562" t="s">
        <v>2523</v>
      </c>
      <c r="D1562">
        <v>1000000</v>
      </c>
      <c r="E1562">
        <v>0</v>
      </c>
      <c r="F1562">
        <v>0</v>
      </c>
      <c r="G1562" t="s">
        <v>2524</v>
      </c>
      <c r="H1562">
        <v>1</v>
      </c>
      <c r="I1562">
        <v>0</v>
      </c>
      <c r="J1562">
        <v>2</v>
      </c>
      <c r="K1562">
        <v>1</v>
      </c>
      <c r="L1562">
        <v>1</v>
      </c>
      <c r="M1562">
        <v>13</v>
      </c>
      <c r="N1562">
        <v>42</v>
      </c>
      <c r="O1562">
        <v>0.30242436779823212</v>
      </c>
      <c r="P1562">
        <v>0.30242436779823212</v>
      </c>
    </row>
    <row r="1563" spans="1:16" x14ac:dyDescent="0.35">
      <c r="A1563" s="1">
        <v>1561</v>
      </c>
      <c r="B1563" t="s">
        <v>2525</v>
      </c>
      <c r="C1563" t="s">
        <v>2526</v>
      </c>
      <c r="D1563">
        <v>1000000</v>
      </c>
      <c r="E1563">
        <v>0</v>
      </c>
      <c r="F1563">
        <v>0</v>
      </c>
      <c r="G1563" t="s">
        <v>2527</v>
      </c>
      <c r="H1563">
        <v>1</v>
      </c>
      <c r="I1563">
        <v>0</v>
      </c>
      <c r="J1563">
        <v>2</v>
      </c>
      <c r="K1563">
        <v>1</v>
      </c>
      <c r="L1563">
        <v>1</v>
      </c>
      <c r="M1563">
        <v>8</v>
      </c>
      <c r="N1563">
        <v>11</v>
      </c>
      <c r="O1563">
        <v>0.3345462945305453</v>
      </c>
      <c r="P1563">
        <v>0.3345462945305453</v>
      </c>
    </row>
    <row r="1564" spans="1:16" x14ac:dyDescent="0.35">
      <c r="A1564" s="1">
        <v>1562</v>
      </c>
      <c r="B1564" t="s">
        <v>2528</v>
      </c>
      <c r="C1564" t="s">
        <v>2529</v>
      </c>
      <c r="D1564">
        <v>1000000</v>
      </c>
      <c r="E1564">
        <v>0</v>
      </c>
      <c r="F1564">
        <v>0</v>
      </c>
      <c r="G1564" t="s">
        <v>2530</v>
      </c>
      <c r="H1564">
        <v>1</v>
      </c>
      <c r="I1564">
        <v>0</v>
      </c>
      <c r="J1564">
        <v>2</v>
      </c>
      <c r="K1564">
        <v>1</v>
      </c>
      <c r="L1564">
        <v>1</v>
      </c>
      <c r="M1564">
        <v>3</v>
      </c>
      <c r="N1564">
        <v>29</v>
      </c>
      <c r="O1564">
        <v>0.31697541313627181</v>
      </c>
      <c r="P1564">
        <v>0.31697541313627181</v>
      </c>
    </row>
    <row r="1565" spans="1:16" x14ac:dyDescent="0.35">
      <c r="A1565" s="1">
        <v>1563</v>
      </c>
      <c r="B1565" t="s">
        <v>2531</v>
      </c>
      <c r="C1565" t="s">
        <v>2532</v>
      </c>
      <c r="D1565">
        <v>10</v>
      </c>
      <c r="E1565">
        <v>1</v>
      </c>
      <c r="F1565">
        <v>0</v>
      </c>
      <c r="G1565" t="s">
        <v>2533</v>
      </c>
      <c r="H1565">
        <v>1</v>
      </c>
      <c r="I1565">
        <v>0</v>
      </c>
      <c r="J1565">
        <v>2</v>
      </c>
      <c r="K1565">
        <v>1</v>
      </c>
      <c r="L1565">
        <v>1</v>
      </c>
      <c r="M1565">
        <v>10</v>
      </c>
      <c r="N1565">
        <v>21</v>
      </c>
      <c r="O1565">
        <v>0.63636363636363635</v>
      </c>
      <c r="P1565">
        <v>0.63636363636363635</v>
      </c>
    </row>
    <row r="1566" spans="1:16" x14ac:dyDescent="0.35">
      <c r="A1566" s="1">
        <v>1564</v>
      </c>
      <c r="B1566" t="s">
        <v>2534</v>
      </c>
      <c r="C1566" t="s">
        <v>2535</v>
      </c>
      <c r="D1566">
        <v>0</v>
      </c>
      <c r="E1566">
        <v>1</v>
      </c>
      <c r="F1566">
        <v>1</v>
      </c>
      <c r="G1566" t="s">
        <v>2536</v>
      </c>
      <c r="H1566">
        <v>0</v>
      </c>
      <c r="I1566">
        <v>0</v>
      </c>
      <c r="J1566">
        <v>-1</v>
      </c>
      <c r="K1566">
        <v>1</v>
      </c>
      <c r="L1566">
        <v>1</v>
      </c>
      <c r="M1566">
        <v>-1</v>
      </c>
      <c r="N1566">
        <v>-1</v>
      </c>
      <c r="O1566">
        <v>0.77855785214287443</v>
      </c>
      <c r="P1566">
        <v>0.77855785214287443</v>
      </c>
    </row>
    <row r="1567" spans="1:16" x14ac:dyDescent="0.35">
      <c r="A1567" s="1">
        <v>1565</v>
      </c>
      <c r="B1567" t="s">
        <v>2537</v>
      </c>
      <c r="C1567" t="s">
        <v>2538</v>
      </c>
      <c r="D1567">
        <v>1000000</v>
      </c>
      <c r="E1567">
        <v>0</v>
      </c>
      <c r="F1567">
        <v>0</v>
      </c>
      <c r="G1567" t="s">
        <v>2539</v>
      </c>
      <c r="H1567">
        <v>2.5</v>
      </c>
      <c r="I1567">
        <v>4</v>
      </c>
      <c r="J1567">
        <v>1</v>
      </c>
      <c r="K1567">
        <v>1</v>
      </c>
      <c r="L1567">
        <v>2</v>
      </c>
      <c r="M1567">
        <v>1</v>
      </c>
      <c r="N1567">
        <v>8</v>
      </c>
      <c r="O1567">
        <v>0.27642860694210608</v>
      </c>
      <c r="P1567">
        <v>0.27642860694210608</v>
      </c>
    </row>
    <row r="1568" spans="1:16" x14ac:dyDescent="0.35">
      <c r="A1568" s="1">
        <v>1566</v>
      </c>
      <c r="B1568" t="s">
        <v>2540</v>
      </c>
      <c r="C1568" t="s">
        <v>2541</v>
      </c>
      <c r="D1568">
        <v>0</v>
      </c>
      <c r="E1568">
        <v>1</v>
      </c>
      <c r="F1568">
        <v>1</v>
      </c>
      <c r="G1568" t="s">
        <v>2542</v>
      </c>
      <c r="H1568">
        <v>0</v>
      </c>
      <c r="I1568">
        <v>0</v>
      </c>
      <c r="J1568">
        <v>-1</v>
      </c>
      <c r="K1568">
        <v>1</v>
      </c>
      <c r="L1568">
        <v>1</v>
      </c>
      <c r="M1568">
        <v>-1</v>
      </c>
      <c r="N1568">
        <v>-1</v>
      </c>
      <c r="O1568">
        <v>0.77855785214287443</v>
      </c>
      <c r="P1568">
        <v>0.55990160008142875</v>
      </c>
    </row>
    <row r="1569" spans="1:16" x14ac:dyDescent="0.35">
      <c r="A1569" s="1">
        <v>1567</v>
      </c>
      <c r="B1569" t="s">
        <v>2540</v>
      </c>
      <c r="C1569" t="s">
        <v>2543</v>
      </c>
      <c r="D1569">
        <v>1</v>
      </c>
      <c r="E1569">
        <v>4</v>
      </c>
      <c r="F1569">
        <v>14</v>
      </c>
      <c r="G1569" t="s">
        <v>2544</v>
      </c>
      <c r="H1569">
        <v>1</v>
      </c>
      <c r="I1569">
        <v>1</v>
      </c>
      <c r="J1569">
        <v>-1</v>
      </c>
      <c r="K1569">
        <v>4</v>
      </c>
      <c r="L1569">
        <v>14</v>
      </c>
      <c r="M1569">
        <v>-1</v>
      </c>
      <c r="N1569">
        <v>-1</v>
      </c>
      <c r="O1569">
        <v>0.34124534801998302</v>
      </c>
      <c r="P1569">
        <v>0.55990160008142875</v>
      </c>
    </row>
    <row r="1570" spans="1:16" x14ac:dyDescent="0.35">
      <c r="A1570" s="1">
        <v>1568</v>
      </c>
      <c r="B1570" t="s">
        <v>2545</v>
      </c>
      <c r="C1570" t="s">
        <v>2541</v>
      </c>
      <c r="D1570">
        <v>0</v>
      </c>
      <c r="E1570">
        <v>1</v>
      </c>
      <c r="F1570">
        <v>1</v>
      </c>
      <c r="G1570" t="s">
        <v>2542</v>
      </c>
      <c r="H1570">
        <v>0</v>
      </c>
      <c r="I1570">
        <v>0</v>
      </c>
      <c r="J1570">
        <v>-1</v>
      </c>
      <c r="K1570">
        <v>1</v>
      </c>
      <c r="L1570">
        <v>1</v>
      </c>
      <c r="M1570">
        <v>-1</v>
      </c>
      <c r="N1570">
        <v>-1</v>
      </c>
      <c r="O1570">
        <v>0.77855785214287443</v>
      </c>
      <c r="P1570">
        <v>0.73927892607143719</v>
      </c>
    </row>
    <row r="1571" spans="1:16" x14ac:dyDescent="0.35">
      <c r="A1571" s="1">
        <v>1569</v>
      </c>
      <c r="B1571" t="s">
        <v>2545</v>
      </c>
      <c r="C1571" t="s">
        <v>2546</v>
      </c>
      <c r="D1571">
        <v>0</v>
      </c>
      <c r="E1571">
        <v>1</v>
      </c>
      <c r="F1571">
        <v>2</v>
      </c>
      <c r="G1571" t="s">
        <v>2547</v>
      </c>
      <c r="H1571">
        <v>0</v>
      </c>
      <c r="I1571">
        <v>0</v>
      </c>
      <c r="J1571">
        <v>-1</v>
      </c>
      <c r="K1571">
        <v>1</v>
      </c>
      <c r="L1571">
        <v>2</v>
      </c>
      <c r="M1571">
        <v>-1</v>
      </c>
      <c r="N1571">
        <v>-1</v>
      </c>
      <c r="O1571">
        <v>0.7</v>
      </c>
      <c r="P1571">
        <v>0.73927892607143719</v>
      </c>
    </row>
    <row r="1572" spans="1:16" x14ac:dyDescent="0.35">
      <c r="A1572" s="1">
        <v>1570</v>
      </c>
      <c r="B1572" t="s">
        <v>2548</v>
      </c>
      <c r="C1572" t="s">
        <v>2549</v>
      </c>
      <c r="D1572">
        <v>1000000</v>
      </c>
      <c r="E1572">
        <v>0</v>
      </c>
      <c r="F1572">
        <v>0</v>
      </c>
      <c r="G1572" t="s">
        <v>2550</v>
      </c>
      <c r="H1572">
        <v>0</v>
      </c>
      <c r="I1572">
        <v>0</v>
      </c>
      <c r="J1572">
        <v>0</v>
      </c>
      <c r="K1572">
        <v>1</v>
      </c>
      <c r="L1572">
        <v>2</v>
      </c>
      <c r="M1572">
        <v>1</v>
      </c>
      <c r="N1572">
        <v>0</v>
      </c>
      <c r="O1572">
        <v>0.65840593484403587</v>
      </c>
      <c r="P1572">
        <v>0.65840593484403587</v>
      </c>
    </row>
    <row r="1573" spans="1:16" x14ac:dyDescent="0.35">
      <c r="A1573" s="1">
        <v>1571</v>
      </c>
      <c r="B1573" t="s">
        <v>2551</v>
      </c>
      <c r="C1573" t="s">
        <v>2552</v>
      </c>
      <c r="D1573">
        <v>3</v>
      </c>
      <c r="E1573">
        <v>55</v>
      </c>
      <c r="F1573">
        <v>92</v>
      </c>
      <c r="G1573" t="s">
        <v>2553</v>
      </c>
      <c r="H1573">
        <v>3</v>
      </c>
      <c r="I1573">
        <v>3</v>
      </c>
      <c r="J1573">
        <v>-1</v>
      </c>
      <c r="K1573">
        <v>55</v>
      </c>
      <c r="L1573">
        <v>92</v>
      </c>
      <c r="M1573">
        <v>-1</v>
      </c>
      <c r="N1573">
        <v>-1</v>
      </c>
      <c r="O1573">
        <v>0.18322406284788501</v>
      </c>
      <c r="P1573">
        <v>0.31668661743662457</v>
      </c>
    </row>
    <row r="1574" spans="1:16" x14ac:dyDescent="0.35">
      <c r="A1574" s="1">
        <v>1572</v>
      </c>
      <c r="B1574" t="s">
        <v>2551</v>
      </c>
      <c r="C1574" t="s">
        <v>304</v>
      </c>
      <c r="D1574">
        <v>3</v>
      </c>
      <c r="E1574">
        <v>163</v>
      </c>
      <c r="F1574">
        <v>340</v>
      </c>
      <c r="G1574" t="s">
        <v>305</v>
      </c>
      <c r="H1574">
        <v>3</v>
      </c>
      <c r="I1574">
        <v>3</v>
      </c>
      <c r="J1574">
        <v>-1</v>
      </c>
      <c r="K1574">
        <v>163</v>
      </c>
      <c r="L1574">
        <v>340</v>
      </c>
      <c r="M1574">
        <v>-1</v>
      </c>
      <c r="N1574">
        <v>-1</v>
      </c>
      <c r="O1574">
        <v>0.16683538946238871</v>
      </c>
      <c r="P1574">
        <v>0.31668661743662457</v>
      </c>
    </row>
    <row r="1575" spans="1:16" x14ac:dyDescent="0.35">
      <c r="A1575" s="1">
        <v>1573</v>
      </c>
      <c r="B1575" t="s">
        <v>2551</v>
      </c>
      <c r="C1575" t="s">
        <v>306</v>
      </c>
      <c r="D1575">
        <v>1000000</v>
      </c>
      <c r="E1575">
        <v>0</v>
      </c>
      <c r="F1575">
        <v>0</v>
      </c>
      <c r="G1575" t="s">
        <v>307</v>
      </c>
      <c r="H1575">
        <v>1000000</v>
      </c>
      <c r="I1575">
        <v>1000000</v>
      </c>
      <c r="J1575">
        <v>-1</v>
      </c>
      <c r="K1575">
        <v>0</v>
      </c>
      <c r="L1575">
        <v>0</v>
      </c>
      <c r="M1575">
        <v>-1</v>
      </c>
      <c r="N1575">
        <v>-1</v>
      </c>
      <c r="O1575">
        <v>0.60000039999959998</v>
      </c>
      <c r="P1575">
        <v>0.31668661743662457</v>
      </c>
    </row>
    <row r="1576" spans="1:16" x14ac:dyDescent="0.35">
      <c r="A1576" s="1">
        <v>1574</v>
      </c>
      <c r="B1576" t="s">
        <v>2554</v>
      </c>
      <c r="C1576" t="s">
        <v>2552</v>
      </c>
      <c r="D1576">
        <v>3</v>
      </c>
      <c r="E1576">
        <v>55</v>
      </c>
      <c r="F1576">
        <v>92</v>
      </c>
      <c r="G1576" t="s">
        <v>2553</v>
      </c>
      <c r="H1576">
        <v>3</v>
      </c>
      <c r="I1576">
        <v>3</v>
      </c>
      <c r="J1576">
        <v>-1</v>
      </c>
      <c r="K1576">
        <v>55</v>
      </c>
      <c r="L1576">
        <v>92</v>
      </c>
      <c r="M1576">
        <v>-1</v>
      </c>
      <c r="N1576">
        <v>-1</v>
      </c>
      <c r="O1576">
        <v>0.18322406284788501</v>
      </c>
      <c r="P1576">
        <v>0.31668661743662457</v>
      </c>
    </row>
    <row r="1577" spans="1:16" x14ac:dyDescent="0.35">
      <c r="A1577" s="1">
        <v>1575</v>
      </c>
      <c r="B1577" t="s">
        <v>2554</v>
      </c>
      <c r="C1577" t="s">
        <v>304</v>
      </c>
      <c r="D1577">
        <v>3</v>
      </c>
      <c r="E1577">
        <v>163</v>
      </c>
      <c r="F1577">
        <v>340</v>
      </c>
      <c r="G1577" t="s">
        <v>305</v>
      </c>
      <c r="H1577">
        <v>3</v>
      </c>
      <c r="I1577">
        <v>3</v>
      </c>
      <c r="J1577">
        <v>-1</v>
      </c>
      <c r="K1577">
        <v>163</v>
      </c>
      <c r="L1577">
        <v>340</v>
      </c>
      <c r="M1577">
        <v>-1</v>
      </c>
      <c r="N1577">
        <v>-1</v>
      </c>
      <c r="O1577">
        <v>0.16683538946238871</v>
      </c>
      <c r="P1577">
        <v>0.31668661743662457</v>
      </c>
    </row>
    <row r="1578" spans="1:16" x14ac:dyDescent="0.35">
      <c r="A1578" s="1">
        <v>1576</v>
      </c>
      <c r="B1578" t="s">
        <v>2554</v>
      </c>
      <c r="C1578" t="s">
        <v>309</v>
      </c>
      <c r="D1578">
        <v>1000000</v>
      </c>
      <c r="E1578">
        <v>0</v>
      </c>
      <c r="F1578">
        <v>0</v>
      </c>
      <c r="G1578" t="s">
        <v>310</v>
      </c>
      <c r="H1578">
        <v>1000000</v>
      </c>
      <c r="I1578">
        <v>1000000</v>
      </c>
      <c r="J1578">
        <v>-1</v>
      </c>
      <c r="K1578">
        <v>0</v>
      </c>
      <c r="L1578">
        <v>0</v>
      </c>
      <c r="M1578">
        <v>-1</v>
      </c>
      <c r="N1578">
        <v>-1</v>
      </c>
      <c r="O1578">
        <v>0.60000039999959998</v>
      </c>
      <c r="P1578">
        <v>0.31668661743662457</v>
      </c>
    </row>
    <row r="1579" spans="1:16" x14ac:dyDescent="0.35">
      <c r="A1579" s="1">
        <v>1577</v>
      </c>
      <c r="B1579" t="s">
        <v>2555</v>
      </c>
      <c r="C1579" t="s">
        <v>2509</v>
      </c>
      <c r="D1579">
        <v>1</v>
      </c>
      <c r="E1579">
        <v>1</v>
      </c>
      <c r="F1579">
        <v>5</v>
      </c>
      <c r="G1579" t="s">
        <v>2510</v>
      </c>
      <c r="H1579">
        <v>1</v>
      </c>
      <c r="I1579">
        <v>1</v>
      </c>
      <c r="J1579">
        <v>-1</v>
      </c>
      <c r="K1579">
        <v>1</v>
      </c>
      <c r="L1579">
        <v>5</v>
      </c>
      <c r="M1579">
        <v>-1</v>
      </c>
      <c r="N1579">
        <v>-1</v>
      </c>
      <c r="O1579">
        <v>0.41372431226481332</v>
      </c>
      <c r="P1579">
        <v>0.35232368331023139</v>
      </c>
    </row>
    <row r="1580" spans="1:16" x14ac:dyDescent="0.35">
      <c r="A1580" s="1">
        <v>1578</v>
      </c>
      <c r="B1580" t="s">
        <v>2555</v>
      </c>
      <c r="C1580" t="s">
        <v>2556</v>
      </c>
      <c r="D1580">
        <v>2</v>
      </c>
      <c r="E1580">
        <v>6</v>
      </c>
      <c r="F1580">
        <v>7</v>
      </c>
      <c r="G1580" t="s">
        <v>2557</v>
      </c>
      <c r="H1580">
        <v>1.5</v>
      </c>
      <c r="I1580">
        <v>3</v>
      </c>
      <c r="J1580">
        <v>0</v>
      </c>
      <c r="K1580">
        <v>41</v>
      </c>
      <c r="L1580">
        <v>65</v>
      </c>
      <c r="M1580">
        <v>1</v>
      </c>
      <c r="N1580">
        <v>2</v>
      </c>
      <c r="O1580">
        <v>0.29092305435564952</v>
      </c>
      <c r="P1580">
        <v>0.35232368331023139</v>
      </c>
    </row>
    <row r="1581" spans="1:16" x14ac:dyDescent="0.35">
      <c r="A1581" s="1">
        <v>1579</v>
      </c>
      <c r="B1581" t="s">
        <v>2558</v>
      </c>
      <c r="C1581" t="s">
        <v>2509</v>
      </c>
      <c r="D1581">
        <v>1</v>
      </c>
      <c r="E1581">
        <v>1</v>
      </c>
      <c r="F1581">
        <v>5</v>
      </c>
      <c r="G1581" t="s">
        <v>2510</v>
      </c>
      <c r="H1581">
        <v>1</v>
      </c>
      <c r="I1581">
        <v>1</v>
      </c>
      <c r="J1581">
        <v>-1</v>
      </c>
      <c r="K1581">
        <v>1</v>
      </c>
      <c r="L1581">
        <v>5</v>
      </c>
      <c r="M1581">
        <v>-1</v>
      </c>
      <c r="N1581">
        <v>-1</v>
      </c>
      <c r="O1581">
        <v>0.41372431226481332</v>
      </c>
      <c r="P1581">
        <v>0.53606512355442459</v>
      </c>
    </row>
    <row r="1582" spans="1:16" x14ac:dyDescent="0.35">
      <c r="A1582" s="1">
        <v>1580</v>
      </c>
      <c r="B1582" t="s">
        <v>2558</v>
      </c>
      <c r="C1582" t="s">
        <v>847</v>
      </c>
      <c r="D1582">
        <v>0</v>
      </c>
      <c r="E1582">
        <v>1</v>
      </c>
      <c r="F1582">
        <v>3</v>
      </c>
      <c r="G1582" t="s">
        <v>848</v>
      </c>
      <c r="H1582">
        <v>0</v>
      </c>
      <c r="I1582">
        <v>0</v>
      </c>
      <c r="J1582">
        <v>-1</v>
      </c>
      <c r="K1582">
        <v>1</v>
      </c>
      <c r="L1582">
        <v>3</v>
      </c>
      <c r="M1582">
        <v>-1</v>
      </c>
      <c r="N1582">
        <v>-1</v>
      </c>
      <c r="O1582">
        <v>0.65840593484403587</v>
      </c>
      <c r="P1582">
        <v>0.53606512355442459</v>
      </c>
    </row>
    <row r="1583" spans="1:16" x14ac:dyDescent="0.35">
      <c r="A1583" s="1">
        <v>1581</v>
      </c>
      <c r="B1583" t="s">
        <v>2559</v>
      </c>
      <c r="C1583" t="s">
        <v>2560</v>
      </c>
      <c r="D1583">
        <v>0</v>
      </c>
      <c r="E1583">
        <v>1</v>
      </c>
      <c r="F1583">
        <v>1</v>
      </c>
      <c r="G1583" t="s">
        <v>2561</v>
      </c>
      <c r="H1583">
        <v>0</v>
      </c>
      <c r="I1583">
        <v>0</v>
      </c>
      <c r="J1583">
        <v>-1</v>
      </c>
      <c r="K1583">
        <v>1</v>
      </c>
      <c r="L1583">
        <v>1</v>
      </c>
      <c r="M1583">
        <v>-1</v>
      </c>
      <c r="N1583">
        <v>-1</v>
      </c>
      <c r="O1583">
        <v>0.77855785214287443</v>
      </c>
      <c r="P1583">
        <v>0.51903856809524962</v>
      </c>
    </row>
    <row r="1584" spans="1:16" x14ac:dyDescent="0.35">
      <c r="A1584" s="1">
        <v>1582</v>
      </c>
      <c r="B1584" t="s">
        <v>2559</v>
      </c>
      <c r="C1584" t="s">
        <v>75</v>
      </c>
      <c r="D1584">
        <v>2</v>
      </c>
      <c r="E1584">
        <v>11</v>
      </c>
      <c r="F1584">
        <v>15</v>
      </c>
      <c r="G1584" t="s">
        <v>76</v>
      </c>
      <c r="H1584">
        <v>2</v>
      </c>
      <c r="I1584">
        <v>2</v>
      </c>
      <c r="J1584">
        <v>-1</v>
      </c>
      <c r="K1584">
        <v>11</v>
      </c>
      <c r="L1584">
        <v>15</v>
      </c>
      <c r="M1584">
        <v>-1</v>
      </c>
      <c r="N1584">
        <v>-1</v>
      </c>
      <c r="O1584">
        <v>0.25951928404762481</v>
      </c>
      <c r="P1584">
        <v>0.51903856809524962</v>
      </c>
    </row>
    <row r="1585" spans="1:16" x14ac:dyDescent="0.35">
      <c r="A1585" s="1">
        <v>1583</v>
      </c>
      <c r="B1585" t="s">
        <v>2562</v>
      </c>
      <c r="C1585" t="s">
        <v>2563</v>
      </c>
      <c r="D1585">
        <v>0</v>
      </c>
      <c r="E1585">
        <v>1</v>
      </c>
      <c r="F1585">
        <v>1</v>
      </c>
      <c r="G1585" t="s">
        <v>2564</v>
      </c>
      <c r="H1585">
        <v>0</v>
      </c>
      <c r="I1585">
        <v>0</v>
      </c>
      <c r="J1585">
        <v>-1</v>
      </c>
      <c r="K1585">
        <v>1</v>
      </c>
      <c r="L1585">
        <v>1</v>
      </c>
      <c r="M1585">
        <v>-1</v>
      </c>
      <c r="N1585">
        <v>-1</v>
      </c>
      <c r="O1585">
        <v>0.77855785214287443</v>
      </c>
      <c r="P1585">
        <v>0.77855785214287443</v>
      </c>
    </row>
    <row r="1586" spans="1:16" x14ac:dyDescent="0.35">
      <c r="A1586" s="1">
        <v>1584</v>
      </c>
      <c r="B1586" t="s">
        <v>2565</v>
      </c>
      <c r="C1586" t="s">
        <v>1500</v>
      </c>
      <c r="D1586">
        <v>2</v>
      </c>
      <c r="E1586">
        <v>6</v>
      </c>
      <c r="F1586">
        <v>2</v>
      </c>
      <c r="G1586" t="s">
        <v>1501</v>
      </c>
      <c r="H1586">
        <v>2</v>
      </c>
      <c r="I1586">
        <v>2</v>
      </c>
      <c r="J1586">
        <v>-1</v>
      </c>
      <c r="K1586">
        <v>6</v>
      </c>
      <c r="L1586">
        <v>2</v>
      </c>
      <c r="M1586">
        <v>-1</v>
      </c>
      <c r="N1586">
        <v>-1</v>
      </c>
      <c r="O1586">
        <v>0.32261225940477062</v>
      </c>
      <c r="P1586">
        <v>0.51130612970238531</v>
      </c>
    </row>
    <row r="1587" spans="1:16" x14ac:dyDescent="0.35">
      <c r="A1587" s="1">
        <v>1585</v>
      </c>
      <c r="B1587" t="s">
        <v>2565</v>
      </c>
      <c r="C1587" t="s">
        <v>2566</v>
      </c>
      <c r="D1587">
        <v>0</v>
      </c>
      <c r="E1587">
        <v>1</v>
      </c>
      <c r="F1587">
        <v>2</v>
      </c>
      <c r="G1587" t="s">
        <v>2567</v>
      </c>
      <c r="H1587">
        <v>0</v>
      </c>
      <c r="I1587">
        <v>0</v>
      </c>
      <c r="J1587">
        <v>-1</v>
      </c>
      <c r="K1587">
        <v>1</v>
      </c>
      <c r="L1587">
        <v>2</v>
      </c>
      <c r="M1587">
        <v>-1</v>
      </c>
      <c r="N1587">
        <v>-1</v>
      </c>
      <c r="O1587">
        <v>0.7</v>
      </c>
      <c r="P1587">
        <v>0.51130612970238531</v>
      </c>
    </row>
    <row r="1588" spans="1:16" x14ac:dyDescent="0.35">
      <c r="A1588" s="1">
        <v>1586</v>
      </c>
      <c r="B1588" t="s">
        <v>2568</v>
      </c>
      <c r="C1588" t="s">
        <v>2569</v>
      </c>
      <c r="D1588">
        <v>1</v>
      </c>
      <c r="E1588">
        <v>2</v>
      </c>
      <c r="F1588">
        <v>7</v>
      </c>
      <c r="G1588" t="s">
        <v>2570</v>
      </c>
      <c r="H1588">
        <v>1</v>
      </c>
      <c r="I1588">
        <v>1</v>
      </c>
      <c r="J1588">
        <v>-1</v>
      </c>
      <c r="K1588">
        <v>2</v>
      </c>
      <c r="L1588">
        <v>7</v>
      </c>
      <c r="M1588">
        <v>-1</v>
      </c>
      <c r="N1588">
        <v>-1</v>
      </c>
      <c r="O1588">
        <v>0.3806179973983887</v>
      </c>
      <c r="P1588">
        <v>0.69353933246612964</v>
      </c>
    </row>
    <row r="1589" spans="1:16" x14ac:dyDescent="0.35">
      <c r="A1589" s="1">
        <v>1587</v>
      </c>
      <c r="B1589" t="s">
        <v>2568</v>
      </c>
      <c r="C1589" t="s">
        <v>1827</v>
      </c>
      <c r="D1589">
        <v>0</v>
      </c>
      <c r="E1589">
        <v>1</v>
      </c>
      <c r="F1589">
        <v>0</v>
      </c>
      <c r="G1589" t="s">
        <v>1828</v>
      </c>
      <c r="H1589">
        <v>0</v>
      </c>
      <c r="I1589">
        <v>0</v>
      </c>
      <c r="J1589">
        <v>-1</v>
      </c>
      <c r="K1589">
        <v>1</v>
      </c>
      <c r="L1589">
        <v>0</v>
      </c>
      <c r="M1589">
        <v>-1</v>
      </c>
      <c r="N1589">
        <v>-1</v>
      </c>
      <c r="O1589">
        <v>1</v>
      </c>
      <c r="P1589">
        <v>0.69353933246612964</v>
      </c>
    </row>
    <row r="1590" spans="1:16" x14ac:dyDescent="0.35">
      <c r="A1590" s="1">
        <v>1588</v>
      </c>
      <c r="B1590" t="s">
        <v>2568</v>
      </c>
      <c r="C1590" t="s">
        <v>1829</v>
      </c>
      <c r="D1590">
        <v>0</v>
      </c>
      <c r="E1590">
        <v>1</v>
      </c>
      <c r="F1590">
        <v>2</v>
      </c>
      <c r="G1590" t="s">
        <v>1830</v>
      </c>
      <c r="H1590">
        <v>0</v>
      </c>
      <c r="I1590">
        <v>0</v>
      </c>
      <c r="J1590">
        <v>-1</v>
      </c>
      <c r="K1590">
        <v>1</v>
      </c>
      <c r="L1590">
        <v>2</v>
      </c>
      <c r="M1590">
        <v>-1</v>
      </c>
      <c r="N1590">
        <v>-1</v>
      </c>
      <c r="O1590">
        <v>0.7</v>
      </c>
      <c r="P1590">
        <v>0.69353933246612964</v>
      </c>
    </row>
    <row r="1591" spans="1:16" x14ac:dyDescent="0.35">
      <c r="A1591" s="1">
        <v>1589</v>
      </c>
      <c r="B1591" t="s">
        <v>2571</v>
      </c>
      <c r="C1591" t="s">
        <v>2569</v>
      </c>
      <c r="D1591">
        <v>1</v>
      </c>
      <c r="E1591">
        <v>2</v>
      </c>
      <c r="F1591">
        <v>7</v>
      </c>
      <c r="G1591" t="s">
        <v>2570</v>
      </c>
      <c r="H1591">
        <v>1</v>
      </c>
      <c r="I1591">
        <v>1</v>
      </c>
      <c r="J1591">
        <v>-1</v>
      </c>
      <c r="K1591">
        <v>2</v>
      </c>
      <c r="L1591">
        <v>7</v>
      </c>
      <c r="M1591">
        <v>-1</v>
      </c>
      <c r="N1591">
        <v>-1</v>
      </c>
      <c r="O1591">
        <v>0.3806179973983887</v>
      </c>
      <c r="P1591">
        <v>0.54030899869919435</v>
      </c>
    </row>
    <row r="1592" spans="1:16" x14ac:dyDescent="0.35">
      <c r="A1592" s="1">
        <v>1590</v>
      </c>
      <c r="B1592" t="s">
        <v>2571</v>
      </c>
      <c r="C1592" t="s">
        <v>1829</v>
      </c>
      <c r="D1592">
        <v>0</v>
      </c>
      <c r="E1592">
        <v>1</v>
      </c>
      <c r="F1592">
        <v>2</v>
      </c>
      <c r="G1592" t="s">
        <v>1830</v>
      </c>
      <c r="H1592">
        <v>0</v>
      </c>
      <c r="I1592">
        <v>0</v>
      </c>
      <c r="J1592">
        <v>-1</v>
      </c>
      <c r="K1592">
        <v>1</v>
      </c>
      <c r="L1592">
        <v>2</v>
      </c>
      <c r="M1592">
        <v>-1</v>
      </c>
      <c r="N1592">
        <v>-1</v>
      </c>
      <c r="O1592">
        <v>0.7</v>
      </c>
      <c r="P1592">
        <v>0.54030899869919435</v>
      </c>
    </row>
    <row r="1593" spans="1:16" x14ac:dyDescent="0.35">
      <c r="A1593" s="1">
        <v>1591</v>
      </c>
      <c r="B1593" t="s">
        <v>2572</v>
      </c>
      <c r="C1593" t="s">
        <v>2573</v>
      </c>
      <c r="D1593">
        <v>0</v>
      </c>
      <c r="E1593">
        <v>1</v>
      </c>
      <c r="F1593">
        <v>1</v>
      </c>
      <c r="G1593" t="s">
        <v>2574</v>
      </c>
      <c r="H1593">
        <v>0</v>
      </c>
      <c r="I1593">
        <v>0</v>
      </c>
      <c r="J1593">
        <v>-1</v>
      </c>
      <c r="K1593">
        <v>1</v>
      </c>
      <c r="L1593">
        <v>1</v>
      </c>
      <c r="M1593">
        <v>-1</v>
      </c>
      <c r="N1593">
        <v>-1</v>
      </c>
      <c r="O1593">
        <v>0.77855785214287443</v>
      </c>
      <c r="P1593">
        <v>0.77855785214287443</v>
      </c>
    </row>
    <row r="1594" spans="1:16" x14ac:dyDescent="0.35">
      <c r="A1594" s="1">
        <v>1592</v>
      </c>
      <c r="B1594" t="s">
        <v>2575</v>
      </c>
      <c r="C1594" t="s">
        <v>2576</v>
      </c>
      <c r="D1594">
        <v>0</v>
      </c>
      <c r="E1594">
        <v>1</v>
      </c>
      <c r="F1594">
        <v>1</v>
      </c>
      <c r="G1594" t="s">
        <v>2577</v>
      </c>
      <c r="H1594">
        <v>0</v>
      </c>
      <c r="I1594">
        <v>0</v>
      </c>
      <c r="J1594">
        <v>-1</v>
      </c>
      <c r="K1594">
        <v>1</v>
      </c>
      <c r="L1594">
        <v>1</v>
      </c>
      <c r="M1594">
        <v>-1</v>
      </c>
      <c r="N1594">
        <v>-1</v>
      </c>
      <c r="O1594">
        <v>0.77855785214287443</v>
      </c>
      <c r="P1594">
        <v>0.77855785214287443</v>
      </c>
    </row>
    <row r="1595" spans="1:16" x14ac:dyDescent="0.35">
      <c r="A1595" s="1">
        <v>1593</v>
      </c>
      <c r="B1595" t="s">
        <v>2578</v>
      </c>
      <c r="C1595" t="s">
        <v>2579</v>
      </c>
      <c r="D1595">
        <v>0</v>
      </c>
      <c r="E1595">
        <v>1</v>
      </c>
      <c r="F1595">
        <v>1</v>
      </c>
      <c r="G1595" t="s">
        <v>2580</v>
      </c>
      <c r="H1595">
        <v>0</v>
      </c>
      <c r="I1595">
        <v>0</v>
      </c>
      <c r="J1595">
        <v>-1</v>
      </c>
      <c r="K1595">
        <v>1</v>
      </c>
      <c r="L1595">
        <v>1</v>
      </c>
      <c r="M1595">
        <v>-1</v>
      </c>
      <c r="N1595">
        <v>-1</v>
      </c>
      <c r="O1595">
        <v>0.77855785214287443</v>
      </c>
      <c r="P1595">
        <v>0.77855785214287443</v>
      </c>
    </row>
    <row r="1596" spans="1:16" x14ac:dyDescent="0.35">
      <c r="A1596" s="1">
        <v>1594</v>
      </c>
      <c r="B1596" t="s">
        <v>2581</v>
      </c>
      <c r="C1596" t="s">
        <v>2582</v>
      </c>
      <c r="D1596">
        <v>0</v>
      </c>
      <c r="E1596">
        <v>1</v>
      </c>
      <c r="F1596">
        <v>1</v>
      </c>
      <c r="G1596" t="s">
        <v>2583</v>
      </c>
      <c r="H1596">
        <v>0</v>
      </c>
      <c r="I1596">
        <v>0</v>
      </c>
      <c r="J1596">
        <v>-1</v>
      </c>
      <c r="K1596">
        <v>1</v>
      </c>
      <c r="L1596">
        <v>1</v>
      </c>
      <c r="M1596">
        <v>-1</v>
      </c>
      <c r="N1596">
        <v>-1</v>
      </c>
      <c r="O1596">
        <v>0.77855785214287443</v>
      </c>
      <c r="P1596">
        <v>0.77855785214287443</v>
      </c>
    </row>
    <row r="1597" spans="1:16" x14ac:dyDescent="0.35">
      <c r="A1597" s="1">
        <v>1595</v>
      </c>
      <c r="B1597" t="s">
        <v>2581</v>
      </c>
      <c r="C1597" t="s">
        <v>2584</v>
      </c>
      <c r="D1597">
        <v>0</v>
      </c>
      <c r="E1597">
        <v>1</v>
      </c>
      <c r="F1597">
        <v>1</v>
      </c>
      <c r="G1597" t="s">
        <v>2585</v>
      </c>
      <c r="H1597">
        <v>0</v>
      </c>
      <c r="I1597">
        <v>0</v>
      </c>
      <c r="J1597">
        <v>-1</v>
      </c>
      <c r="K1597">
        <v>1</v>
      </c>
      <c r="L1597">
        <v>1</v>
      </c>
      <c r="M1597">
        <v>-1</v>
      </c>
      <c r="N1597">
        <v>-1</v>
      </c>
      <c r="O1597">
        <v>0.77855785214287443</v>
      </c>
      <c r="P1597">
        <v>0.77855785214287443</v>
      </c>
    </row>
    <row r="1598" spans="1:16" x14ac:dyDescent="0.35">
      <c r="A1598" s="1">
        <v>1596</v>
      </c>
      <c r="B1598" t="s">
        <v>2586</v>
      </c>
      <c r="C1598" t="s">
        <v>2582</v>
      </c>
      <c r="D1598">
        <v>0</v>
      </c>
      <c r="E1598">
        <v>1</v>
      </c>
      <c r="F1598">
        <v>1</v>
      </c>
      <c r="G1598" t="s">
        <v>2583</v>
      </c>
      <c r="H1598">
        <v>0</v>
      </c>
      <c r="I1598">
        <v>0</v>
      </c>
      <c r="J1598">
        <v>-1</v>
      </c>
      <c r="K1598">
        <v>1</v>
      </c>
      <c r="L1598">
        <v>1</v>
      </c>
      <c r="M1598">
        <v>-1</v>
      </c>
      <c r="N1598">
        <v>-1</v>
      </c>
      <c r="O1598">
        <v>0.77855785214287443</v>
      </c>
      <c r="P1598">
        <v>0.52618595071429153</v>
      </c>
    </row>
    <row r="1599" spans="1:16" x14ac:dyDescent="0.35">
      <c r="A1599" s="1">
        <v>1597</v>
      </c>
      <c r="B1599" t="s">
        <v>2586</v>
      </c>
      <c r="C1599" t="s">
        <v>968</v>
      </c>
      <c r="D1599">
        <v>1</v>
      </c>
      <c r="E1599">
        <v>2</v>
      </c>
      <c r="F1599">
        <v>5</v>
      </c>
      <c r="G1599" t="s">
        <v>969</v>
      </c>
      <c r="H1599">
        <v>1</v>
      </c>
      <c r="I1599">
        <v>1</v>
      </c>
      <c r="J1599">
        <v>-1</v>
      </c>
      <c r="K1599">
        <v>2</v>
      </c>
      <c r="L1599">
        <v>5</v>
      </c>
      <c r="M1599">
        <v>-1</v>
      </c>
      <c r="N1599">
        <v>-1</v>
      </c>
      <c r="O1599">
        <v>0.4</v>
      </c>
      <c r="P1599">
        <v>0.52618595071429153</v>
      </c>
    </row>
    <row r="1600" spans="1:16" x14ac:dyDescent="0.35">
      <c r="A1600" s="1">
        <v>1598</v>
      </c>
      <c r="B1600" t="s">
        <v>2586</v>
      </c>
      <c r="C1600" t="s">
        <v>495</v>
      </c>
      <c r="D1600">
        <v>3</v>
      </c>
      <c r="E1600">
        <v>2</v>
      </c>
      <c r="F1600">
        <v>1</v>
      </c>
      <c r="G1600" t="s">
        <v>496</v>
      </c>
      <c r="H1600">
        <v>1.5</v>
      </c>
      <c r="I1600">
        <v>3</v>
      </c>
      <c r="J1600">
        <v>0</v>
      </c>
      <c r="K1600">
        <v>160</v>
      </c>
      <c r="L1600">
        <v>332</v>
      </c>
      <c r="M1600">
        <v>1</v>
      </c>
      <c r="N1600">
        <v>1</v>
      </c>
      <c r="O1600">
        <v>0.4</v>
      </c>
      <c r="P1600">
        <v>0.52618595071429153</v>
      </c>
    </row>
    <row r="1601" spans="1:16" x14ac:dyDescent="0.35">
      <c r="A1601" s="1">
        <v>1599</v>
      </c>
      <c r="B1601" t="s">
        <v>2587</v>
      </c>
      <c r="C1601" t="s">
        <v>2582</v>
      </c>
      <c r="D1601">
        <v>0</v>
      </c>
      <c r="E1601">
        <v>1</v>
      </c>
      <c r="F1601">
        <v>1</v>
      </c>
      <c r="G1601" t="s">
        <v>2583</v>
      </c>
      <c r="H1601">
        <v>0</v>
      </c>
      <c r="I1601">
        <v>0</v>
      </c>
      <c r="J1601">
        <v>-1</v>
      </c>
      <c r="K1601">
        <v>1</v>
      </c>
      <c r="L1601">
        <v>1</v>
      </c>
      <c r="M1601">
        <v>-1</v>
      </c>
      <c r="N1601">
        <v>-1</v>
      </c>
      <c r="O1601">
        <v>0.77855785214287443</v>
      </c>
      <c r="P1601">
        <v>0.61733224931120245</v>
      </c>
    </row>
    <row r="1602" spans="1:16" x14ac:dyDescent="0.35">
      <c r="A1602" s="1">
        <v>1600</v>
      </c>
      <c r="B1602" t="s">
        <v>2587</v>
      </c>
      <c r="C1602" t="s">
        <v>868</v>
      </c>
      <c r="D1602">
        <v>1</v>
      </c>
      <c r="E1602">
        <v>1</v>
      </c>
      <c r="F1602">
        <v>0</v>
      </c>
      <c r="G1602" t="s">
        <v>869</v>
      </c>
      <c r="H1602">
        <v>1</v>
      </c>
      <c r="I1602">
        <v>1</v>
      </c>
      <c r="J1602">
        <v>-1</v>
      </c>
      <c r="K1602">
        <v>1</v>
      </c>
      <c r="L1602">
        <v>0</v>
      </c>
      <c r="M1602">
        <v>-1</v>
      </c>
      <c r="N1602">
        <v>-1</v>
      </c>
      <c r="O1602">
        <v>0.8</v>
      </c>
      <c r="P1602">
        <v>0.61733224931120245</v>
      </c>
    </row>
    <row r="1603" spans="1:16" x14ac:dyDescent="0.35">
      <c r="A1603" s="1">
        <v>1601</v>
      </c>
      <c r="B1603" t="s">
        <v>2587</v>
      </c>
      <c r="C1603" t="s">
        <v>737</v>
      </c>
      <c r="D1603">
        <v>3</v>
      </c>
      <c r="E1603">
        <v>3</v>
      </c>
      <c r="F1603">
        <v>7</v>
      </c>
      <c r="G1603" t="s">
        <v>738</v>
      </c>
      <c r="H1603">
        <v>2.5</v>
      </c>
      <c r="I1603">
        <v>3</v>
      </c>
      <c r="J1603">
        <v>2</v>
      </c>
      <c r="K1603">
        <v>55</v>
      </c>
      <c r="L1603">
        <v>92</v>
      </c>
      <c r="M1603">
        <v>26</v>
      </c>
      <c r="N1603">
        <v>56</v>
      </c>
      <c r="O1603">
        <v>0.27343889579073272</v>
      </c>
      <c r="P1603">
        <v>0.61733224931120245</v>
      </c>
    </row>
    <row r="1604" spans="1:16" x14ac:dyDescent="0.35">
      <c r="A1604" s="1">
        <v>1602</v>
      </c>
      <c r="B1604" t="s">
        <v>2588</v>
      </c>
      <c r="C1604" t="s">
        <v>2589</v>
      </c>
      <c r="D1604">
        <v>1000000</v>
      </c>
      <c r="E1604">
        <v>0</v>
      </c>
      <c r="F1604">
        <v>0</v>
      </c>
      <c r="G1604" t="s">
        <v>2590</v>
      </c>
      <c r="H1604">
        <v>500000.5</v>
      </c>
      <c r="I1604">
        <v>1000000</v>
      </c>
      <c r="J1604">
        <v>1</v>
      </c>
      <c r="K1604">
        <v>0</v>
      </c>
      <c r="L1604">
        <v>0</v>
      </c>
      <c r="M1604">
        <v>1</v>
      </c>
      <c r="N1604">
        <v>2</v>
      </c>
      <c r="O1604">
        <v>0.30000079999759999</v>
      </c>
      <c r="P1604">
        <v>0.43927932607023717</v>
      </c>
    </row>
    <row r="1605" spans="1:16" x14ac:dyDescent="0.35">
      <c r="A1605" s="1">
        <v>1603</v>
      </c>
      <c r="B1605" t="s">
        <v>2588</v>
      </c>
      <c r="C1605" t="s">
        <v>540</v>
      </c>
      <c r="D1605">
        <v>1</v>
      </c>
      <c r="E1605">
        <v>1</v>
      </c>
      <c r="F1605">
        <v>1</v>
      </c>
      <c r="G1605" t="s">
        <v>541</v>
      </c>
      <c r="H1605">
        <v>1</v>
      </c>
      <c r="I1605">
        <v>1</v>
      </c>
      <c r="J1605">
        <v>-1</v>
      </c>
      <c r="K1605">
        <v>1</v>
      </c>
      <c r="L1605">
        <v>1</v>
      </c>
      <c r="M1605">
        <v>-1</v>
      </c>
      <c r="N1605">
        <v>-1</v>
      </c>
      <c r="O1605">
        <v>0.57855785214287447</v>
      </c>
      <c r="P1605">
        <v>0.43927932607023717</v>
      </c>
    </row>
    <row r="1606" spans="1:16" x14ac:dyDescent="0.35">
      <c r="A1606" s="1">
        <v>1604</v>
      </c>
      <c r="B1606" t="s">
        <v>2591</v>
      </c>
      <c r="C1606" t="s">
        <v>2589</v>
      </c>
      <c r="D1606">
        <v>1000000</v>
      </c>
      <c r="E1606">
        <v>0</v>
      </c>
      <c r="F1606">
        <v>0</v>
      </c>
      <c r="G1606" t="s">
        <v>2590</v>
      </c>
      <c r="H1606">
        <v>500000.5</v>
      </c>
      <c r="I1606">
        <v>1000000</v>
      </c>
      <c r="J1606">
        <v>1</v>
      </c>
      <c r="K1606">
        <v>0</v>
      </c>
      <c r="L1606">
        <v>0</v>
      </c>
      <c r="M1606">
        <v>1</v>
      </c>
      <c r="N1606">
        <v>2</v>
      </c>
      <c r="O1606">
        <v>0.30000079999759999</v>
      </c>
      <c r="P1606">
        <v>0.31730847382748317</v>
      </c>
    </row>
    <row r="1607" spans="1:16" x14ac:dyDescent="0.35">
      <c r="A1607" s="1">
        <v>1605</v>
      </c>
      <c r="B1607" t="s">
        <v>2591</v>
      </c>
      <c r="C1607" t="s">
        <v>540</v>
      </c>
      <c r="D1607">
        <v>1</v>
      </c>
      <c r="E1607">
        <v>1</v>
      </c>
      <c r="F1607">
        <v>1</v>
      </c>
      <c r="G1607" t="s">
        <v>541</v>
      </c>
      <c r="H1607">
        <v>1</v>
      </c>
      <c r="I1607">
        <v>1</v>
      </c>
      <c r="J1607">
        <v>-1</v>
      </c>
      <c r="K1607">
        <v>1</v>
      </c>
      <c r="L1607">
        <v>1</v>
      </c>
      <c r="M1607">
        <v>-1</v>
      </c>
      <c r="N1607">
        <v>-1</v>
      </c>
      <c r="O1607">
        <v>0.57855785214287447</v>
      </c>
      <c r="P1607">
        <v>0.31730847382748317</v>
      </c>
    </row>
    <row r="1608" spans="1:16" x14ac:dyDescent="0.35">
      <c r="A1608" s="1">
        <v>1606</v>
      </c>
      <c r="B1608" t="s">
        <v>2591</v>
      </c>
      <c r="C1608" t="s">
        <v>543</v>
      </c>
      <c r="D1608">
        <v>2</v>
      </c>
      <c r="E1608">
        <v>20</v>
      </c>
      <c r="F1608">
        <v>78</v>
      </c>
      <c r="G1608" t="s">
        <v>544</v>
      </c>
      <c r="H1608">
        <v>2</v>
      </c>
      <c r="I1608">
        <v>2</v>
      </c>
      <c r="J1608">
        <v>-1</v>
      </c>
      <c r="K1608">
        <v>20</v>
      </c>
      <c r="L1608">
        <v>78</v>
      </c>
      <c r="M1608">
        <v>-1</v>
      </c>
      <c r="N1608">
        <v>-1</v>
      </c>
      <c r="O1608">
        <v>0.2238398537070698</v>
      </c>
      <c r="P1608">
        <v>0.31730847382748317</v>
      </c>
    </row>
    <row r="1609" spans="1:16" x14ac:dyDescent="0.35">
      <c r="A1609" s="1">
        <v>1607</v>
      </c>
      <c r="B1609" t="s">
        <v>2591</v>
      </c>
      <c r="C1609" t="s">
        <v>304</v>
      </c>
      <c r="D1609">
        <v>3</v>
      </c>
      <c r="E1609">
        <v>163</v>
      </c>
      <c r="F1609">
        <v>340</v>
      </c>
      <c r="G1609" t="s">
        <v>305</v>
      </c>
      <c r="H1609">
        <v>3</v>
      </c>
      <c r="I1609">
        <v>3</v>
      </c>
      <c r="J1609">
        <v>-1</v>
      </c>
      <c r="K1609">
        <v>163</v>
      </c>
      <c r="L1609">
        <v>340</v>
      </c>
      <c r="M1609">
        <v>-1</v>
      </c>
      <c r="N1609">
        <v>-1</v>
      </c>
      <c r="O1609">
        <v>0.16683538946238871</v>
      </c>
      <c r="P1609">
        <v>0.31730847382748317</v>
      </c>
    </row>
    <row r="1610" spans="1:16" x14ac:dyDescent="0.35">
      <c r="A1610" s="1">
        <v>1608</v>
      </c>
      <c r="B1610" t="s">
        <v>2592</v>
      </c>
      <c r="C1610" t="s">
        <v>2593</v>
      </c>
      <c r="D1610">
        <v>0</v>
      </c>
      <c r="E1610">
        <v>1</v>
      </c>
      <c r="F1610">
        <v>1</v>
      </c>
      <c r="G1610" t="s">
        <v>2594</v>
      </c>
      <c r="H1610">
        <v>0</v>
      </c>
      <c r="I1610">
        <v>0</v>
      </c>
      <c r="J1610">
        <v>-1</v>
      </c>
      <c r="K1610">
        <v>1</v>
      </c>
      <c r="L1610">
        <v>1</v>
      </c>
      <c r="M1610">
        <v>-1</v>
      </c>
      <c r="N1610">
        <v>-1</v>
      </c>
      <c r="O1610">
        <v>0.77855785214287443</v>
      </c>
      <c r="P1610">
        <v>0.92618595071429155</v>
      </c>
    </row>
    <row r="1611" spans="1:16" x14ac:dyDescent="0.35">
      <c r="A1611" s="1">
        <v>1609</v>
      </c>
      <c r="B1611" t="s">
        <v>2592</v>
      </c>
      <c r="C1611" t="s">
        <v>427</v>
      </c>
      <c r="D1611">
        <v>0</v>
      </c>
      <c r="E1611">
        <v>1</v>
      </c>
      <c r="F1611">
        <v>0</v>
      </c>
      <c r="G1611" t="s">
        <v>428</v>
      </c>
      <c r="H1611">
        <v>0</v>
      </c>
      <c r="I1611">
        <v>0</v>
      </c>
      <c r="J1611">
        <v>-1</v>
      </c>
      <c r="K1611">
        <v>1</v>
      </c>
      <c r="L1611">
        <v>0</v>
      </c>
      <c r="M1611">
        <v>-1</v>
      </c>
      <c r="N1611">
        <v>-1</v>
      </c>
      <c r="O1611">
        <v>1</v>
      </c>
      <c r="P1611">
        <v>0.92618595071429155</v>
      </c>
    </row>
    <row r="1612" spans="1:16" x14ac:dyDescent="0.35">
      <c r="A1612" s="1">
        <v>1610</v>
      </c>
      <c r="B1612" t="s">
        <v>2592</v>
      </c>
      <c r="C1612" t="s">
        <v>2595</v>
      </c>
      <c r="D1612">
        <v>0</v>
      </c>
      <c r="E1612">
        <v>1</v>
      </c>
      <c r="F1612">
        <v>0</v>
      </c>
      <c r="G1612" t="s">
        <v>2596</v>
      </c>
      <c r="H1612">
        <v>0</v>
      </c>
      <c r="I1612">
        <v>0</v>
      </c>
      <c r="J1612">
        <v>-1</v>
      </c>
      <c r="K1612">
        <v>1</v>
      </c>
      <c r="L1612">
        <v>0</v>
      </c>
      <c r="M1612">
        <v>-1</v>
      </c>
      <c r="N1612">
        <v>-1</v>
      </c>
      <c r="O1612">
        <v>1</v>
      </c>
      <c r="P1612">
        <v>0.92618595071429155</v>
      </c>
    </row>
    <row r="1613" spans="1:16" x14ac:dyDescent="0.35">
      <c r="A1613" s="1">
        <v>1611</v>
      </c>
      <c r="B1613" t="s">
        <v>2597</v>
      </c>
      <c r="C1613" t="s">
        <v>2593</v>
      </c>
      <c r="D1613">
        <v>0</v>
      </c>
      <c r="E1613">
        <v>1</v>
      </c>
      <c r="F1613">
        <v>1</v>
      </c>
      <c r="G1613" t="s">
        <v>2594</v>
      </c>
      <c r="H1613">
        <v>0</v>
      </c>
      <c r="I1613">
        <v>0</v>
      </c>
      <c r="J1613">
        <v>-1</v>
      </c>
      <c r="K1613">
        <v>1</v>
      </c>
      <c r="L1613">
        <v>1</v>
      </c>
      <c r="M1613">
        <v>-1</v>
      </c>
      <c r="N1613">
        <v>-1</v>
      </c>
      <c r="O1613">
        <v>0.77855785214287443</v>
      </c>
      <c r="P1613">
        <v>0.69495604807473643</v>
      </c>
    </row>
    <row r="1614" spans="1:16" x14ac:dyDescent="0.35">
      <c r="A1614" s="1">
        <v>1612</v>
      </c>
      <c r="B1614" t="s">
        <v>2597</v>
      </c>
      <c r="C1614" t="s">
        <v>551</v>
      </c>
      <c r="D1614">
        <v>1</v>
      </c>
      <c r="E1614">
        <v>11</v>
      </c>
      <c r="F1614">
        <v>38</v>
      </c>
      <c r="G1614" t="s">
        <v>552</v>
      </c>
      <c r="H1614">
        <v>1</v>
      </c>
      <c r="I1614">
        <v>1</v>
      </c>
      <c r="J1614">
        <v>-1</v>
      </c>
      <c r="K1614">
        <v>11</v>
      </c>
      <c r="L1614">
        <v>38</v>
      </c>
      <c r="M1614">
        <v>-1</v>
      </c>
      <c r="N1614">
        <v>-1</v>
      </c>
      <c r="O1614">
        <v>0.30631029208133481</v>
      </c>
      <c r="P1614">
        <v>0.69495604807473643</v>
      </c>
    </row>
    <row r="1615" spans="1:16" x14ac:dyDescent="0.35">
      <c r="A1615" s="1">
        <v>1613</v>
      </c>
      <c r="B1615" t="s">
        <v>2597</v>
      </c>
      <c r="C1615" t="s">
        <v>2595</v>
      </c>
      <c r="D1615">
        <v>0</v>
      </c>
      <c r="E1615">
        <v>1</v>
      </c>
      <c r="F1615">
        <v>0</v>
      </c>
      <c r="G1615" t="s">
        <v>2596</v>
      </c>
      <c r="H1615">
        <v>0</v>
      </c>
      <c r="I1615">
        <v>0</v>
      </c>
      <c r="J1615">
        <v>-1</v>
      </c>
      <c r="K1615">
        <v>1</v>
      </c>
      <c r="L1615">
        <v>0</v>
      </c>
      <c r="M1615">
        <v>-1</v>
      </c>
      <c r="N1615">
        <v>-1</v>
      </c>
      <c r="O1615">
        <v>1</v>
      </c>
      <c r="P1615">
        <v>0.69495604807473643</v>
      </c>
    </row>
    <row r="1616" spans="1:16" x14ac:dyDescent="0.35">
      <c r="A1616" s="1">
        <v>1614</v>
      </c>
      <c r="B1616" t="s">
        <v>2598</v>
      </c>
      <c r="C1616" t="s">
        <v>2593</v>
      </c>
      <c r="D1616">
        <v>0</v>
      </c>
      <c r="E1616">
        <v>1</v>
      </c>
      <c r="F1616">
        <v>1</v>
      </c>
      <c r="G1616" t="s">
        <v>2594</v>
      </c>
      <c r="H1616">
        <v>0</v>
      </c>
      <c r="I1616">
        <v>0</v>
      </c>
      <c r="J1616">
        <v>-1</v>
      </c>
      <c r="K1616">
        <v>1</v>
      </c>
      <c r="L1616">
        <v>1</v>
      </c>
      <c r="M1616">
        <v>-1</v>
      </c>
      <c r="N1616">
        <v>-1</v>
      </c>
      <c r="O1616">
        <v>0.77855785214287443</v>
      </c>
      <c r="P1616">
        <v>0.85237190142858299</v>
      </c>
    </row>
    <row r="1617" spans="1:16" x14ac:dyDescent="0.35">
      <c r="A1617" s="1">
        <v>1615</v>
      </c>
      <c r="B1617" t="s">
        <v>2598</v>
      </c>
      <c r="C1617" t="s">
        <v>1415</v>
      </c>
      <c r="D1617">
        <v>0</v>
      </c>
      <c r="E1617">
        <v>1</v>
      </c>
      <c r="F1617">
        <v>1</v>
      </c>
      <c r="G1617" t="s">
        <v>1416</v>
      </c>
      <c r="H1617">
        <v>0</v>
      </c>
      <c r="I1617">
        <v>0</v>
      </c>
      <c r="J1617">
        <v>-1</v>
      </c>
      <c r="K1617">
        <v>1</v>
      </c>
      <c r="L1617">
        <v>1</v>
      </c>
      <c r="M1617">
        <v>-1</v>
      </c>
      <c r="N1617">
        <v>-1</v>
      </c>
      <c r="O1617">
        <v>0.77855785214287443</v>
      </c>
      <c r="P1617">
        <v>0.85237190142858299</v>
      </c>
    </row>
    <row r="1618" spans="1:16" x14ac:dyDescent="0.35">
      <c r="A1618" s="1">
        <v>1616</v>
      </c>
      <c r="B1618" t="s">
        <v>2598</v>
      </c>
      <c r="C1618" t="s">
        <v>2595</v>
      </c>
      <c r="D1618">
        <v>0</v>
      </c>
      <c r="E1618">
        <v>1</v>
      </c>
      <c r="F1618">
        <v>0</v>
      </c>
      <c r="G1618" t="s">
        <v>2596</v>
      </c>
      <c r="H1618">
        <v>0</v>
      </c>
      <c r="I1618">
        <v>0</v>
      </c>
      <c r="J1618">
        <v>-1</v>
      </c>
      <c r="K1618">
        <v>1</v>
      </c>
      <c r="L1618">
        <v>0</v>
      </c>
      <c r="M1618">
        <v>-1</v>
      </c>
      <c r="N1618">
        <v>-1</v>
      </c>
      <c r="O1618">
        <v>1</v>
      </c>
      <c r="P1618">
        <v>0.85237190142858299</v>
      </c>
    </row>
    <row r="1619" spans="1:16" x14ac:dyDescent="0.35">
      <c r="A1619" s="1">
        <v>1617</v>
      </c>
      <c r="B1619" t="s">
        <v>2599</v>
      </c>
      <c r="C1619" t="s">
        <v>2593</v>
      </c>
      <c r="D1619">
        <v>0</v>
      </c>
      <c r="E1619">
        <v>1</v>
      </c>
      <c r="F1619">
        <v>1</v>
      </c>
      <c r="G1619" t="s">
        <v>2594</v>
      </c>
      <c r="H1619">
        <v>0</v>
      </c>
      <c r="I1619">
        <v>0</v>
      </c>
      <c r="J1619">
        <v>-1</v>
      </c>
      <c r="K1619">
        <v>1</v>
      </c>
      <c r="L1619">
        <v>1</v>
      </c>
      <c r="M1619">
        <v>-1</v>
      </c>
      <c r="N1619">
        <v>-1</v>
      </c>
      <c r="O1619">
        <v>0.77855785214287443</v>
      </c>
      <c r="P1619">
        <v>0.82618595071429146</v>
      </c>
    </row>
    <row r="1620" spans="1:16" x14ac:dyDescent="0.35">
      <c r="A1620" s="1">
        <v>1618</v>
      </c>
      <c r="B1620" t="s">
        <v>2599</v>
      </c>
      <c r="C1620" t="s">
        <v>974</v>
      </c>
      <c r="D1620">
        <v>0</v>
      </c>
      <c r="E1620">
        <v>1</v>
      </c>
      <c r="F1620">
        <v>2</v>
      </c>
      <c r="G1620" t="s">
        <v>975</v>
      </c>
      <c r="H1620">
        <v>0</v>
      </c>
      <c r="I1620">
        <v>0</v>
      </c>
      <c r="J1620">
        <v>-1</v>
      </c>
      <c r="K1620">
        <v>1</v>
      </c>
      <c r="L1620">
        <v>2</v>
      </c>
      <c r="M1620">
        <v>-1</v>
      </c>
      <c r="N1620">
        <v>-1</v>
      </c>
      <c r="O1620">
        <v>0.7</v>
      </c>
      <c r="P1620">
        <v>0.82618595071429146</v>
      </c>
    </row>
    <row r="1621" spans="1:16" x14ac:dyDescent="0.35">
      <c r="A1621" s="1">
        <v>1619</v>
      </c>
      <c r="B1621" t="s">
        <v>2599</v>
      </c>
      <c r="C1621" t="s">
        <v>2595</v>
      </c>
      <c r="D1621">
        <v>0</v>
      </c>
      <c r="E1621">
        <v>1</v>
      </c>
      <c r="F1621">
        <v>0</v>
      </c>
      <c r="G1621" t="s">
        <v>2596</v>
      </c>
      <c r="H1621">
        <v>0</v>
      </c>
      <c r="I1621">
        <v>0</v>
      </c>
      <c r="J1621">
        <v>-1</v>
      </c>
      <c r="K1621">
        <v>1</v>
      </c>
      <c r="L1621">
        <v>0</v>
      </c>
      <c r="M1621">
        <v>-1</v>
      </c>
      <c r="N1621">
        <v>-1</v>
      </c>
      <c r="O1621">
        <v>1</v>
      </c>
      <c r="P1621">
        <v>0.82618595071429146</v>
      </c>
    </row>
    <row r="1622" spans="1:16" x14ac:dyDescent="0.35">
      <c r="A1622" s="1">
        <v>1620</v>
      </c>
      <c r="B1622" t="s">
        <v>2600</v>
      </c>
      <c r="C1622" t="s">
        <v>2593</v>
      </c>
      <c r="D1622">
        <v>0</v>
      </c>
      <c r="E1622">
        <v>1</v>
      </c>
      <c r="F1622">
        <v>1</v>
      </c>
      <c r="G1622" t="s">
        <v>2594</v>
      </c>
      <c r="H1622">
        <v>0</v>
      </c>
      <c r="I1622">
        <v>0</v>
      </c>
      <c r="J1622">
        <v>-1</v>
      </c>
      <c r="K1622">
        <v>1</v>
      </c>
      <c r="L1622">
        <v>1</v>
      </c>
      <c r="M1622">
        <v>-1</v>
      </c>
      <c r="N1622">
        <v>-1</v>
      </c>
      <c r="O1622">
        <v>0.77855785214287443</v>
      </c>
      <c r="P1622">
        <v>0.83391838910715577</v>
      </c>
    </row>
    <row r="1623" spans="1:16" x14ac:dyDescent="0.35">
      <c r="A1623" s="1">
        <v>1621</v>
      </c>
      <c r="B1623" t="s">
        <v>2600</v>
      </c>
      <c r="C1623" t="s">
        <v>2601</v>
      </c>
      <c r="D1623">
        <v>0</v>
      </c>
      <c r="E1623">
        <v>1</v>
      </c>
      <c r="F1623">
        <v>1</v>
      </c>
      <c r="G1623" t="s">
        <v>2602</v>
      </c>
      <c r="H1623">
        <v>0</v>
      </c>
      <c r="I1623">
        <v>0</v>
      </c>
      <c r="J1623">
        <v>-1</v>
      </c>
      <c r="K1623">
        <v>1</v>
      </c>
      <c r="L1623">
        <v>1</v>
      </c>
      <c r="M1623">
        <v>-1</v>
      </c>
      <c r="N1623">
        <v>-1</v>
      </c>
      <c r="O1623">
        <v>0.77855785214287443</v>
      </c>
      <c r="P1623">
        <v>0.83391838910715577</v>
      </c>
    </row>
    <row r="1624" spans="1:16" x14ac:dyDescent="0.35">
      <c r="A1624" s="1">
        <v>1622</v>
      </c>
      <c r="B1624" t="s">
        <v>2600</v>
      </c>
      <c r="C1624" t="s">
        <v>174</v>
      </c>
      <c r="D1624">
        <v>0</v>
      </c>
      <c r="E1624">
        <v>1</v>
      </c>
      <c r="F1624">
        <v>1</v>
      </c>
      <c r="G1624" t="s">
        <v>175</v>
      </c>
      <c r="H1624">
        <v>0</v>
      </c>
      <c r="I1624">
        <v>0</v>
      </c>
      <c r="J1624">
        <v>-1</v>
      </c>
      <c r="K1624">
        <v>1</v>
      </c>
      <c r="L1624">
        <v>1</v>
      </c>
      <c r="M1624">
        <v>-1</v>
      </c>
      <c r="N1624">
        <v>-1</v>
      </c>
      <c r="O1624">
        <v>0.77855785214287443</v>
      </c>
      <c r="P1624">
        <v>0.83391838910715577</v>
      </c>
    </row>
    <row r="1625" spans="1:16" x14ac:dyDescent="0.35">
      <c r="A1625" s="1">
        <v>1623</v>
      </c>
      <c r="B1625" t="s">
        <v>2600</v>
      </c>
      <c r="C1625" t="s">
        <v>2595</v>
      </c>
      <c r="D1625">
        <v>0</v>
      </c>
      <c r="E1625">
        <v>1</v>
      </c>
      <c r="F1625">
        <v>0</v>
      </c>
      <c r="G1625" t="s">
        <v>2596</v>
      </c>
      <c r="H1625">
        <v>0</v>
      </c>
      <c r="I1625">
        <v>0</v>
      </c>
      <c r="J1625">
        <v>-1</v>
      </c>
      <c r="K1625">
        <v>1</v>
      </c>
      <c r="L1625">
        <v>0</v>
      </c>
      <c r="M1625">
        <v>-1</v>
      </c>
      <c r="N1625">
        <v>-1</v>
      </c>
      <c r="O1625">
        <v>1</v>
      </c>
      <c r="P1625">
        <v>0.83391838910715577</v>
      </c>
    </row>
    <row r="1626" spans="1:16" x14ac:dyDescent="0.35">
      <c r="A1626" s="1">
        <v>1624</v>
      </c>
      <c r="B1626" t="s">
        <v>2603</v>
      </c>
      <c r="C1626" t="s">
        <v>2593</v>
      </c>
      <c r="D1626">
        <v>0</v>
      </c>
      <c r="E1626">
        <v>1</v>
      </c>
      <c r="F1626">
        <v>1</v>
      </c>
      <c r="G1626" t="s">
        <v>2594</v>
      </c>
      <c r="H1626">
        <v>0</v>
      </c>
      <c r="I1626">
        <v>0</v>
      </c>
      <c r="J1626">
        <v>-1</v>
      </c>
      <c r="K1626">
        <v>1</v>
      </c>
      <c r="L1626">
        <v>1</v>
      </c>
      <c r="M1626">
        <v>-1</v>
      </c>
      <c r="N1626">
        <v>-1</v>
      </c>
      <c r="O1626">
        <v>0.77855785214287443</v>
      </c>
      <c r="P1626">
        <v>0.77855785214287443</v>
      </c>
    </row>
    <row r="1627" spans="1:16" x14ac:dyDescent="0.35">
      <c r="A1627" s="1">
        <v>1625</v>
      </c>
      <c r="B1627" t="s">
        <v>2603</v>
      </c>
      <c r="C1627" t="s">
        <v>2604</v>
      </c>
      <c r="D1627">
        <v>0</v>
      </c>
      <c r="E1627">
        <v>1</v>
      </c>
      <c r="F1627">
        <v>1</v>
      </c>
      <c r="G1627" t="s">
        <v>2605</v>
      </c>
      <c r="H1627">
        <v>0</v>
      </c>
      <c r="I1627">
        <v>0</v>
      </c>
      <c r="J1627">
        <v>-1</v>
      </c>
      <c r="K1627">
        <v>1</v>
      </c>
      <c r="L1627">
        <v>1</v>
      </c>
      <c r="M1627">
        <v>-1</v>
      </c>
      <c r="N1627">
        <v>-1</v>
      </c>
      <c r="O1627">
        <v>0.77855785214287443</v>
      </c>
      <c r="P1627">
        <v>0.77855785214287443</v>
      </c>
    </row>
    <row r="1628" spans="1:16" x14ac:dyDescent="0.35">
      <c r="A1628" s="1">
        <v>1626</v>
      </c>
      <c r="B1628" t="s">
        <v>2606</v>
      </c>
      <c r="C1628" t="s">
        <v>2607</v>
      </c>
      <c r="D1628">
        <v>1000000</v>
      </c>
      <c r="E1628">
        <v>0</v>
      </c>
      <c r="F1628">
        <v>0</v>
      </c>
      <c r="G1628" t="s">
        <v>2608</v>
      </c>
      <c r="H1628">
        <v>0</v>
      </c>
      <c r="I1628">
        <v>0</v>
      </c>
      <c r="J1628">
        <v>0</v>
      </c>
      <c r="K1628">
        <v>1</v>
      </c>
      <c r="L1628">
        <v>2</v>
      </c>
      <c r="M1628">
        <v>1</v>
      </c>
      <c r="N1628">
        <v>2</v>
      </c>
      <c r="O1628">
        <v>0.61372431226481328</v>
      </c>
      <c r="P1628">
        <v>0.43662179815621899</v>
      </c>
    </row>
    <row r="1629" spans="1:16" x14ac:dyDescent="0.35">
      <c r="A1629" s="1">
        <v>1627</v>
      </c>
      <c r="B1629" t="s">
        <v>2606</v>
      </c>
      <c r="C1629" t="s">
        <v>75</v>
      </c>
      <c r="D1629">
        <v>2</v>
      </c>
      <c r="E1629">
        <v>11</v>
      </c>
      <c r="F1629">
        <v>15</v>
      </c>
      <c r="G1629" t="s">
        <v>76</v>
      </c>
      <c r="H1629">
        <v>2</v>
      </c>
      <c r="I1629">
        <v>2</v>
      </c>
      <c r="J1629">
        <v>-1</v>
      </c>
      <c r="K1629">
        <v>11</v>
      </c>
      <c r="L1629">
        <v>15</v>
      </c>
      <c r="M1629">
        <v>-1</v>
      </c>
      <c r="N1629">
        <v>-1</v>
      </c>
      <c r="O1629">
        <v>0.25951928404762481</v>
      </c>
      <c r="P1629">
        <v>0.43662179815621899</v>
      </c>
    </row>
    <row r="1630" spans="1:16" x14ac:dyDescent="0.35">
      <c r="A1630" s="1">
        <v>1628</v>
      </c>
      <c r="B1630" t="s">
        <v>2609</v>
      </c>
      <c r="C1630" t="s">
        <v>2610</v>
      </c>
      <c r="D1630">
        <v>0</v>
      </c>
      <c r="E1630">
        <v>1</v>
      </c>
      <c r="F1630">
        <v>0</v>
      </c>
      <c r="G1630" t="s">
        <v>2611</v>
      </c>
      <c r="H1630">
        <v>0</v>
      </c>
      <c r="I1630">
        <v>0</v>
      </c>
      <c r="J1630">
        <v>-1</v>
      </c>
      <c r="K1630">
        <v>1</v>
      </c>
      <c r="L1630">
        <v>0</v>
      </c>
      <c r="M1630">
        <v>-1</v>
      </c>
      <c r="N1630">
        <v>-1</v>
      </c>
      <c r="O1630">
        <v>1</v>
      </c>
      <c r="P1630">
        <v>1</v>
      </c>
    </row>
    <row r="1631" spans="1:16" x14ac:dyDescent="0.35">
      <c r="A1631" s="1">
        <v>1629</v>
      </c>
      <c r="B1631" t="s">
        <v>2612</v>
      </c>
      <c r="C1631" t="s">
        <v>2613</v>
      </c>
      <c r="D1631">
        <v>1000000</v>
      </c>
      <c r="E1631">
        <v>0</v>
      </c>
      <c r="F1631">
        <v>0</v>
      </c>
      <c r="G1631" t="s">
        <v>2614</v>
      </c>
      <c r="H1631">
        <v>500001.5</v>
      </c>
      <c r="I1631">
        <v>3</v>
      </c>
      <c r="J1631">
        <v>1000000</v>
      </c>
      <c r="K1631">
        <v>163</v>
      </c>
      <c r="L1631">
        <v>340</v>
      </c>
      <c r="M1631">
        <v>0</v>
      </c>
      <c r="N1631">
        <v>0</v>
      </c>
      <c r="O1631">
        <v>6.6836189458388706E-2</v>
      </c>
      <c r="P1631">
        <v>6.6836189458388706E-2</v>
      </c>
    </row>
    <row r="1632" spans="1:16" x14ac:dyDescent="0.35">
      <c r="A1632" s="1">
        <v>1630</v>
      </c>
      <c r="B1632" t="s">
        <v>2615</v>
      </c>
      <c r="C1632" t="s">
        <v>2616</v>
      </c>
      <c r="D1632">
        <v>1000000</v>
      </c>
      <c r="E1632">
        <v>0</v>
      </c>
      <c r="F1632">
        <v>0</v>
      </c>
      <c r="G1632" t="s">
        <v>2617</v>
      </c>
      <c r="H1632">
        <v>500001.5</v>
      </c>
      <c r="I1632">
        <v>3</v>
      </c>
      <c r="J1632">
        <v>1000000</v>
      </c>
      <c r="K1632">
        <v>163</v>
      </c>
      <c r="L1632">
        <v>340</v>
      </c>
      <c r="M1632">
        <v>0</v>
      </c>
      <c r="N1632">
        <v>0</v>
      </c>
      <c r="O1632">
        <v>6.6836189458388706E-2</v>
      </c>
      <c r="P1632">
        <v>6.6836189458388706E-2</v>
      </c>
    </row>
    <row r="1633" spans="1:16" x14ac:dyDescent="0.35">
      <c r="A1633" s="1">
        <v>1631</v>
      </c>
      <c r="B1633" t="s">
        <v>2618</v>
      </c>
      <c r="C1633" t="s">
        <v>2619</v>
      </c>
      <c r="D1633">
        <v>1000000</v>
      </c>
      <c r="E1633">
        <v>0</v>
      </c>
      <c r="F1633">
        <v>0</v>
      </c>
      <c r="G1633" t="s">
        <v>2620</v>
      </c>
      <c r="H1633">
        <v>500001.5</v>
      </c>
      <c r="I1633">
        <v>3</v>
      </c>
      <c r="J1633">
        <v>1000000</v>
      </c>
      <c r="K1633">
        <v>163</v>
      </c>
      <c r="L1633">
        <v>340</v>
      </c>
      <c r="M1633">
        <v>0</v>
      </c>
      <c r="N1633">
        <v>0</v>
      </c>
      <c r="O1633">
        <v>6.6836189458388706E-2</v>
      </c>
      <c r="P1633">
        <v>6.6836189458388706E-2</v>
      </c>
    </row>
    <row r="1634" spans="1:16" x14ac:dyDescent="0.35">
      <c r="A1634" s="1">
        <v>1632</v>
      </c>
      <c r="B1634" t="s">
        <v>2621</v>
      </c>
      <c r="C1634" t="s">
        <v>2622</v>
      </c>
      <c r="D1634">
        <v>1000000</v>
      </c>
      <c r="E1634">
        <v>0</v>
      </c>
      <c r="F1634">
        <v>0</v>
      </c>
      <c r="G1634" t="s">
        <v>2623</v>
      </c>
      <c r="H1634">
        <v>500001.5</v>
      </c>
      <c r="I1634">
        <v>3</v>
      </c>
      <c r="J1634">
        <v>1000000</v>
      </c>
      <c r="K1634">
        <v>163</v>
      </c>
      <c r="L1634">
        <v>340</v>
      </c>
      <c r="M1634">
        <v>0</v>
      </c>
      <c r="N1634">
        <v>0</v>
      </c>
      <c r="O1634">
        <v>6.6836189458388706E-2</v>
      </c>
      <c r="P1634">
        <v>6.6836189458388706E-2</v>
      </c>
    </row>
    <row r="1635" spans="1:16" x14ac:dyDescent="0.35">
      <c r="A1635" s="1">
        <v>1633</v>
      </c>
      <c r="B1635" t="s">
        <v>2624</v>
      </c>
      <c r="C1635" t="s">
        <v>2625</v>
      </c>
      <c r="D1635">
        <v>1000000</v>
      </c>
      <c r="E1635">
        <v>0</v>
      </c>
      <c r="F1635">
        <v>0</v>
      </c>
      <c r="G1635" t="s">
        <v>2626</v>
      </c>
      <c r="H1635">
        <v>500001.5</v>
      </c>
      <c r="I1635">
        <v>3</v>
      </c>
      <c r="J1635">
        <v>1000000</v>
      </c>
      <c r="K1635">
        <v>163</v>
      </c>
      <c r="L1635">
        <v>340</v>
      </c>
      <c r="M1635">
        <v>0</v>
      </c>
      <c r="N1635">
        <v>0</v>
      </c>
      <c r="O1635">
        <v>6.6836189458388706E-2</v>
      </c>
      <c r="P1635">
        <v>6.6836189458388706E-2</v>
      </c>
    </row>
    <row r="1636" spans="1:16" x14ac:dyDescent="0.35">
      <c r="A1636" s="1">
        <v>1634</v>
      </c>
      <c r="B1636" t="s">
        <v>2627</v>
      </c>
      <c r="C1636" t="s">
        <v>2628</v>
      </c>
      <c r="D1636">
        <v>1000000</v>
      </c>
      <c r="E1636">
        <v>0</v>
      </c>
      <c r="F1636">
        <v>0</v>
      </c>
      <c r="G1636" t="s">
        <v>2629</v>
      </c>
      <c r="H1636">
        <v>500001.5</v>
      </c>
      <c r="I1636">
        <v>3</v>
      </c>
      <c r="J1636">
        <v>1000000</v>
      </c>
      <c r="K1636">
        <v>163</v>
      </c>
      <c r="L1636">
        <v>340</v>
      </c>
      <c r="M1636">
        <v>0</v>
      </c>
      <c r="N1636">
        <v>0</v>
      </c>
      <c r="O1636">
        <v>6.6836189458388706E-2</v>
      </c>
      <c r="P1636">
        <v>6.6836189458388706E-2</v>
      </c>
    </row>
    <row r="1637" spans="1:16" x14ac:dyDescent="0.35">
      <c r="A1637" s="1">
        <v>1635</v>
      </c>
      <c r="B1637" t="s">
        <v>2630</v>
      </c>
      <c r="C1637" t="s">
        <v>2631</v>
      </c>
      <c r="D1637">
        <v>1000000</v>
      </c>
      <c r="E1637">
        <v>0</v>
      </c>
      <c r="F1637">
        <v>0</v>
      </c>
      <c r="G1637" t="s">
        <v>2632</v>
      </c>
      <c r="H1637">
        <v>500001.5</v>
      </c>
      <c r="I1637">
        <v>3</v>
      </c>
      <c r="J1637">
        <v>1000000</v>
      </c>
      <c r="K1637">
        <v>163</v>
      </c>
      <c r="L1637">
        <v>340</v>
      </c>
      <c r="M1637">
        <v>0</v>
      </c>
      <c r="N1637">
        <v>0</v>
      </c>
      <c r="O1637">
        <v>6.6836189458388706E-2</v>
      </c>
      <c r="P1637">
        <v>6.6836189458388706E-2</v>
      </c>
    </row>
    <row r="1638" spans="1:16" x14ac:dyDescent="0.35">
      <c r="A1638" s="1">
        <v>1636</v>
      </c>
      <c r="B1638" t="s">
        <v>2633</v>
      </c>
      <c r="C1638" t="s">
        <v>2634</v>
      </c>
      <c r="D1638">
        <v>1000000</v>
      </c>
      <c r="E1638">
        <v>0</v>
      </c>
      <c r="F1638">
        <v>0</v>
      </c>
      <c r="G1638" t="s">
        <v>2635</v>
      </c>
      <c r="H1638">
        <v>500001.5</v>
      </c>
      <c r="I1638">
        <v>3</v>
      </c>
      <c r="J1638">
        <v>1000000</v>
      </c>
      <c r="K1638">
        <v>163</v>
      </c>
      <c r="L1638">
        <v>340</v>
      </c>
      <c r="M1638">
        <v>0</v>
      </c>
      <c r="N1638">
        <v>0</v>
      </c>
      <c r="O1638">
        <v>6.6836189458388706E-2</v>
      </c>
      <c r="P1638">
        <v>6.6836189458388706E-2</v>
      </c>
    </row>
    <row r="1639" spans="1:16" x14ac:dyDescent="0.35">
      <c r="A1639" s="1">
        <v>1637</v>
      </c>
      <c r="B1639" t="s">
        <v>2636</v>
      </c>
      <c r="C1639" t="s">
        <v>2637</v>
      </c>
      <c r="D1639">
        <v>1000000</v>
      </c>
      <c r="E1639">
        <v>0</v>
      </c>
      <c r="F1639">
        <v>0</v>
      </c>
      <c r="G1639" t="s">
        <v>2638</v>
      </c>
      <c r="H1639">
        <v>500001.5</v>
      </c>
      <c r="I1639">
        <v>3</v>
      </c>
      <c r="J1639">
        <v>1000000</v>
      </c>
      <c r="K1639">
        <v>163</v>
      </c>
      <c r="L1639">
        <v>340</v>
      </c>
      <c r="M1639">
        <v>0</v>
      </c>
      <c r="N1639">
        <v>0</v>
      </c>
      <c r="O1639">
        <v>6.6836189458388706E-2</v>
      </c>
      <c r="P1639">
        <v>6.6836189458388706E-2</v>
      </c>
    </row>
    <row r="1640" spans="1:16" x14ac:dyDescent="0.35">
      <c r="A1640" s="1">
        <v>1638</v>
      </c>
      <c r="B1640" t="s">
        <v>2639</v>
      </c>
      <c r="C1640" t="s">
        <v>2640</v>
      </c>
      <c r="D1640">
        <v>1000000</v>
      </c>
      <c r="E1640">
        <v>0</v>
      </c>
      <c r="F1640">
        <v>0</v>
      </c>
      <c r="G1640" t="s">
        <v>2641</v>
      </c>
      <c r="H1640">
        <v>500001.5</v>
      </c>
      <c r="I1640">
        <v>3</v>
      </c>
      <c r="J1640">
        <v>1000000</v>
      </c>
      <c r="K1640">
        <v>163</v>
      </c>
      <c r="L1640">
        <v>340</v>
      </c>
      <c r="M1640">
        <v>0</v>
      </c>
      <c r="N1640">
        <v>0</v>
      </c>
      <c r="O1640">
        <v>6.6836189458388706E-2</v>
      </c>
      <c r="P1640">
        <v>6.6836189458388706E-2</v>
      </c>
    </row>
    <row r="1641" spans="1:16" x14ac:dyDescent="0.35">
      <c r="A1641" s="1">
        <v>1639</v>
      </c>
      <c r="B1641" t="s">
        <v>2642</v>
      </c>
      <c r="C1641" t="s">
        <v>2643</v>
      </c>
      <c r="D1641">
        <v>1000000</v>
      </c>
      <c r="E1641">
        <v>0</v>
      </c>
      <c r="F1641">
        <v>0</v>
      </c>
      <c r="G1641" t="s">
        <v>2644</v>
      </c>
      <c r="H1641">
        <v>3</v>
      </c>
      <c r="I1641">
        <v>2</v>
      </c>
      <c r="J1641">
        <v>4</v>
      </c>
      <c r="K1641">
        <v>1</v>
      </c>
      <c r="L1641">
        <v>9</v>
      </c>
      <c r="M1641">
        <v>3</v>
      </c>
      <c r="N1641">
        <v>1</v>
      </c>
      <c r="O1641">
        <v>0.25357481488588929</v>
      </c>
      <c r="P1641">
        <v>0.25357481488588929</v>
      </c>
    </row>
    <row r="1642" spans="1:16" x14ac:dyDescent="0.35">
      <c r="A1642" s="1">
        <v>1640</v>
      </c>
      <c r="B1642" t="s">
        <v>2645</v>
      </c>
      <c r="C1642" t="s">
        <v>2646</v>
      </c>
      <c r="D1642">
        <v>1000000</v>
      </c>
      <c r="E1642">
        <v>0</v>
      </c>
      <c r="F1642">
        <v>0</v>
      </c>
      <c r="G1642" t="s">
        <v>2647</v>
      </c>
      <c r="H1642">
        <v>0.5</v>
      </c>
      <c r="I1642">
        <v>1</v>
      </c>
      <c r="J1642">
        <v>0</v>
      </c>
      <c r="K1642">
        <v>6</v>
      </c>
      <c r="L1642">
        <v>19</v>
      </c>
      <c r="M1642">
        <v>1</v>
      </c>
      <c r="N1642">
        <v>1</v>
      </c>
      <c r="O1642">
        <v>0.39147542527257229</v>
      </c>
      <c r="P1642">
        <v>0.39147542527257229</v>
      </c>
    </row>
    <row r="1643" spans="1:16" x14ac:dyDescent="0.35">
      <c r="A1643" s="1">
        <v>1641</v>
      </c>
      <c r="B1643" t="s">
        <v>2648</v>
      </c>
      <c r="C1643" t="s">
        <v>2649</v>
      </c>
      <c r="D1643">
        <v>1000000</v>
      </c>
      <c r="E1643">
        <v>0</v>
      </c>
      <c r="F1643">
        <v>0</v>
      </c>
      <c r="G1643" t="s">
        <v>2650</v>
      </c>
      <c r="H1643">
        <v>2</v>
      </c>
      <c r="I1643">
        <v>2</v>
      </c>
      <c r="J1643">
        <v>2</v>
      </c>
      <c r="K1643">
        <v>1</v>
      </c>
      <c r="L1643">
        <v>1</v>
      </c>
      <c r="M1643">
        <v>1</v>
      </c>
      <c r="N1643">
        <v>0</v>
      </c>
      <c r="O1643">
        <v>0.43333333333333329</v>
      </c>
      <c r="P1643">
        <v>0.43333333333333329</v>
      </c>
    </row>
    <row r="1644" spans="1:16" x14ac:dyDescent="0.35">
      <c r="A1644" s="1">
        <v>1642</v>
      </c>
      <c r="B1644" t="s">
        <v>2651</v>
      </c>
      <c r="C1644" t="s">
        <v>2652</v>
      </c>
      <c r="D1644">
        <v>1000000</v>
      </c>
      <c r="E1644">
        <v>0</v>
      </c>
      <c r="F1644">
        <v>0</v>
      </c>
      <c r="G1644" t="s">
        <v>2653</v>
      </c>
      <c r="H1644">
        <v>0.5</v>
      </c>
      <c r="I1644">
        <v>1</v>
      </c>
      <c r="J1644">
        <v>0</v>
      </c>
      <c r="K1644">
        <v>6</v>
      </c>
      <c r="L1644">
        <v>19</v>
      </c>
      <c r="M1644">
        <v>1</v>
      </c>
      <c r="N1644">
        <v>1</v>
      </c>
      <c r="O1644">
        <v>0.39147542527257229</v>
      </c>
      <c r="P1644">
        <v>0.39147542527257229</v>
      </c>
    </row>
    <row r="1645" spans="1:16" x14ac:dyDescent="0.35">
      <c r="A1645" s="1">
        <v>1643</v>
      </c>
      <c r="B1645" t="s">
        <v>2654</v>
      </c>
      <c r="C1645" t="s">
        <v>2655</v>
      </c>
      <c r="D1645">
        <v>1000000</v>
      </c>
      <c r="E1645">
        <v>0</v>
      </c>
      <c r="F1645">
        <v>0</v>
      </c>
      <c r="G1645" t="s">
        <v>2656</v>
      </c>
      <c r="H1645">
        <v>500000.5</v>
      </c>
      <c r="I1645">
        <v>1</v>
      </c>
      <c r="J1645">
        <v>1000000</v>
      </c>
      <c r="K1645">
        <v>6</v>
      </c>
      <c r="L1645">
        <v>19</v>
      </c>
      <c r="M1645">
        <v>0</v>
      </c>
      <c r="N1645">
        <v>0</v>
      </c>
      <c r="O1645">
        <v>0.12764843212961791</v>
      </c>
      <c r="P1645">
        <v>0.12764843212961791</v>
      </c>
    </row>
    <row r="1646" spans="1:16" x14ac:dyDescent="0.35">
      <c r="A1646" s="1">
        <v>1644</v>
      </c>
      <c r="B1646" t="s">
        <v>2657</v>
      </c>
      <c r="C1646" t="s">
        <v>2658</v>
      </c>
      <c r="D1646">
        <v>1000000</v>
      </c>
      <c r="E1646">
        <v>0</v>
      </c>
      <c r="F1646">
        <v>0</v>
      </c>
      <c r="G1646" t="s">
        <v>2659</v>
      </c>
      <c r="H1646">
        <v>0</v>
      </c>
      <c r="I1646">
        <v>0</v>
      </c>
      <c r="J1646">
        <v>0</v>
      </c>
      <c r="K1646">
        <v>1</v>
      </c>
      <c r="L1646">
        <v>2</v>
      </c>
      <c r="M1646">
        <v>1</v>
      </c>
      <c r="N1646">
        <v>3</v>
      </c>
      <c r="O1646">
        <v>0.6</v>
      </c>
      <c r="P1646">
        <v>0.6</v>
      </c>
    </row>
    <row r="1647" spans="1:16" x14ac:dyDescent="0.35">
      <c r="A1647" s="1">
        <v>1645</v>
      </c>
      <c r="B1647" t="s">
        <v>2660</v>
      </c>
      <c r="C1647" t="s">
        <v>2661</v>
      </c>
      <c r="D1647">
        <v>1000000</v>
      </c>
      <c r="E1647">
        <v>0</v>
      </c>
      <c r="F1647">
        <v>0</v>
      </c>
      <c r="G1647" t="s">
        <v>2662</v>
      </c>
      <c r="H1647">
        <v>0</v>
      </c>
      <c r="I1647">
        <v>0</v>
      </c>
      <c r="J1647">
        <v>0</v>
      </c>
      <c r="K1647">
        <v>1</v>
      </c>
      <c r="L1647">
        <v>2</v>
      </c>
      <c r="M1647">
        <v>1</v>
      </c>
      <c r="N1647">
        <v>2</v>
      </c>
      <c r="O1647">
        <v>0.61372431226481328</v>
      </c>
      <c r="P1647">
        <v>0.61372431226481328</v>
      </c>
    </row>
    <row r="1648" spans="1:16" x14ac:dyDescent="0.35">
      <c r="A1648" s="1">
        <v>1646</v>
      </c>
      <c r="B1648" t="s">
        <v>2663</v>
      </c>
      <c r="C1648" t="s">
        <v>2664</v>
      </c>
      <c r="D1648">
        <v>1000000</v>
      </c>
      <c r="E1648">
        <v>0</v>
      </c>
      <c r="F1648">
        <v>0</v>
      </c>
      <c r="G1648" t="s">
        <v>2665</v>
      </c>
      <c r="H1648">
        <v>0</v>
      </c>
      <c r="I1648">
        <v>0</v>
      </c>
      <c r="J1648">
        <v>0</v>
      </c>
      <c r="K1648">
        <v>1</v>
      </c>
      <c r="L1648">
        <v>2</v>
      </c>
      <c r="M1648">
        <v>1</v>
      </c>
      <c r="N1648">
        <v>2</v>
      </c>
      <c r="O1648">
        <v>0.61372431226481328</v>
      </c>
      <c r="P1648">
        <v>0.61372431226481328</v>
      </c>
    </row>
    <row r="1649" spans="1:16" x14ac:dyDescent="0.35">
      <c r="A1649" s="1">
        <v>1647</v>
      </c>
      <c r="B1649" t="s">
        <v>2666</v>
      </c>
      <c r="C1649" t="s">
        <v>2667</v>
      </c>
      <c r="D1649">
        <v>2</v>
      </c>
      <c r="E1649">
        <v>1</v>
      </c>
      <c r="F1649">
        <v>2</v>
      </c>
      <c r="G1649" t="s">
        <v>2668</v>
      </c>
      <c r="H1649">
        <v>2</v>
      </c>
      <c r="I1649">
        <v>2</v>
      </c>
      <c r="J1649">
        <v>-1</v>
      </c>
      <c r="K1649">
        <v>1</v>
      </c>
      <c r="L1649">
        <v>2</v>
      </c>
      <c r="M1649">
        <v>-1</v>
      </c>
      <c r="N1649">
        <v>-1</v>
      </c>
      <c r="O1649">
        <v>0.43333333333333329</v>
      </c>
      <c r="P1649">
        <v>0.43333333333333329</v>
      </c>
    </row>
    <row r="1650" spans="1:16" x14ac:dyDescent="0.35">
      <c r="A1650" s="1">
        <v>1648</v>
      </c>
      <c r="B1650" t="s">
        <v>2669</v>
      </c>
      <c r="C1650" t="s">
        <v>2670</v>
      </c>
      <c r="D1650">
        <v>3</v>
      </c>
      <c r="E1650">
        <v>1</v>
      </c>
      <c r="F1650">
        <v>1</v>
      </c>
      <c r="G1650" t="s">
        <v>2671</v>
      </c>
      <c r="H1650">
        <v>1.5</v>
      </c>
      <c r="I1650">
        <v>3</v>
      </c>
      <c r="J1650">
        <v>0</v>
      </c>
      <c r="K1650">
        <v>163</v>
      </c>
      <c r="L1650">
        <v>340</v>
      </c>
      <c r="M1650">
        <v>1</v>
      </c>
      <c r="N1650">
        <v>3</v>
      </c>
      <c r="O1650">
        <v>0.4785578521428745</v>
      </c>
      <c r="P1650">
        <v>0.4785578521428745</v>
      </c>
    </row>
    <row r="1651" spans="1:16" x14ac:dyDescent="0.35">
      <c r="A1651" s="1">
        <v>1649</v>
      </c>
      <c r="B1651" t="s">
        <v>2672</v>
      </c>
      <c r="C1651" t="s">
        <v>2673</v>
      </c>
      <c r="D1651">
        <v>1000000</v>
      </c>
      <c r="E1651">
        <v>0</v>
      </c>
      <c r="F1651">
        <v>0</v>
      </c>
      <c r="G1651" t="s">
        <v>2674</v>
      </c>
      <c r="H1651">
        <v>2</v>
      </c>
      <c r="I1651">
        <v>3</v>
      </c>
      <c r="J1651">
        <v>1</v>
      </c>
      <c r="K1651">
        <v>163</v>
      </c>
      <c r="L1651">
        <v>340</v>
      </c>
      <c r="M1651">
        <v>1</v>
      </c>
      <c r="N1651">
        <v>1</v>
      </c>
      <c r="O1651">
        <v>0.20012621201135439</v>
      </c>
      <c r="P1651">
        <v>0.20012621201135439</v>
      </c>
    </row>
    <row r="1652" spans="1:16" x14ac:dyDescent="0.35">
      <c r="A1652" s="1">
        <v>1650</v>
      </c>
      <c r="B1652" t="s">
        <v>2675</v>
      </c>
      <c r="C1652" t="s">
        <v>2676</v>
      </c>
      <c r="D1652">
        <v>1000000</v>
      </c>
      <c r="E1652">
        <v>0</v>
      </c>
      <c r="F1652">
        <v>0</v>
      </c>
      <c r="G1652" t="s">
        <v>2677</v>
      </c>
      <c r="H1652">
        <v>2</v>
      </c>
      <c r="I1652">
        <v>3</v>
      </c>
      <c r="J1652">
        <v>1</v>
      </c>
      <c r="K1652">
        <v>163</v>
      </c>
      <c r="L1652">
        <v>340</v>
      </c>
      <c r="M1652">
        <v>3</v>
      </c>
      <c r="N1652">
        <v>5</v>
      </c>
      <c r="O1652">
        <v>0.2</v>
      </c>
      <c r="P1652">
        <v>0.2</v>
      </c>
    </row>
    <row r="1653" spans="1:16" x14ac:dyDescent="0.35">
      <c r="A1653" s="1">
        <v>1651</v>
      </c>
      <c r="B1653" t="s">
        <v>2678</v>
      </c>
      <c r="C1653" t="s">
        <v>2679</v>
      </c>
      <c r="D1653">
        <v>0</v>
      </c>
      <c r="E1653">
        <v>1</v>
      </c>
      <c r="F1653">
        <v>1</v>
      </c>
      <c r="G1653" t="s">
        <v>2680</v>
      </c>
      <c r="H1653">
        <v>0</v>
      </c>
      <c r="I1653">
        <v>0</v>
      </c>
      <c r="J1653">
        <v>-1</v>
      </c>
      <c r="K1653">
        <v>1</v>
      </c>
      <c r="L1653">
        <v>1</v>
      </c>
      <c r="M1653">
        <v>-1</v>
      </c>
      <c r="N1653">
        <v>-1</v>
      </c>
      <c r="O1653">
        <v>0.77855785214287443</v>
      </c>
      <c r="P1653">
        <v>0.77855785214287443</v>
      </c>
    </row>
    <row r="1654" spans="1:16" x14ac:dyDescent="0.35">
      <c r="A1654" s="1">
        <v>1652</v>
      </c>
      <c r="B1654" t="s">
        <v>2681</v>
      </c>
      <c r="C1654" t="s">
        <v>2682</v>
      </c>
      <c r="D1654">
        <v>0</v>
      </c>
      <c r="E1654">
        <v>1</v>
      </c>
      <c r="F1654">
        <v>1</v>
      </c>
      <c r="G1654" t="s">
        <v>2683</v>
      </c>
      <c r="H1654">
        <v>0</v>
      </c>
      <c r="I1654">
        <v>0</v>
      </c>
      <c r="J1654">
        <v>-1</v>
      </c>
      <c r="K1654">
        <v>1</v>
      </c>
      <c r="L1654">
        <v>1</v>
      </c>
      <c r="M1654">
        <v>-1</v>
      </c>
      <c r="N1654">
        <v>-1</v>
      </c>
      <c r="O1654">
        <v>0.77855785214287443</v>
      </c>
      <c r="P1654">
        <v>0.77855785214287443</v>
      </c>
    </row>
    <row r="1655" spans="1:16" x14ac:dyDescent="0.35">
      <c r="A1655" s="1">
        <v>1653</v>
      </c>
      <c r="B1655" t="s">
        <v>2684</v>
      </c>
      <c r="C1655" t="s">
        <v>2685</v>
      </c>
      <c r="D1655">
        <v>1000000</v>
      </c>
      <c r="E1655">
        <v>0</v>
      </c>
      <c r="F1655">
        <v>0</v>
      </c>
      <c r="G1655" t="s">
        <v>2686</v>
      </c>
      <c r="H1655">
        <v>2.5</v>
      </c>
      <c r="I1655">
        <v>5</v>
      </c>
      <c r="J1655">
        <v>0</v>
      </c>
      <c r="K1655">
        <v>1</v>
      </c>
      <c r="L1655">
        <v>2</v>
      </c>
      <c r="M1655">
        <v>1</v>
      </c>
      <c r="N1655">
        <v>1</v>
      </c>
      <c r="O1655">
        <v>0.34639739862643931</v>
      </c>
      <c r="P1655">
        <v>0.34639739862643931</v>
      </c>
    </row>
    <row r="1656" spans="1:16" x14ac:dyDescent="0.35">
      <c r="A1656" s="1">
        <v>1654</v>
      </c>
      <c r="B1656" t="s">
        <v>2687</v>
      </c>
      <c r="C1656" t="s">
        <v>2688</v>
      </c>
      <c r="D1656">
        <v>0</v>
      </c>
      <c r="E1656">
        <v>1</v>
      </c>
      <c r="F1656">
        <v>2</v>
      </c>
      <c r="G1656" t="s">
        <v>2689</v>
      </c>
      <c r="H1656">
        <v>0</v>
      </c>
      <c r="I1656">
        <v>0</v>
      </c>
      <c r="J1656">
        <v>-1</v>
      </c>
      <c r="K1656">
        <v>1</v>
      </c>
      <c r="L1656">
        <v>2</v>
      </c>
      <c r="M1656">
        <v>-1</v>
      </c>
      <c r="N1656">
        <v>-1</v>
      </c>
      <c r="O1656">
        <v>0.7</v>
      </c>
      <c r="P1656">
        <v>0.7</v>
      </c>
    </row>
    <row r="1657" spans="1:16" x14ac:dyDescent="0.35">
      <c r="A1657" s="1">
        <v>1655</v>
      </c>
      <c r="B1657" t="s">
        <v>2690</v>
      </c>
      <c r="C1657" t="s">
        <v>2691</v>
      </c>
      <c r="D1657">
        <v>1000000</v>
      </c>
      <c r="E1657">
        <v>0</v>
      </c>
      <c r="F1657">
        <v>0</v>
      </c>
      <c r="G1657" t="s">
        <v>2692</v>
      </c>
      <c r="H1657">
        <v>0.5</v>
      </c>
      <c r="I1657">
        <v>1</v>
      </c>
      <c r="J1657">
        <v>0</v>
      </c>
      <c r="K1657">
        <v>6</v>
      </c>
      <c r="L1657">
        <v>28</v>
      </c>
      <c r="M1657">
        <v>1</v>
      </c>
      <c r="N1657">
        <v>1</v>
      </c>
      <c r="O1657">
        <v>0.38184189867060281</v>
      </c>
      <c r="P1657">
        <v>0.38184189867060281</v>
      </c>
    </row>
    <row r="1658" spans="1:16" x14ac:dyDescent="0.35">
      <c r="A1658" s="1">
        <v>1656</v>
      </c>
      <c r="B1658" t="s">
        <v>2693</v>
      </c>
      <c r="C1658" t="s">
        <v>2694</v>
      </c>
      <c r="D1658">
        <v>6</v>
      </c>
      <c r="E1658">
        <v>1</v>
      </c>
      <c r="F1658">
        <v>1</v>
      </c>
      <c r="G1658" t="s">
        <v>2695</v>
      </c>
      <c r="H1658">
        <v>1.5</v>
      </c>
      <c r="I1658">
        <v>1</v>
      </c>
      <c r="J1658">
        <v>2</v>
      </c>
      <c r="K1658">
        <v>6</v>
      </c>
      <c r="L1658">
        <v>28</v>
      </c>
      <c r="M1658">
        <v>1</v>
      </c>
      <c r="N1658">
        <v>5</v>
      </c>
      <c r="O1658">
        <v>0.43570070928573162</v>
      </c>
      <c r="P1658">
        <v>0.43570070928573162</v>
      </c>
    </row>
    <row r="1659" spans="1:16" x14ac:dyDescent="0.35">
      <c r="A1659" s="1">
        <v>1657</v>
      </c>
      <c r="B1659" t="s">
        <v>2696</v>
      </c>
      <c r="C1659" t="s">
        <v>2697</v>
      </c>
      <c r="D1659">
        <v>0</v>
      </c>
      <c r="E1659">
        <v>1</v>
      </c>
      <c r="F1659">
        <v>0</v>
      </c>
      <c r="G1659" t="s">
        <v>2698</v>
      </c>
      <c r="H1659">
        <v>0</v>
      </c>
      <c r="I1659">
        <v>0</v>
      </c>
      <c r="J1659">
        <v>-1</v>
      </c>
      <c r="K1659">
        <v>1</v>
      </c>
      <c r="L1659">
        <v>0</v>
      </c>
      <c r="M1659">
        <v>-1</v>
      </c>
      <c r="N1659">
        <v>-1</v>
      </c>
      <c r="O1659">
        <v>1</v>
      </c>
      <c r="P1659">
        <v>1</v>
      </c>
    </row>
    <row r="1660" spans="1:16" x14ac:dyDescent="0.35">
      <c r="A1660" s="1">
        <v>1658</v>
      </c>
      <c r="B1660" t="s">
        <v>2699</v>
      </c>
      <c r="C1660" t="s">
        <v>2700</v>
      </c>
      <c r="D1660">
        <v>1000000</v>
      </c>
      <c r="E1660">
        <v>0</v>
      </c>
      <c r="F1660">
        <v>0</v>
      </c>
      <c r="G1660" t="s">
        <v>2701</v>
      </c>
      <c r="H1660">
        <v>1</v>
      </c>
      <c r="I1660">
        <v>1</v>
      </c>
      <c r="J1660">
        <v>1</v>
      </c>
      <c r="K1660">
        <v>6</v>
      </c>
      <c r="L1660">
        <v>28</v>
      </c>
      <c r="M1660">
        <v>3</v>
      </c>
      <c r="N1660">
        <v>4</v>
      </c>
      <c r="O1660">
        <v>0.31126941404922143</v>
      </c>
      <c r="P1660">
        <v>0.31126941404922143</v>
      </c>
    </row>
    <row r="1661" spans="1:16" x14ac:dyDescent="0.35">
      <c r="A1661" s="1">
        <v>1659</v>
      </c>
      <c r="B1661" t="s">
        <v>2702</v>
      </c>
      <c r="C1661" t="s">
        <v>2703</v>
      </c>
      <c r="D1661">
        <v>1000000</v>
      </c>
      <c r="E1661">
        <v>0</v>
      </c>
      <c r="F1661">
        <v>0</v>
      </c>
      <c r="G1661" t="s">
        <v>2704</v>
      </c>
      <c r="H1661">
        <v>0.5</v>
      </c>
      <c r="I1661">
        <v>1</v>
      </c>
      <c r="J1661">
        <v>0</v>
      </c>
      <c r="K1661">
        <v>6</v>
      </c>
      <c r="L1661">
        <v>28</v>
      </c>
      <c r="M1661">
        <v>1</v>
      </c>
      <c r="N1661">
        <v>4</v>
      </c>
      <c r="O1661">
        <v>0.37940776149213118</v>
      </c>
      <c r="P1661">
        <v>0.37940776149213118</v>
      </c>
    </row>
    <row r="1662" spans="1:16" x14ac:dyDescent="0.35">
      <c r="A1662" s="1">
        <v>1660</v>
      </c>
      <c r="B1662" t="s">
        <v>2705</v>
      </c>
      <c r="C1662" t="s">
        <v>2706</v>
      </c>
      <c r="D1662">
        <v>4</v>
      </c>
      <c r="E1662">
        <v>1</v>
      </c>
      <c r="F1662">
        <v>0</v>
      </c>
      <c r="G1662" t="s">
        <v>2707</v>
      </c>
      <c r="H1662">
        <v>0.5</v>
      </c>
      <c r="I1662">
        <v>1</v>
      </c>
      <c r="J1662">
        <v>0</v>
      </c>
      <c r="K1662">
        <v>6</v>
      </c>
      <c r="L1662">
        <v>28</v>
      </c>
      <c r="M1662">
        <v>1</v>
      </c>
      <c r="N1662">
        <v>1</v>
      </c>
      <c r="O1662">
        <v>0.67999999999999994</v>
      </c>
      <c r="P1662">
        <v>0.67999999999999994</v>
      </c>
    </row>
    <row r="1663" spans="1:16" x14ac:dyDescent="0.35">
      <c r="A1663" s="1">
        <v>1661</v>
      </c>
      <c r="B1663" t="s">
        <v>2708</v>
      </c>
      <c r="C1663" t="s">
        <v>2709</v>
      </c>
      <c r="D1663">
        <v>1000000</v>
      </c>
      <c r="E1663">
        <v>0</v>
      </c>
      <c r="F1663">
        <v>0</v>
      </c>
      <c r="G1663" t="s">
        <v>2710</v>
      </c>
      <c r="H1663">
        <v>1</v>
      </c>
      <c r="I1663">
        <v>2</v>
      </c>
      <c r="J1663">
        <v>0</v>
      </c>
      <c r="K1663">
        <v>1</v>
      </c>
      <c r="L1663">
        <v>4</v>
      </c>
      <c r="M1663">
        <v>1</v>
      </c>
      <c r="N1663">
        <v>0</v>
      </c>
      <c r="O1663">
        <v>0.41372431226481332</v>
      </c>
      <c r="P1663">
        <v>0.41372431226481332</v>
      </c>
    </row>
    <row r="1664" spans="1:16" x14ac:dyDescent="0.35">
      <c r="A1664" s="1">
        <v>1662</v>
      </c>
      <c r="B1664" t="s">
        <v>2711</v>
      </c>
      <c r="C1664" t="s">
        <v>2712</v>
      </c>
      <c r="D1664">
        <v>1000000</v>
      </c>
      <c r="E1664">
        <v>0</v>
      </c>
      <c r="F1664">
        <v>0</v>
      </c>
      <c r="G1664" t="s">
        <v>2713</v>
      </c>
      <c r="H1664">
        <v>1.5</v>
      </c>
      <c r="I1664">
        <v>0</v>
      </c>
      <c r="J1664">
        <v>3</v>
      </c>
      <c r="K1664">
        <v>1</v>
      </c>
      <c r="L1664">
        <v>2</v>
      </c>
      <c r="M1664">
        <v>5</v>
      </c>
      <c r="N1664">
        <v>10</v>
      </c>
      <c r="O1664">
        <v>0.30124534801998298</v>
      </c>
      <c r="P1664">
        <v>0.30124534801998298</v>
      </c>
    </row>
    <row r="1665" spans="1:16" x14ac:dyDescent="0.35">
      <c r="A1665" s="1">
        <v>1663</v>
      </c>
      <c r="B1665" t="s">
        <v>2714</v>
      </c>
      <c r="C1665" t="s">
        <v>2715</v>
      </c>
      <c r="D1665">
        <v>0</v>
      </c>
      <c r="E1665">
        <v>1</v>
      </c>
      <c r="F1665">
        <v>2</v>
      </c>
      <c r="G1665" t="s">
        <v>2716</v>
      </c>
      <c r="H1665">
        <v>0</v>
      </c>
      <c r="I1665">
        <v>0</v>
      </c>
      <c r="J1665">
        <v>-1</v>
      </c>
      <c r="K1665">
        <v>1</v>
      </c>
      <c r="L1665">
        <v>2</v>
      </c>
      <c r="M1665">
        <v>-1</v>
      </c>
      <c r="N1665">
        <v>-1</v>
      </c>
      <c r="O1665">
        <v>0.7</v>
      </c>
      <c r="P1665">
        <v>0.7</v>
      </c>
    </row>
    <row r="1666" spans="1:16" x14ac:dyDescent="0.35">
      <c r="A1666" s="1">
        <v>1664</v>
      </c>
      <c r="B1666" t="s">
        <v>2717</v>
      </c>
      <c r="C1666" t="s">
        <v>2718</v>
      </c>
      <c r="D1666">
        <v>3</v>
      </c>
      <c r="E1666">
        <v>5</v>
      </c>
      <c r="F1666">
        <v>11</v>
      </c>
      <c r="G1666" t="s">
        <v>2719</v>
      </c>
      <c r="H1666">
        <v>2.5</v>
      </c>
      <c r="I1666">
        <v>3</v>
      </c>
      <c r="J1666">
        <v>2</v>
      </c>
      <c r="K1666">
        <v>163</v>
      </c>
      <c r="L1666">
        <v>340</v>
      </c>
      <c r="M1666">
        <v>41</v>
      </c>
      <c r="N1666">
        <v>106</v>
      </c>
      <c r="O1666">
        <v>0.24679032527093561</v>
      </c>
      <c r="P1666">
        <v>0.24679032527093561</v>
      </c>
    </row>
    <row r="1667" spans="1:16" x14ac:dyDescent="0.35">
      <c r="A1667" s="1">
        <v>1665</v>
      </c>
      <c r="B1667" t="s">
        <v>2720</v>
      </c>
      <c r="C1667" t="s">
        <v>2721</v>
      </c>
      <c r="D1667">
        <v>1000000</v>
      </c>
      <c r="E1667">
        <v>0</v>
      </c>
      <c r="F1667">
        <v>0</v>
      </c>
      <c r="G1667" t="s">
        <v>2722</v>
      </c>
      <c r="H1667">
        <v>2</v>
      </c>
      <c r="I1667">
        <v>3</v>
      </c>
      <c r="J1667">
        <v>1</v>
      </c>
      <c r="K1667">
        <v>5</v>
      </c>
      <c r="L1667">
        <v>11</v>
      </c>
      <c r="M1667">
        <v>2</v>
      </c>
      <c r="N1667">
        <v>2</v>
      </c>
      <c r="O1667">
        <v>0.26993548255150512</v>
      </c>
      <c r="P1667">
        <v>0.26993548255150512</v>
      </c>
    </row>
    <row r="1668" spans="1:16" x14ac:dyDescent="0.35">
      <c r="A1668" s="1">
        <v>1666</v>
      </c>
      <c r="B1668" t="s">
        <v>2723</v>
      </c>
      <c r="C1668" t="s">
        <v>2724</v>
      </c>
      <c r="D1668">
        <v>2</v>
      </c>
      <c r="E1668">
        <v>1</v>
      </c>
      <c r="F1668">
        <v>1</v>
      </c>
      <c r="G1668" t="s">
        <v>2725</v>
      </c>
      <c r="H1668">
        <v>1.5</v>
      </c>
      <c r="I1668">
        <v>3</v>
      </c>
      <c r="J1668">
        <v>0</v>
      </c>
      <c r="K1668">
        <v>163</v>
      </c>
      <c r="L1668">
        <v>340</v>
      </c>
      <c r="M1668">
        <v>1</v>
      </c>
      <c r="N1668">
        <v>3</v>
      </c>
      <c r="O1668">
        <v>0.51189118547620782</v>
      </c>
      <c r="P1668">
        <v>0.51189118547620782</v>
      </c>
    </row>
    <row r="1669" spans="1:16" x14ac:dyDescent="0.35">
      <c r="A1669" s="1">
        <v>1667</v>
      </c>
      <c r="B1669" t="s">
        <v>2726</v>
      </c>
      <c r="C1669" t="s">
        <v>2727</v>
      </c>
      <c r="D1669">
        <v>1000000</v>
      </c>
      <c r="E1669">
        <v>0</v>
      </c>
      <c r="F1669">
        <v>0</v>
      </c>
      <c r="G1669" t="s">
        <v>2728</v>
      </c>
      <c r="H1669">
        <v>1.5</v>
      </c>
      <c r="I1669">
        <v>3</v>
      </c>
      <c r="J1669">
        <v>0</v>
      </c>
      <c r="K1669">
        <v>163</v>
      </c>
      <c r="L1669">
        <v>340</v>
      </c>
      <c r="M1669">
        <v>1</v>
      </c>
      <c r="N1669">
        <v>2</v>
      </c>
      <c r="O1669">
        <v>0.22677170644736411</v>
      </c>
      <c r="P1669">
        <v>0.22677170644736411</v>
      </c>
    </row>
    <row r="1670" spans="1:16" x14ac:dyDescent="0.35">
      <c r="A1670" s="1">
        <v>1668</v>
      </c>
      <c r="B1670" t="s">
        <v>2729</v>
      </c>
      <c r="C1670" t="s">
        <v>2730</v>
      </c>
      <c r="D1670">
        <v>0</v>
      </c>
      <c r="E1670">
        <v>1</v>
      </c>
      <c r="F1670">
        <v>2</v>
      </c>
      <c r="G1670" t="s">
        <v>2731</v>
      </c>
      <c r="H1670">
        <v>0</v>
      </c>
      <c r="I1670">
        <v>0</v>
      </c>
      <c r="J1670">
        <v>-1</v>
      </c>
      <c r="K1670">
        <v>1</v>
      </c>
      <c r="L1670">
        <v>2</v>
      </c>
      <c r="M1670">
        <v>-1</v>
      </c>
      <c r="N1670">
        <v>-1</v>
      </c>
      <c r="O1670">
        <v>0.7</v>
      </c>
      <c r="P1670">
        <v>0.7</v>
      </c>
    </row>
    <row r="1671" spans="1:16" x14ac:dyDescent="0.35">
      <c r="A1671" s="1">
        <v>1669</v>
      </c>
      <c r="B1671" t="s">
        <v>2732</v>
      </c>
      <c r="C1671" t="s">
        <v>2730</v>
      </c>
      <c r="D1671">
        <v>0</v>
      </c>
      <c r="E1671">
        <v>1</v>
      </c>
      <c r="F1671">
        <v>2</v>
      </c>
      <c r="G1671" t="s">
        <v>2731</v>
      </c>
      <c r="H1671">
        <v>0</v>
      </c>
      <c r="I1671">
        <v>0</v>
      </c>
      <c r="J1671">
        <v>-1</v>
      </c>
      <c r="K1671">
        <v>1</v>
      </c>
      <c r="L1671">
        <v>2</v>
      </c>
      <c r="M1671">
        <v>-1</v>
      </c>
      <c r="N1671">
        <v>-1</v>
      </c>
      <c r="O1671">
        <v>0.7</v>
      </c>
      <c r="P1671">
        <v>0.73927892607143719</v>
      </c>
    </row>
    <row r="1672" spans="1:16" x14ac:dyDescent="0.35">
      <c r="A1672" s="1">
        <v>1670</v>
      </c>
      <c r="B1672" t="s">
        <v>2732</v>
      </c>
      <c r="C1672" t="s">
        <v>2733</v>
      </c>
      <c r="D1672">
        <v>0</v>
      </c>
      <c r="E1672">
        <v>1</v>
      </c>
      <c r="F1672">
        <v>1</v>
      </c>
      <c r="G1672" t="s">
        <v>2734</v>
      </c>
      <c r="H1672">
        <v>0</v>
      </c>
      <c r="I1672">
        <v>0</v>
      </c>
      <c r="J1672">
        <v>-1</v>
      </c>
      <c r="K1672">
        <v>1</v>
      </c>
      <c r="L1672">
        <v>1</v>
      </c>
      <c r="M1672">
        <v>-1</v>
      </c>
      <c r="N1672">
        <v>-1</v>
      </c>
      <c r="O1672">
        <v>0.77855785214287443</v>
      </c>
      <c r="P1672">
        <v>0.73927892607143719</v>
      </c>
    </row>
    <row r="1673" spans="1:16" x14ac:dyDescent="0.35">
      <c r="A1673" s="1">
        <v>1671</v>
      </c>
      <c r="B1673" t="s">
        <v>2735</v>
      </c>
      <c r="C1673" t="s">
        <v>2730</v>
      </c>
      <c r="D1673">
        <v>0</v>
      </c>
      <c r="E1673">
        <v>1</v>
      </c>
      <c r="F1673">
        <v>2</v>
      </c>
      <c r="G1673" t="s">
        <v>2731</v>
      </c>
      <c r="H1673">
        <v>0</v>
      </c>
      <c r="I1673">
        <v>0</v>
      </c>
      <c r="J1673">
        <v>-1</v>
      </c>
      <c r="K1673">
        <v>1</v>
      </c>
      <c r="L1673">
        <v>2</v>
      </c>
      <c r="M1673">
        <v>-1</v>
      </c>
      <c r="N1673">
        <v>-1</v>
      </c>
      <c r="O1673">
        <v>0.7</v>
      </c>
      <c r="P1673">
        <v>0.57935904539683303</v>
      </c>
    </row>
    <row r="1674" spans="1:16" x14ac:dyDescent="0.35">
      <c r="A1674" s="1">
        <v>1672</v>
      </c>
      <c r="B1674" t="s">
        <v>2735</v>
      </c>
      <c r="C1674" t="s">
        <v>2733</v>
      </c>
      <c r="D1674">
        <v>0</v>
      </c>
      <c r="E1674">
        <v>1</v>
      </c>
      <c r="F1674">
        <v>1</v>
      </c>
      <c r="G1674" t="s">
        <v>2734</v>
      </c>
      <c r="H1674">
        <v>0</v>
      </c>
      <c r="I1674">
        <v>0</v>
      </c>
      <c r="J1674">
        <v>-1</v>
      </c>
      <c r="K1674">
        <v>1</v>
      </c>
      <c r="L1674">
        <v>1</v>
      </c>
      <c r="M1674">
        <v>-1</v>
      </c>
      <c r="N1674">
        <v>-1</v>
      </c>
      <c r="O1674">
        <v>0.77855785214287443</v>
      </c>
      <c r="P1674">
        <v>0.57935904539683303</v>
      </c>
    </row>
    <row r="1675" spans="1:16" x14ac:dyDescent="0.35">
      <c r="A1675" s="1">
        <v>1673</v>
      </c>
      <c r="B1675" t="s">
        <v>2735</v>
      </c>
      <c r="C1675" t="s">
        <v>75</v>
      </c>
      <c r="D1675">
        <v>2</v>
      </c>
      <c r="E1675">
        <v>11</v>
      </c>
      <c r="F1675">
        <v>15</v>
      </c>
      <c r="G1675" t="s">
        <v>76</v>
      </c>
      <c r="H1675">
        <v>2</v>
      </c>
      <c r="I1675">
        <v>2</v>
      </c>
      <c r="J1675">
        <v>-1</v>
      </c>
      <c r="K1675">
        <v>11</v>
      </c>
      <c r="L1675">
        <v>15</v>
      </c>
      <c r="M1675">
        <v>-1</v>
      </c>
      <c r="N1675">
        <v>-1</v>
      </c>
      <c r="O1675">
        <v>0.25951928404762481</v>
      </c>
      <c r="P1675">
        <v>0.57935904539683303</v>
      </c>
    </row>
    <row r="1676" spans="1:16" x14ac:dyDescent="0.35">
      <c r="A1676" s="1">
        <v>1674</v>
      </c>
      <c r="B1676" t="s">
        <v>2736</v>
      </c>
      <c r="C1676" t="s">
        <v>2730</v>
      </c>
      <c r="D1676">
        <v>0</v>
      </c>
      <c r="E1676">
        <v>1</v>
      </c>
      <c r="F1676">
        <v>2</v>
      </c>
      <c r="G1676" t="s">
        <v>2731</v>
      </c>
      <c r="H1676">
        <v>0</v>
      </c>
      <c r="I1676">
        <v>0</v>
      </c>
      <c r="J1676">
        <v>-1</v>
      </c>
      <c r="K1676">
        <v>1</v>
      </c>
      <c r="L1676">
        <v>2</v>
      </c>
      <c r="M1676">
        <v>-1</v>
      </c>
      <c r="N1676">
        <v>-1</v>
      </c>
      <c r="O1676">
        <v>0.7</v>
      </c>
      <c r="P1676">
        <v>0.67920296742201791</v>
      </c>
    </row>
    <row r="1677" spans="1:16" x14ac:dyDescent="0.35">
      <c r="A1677" s="1">
        <v>1675</v>
      </c>
      <c r="B1677" t="s">
        <v>2736</v>
      </c>
      <c r="C1677" t="s">
        <v>847</v>
      </c>
      <c r="D1677">
        <v>0</v>
      </c>
      <c r="E1677">
        <v>1</v>
      </c>
      <c r="F1677">
        <v>3</v>
      </c>
      <c r="G1677" t="s">
        <v>848</v>
      </c>
      <c r="H1677">
        <v>0</v>
      </c>
      <c r="I1677">
        <v>0</v>
      </c>
      <c r="J1677">
        <v>-1</v>
      </c>
      <c r="K1677">
        <v>1</v>
      </c>
      <c r="L1677">
        <v>3</v>
      </c>
      <c r="M1677">
        <v>-1</v>
      </c>
      <c r="N1677">
        <v>-1</v>
      </c>
      <c r="O1677">
        <v>0.65840593484403587</v>
      </c>
      <c r="P1677">
        <v>0.67920296742201791</v>
      </c>
    </row>
    <row r="1678" spans="1:16" x14ac:dyDescent="0.35">
      <c r="A1678" s="1">
        <v>1676</v>
      </c>
      <c r="B1678" t="s">
        <v>2737</v>
      </c>
      <c r="C1678" t="s">
        <v>2730</v>
      </c>
      <c r="D1678">
        <v>0</v>
      </c>
      <c r="E1678">
        <v>1</v>
      </c>
      <c r="F1678">
        <v>2</v>
      </c>
      <c r="G1678" t="s">
        <v>2731</v>
      </c>
      <c r="H1678">
        <v>0</v>
      </c>
      <c r="I1678">
        <v>0</v>
      </c>
      <c r="J1678">
        <v>-1</v>
      </c>
      <c r="K1678">
        <v>1</v>
      </c>
      <c r="L1678">
        <v>2</v>
      </c>
      <c r="M1678">
        <v>-1</v>
      </c>
      <c r="N1678">
        <v>-1</v>
      </c>
      <c r="O1678">
        <v>0.7</v>
      </c>
      <c r="P1678">
        <v>0.73927892607143719</v>
      </c>
    </row>
    <row r="1679" spans="1:16" x14ac:dyDescent="0.35">
      <c r="A1679" s="1">
        <v>1677</v>
      </c>
      <c r="B1679" t="s">
        <v>2737</v>
      </c>
      <c r="C1679" t="s">
        <v>2738</v>
      </c>
      <c r="D1679">
        <v>0</v>
      </c>
      <c r="E1679">
        <v>1</v>
      </c>
      <c r="F1679">
        <v>1</v>
      </c>
      <c r="G1679" t="s">
        <v>2739</v>
      </c>
      <c r="H1679">
        <v>0</v>
      </c>
      <c r="I1679">
        <v>0</v>
      </c>
      <c r="J1679">
        <v>-1</v>
      </c>
      <c r="K1679">
        <v>1</v>
      </c>
      <c r="L1679">
        <v>1</v>
      </c>
      <c r="M1679">
        <v>-1</v>
      </c>
      <c r="N1679">
        <v>-1</v>
      </c>
      <c r="O1679">
        <v>0.77855785214287443</v>
      </c>
      <c r="P1679">
        <v>0.73927892607143719</v>
      </c>
    </row>
    <row r="1680" spans="1:16" x14ac:dyDescent="0.35">
      <c r="A1680" s="1">
        <v>1678</v>
      </c>
      <c r="B1680" t="s">
        <v>2740</v>
      </c>
      <c r="C1680" t="s">
        <v>2730</v>
      </c>
      <c r="D1680">
        <v>0</v>
      </c>
      <c r="E1680">
        <v>1</v>
      </c>
      <c r="F1680">
        <v>2</v>
      </c>
      <c r="G1680" t="s">
        <v>2731</v>
      </c>
      <c r="H1680">
        <v>0</v>
      </c>
      <c r="I1680">
        <v>0</v>
      </c>
      <c r="J1680">
        <v>-1</v>
      </c>
      <c r="K1680">
        <v>1</v>
      </c>
      <c r="L1680">
        <v>2</v>
      </c>
      <c r="M1680">
        <v>-1</v>
      </c>
      <c r="N1680">
        <v>-1</v>
      </c>
      <c r="O1680">
        <v>0.7</v>
      </c>
      <c r="P1680">
        <v>0.57935904539683303</v>
      </c>
    </row>
    <row r="1681" spans="1:16" x14ac:dyDescent="0.35">
      <c r="A1681" s="1">
        <v>1679</v>
      </c>
      <c r="B1681" t="s">
        <v>2740</v>
      </c>
      <c r="C1681" t="s">
        <v>2738</v>
      </c>
      <c r="D1681">
        <v>0</v>
      </c>
      <c r="E1681">
        <v>1</v>
      </c>
      <c r="F1681">
        <v>1</v>
      </c>
      <c r="G1681" t="s">
        <v>2739</v>
      </c>
      <c r="H1681">
        <v>0</v>
      </c>
      <c r="I1681">
        <v>0</v>
      </c>
      <c r="J1681">
        <v>-1</v>
      </c>
      <c r="K1681">
        <v>1</v>
      </c>
      <c r="L1681">
        <v>1</v>
      </c>
      <c r="M1681">
        <v>-1</v>
      </c>
      <c r="N1681">
        <v>-1</v>
      </c>
      <c r="O1681">
        <v>0.77855785214287443</v>
      </c>
      <c r="P1681">
        <v>0.57935904539683303</v>
      </c>
    </row>
    <row r="1682" spans="1:16" x14ac:dyDescent="0.35">
      <c r="A1682" s="1">
        <v>1680</v>
      </c>
      <c r="B1682" t="s">
        <v>2740</v>
      </c>
      <c r="C1682" t="s">
        <v>75</v>
      </c>
      <c r="D1682">
        <v>2</v>
      </c>
      <c r="E1682">
        <v>11</v>
      </c>
      <c r="F1682">
        <v>15</v>
      </c>
      <c r="G1682" t="s">
        <v>76</v>
      </c>
      <c r="H1682">
        <v>2</v>
      </c>
      <c r="I1682">
        <v>2</v>
      </c>
      <c r="J1682">
        <v>-1</v>
      </c>
      <c r="K1682">
        <v>11</v>
      </c>
      <c r="L1682">
        <v>15</v>
      </c>
      <c r="M1682">
        <v>-1</v>
      </c>
      <c r="N1682">
        <v>-1</v>
      </c>
      <c r="O1682">
        <v>0.25951928404762481</v>
      </c>
      <c r="P1682">
        <v>0.57935904539683303</v>
      </c>
    </row>
    <row r="1683" spans="1:16" x14ac:dyDescent="0.35">
      <c r="A1683" s="1">
        <v>1681</v>
      </c>
      <c r="B1683" t="s">
        <v>2741</v>
      </c>
      <c r="C1683" t="s">
        <v>2730</v>
      </c>
      <c r="D1683">
        <v>0</v>
      </c>
      <c r="E1683">
        <v>1</v>
      </c>
      <c r="F1683">
        <v>2</v>
      </c>
      <c r="G1683" t="s">
        <v>2731</v>
      </c>
      <c r="H1683">
        <v>0</v>
      </c>
      <c r="I1683">
        <v>0</v>
      </c>
      <c r="J1683">
        <v>-1</v>
      </c>
      <c r="K1683">
        <v>1</v>
      </c>
      <c r="L1683">
        <v>2</v>
      </c>
      <c r="M1683">
        <v>-1</v>
      </c>
      <c r="N1683">
        <v>-1</v>
      </c>
      <c r="O1683">
        <v>0.7</v>
      </c>
      <c r="P1683">
        <v>0.7523719014285829</v>
      </c>
    </row>
    <row r="1684" spans="1:16" x14ac:dyDescent="0.35">
      <c r="A1684" s="1">
        <v>1682</v>
      </c>
      <c r="B1684" t="s">
        <v>2741</v>
      </c>
      <c r="C1684" t="s">
        <v>2738</v>
      </c>
      <c r="D1684">
        <v>0</v>
      </c>
      <c r="E1684">
        <v>1</v>
      </c>
      <c r="F1684">
        <v>1</v>
      </c>
      <c r="G1684" t="s">
        <v>2739</v>
      </c>
      <c r="H1684">
        <v>0</v>
      </c>
      <c r="I1684">
        <v>0</v>
      </c>
      <c r="J1684">
        <v>-1</v>
      </c>
      <c r="K1684">
        <v>1</v>
      </c>
      <c r="L1684">
        <v>1</v>
      </c>
      <c r="M1684">
        <v>-1</v>
      </c>
      <c r="N1684">
        <v>-1</v>
      </c>
      <c r="O1684">
        <v>0.77855785214287443</v>
      </c>
      <c r="P1684">
        <v>0.7523719014285829</v>
      </c>
    </row>
    <row r="1685" spans="1:16" x14ac:dyDescent="0.35">
      <c r="A1685" s="1">
        <v>1683</v>
      </c>
      <c r="B1685" t="s">
        <v>2741</v>
      </c>
      <c r="C1685" t="s">
        <v>78</v>
      </c>
      <c r="D1685">
        <v>0</v>
      </c>
      <c r="E1685">
        <v>1</v>
      </c>
      <c r="F1685">
        <v>1</v>
      </c>
      <c r="G1685" t="s">
        <v>79</v>
      </c>
      <c r="H1685">
        <v>0</v>
      </c>
      <c r="I1685">
        <v>0</v>
      </c>
      <c r="J1685">
        <v>-1</v>
      </c>
      <c r="K1685">
        <v>1</v>
      </c>
      <c r="L1685">
        <v>1</v>
      </c>
      <c r="M1685">
        <v>-1</v>
      </c>
      <c r="N1685">
        <v>-1</v>
      </c>
      <c r="O1685">
        <v>0.77855785214287443</v>
      </c>
      <c r="P1685">
        <v>0.7523719014285829</v>
      </c>
    </row>
    <row r="1686" spans="1:16" x14ac:dyDescent="0.35">
      <c r="A1686" s="1">
        <v>1684</v>
      </c>
      <c r="B1686" t="s">
        <v>2742</v>
      </c>
      <c r="C1686" t="s">
        <v>2743</v>
      </c>
      <c r="D1686">
        <v>0</v>
      </c>
      <c r="E1686">
        <v>1</v>
      </c>
      <c r="F1686">
        <v>0</v>
      </c>
      <c r="G1686" t="s">
        <v>2744</v>
      </c>
      <c r="H1686">
        <v>0</v>
      </c>
      <c r="I1686">
        <v>0</v>
      </c>
      <c r="J1686">
        <v>-1</v>
      </c>
      <c r="K1686">
        <v>1</v>
      </c>
      <c r="L1686">
        <v>0</v>
      </c>
      <c r="M1686">
        <v>-1</v>
      </c>
      <c r="N1686">
        <v>-1</v>
      </c>
      <c r="O1686">
        <v>1</v>
      </c>
      <c r="P1686">
        <v>1</v>
      </c>
    </row>
    <row r="1687" spans="1:16" x14ac:dyDescent="0.35">
      <c r="A1687" s="1">
        <v>1685</v>
      </c>
      <c r="B1687" t="s">
        <v>2745</v>
      </c>
      <c r="C1687" t="s">
        <v>540</v>
      </c>
      <c r="D1687">
        <v>1</v>
      </c>
      <c r="E1687">
        <v>1</v>
      </c>
      <c r="F1687">
        <v>1</v>
      </c>
      <c r="G1687" t="s">
        <v>541</v>
      </c>
      <c r="H1687">
        <v>1</v>
      </c>
      <c r="I1687">
        <v>1</v>
      </c>
      <c r="J1687">
        <v>-1</v>
      </c>
      <c r="K1687">
        <v>1</v>
      </c>
      <c r="L1687">
        <v>1</v>
      </c>
      <c r="M1687">
        <v>-1</v>
      </c>
      <c r="N1687">
        <v>-1</v>
      </c>
      <c r="O1687">
        <v>0.57855785214287447</v>
      </c>
      <c r="P1687">
        <v>0.78927892607143724</v>
      </c>
    </row>
    <row r="1688" spans="1:16" x14ac:dyDescent="0.35">
      <c r="A1688" s="1">
        <v>1686</v>
      </c>
      <c r="B1688" t="s">
        <v>2745</v>
      </c>
      <c r="C1688" t="s">
        <v>2367</v>
      </c>
      <c r="D1688">
        <v>0</v>
      </c>
      <c r="E1688">
        <v>1</v>
      </c>
      <c r="F1688">
        <v>0</v>
      </c>
      <c r="G1688" t="s">
        <v>2368</v>
      </c>
      <c r="H1688">
        <v>0</v>
      </c>
      <c r="I1688">
        <v>0</v>
      </c>
      <c r="J1688">
        <v>-1</v>
      </c>
      <c r="K1688">
        <v>1</v>
      </c>
      <c r="L1688">
        <v>0</v>
      </c>
      <c r="M1688">
        <v>-1</v>
      </c>
      <c r="N1688">
        <v>-1</v>
      </c>
      <c r="O1688">
        <v>1</v>
      </c>
      <c r="P1688">
        <v>0.78927892607143724</v>
      </c>
    </row>
    <row r="1689" spans="1:16" x14ac:dyDescent="0.35">
      <c r="A1689" s="1">
        <v>1687</v>
      </c>
      <c r="B1689" t="s">
        <v>2746</v>
      </c>
      <c r="C1689" t="s">
        <v>204</v>
      </c>
      <c r="D1689">
        <v>0</v>
      </c>
      <c r="E1689">
        <v>1</v>
      </c>
      <c r="F1689">
        <v>1</v>
      </c>
      <c r="G1689" t="s">
        <v>205</v>
      </c>
      <c r="H1689">
        <v>0</v>
      </c>
      <c r="I1689">
        <v>0</v>
      </c>
      <c r="J1689">
        <v>-1</v>
      </c>
      <c r="K1689">
        <v>1</v>
      </c>
      <c r="L1689">
        <v>1</v>
      </c>
      <c r="M1689">
        <v>-1</v>
      </c>
      <c r="N1689">
        <v>-1</v>
      </c>
      <c r="O1689">
        <v>0.77855785214287443</v>
      </c>
      <c r="P1689">
        <v>0.83391838910715577</v>
      </c>
    </row>
    <row r="1690" spans="1:16" x14ac:dyDescent="0.35">
      <c r="A1690" s="1">
        <v>1688</v>
      </c>
      <c r="B1690" t="s">
        <v>2746</v>
      </c>
      <c r="C1690" t="s">
        <v>202</v>
      </c>
      <c r="D1690">
        <v>0</v>
      </c>
      <c r="E1690">
        <v>1</v>
      </c>
      <c r="F1690">
        <v>1</v>
      </c>
      <c r="G1690" t="s">
        <v>203</v>
      </c>
      <c r="H1690">
        <v>0</v>
      </c>
      <c r="I1690">
        <v>0</v>
      </c>
      <c r="J1690">
        <v>-1</v>
      </c>
      <c r="K1690">
        <v>1</v>
      </c>
      <c r="L1690">
        <v>1</v>
      </c>
      <c r="M1690">
        <v>-1</v>
      </c>
      <c r="N1690">
        <v>-1</v>
      </c>
      <c r="O1690">
        <v>0.77855785214287443</v>
      </c>
      <c r="P1690">
        <v>0.83391838910715577</v>
      </c>
    </row>
    <row r="1691" spans="1:16" x14ac:dyDescent="0.35">
      <c r="A1691" s="1">
        <v>1689</v>
      </c>
      <c r="B1691" t="s">
        <v>2746</v>
      </c>
      <c r="C1691" t="s">
        <v>2747</v>
      </c>
      <c r="D1691">
        <v>0</v>
      </c>
      <c r="E1691">
        <v>1</v>
      </c>
      <c r="F1691">
        <v>0</v>
      </c>
      <c r="G1691" t="s">
        <v>2748</v>
      </c>
      <c r="H1691">
        <v>0</v>
      </c>
      <c r="I1691">
        <v>0</v>
      </c>
      <c r="J1691">
        <v>-1</v>
      </c>
      <c r="K1691">
        <v>1</v>
      </c>
      <c r="L1691">
        <v>0</v>
      </c>
      <c r="M1691">
        <v>-1</v>
      </c>
      <c r="N1691">
        <v>-1</v>
      </c>
      <c r="O1691">
        <v>1</v>
      </c>
      <c r="P1691">
        <v>0.83391838910715577</v>
      </c>
    </row>
    <row r="1692" spans="1:16" x14ac:dyDescent="0.35">
      <c r="A1692" s="1">
        <v>1690</v>
      </c>
      <c r="B1692" t="s">
        <v>2746</v>
      </c>
      <c r="C1692" t="s">
        <v>929</v>
      </c>
      <c r="D1692">
        <v>0</v>
      </c>
      <c r="E1692">
        <v>1</v>
      </c>
      <c r="F1692">
        <v>1</v>
      </c>
      <c r="G1692" t="s">
        <v>930</v>
      </c>
      <c r="H1692">
        <v>0</v>
      </c>
      <c r="I1692">
        <v>0</v>
      </c>
      <c r="J1692">
        <v>-1</v>
      </c>
      <c r="K1692">
        <v>1</v>
      </c>
      <c r="L1692">
        <v>1</v>
      </c>
      <c r="M1692">
        <v>-1</v>
      </c>
      <c r="N1692">
        <v>-1</v>
      </c>
      <c r="O1692">
        <v>0.77855785214287443</v>
      </c>
      <c r="P1692">
        <v>0.83391838910715577</v>
      </c>
    </row>
    <row r="1693" spans="1:16" x14ac:dyDescent="0.35">
      <c r="A1693" s="1">
        <v>1691</v>
      </c>
      <c r="B1693" t="s">
        <v>2749</v>
      </c>
      <c r="C1693" t="s">
        <v>204</v>
      </c>
      <c r="D1693">
        <v>0</v>
      </c>
      <c r="E1693">
        <v>1</v>
      </c>
      <c r="F1693">
        <v>1</v>
      </c>
      <c r="G1693" t="s">
        <v>205</v>
      </c>
      <c r="H1693">
        <v>0</v>
      </c>
      <c r="I1693">
        <v>0</v>
      </c>
      <c r="J1693">
        <v>-1</v>
      </c>
      <c r="K1693">
        <v>1</v>
      </c>
      <c r="L1693">
        <v>1</v>
      </c>
      <c r="M1693">
        <v>-1</v>
      </c>
      <c r="N1693">
        <v>-1</v>
      </c>
      <c r="O1693">
        <v>0.77855785214287443</v>
      </c>
      <c r="P1693">
        <v>0.71903856809524958</v>
      </c>
    </row>
    <row r="1694" spans="1:16" x14ac:dyDescent="0.35">
      <c r="A1694" s="1">
        <v>1692</v>
      </c>
      <c r="B1694" t="s">
        <v>2749</v>
      </c>
      <c r="C1694" t="s">
        <v>202</v>
      </c>
      <c r="D1694">
        <v>0</v>
      </c>
      <c r="E1694">
        <v>1</v>
      </c>
      <c r="F1694">
        <v>1</v>
      </c>
      <c r="G1694" t="s">
        <v>203</v>
      </c>
      <c r="H1694">
        <v>0</v>
      </c>
      <c r="I1694">
        <v>0</v>
      </c>
      <c r="J1694">
        <v>-1</v>
      </c>
      <c r="K1694">
        <v>1</v>
      </c>
      <c r="L1694">
        <v>1</v>
      </c>
      <c r="M1694">
        <v>-1</v>
      </c>
      <c r="N1694">
        <v>-1</v>
      </c>
      <c r="O1694">
        <v>0.77855785214287443</v>
      </c>
      <c r="P1694">
        <v>0.71903856809524958</v>
      </c>
    </row>
    <row r="1695" spans="1:16" x14ac:dyDescent="0.35">
      <c r="A1695" s="1">
        <v>1693</v>
      </c>
      <c r="B1695" t="s">
        <v>2749</v>
      </c>
      <c r="C1695" t="s">
        <v>2747</v>
      </c>
      <c r="D1695">
        <v>0</v>
      </c>
      <c r="E1695">
        <v>1</v>
      </c>
      <c r="F1695">
        <v>0</v>
      </c>
      <c r="G1695" t="s">
        <v>2748</v>
      </c>
      <c r="H1695">
        <v>0</v>
      </c>
      <c r="I1695">
        <v>0</v>
      </c>
      <c r="J1695">
        <v>-1</v>
      </c>
      <c r="K1695">
        <v>1</v>
      </c>
      <c r="L1695">
        <v>0</v>
      </c>
      <c r="M1695">
        <v>-1</v>
      </c>
      <c r="N1695">
        <v>-1</v>
      </c>
      <c r="O1695">
        <v>1</v>
      </c>
      <c r="P1695">
        <v>0.71903856809524958</v>
      </c>
    </row>
    <row r="1696" spans="1:16" x14ac:dyDescent="0.35">
      <c r="A1696" s="1">
        <v>1694</v>
      </c>
      <c r="B1696" t="s">
        <v>2749</v>
      </c>
      <c r="C1696" t="s">
        <v>929</v>
      </c>
      <c r="D1696">
        <v>0</v>
      </c>
      <c r="E1696">
        <v>1</v>
      </c>
      <c r="F1696">
        <v>1</v>
      </c>
      <c r="G1696" t="s">
        <v>930</v>
      </c>
      <c r="H1696">
        <v>0</v>
      </c>
      <c r="I1696">
        <v>0</v>
      </c>
      <c r="J1696">
        <v>-1</v>
      </c>
      <c r="K1696">
        <v>1</v>
      </c>
      <c r="L1696">
        <v>1</v>
      </c>
      <c r="M1696">
        <v>-1</v>
      </c>
      <c r="N1696">
        <v>-1</v>
      </c>
      <c r="O1696">
        <v>0.77855785214287443</v>
      </c>
      <c r="P1696">
        <v>0.71903856809524958</v>
      </c>
    </row>
    <row r="1697" spans="1:16" x14ac:dyDescent="0.35">
      <c r="A1697" s="1">
        <v>1695</v>
      </c>
      <c r="B1697" t="s">
        <v>2749</v>
      </c>
      <c r="C1697" t="s">
        <v>75</v>
      </c>
      <c r="D1697">
        <v>2</v>
      </c>
      <c r="E1697">
        <v>11</v>
      </c>
      <c r="F1697">
        <v>15</v>
      </c>
      <c r="G1697" t="s">
        <v>76</v>
      </c>
      <c r="H1697">
        <v>2</v>
      </c>
      <c r="I1697">
        <v>2</v>
      </c>
      <c r="J1697">
        <v>-1</v>
      </c>
      <c r="K1697">
        <v>11</v>
      </c>
      <c r="L1697">
        <v>15</v>
      </c>
      <c r="M1697">
        <v>-1</v>
      </c>
      <c r="N1697">
        <v>-1</v>
      </c>
      <c r="O1697">
        <v>0.25951928404762481</v>
      </c>
      <c r="P1697">
        <v>0.71903856809524958</v>
      </c>
    </row>
    <row r="1698" spans="1:16" x14ac:dyDescent="0.35">
      <c r="A1698" s="1">
        <v>1696</v>
      </c>
      <c r="B1698" t="s">
        <v>2750</v>
      </c>
      <c r="C1698" t="s">
        <v>2751</v>
      </c>
      <c r="D1698">
        <v>0</v>
      </c>
      <c r="E1698">
        <v>1</v>
      </c>
      <c r="F1698">
        <v>2</v>
      </c>
      <c r="G1698" t="s">
        <v>2752</v>
      </c>
      <c r="H1698">
        <v>0</v>
      </c>
      <c r="I1698">
        <v>0</v>
      </c>
      <c r="J1698">
        <v>-1</v>
      </c>
      <c r="K1698">
        <v>1</v>
      </c>
      <c r="L1698">
        <v>2</v>
      </c>
      <c r="M1698">
        <v>-1</v>
      </c>
      <c r="N1698">
        <v>-1</v>
      </c>
      <c r="O1698">
        <v>0.7</v>
      </c>
      <c r="P1698">
        <v>0.7</v>
      </c>
    </row>
    <row r="1699" spans="1:16" x14ac:dyDescent="0.35">
      <c r="A1699" s="1">
        <v>1697</v>
      </c>
      <c r="B1699" t="s">
        <v>2753</v>
      </c>
      <c r="C1699" t="s">
        <v>2754</v>
      </c>
      <c r="D1699">
        <v>1</v>
      </c>
      <c r="E1699">
        <v>1</v>
      </c>
      <c r="F1699">
        <v>0</v>
      </c>
      <c r="G1699" t="s">
        <v>2755</v>
      </c>
      <c r="H1699">
        <v>1</v>
      </c>
      <c r="I1699">
        <v>1</v>
      </c>
      <c r="J1699">
        <v>-1</v>
      </c>
      <c r="K1699">
        <v>1</v>
      </c>
      <c r="L1699">
        <v>0</v>
      </c>
      <c r="M1699">
        <v>-1</v>
      </c>
      <c r="N1699">
        <v>-1</v>
      </c>
      <c r="O1699">
        <v>0.8</v>
      </c>
      <c r="P1699">
        <v>0.8</v>
      </c>
    </row>
    <row r="1700" spans="1:16" x14ac:dyDescent="0.35">
      <c r="A1700" s="1">
        <v>1698</v>
      </c>
      <c r="B1700" t="s">
        <v>2756</v>
      </c>
      <c r="C1700" t="s">
        <v>2757</v>
      </c>
      <c r="D1700">
        <v>0</v>
      </c>
      <c r="E1700">
        <v>1</v>
      </c>
      <c r="F1700">
        <v>0</v>
      </c>
      <c r="G1700" t="s">
        <v>2758</v>
      </c>
      <c r="H1700">
        <v>0</v>
      </c>
      <c r="I1700">
        <v>0</v>
      </c>
      <c r="J1700">
        <v>-1</v>
      </c>
      <c r="K1700">
        <v>1</v>
      </c>
      <c r="L1700">
        <v>0</v>
      </c>
      <c r="M1700">
        <v>-1</v>
      </c>
      <c r="N1700">
        <v>-1</v>
      </c>
      <c r="O1700">
        <v>1</v>
      </c>
      <c r="P1700">
        <v>1</v>
      </c>
    </row>
    <row r="1701" spans="1:16" x14ac:dyDescent="0.35">
      <c r="A1701" s="1">
        <v>1699</v>
      </c>
      <c r="B1701" t="s">
        <v>2759</v>
      </c>
      <c r="C1701" t="s">
        <v>2760</v>
      </c>
      <c r="D1701">
        <v>0</v>
      </c>
      <c r="E1701">
        <v>1</v>
      </c>
      <c r="F1701">
        <v>2</v>
      </c>
      <c r="G1701" t="s">
        <v>2761</v>
      </c>
      <c r="H1701">
        <v>0</v>
      </c>
      <c r="I1701">
        <v>0</v>
      </c>
      <c r="J1701">
        <v>-1</v>
      </c>
      <c r="K1701">
        <v>1</v>
      </c>
      <c r="L1701">
        <v>2</v>
      </c>
      <c r="M1701">
        <v>-1</v>
      </c>
      <c r="N1701">
        <v>-1</v>
      </c>
      <c r="O1701">
        <v>0.7</v>
      </c>
      <c r="P1701">
        <v>0.7</v>
      </c>
    </row>
    <row r="1702" spans="1:16" x14ac:dyDescent="0.35">
      <c r="A1702" s="1">
        <v>1700</v>
      </c>
      <c r="B1702" t="s">
        <v>2759</v>
      </c>
      <c r="C1702" t="s">
        <v>2762</v>
      </c>
      <c r="D1702">
        <v>0</v>
      </c>
      <c r="E1702">
        <v>1</v>
      </c>
      <c r="F1702">
        <v>2</v>
      </c>
      <c r="G1702" t="s">
        <v>2763</v>
      </c>
      <c r="H1702">
        <v>0</v>
      </c>
      <c r="I1702">
        <v>0</v>
      </c>
      <c r="J1702">
        <v>-1</v>
      </c>
      <c r="K1702">
        <v>1</v>
      </c>
      <c r="L1702">
        <v>2</v>
      </c>
      <c r="M1702">
        <v>-1</v>
      </c>
      <c r="N1702">
        <v>-1</v>
      </c>
      <c r="O1702">
        <v>0.7</v>
      </c>
      <c r="P1702">
        <v>0.7</v>
      </c>
    </row>
    <row r="1703" spans="1:16" x14ac:dyDescent="0.35">
      <c r="A1703" s="1">
        <v>1701</v>
      </c>
      <c r="B1703" t="s">
        <v>2764</v>
      </c>
      <c r="C1703" t="s">
        <v>2765</v>
      </c>
      <c r="D1703">
        <v>0</v>
      </c>
      <c r="E1703">
        <v>1</v>
      </c>
      <c r="F1703">
        <v>5</v>
      </c>
      <c r="G1703" t="s">
        <v>2766</v>
      </c>
      <c r="H1703">
        <v>0</v>
      </c>
      <c r="I1703">
        <v>0</v>
      </c>
      <c r="J1703">
        <v>-1</v>
      </c>
      <c r="K1703">
        <v>1</v>
      </c>
      <c r="L1703">
        <v>5</v>
      </c>
      <c r="M1703">
        <v>-1</v>
      </c>
      <c r="N1703">
        <v>-1</v>
      </c>
      <c r="O1703">
        <v>0.61372431226481328</v>
      </c>
      <c r="P1703">
        <v>0.52441453210414601</v>
      </c>
    </row>
    <row r="1704" spans="1:16" x14ac:dyDescent="0.35">
      <c r="A1704" s="1">
        <v>1702</v>
      </c>
      <c r="B1704" t="s">
        <v>2764</v>
      </c>
      <c r="C1704" t="s">
        <v>166</v>
      </c>
      <c r="D1704">
        <v>0</v>
      </c>
      <c r="E1704">
        <v>1</v>
      </c>
      <c r="F1704">
        <v>2</v>
      </c>
      <c r="G1704" t="s">
        <v>167</v>
      </c>
      <c r="H1704">
        <v>0</v>
      </c>
      <c r="I1704">
        <v>0</v>
      </c>
      <c r="J1704">
        <v>-1</v>
      </c>
      <c r="K1704">
        <v>1</v>
      </c>
      <c r="L1704">
        <v>2</v>
      </c>
      <c r="M1704">
        <v>-1</v>
      </c>
      <c r="N1704">
        <v>-1</v>
      </c>
      <c r="O1704">
        <v>0.7</v>
      </c>
      <c r="P1704">
        <v>0.52441453210414601</v>
      </c>
    </row>
    <row r="1705" spans="1:16" x14ac:dyDescent="0.35">
      <c r="A1705" s="1">
        <v>1703</v>
      </c>
      <c r="B1705" t="s">
        <v>2764</v>
      </c>
      <c r="C1705" t="s">
        <v>75</v>
      </c>
      <c r="D1705">
        <v>2</v>
      </c>
      <c r="E1705">
        <v>11</v>
      </c>
      <c r="F1705">
        <v>15</v>
      </c>
      <c r="G1705" t="s">
        <v>76</v>
      </c>
      <c r="H1705">
        <v>2</v>
      </c>
      <c r="I1705">
        <v>2</v>
      </c>
      <c r="J1705">
        <v>-1</v>
      </c>
      <c r="K1705">
        <v>11</v>
      </c>
      <c r="L1705">
        <v>15</v>
      </c>
      <c r="M1705">
        <v>-1</v>
      </c>
      <c r="N1705">
        <v>-1</v>
      </c>
      <c r="O1705">
        <v>0.25951928404762481</v>
      </c>
      <c r="P1705">
        <v>0.52441453210414601</v>
      </c>
    </row>
    <row r="1706" spans="1:16" x14ac:dyDescent="0.35">
      <c r="A1706" s="1">
        <v>1704</v>
      </c>
      <c r="B1706" t="s">
        <v>2767</v>
      </c>
      <c r="C1706" t="s">
        <v>2768</v>
      </c>
      <c r="D1706">
        <v>0</v>
      </c>
      <c r="E1706">
        <v>1</v>
      </c>
      <c r="F1706">
        <v>2</v>
      </c>
      <c r="G1706" t="s">
        <v>2769</v>
      </c>
      <c r="H1706">
        <v>0</v>
      </c>
      <c r="I1706">
        <v>0</v>
      </c>
      <c r="J1706">
        <v>-1</v>
      </c>
      <c r="K1706">
        <v>1</v>
      </c>
      <c r="L1706">
        <v>2</v>
      </c>
      <c r="M1706">
        <v>-1</v>
      </c>
      <c r="N1706">
        <v>-1</v>
      </c>
      <c r="O1706">
        <v>0.7</v>
      </c>
      <c r="P1706">
        <v>0.85</v>
      </c>
    </row>
    <row r="1707" spans="1:16" x14ac:dyDescent="0.35">
      <c r="A1707" s="1">
        <v>1705</v>
      </c>
      <c r="B1707" t="s">
        <v>2767</v>
      </c>
      <c r="C1707" t="s">
        <v>775</v>
      </c>
      <c r="D1707">
        <v>0</v>
      </c>
      <c r="E1707">
        <v>1</v>
      </c>
      <c r="F1707">
        <v>0</v>
      </c>
      <c r="G1707" t="s">
        <v>776</v>
      </c>
      <c r="H1707">
        <v>0</v>
      </c>
      <c r="I1707">
        <v>0</v>
      </c>
      <c r="J1707">
        <v>-1</v>
      </c>
      <c r="K1707">
        <v>1</v>
      </c>
      <c r="L1707">
        <v>0</v>
      </c>
      <c r="M1707">
        <v>-1</v>
      </c>
      <c r="N1707">
        <v>-1</v>
      </c>
      <c r="O1707">
        <v>1</v>
      </c>
      <c r="P1707">
        <v>0.85</v>
      </c>
    </row>
    <row r="1708" spans="1:16" x14ac:dyDescent="0.35">
      <c r="A1708" s="1">
        <v>1706</v>
      </c>
      <c r="B1708" t="s">
        <v>2770</v>
      </c>
      <c r="C1708" t="s">
        <v>2771</v>
      </c>
      <c r="D1708">
        <v>0</v>
      </c>
      <c r="E1708">
        <v>1</v>
      </c>
      <c r="F1708">
        <v>4</v>
      </c>
      <c r="G1708" t="s">
        <v>2772</v>
      </c>
      <c r="H1708">
        <v>0</v>
      </c>
      <c r="I1708">
        <v>0</v>
      </c>
      <c r="J1708">
        <v>-1</v>
      </c>
      <c r="K1708">
        <v>1</v>
      </c>
      <c r="L1708">
        <v>4</v>
      </c>
      <c r="M1708">
        <v>-1</v>
      </c>
      <c r="N1708">
        <v>-1</v>
      </c>
      <c r="O1708">
        <v>0.63211168434072496</v>
      </c>
      <c r="P1708">
        <v>0.81605584217036253</v>
      </c>
    </row>
    <row r="1709" spans="1:16" x14ac:dyDescent="0.35">
      <c r="A1709" s="1">
        <v>1707</v>
      </c>
      <c r="B1709" t="s">
        <v>2770</v>
      </c>
      <c r="C1709" t="s">
        <v>685</v>
      </c>
      <c r="D1709">
        <v>0</v>
      </c>
      <c r="E1709">
        <v>1</v>
      </c>
      <c r="F1709">
        <v>0</v>
      </c>
      <c r="G1709" t="s">
        <v>686</v>
      </c>
      <c r="H1709">
        <v>0</v>
      </c>
      <c r="I1709">
        <v>0</v>
      </c>
      <c r="J1709">
        <v>-1</v>
      </c>
      <c r="K1709">
        <v>1</v>
      </c>
      <c r="L1709">
        <v>0</v>
      </c>
      <c r="M1709">
        <v>-1</v>
      </c>
      <c r="N1709">
        <v>-1</v>
      </c>
      <c r="O1709">
        <v>1</v>
      </c>
      <c r="P1709">
        <v>0.81605584217036253</v>
      </c>
    </row>
    <row r="1710" spans="1:16" x14ac:dyDescent="0.35">
      <c r="A1710" s="1">
        <v>1708</v>
      </c>
      <c r="B1710" t="s">
        <v>2773</v>
      </c>
      <c r="C1710" t="s">
        <v>2771</v>
      </c>
      <c r="D1710">
        <v>0</v>
      </c>
      <c r="E1710">
        <v>1</v>
      </c>
      <c r="F1710">
        <v>4</v>
      </c>
      <c r="G1710" t="s">
        <v>2772</v>
      </c>
      <c r="H1710">
        <v>0</v>
      </c>
      <c r="I1710">
        <v>0</v>
      </c>
      <c r="J1710">
        <v>-1</v>
      </c>
      <c r="K1710">
        <v>1</v>
      </c>
      <c r="L1710">
        <v>4</v>
      </c>
      <c r="M1710">
        <v>-1</v>
      </c>
      <c r="N1710">
        <v>-1</v>
      </c>
      <c r="O1710">
        <v>0.63211168434072496</v>
      </c>
      <c r="P1710">
        <v>0.7773705614469083</v>
      </c>
    </row>
    <row r="1711" spans="1:16" x14ac:dyDescent="0.35">
      <c r="A1711" s="1">
        <v>1709</v>
      </c>
      <c r="B1711" t="s">
        <v>2773</v>
      </c>
      <c r="C1711" t="s">
        <v>2774</v>
      </c>
      <c r="D1711">
        <v>0</v>
      </c>
      <c r="E1711">
        <v>1</v>
      </c>
      <c r="F1711">
        <v>0</v>
      </c>
      <c r="G1711" t="s">
        <v>2775</v>
      </c>
      <c r="H1711">
        <v>0</v>
      </c>
      <c r="I1711">
        <v>0</v>
      </c>
      <c r="J1711">
        <v>-1</v>
      </c>
      <c r="K1711">
        <v>1</v>
      </c>
      <c r="L1711">
        <v>0</v>
      </c>
      <c r="M1711">
        <v>-1</v>
      </c>
      <c r="N1711">
        <v>-1</v>
      </c>
      <c r="O1711">
        <v>1</v>
      </c>
      <c r="P1711">
        <v>0.7773705614469083</v>
      </c>
    </row>
    <row r="1712" spans="1:16" x14ac:dyDescent="0.35">
      <c r="A1712" s="1">
        <v>1710</v>
      </c>
      <c r="B1712" t="s">
        <v>2773</v>
      </c>
      <c r="C1712" t="s">
        <v>166</v>
      </c>
      <c r="D1712">
        <v>0</v>
      </c>
      <c r="E1712">
        <v>1</v>
      </c>
      <c r="F1712">
        <v>2</v>
      </c>
      <c r="G1712" t="s">
        <v>167</v>
      </c>
      <c r="H1712">
        <v>0</v>
      </c>
      <c r="I1712">
        <v>0</v>
      </c>
      <c r="J1712">
        <v>-1</v>
      </c>
      <c r="K1712">
        <v>1</v>
      </c>
      <c r="L1712">
        <v>2</v>
      </c>
      <c r="M1712">
        <v>-1</v>
      </c>
      <c r="N1712">
        <v>-1</v>
      </c>
      <c r="O1712">
        <v>0.7</v>
      </c>
      <c r="P1712">
        <v>0.7773705614469083</v>
      </c>
    </row>
    <row r="1713" spans="1:16" x14ac:dyDescent="0.35">
      <c r="A1713" s="1">
        <v>1711</v>
      </c>
      <c r="B1713" t="s">
        <v>2776</v>
      </c>
      <c r="C1713" t="s">
        <v>2771</v>
      </c>
      <c r="D1713">
        <v>0</v>
      </c>
      <c r="E1713">
        <v>1</v>
      </c>
      <c r="F1713">
        <v>4</v>
      </c>
      <c r="G1713" t="s">
        <v>2772</v>
      </c>
      <c r="H1713">
        <v>0</v>
      </c>
      <c r="I1713">
        <v>0</v>
      </c>
      <c r="J1713">
        <v>-1</v>
      </c>
      <c r="K1713">
        <v>1</v>
      </c>
      <c r="L1713">
        <v>4</v>
      </c>
      <c r="M1713">
        <v>-1</v>
      </c>
      <c r="N1713">
        <v>-1</v>
      </c>
      <c r="O1713">
        <v>0.63211168434072496</v>
      </c>
      <c r="P1713">
        <v>0.81605584217036253</v>
      </c>
    </row>
    <row r="1714" spans="1:16" x14ac:dyDescent="0.35">
      <c r="A1714" s="1">
        <v>1712</v>
      </c>
      <c r="B1714" t="s">
        <v>2776</v>
      </c>
      <c r="C1714" t="s">
        <v>914</v>
      </c>
      <c r="D1714">
        <v>0</v>
      </c>
      <c r="E1714">
        <v>1</v>
      </c>
      <c r="F1714">
        <v>0</v>
      </c>
      <c r="G1714" t="s">
        <v>915</v>
      </c>
      <c r="H1714">
        <v>0</v>
      </c>
      <c r="I1714">
        <v>0</v>
      </c>
      <c r="J1714">
        <v>-1</v>
      </c>
      <c r="K1714">
        <v>1</v>
      </c>
      <c r="L1714">
        <v>0</v>
      </c>
      <c r="M1714">
        <v>-1</v>
      </c>
      <c r="N1714">
        <v>-1</v>
      </c>
      <c r="O1714">
        <v>1</v>
      </c>
      <c r="P1714">
        <v>0.81605584217036253</v>
      </c>
    </row>
    <row r="1715" spans="1:16" x14ac:dyDescent="0.35">
      <c r="A1715" s="1">
        <v>1713</v>
      </c>
      <c r="B1715" t="s">
        <v>2777</v>
      </c>
      <c r="C1715" t="s">
        <v>2771</v>
      </c>
      <c r="D1715">
        <v>0</v>
      </c>
      <c r="E1715">
        <v>1</v>
      </c>
      <c r="F1715">
        <v>4</v>
      </c>
      <c r="G1715" t="s">
        <v>2772</v>
      </c>
      <c r="H1715">
        <v>0</v>
      </c>
      <c r="I1715">
        <v>0</v>
      </c>
      <c r="J1715">
        <v>-1</v>
      </c>
      <c r="K1715">
        <v>1</v>
      </c>
      <c r="L1715">
        <v>4</v>
      </c>
      <c r="M1715">
        <v>-1</v>
      </c>
      <c r="N1715">
        <v>-1</v>
      </c>
      <c r="O1715">
        <v>0.63211168434072496</v>
      </c>
      <c r="P1715">
        <v>0.63054365612944996</v>
      </c>
    </row>
    <row r="1716" spans="1:16" x14ac:dyDescent="0.35">
      <c r="A1716" s="1">
        <v>1714</v>
      </c>
      <c r="B1716" t="s">
        <v>2777</v>
      </c>
      <c r="C1716" t="s">
        <v>914</v>
      </c>
      <c r="D1716">
        <v>0</v>
      </c>
      <c r="E1716">
        <v>1</v>
      </c>
      <c r="F1716">
        <v>0</v>
      </c>
      <c r="G1716" t="s">
        <v>915</v>
      </c>
      <c r="H1716">
        <v>0</v>
      </c>
      <c r="I1716">
        <v>0</v>
      </c>
      <c r="J1716">
        <v>-1</v>
      </c>
      <c r="K1716">
        <v>1</v>
      </c>
      <c r="L1716">
        <v>0</v>
      </c>
      <c r="M1716">
        <v>-1</v>
      </c>
      <c r="N1716">
        <v>-1</v>
      </c>
      <c r="O1716">
        <v>1</v>
      </c>
      <c r="P1716">
        <v>0.63054365612944996</v>
      </c>
    </row>
    <row r="1717" spans="1:16" x14ac:dyDescent="0.35">
      <c r="A1717" s="1">
        <v>1715</v>
      </c>
      <c r="B1717" t="s">
        <v>2777</v>
      </c>
      <c r="C1717" t="s">
        <v>75</v>
      </c>
      <c r="D1717">
        <v>2</v>
      </c>
      <c r="E1717">
        <v>11</v>
      </c>
      <c r="F1717">
        <v>15</v>
      </c>
      <c r="G1717" t="s">
        <v>76</v>
      </c>
      <c r="H1717">
        <v>2</v>
      </c>
      <c r="I1717">
        <v>2</v>
      </c>
      <c r="J1717">
        <v>-1</v>
      </c>
      <c r="K1717">
        <v>11</v>
      </c>
      <c r="L1717">
        <v>15</v>
      </c>
      <c r="M1717">
        <v>-1</v>
      </c>
      <c r="N1717">
        <v>-1</v>
      </c>
      <c r="O1717">
        <v>0.25951928404762481</v>
      </c>
      <c r="P1717">
        <v>0.63054365612944996</v>
      </c>
    </row>
    <row r="1718" spans="1:16" x14ac:dyDescent="0.35">
      <c r="A1718" s="1">
        <v>1716</v>
      </c>
      <c r="B1718" t="s">
        <v>2778</v>
      </c>
      <c r="C1718" t="s">
        <v>2771</v>
      </c>
      <c r="D1718">
        <v>0</v>
      </c>
      <c r="E1718">
        <v>1</v>
      </c>
      <c r="F1718">
        <v>4</v>
      </c>
      <c r="G1718" t="s">
        <v>2772</v>
      </c>
      <c r="H1718">
        <v>0</v>
      </c>
      <c r="I1718">
        <v>0</v>
      </c>
      <c r="J1718">
        <v>-1</v>
      </c>
      <c r="K1718">
        <v>1</v>
      </c>
      <c r="L1718">
        <v>4</v>
      </c>
      <c r="M1718">
        <v>-1</v>
      </c>
      <c r="N1718">
        <v>-1</v>
      </c>
      <c r="O1718">
        <v>0.63211168434072496</v>
      </c>
      <c r="P1718">
        <v>0.63211168434072496</v>
      </c>
    </row>
    <row r="1719" spans="1:16" x14ac:dyDescent="0.35">
      <c r="A1719" s="1">
        <v>1717</v>
      </c>
      <c r="B1719" t="s">
        <v>2778</v>
      </c>
      <c r="C1719" t="s">
        <v>2779</v>
      </c>
      <c r="D1719">
        <v>0</v>
      </c>
      <c r="E1719">
        <v>1</v>
      </c>
      <c r="F1719">
        <v>4</v>
      </c>
      <c r="G1719" t="s">
        <v>2780</v>
      </c>
      <c r="H1719">
        <v>0</v>
      </c>
      <c r="I1719">
        <v>0</v>
      </c>
      <c r="J1719">
        <v>-1</v>
      </c>
      <c r="K1719">
        <v>1</v>
      </c>
      <c r="L1719">
        <v>4</v>
      </c>
      <c r="M1719">
        <v>-1</v>
      </c>
      <c r="N1719">
        <v>-1</v>
      </c>
      <c r="O1719">
        <v>0.63211168434072496</v>
      </c>
      <c r="P1719">
        <v>0.63211168434072496</v>
      </c>
    </row>
    <row r="1720" spans="1:16" x14ac:dyDescent="0.35">
      <c r="A1720" s="1">
        <v>1718</v>
      </c>
      <c r="B1720" t="s">
        <v>2781</v>
      </c>
      <c r="C1720" t="s">
        <v>2782</v>
      </c>
      <c r="D1720">
        <v>1000000</v>
      </c>
      <c r="E1720">
        <v>0</v>
      </c>
      <c r="F1720">
        <v>0</v>
      </c>
      <c r="G1720" t="s">
        <v>2783</v>
      </c>
      <c r="H1720">
        <v>1</v>
      </c>
      <c r="I1720">
        <v>1</v>
      </c>
      <c r="J1720">
        <v>1</v>
      </c>
      <c r="K1720">
        <v>3</v>
      </c>
      <c r="L1720">
        <v>20</v>
      </c>
      <c r="M1720">
        <v>1</v>
      </c>
      <c r="N1720">
        <v>0</v>
      </c>
      <c r="O1720">
        <v>0.32920296742201788</v>
      </c>
      <c r="P1720">
        <v>0.51460148371100889</v>
      </c>
    </row>
    <row r="1721" spans="1:16" x14ac:dyDescent="0.35">
      <c r="A1721" s="1">
        <v>1719</v>
      </c>
      <c r="B1721" t="s">
        <v>2781</v>
      </c>
      <c r="C1721" t="s">
        <v>557</v>
      </c>
      <c r="D1721">
        <v>0</v>
      </c>
      <c r="E1721">
        <v>1</v>
      </c>
      <c r="F1721">
        <v>2</v>
      </c>
      <c r="G1721" t="s">
        <v>558</v>
      </c>
      <c r="H1721">
        <v>0</v>
      </c>
      <c r="I1721">
        <v>0</v>
      </c>
      <c r="J1721">
        <v>-1</v>
      </c>
      <c r="K1721">
        <v>1</v>
      </c>
      <c r="L1721">
        <v>2</v>
      </c>
      <c r="M1721">
        <v>-1</v>
      </c>
      <c r="N1721">
        <v>-1</v>
      </c>
      <c r="O1721">
        <v>0.7</v>
      </c>
      <c r="P1721">
        <v>0.51460148371100889</v>
      </c>
    </row>
    <row r="1722" spans="1:16" x14ac:dyDescent="0.35">
      <c r="A1722" s="1">
        <v>1720</v>
      </c>
      <c r="B1722" t="s">
        <v>2784</v>
      </c>
      <c r="C1722" t="s">
        <v>2782</v>
      </c>
      <c r="D1722">
        <v>1000000</v>
      </c>
      <c r="E1722">
        <v>0</v>
      </c>
      <c r="F1722">
        <v>0</v>
      </c>
      <c r="G1722" t="s">
        <v>2783</v>
      </c>
      <c r="H1722">
        <v>1</v>
      </c>
      <c r="I1722">
        <v>1</v>
      </c>
      <c r="J1722">
        <v>1</v>
      </c>
      <c r="K1722">
        <v>3</v>
      </c>
      <c r="L1722">
        <v>20</v>
      </c>
      <c r="M1722">
        <v>1</v>
      </c>
      <c r="N1722">
        <v>0</v>
      </c>
      <c r="O1722">
        <v>0.32920296742201788</v>
      </c>
      <c r="P1722">
        <v>0.55388040978244613</v>
      </c>
    </row>
    <row r="1723" spans="1:16" x14ac:dyDescent="0.35">
      <c r="A1723" s="1">
        <v>1721</v>
      </c>
      <c r="B1723" t="s">
        <v>2784</v>
      </c>
      <c r="C1723" t="s">
        <v>808</v>
      </c>
      <c r="D1723">
        <v>0</v>
      </c>
      <c r="E1723">
        <v>1</v>
      </c>
      <c r="F1723">
        <v>1</v>
      </c>
      <c r="G1723" t="s">
        <v>809</v>
      </c>
      <c r="H1723">
        <v>0</v>
      </c>
      <c r="I1723">
        <v>0</v>
      </c>
      <c r="J1723">
        <v>-1</v>
      </c>
      <c r="K1723">
        <v>1</v>
      </c>
      <c r="L1723">
        <v>1</v>
      </c>
      <c r="M1723">
        <v>-1</v>
      </c>
      <c r="N1723">
        <v>-1</v>
      </c>
      <c r="O1723">
        <v>0.77855785214287443</v>
      </c>
      <c r="P1723">
        <v>0.55388040978244613</v>
      </c>
    </row>
    <row r="1724" spans="1:16" x14ac:dyDescent="0.35">
      <c r="A1724" s="1">
        <v>1722</v>
      </c>
      <c r="B1724" t="s">
        <v>2785</v>
      </c>
      <c r="C1724" t="s">
        <v>2786</v>
      </c>
      <c r="D1724">
        <v>3</v>
      </c>
      <c r="E1724">
        <v>3</v>
      </c>
      <c r="F1724">
        <v>4</v>
      </c>
      <c r="G1724" t="s">
        <v>2787</v>
      </c>
      <c r="H1724">
        <v>2</v>
      </c>
      <c r="I1724">
        <v>2</v>
      </c>
      <c r="J1724">
        <v>2</v>
      </c>
      <c r="K1724">
        <v>31</v>
      </c>
      <c r="L1724">
        <v>80</v>
      </c>
      <c r="M1724">
        <v>6</v>
      </c>
      <c r="N1724">
        <v>14</v>
      </c>
      <c r="O1724">
        <v>0.3</v>
      </c>
      <c r="P1724">
        <v>0.36605584217036252</v>
      </c>
    </row>
    <row r="1725" spans="1:16" x14ac:dyDescent="0.35">
      <c r="A1725" s="1">
        <v>1723</v>
      </c>
      <c r="B1725" t="s">
        <v>2785</v>
      </c>
      <c r="C1725" t="s">
        <v>538</v>
      </c>
      <c r="D1725">
        <v>1</v>
      </c>
      <c r="E1725">
        <v>1</v>
      </c>
      <c r="F1725">
        <v>4</v>
      </c>
      <c r="G1725" t="s">
        <v>539</v>
      </c>
      <c r="H1725">
        <v>1</v>
      </c>
      <c r="I1725">
        <v>1</v>
      </c>
      <c r="J1725">
        <v>-1</v>
      </c>
      <c r="K1725">
        <v>1</v>
      </c>
      <c r="L1725">
        <v>4</v>
      </c>
      <c r="M1725">
        <v>-1</v>
      </c>
      <c r="N1725">
        <v>-1</v>
      </c>
      <c r="O1725">
        <v>0.432111684340725</v>
      </c>
      <c r="P1725">
        <v>0.36605584217036252</v>
      </c>
    </row>
    <row r="1726" spans="1:16" x14ac:dyDescent="0.35">
      <c r="A1726" s="1">
        <v>1724</v>
      </c>
      <c r="B1726" t="s">
        <v>2788</v>
      </c>
      <c r="C1726" t="s">
        <v>2786</v>
      </c>
      <c r="D1726">
        <v>3</v>
      </c>
      <c r="E1726">
        <v>3</v>
      </c>
      <c r="F1726">
        <v>4</v>
      </c>
      <c r="G1726" t="s">
        <v>2787</v>
      </c>
      <c r="H1726">
        <v>2</v>
      </c>
      <c r="I1726">
        <v>2</v>
      </c>
      <c r="J1726">
        <v>2</v>
      </c>
      <c r="K1726">
        <v>31</v>
      </c>
      <c r="L1726">
        <v>80</v>
      </c>
      <c r="M1726">
        <v>6</v>
      </c>
      <c r="N1726">
        <v>14</v>
      </c>
      <c r="O1726">
        <v>0.3</v>
      </c>
      <c r="P1726">
        <v>0.28158616100402101</v>
      </c>
    </row>
    <row r="1727" spans="1:16" x14ac:dyDescent="0.35">
      <c r="A1727" s="1">
        <v>1725</v>
      </c>
      <c r="B1727" t="s">
        <v>2788</v>
      </c>
      <c r="C1727" t="s">
        <v>538</v>
      </c>
      <c r="D1727">
        <v>1</v>
      </c>
      <c r="E1727">
        <v>1</v>
      </c>
      <c r="F1727">
        <v>4</v>
      </c>
      <c r="G1727" t="s">
        <v>539</v>
      </c>
      <c r="H1727">
        <v>1</v>
      </c>
      <c r="I1727">
        <v>1</v>
      </c>
      <c r="J1727">
        <v>-1</v>
      </c>
      <c r="K1727">
        <v>1</v>
      </c>
      <c r="L1727">
        <v>4</v>
      </c>
      <c r="M1727">
        <v>-1</v>
      </c>
      <c r="N1727">
        <v>-1</v>
      </c>
      <c r="O1727">
        <v>0.432111684340725</v>
      </c>
      <c r="P1727">
        <v>0.28158616100402101</v>
      </c>
    </row>
    <row r="1728" spans="1:16" x14ac:dyDescent="0.35">
      <c r="A1728" s="1">
        <v>1726</v>
      </c>
      <c r="B1728" t="s">
        <v>2788</v>
      </c>
      <c r="C1728" t="s">
        <v>543</v>
      </c>
      <c r="D1728">
        <v>2</v>
      </c>
      <c r="E1728">
        <v>20</v>
      </c>
      <c r="F1728">
        <v>78</v>
      </c>
      <c r="G1728" t="s">
        <v>544</v>
      </c>
      <c r="H1728">
        <v>2</v>
      </c>
      <c r="I1728">
        <v>2</v>
      </c>
      <c r="J1728">
        <v>-1</v>
      </c>
      <c r="K1728">
        <v>20</v>
      </c>
      <c r="L1728">
        <v>78</v>
      </c>
      <c r="M1728">
        <v>-1</v>
      </c>
      <c r="N1728">
        <v>-1</v>
      </c>
      <c r="O1728">
        <v>0.2238398537070698</v>
      </c>
      <c r="P1728">
        <v>0.28158616100402101</v>
      </c>
    </row>
    <row r="1729" spans="1:16" x14ac:dyDescent="0.35">
      <c r="A1729" s="1">
        <v>1727</v>
      </c>
      <c r="B1729" t="s">
        <v>2788</v>
      </c>
      <c r="C1729" t="s">
        <v>545</v>
      </c>
      <c r="D1729">
        <v>3</v>
      </c>
      <c r="E1729">
        <v>122</v>
      </c>
      <c r="F1729">
        <v>245</v>
      </c>
      <c r="G1729" t="s">
        <v>546</v>
      </c>
      <c r="H1729">
        <v>3</v>
      </c>
      <c r="I1729">
        <v>3</v>
      </c>
      <c r="J1729">
        <v>-1</v>
      </c>
      <c r="K1729">
        <v>122</v>
      </c>
      <c r="L1729">
        <v>245</v>
      </c>
      <c r="M1729">
        <v>-1</v>
      </c>
      <c r="N1729">
        <v>-1</v>
      </c>
      <c r="O1729">
        <v>0.17039310596828919</v>
      </c>
      <c r="P1729">
        <v>0.28158616100402101</v>
      </c>
    </row>
    <row r="1730" spans="1:16" x14ac:dyDescent="0.35">
      <c r="A1730" s="1">
        <v>1728</v>
      </c>
      <c r="B1730" t="s">
        <v>2789</v>
      </c>
      <c r="C1730" t="s">
        <v>2566</v>
      </c>
      <c r="D1730">
        <v>0</v>
      </c>
      <c r="E1730">
        <v>1</v>
      </c>
      <c r="F1730">
        <v>2</v>
      </c>
      <c r="G1730" t="s">
        <v>2567</v>
      </c>
      <c r="H1730">
        <v>0</v>
      </c>
      <c r="I1730">
        <v>0</v>
      </c>
      <c r="J1730">
        <v>-1</v>
      </c>
      <c r="K1730">
        <v>1</v>
      </c>
      <c r="L1730">
        <v>2</v>
      </c>
      <c r="M1730">
        <v>-1</v>
      </c>
      <c r="N1730">
        <v>-1</v>
      </c>
      <c r="O1730">
        <v>0.7</v>
      </c>
      <c r="P1730">
        <v>0.7</v>
      </c>
    </row>
    <row r="1731" spans="1:16" x14ac:dyDescent="0.35">
      <c r="A1731" s="1">
        <v>1729</v>
      </c>
      <c r="B1731" t="s">
        <v>2790</v>
      </c>
      <c r="C1731" t="s">
        <v>2566</v>
      </c>
      <c r="D1731">
        <v>0</v>
      </c>
      <c r="E1731">
        <v>1</v>
      </c>
      <c r="F1731">
        <v>2</v>
      </c>
      <c r="G1731" t="s">
        <v>2567</v>
      </c>
      <c r="H1731">
        <v>0</v>
      </c>
      <c r="I1731">
        <v>0</v>
      </c>
      <c r="J1731">
        <v>-1</v>
      </c>
      <c r="K1731">
        <v>1</v>
      </c>
      <c r="L1731">
        <v>2</v>
      </c>
      <c r="M1731">
        <v>-1</v>
      </c>
      <c r="N1731">
        <v>-1</v>
      </c>
      <c r="O1731">
        <v>0.7</v>
      </c>
      <c r="P1731">
        <v>0.73927892607143719</v>
      </c>
    </row>
    <row r="1732" spans="1:16" x14ac:dyDescent="0.35">
      <c r="A1732" s="1">
        <v>1730</v>
      </c>
      <c r="B1732" t="s">
        <v>2790</v>
      </c>
      <c r="C1732" t="s">
        <v>2791</v>
      </c>
      <c r="D1732">
        <v>0</v>
      </c>
      <c r="E1732">
        <v>1</v>
      </c>
      <c r="F1732">
        <v>1</v>
      </c>
      <c r="G1732" t="s">
        <v>2792</v>
      </c>
      <c r="H1732">
        <v>0</v>
      </c>
      <c r="I1732">
        <v>0</v>
      </c>
      <c r="J1732">
        <v>-1</v>
      </c>
      <c r="K1732">
        <v>1</v>
      </c>
      <c r="L1732">
        <v>1</v>
      </c>
      <c r="M1732">
        <v>-1</v>
      </c>
      <c r="N1732">
        <v>-1</v>
      </c>
      <c r="O1732">
        <v>0.77855785214287443</v>
      </c>
      <c r="P1732">
        <v>0.73927892607143719</v>
      </c>
    </row>
    <row r="1733" spans="1:16" x14ac:dyDescent="0.35">
      <c r="A1733" s="1">
        <v>1731</v>
      </c>
      <c r="B1733" t="s">
        <v>2793</v>
      </c>
      <c r="C1733" t="s">
        <v>2566</v>
      </c>
      <c r="D1733">
        <v>0</v>
      </c>
      <c r="E1733">
        <v>1</v>
      </c>
      <c r="F1733">
        <v>2</v>
      </c>
      <c r="G1733" t="s">
        <v>2567</v>
      </c>
      <c r="H1733">
        <v>0</v>
      </c>
      <c r="I1733">
        <v>0</v>
      </c>
      <c r="J1733">
        <v>-1</v>
      </c>
      <c r="K1733">
        <v>1</v>
      </c>
      <c r="L1733">
        <v>2</v>
      </c>
      <c r="M1733">
        <v>-1</v>
      </c>
      <c r="N1733">
        <v>-1</v>
      </c>
      <c r="O1733">
        <v>0.7</v>
      </c>
      <c r="P1733">
        <v>0.47975964202381238</v>
      </c>
    </row>
    <row r="1734" spans="1:16" x14ac:dyDescent="0.35">
      <c r="A1734" s="1">
        <v>1732</v>
      </c>
      <c r="B1734" t="s">
        <v>2793</v>
      </c>
      <c r="C1734" t="s">
        <v>75</v>
      </c>
      <c r="D1734">
        <v>2</v>
      </c>
      <c r="E1734">
        <v>11</v>
      </c>
      <c r="F1734">
        <v>15</v>
      </c>
      <c r="G1734" t="s">
        <v>76</v>
      </c>
      <c r="H1734">
        <v>2</v>
      </c>
      <c r="I1734">
        <v>2</v>
      </c>
      <c r="J1734">
        <v>-1</v>
      </c>
      <c r="K1734">
        <v>11</v>
      </c>
      <c r="L1734">
        <v>15</v>
      </c>
      <c r="M1734">
        <v>-1</v>
      </c>
      <c r="N1734">
        <v>-1</v>
      </c>
      <c r="O1734">
        <v>0.25951928404762481</v>
      </c>
      <c r="P1734">
        <v>0.47975964202381238</v>
      </c>
    </row>
    <row r="1735" spans="1:16" x14ac:dyDescent="0.35">
      <c r="A1735" s="1">
        <v>1733</v>
      </c>
      <c r="B1735" t="s">
        <v>2794</v>
      </c>
      <c r="C1735" t="s">
        <v>2795</v>
      </c>
      <c r="D1735">
        <v>0</v>
      </c>
      <c r="E1735">
        <v>1</v>
      </c>
      <c r="F1735">
        <v>2</v>
      </c>
      <c r="G1735" t="s">
        <v>2796</v>
      </c>
      <c r="H1735">
        <v>0</v>
      </c>
      <c r="I1735">
        <v>0</v>
      </c>
      <c r="J1735">
        <v>-1</v>
      </c>
      <c r="K1735">
        <v>1</v>
      </c>
      <c r="L1735">
        <v>2</v>
      </c>
      <c r="M1735">
        <v>-1</v>
      </c>
      <c r="N1735">
        <v>-1</v>
      </c>
      <c r="O1735">
        <v>0.7</v>
      </c>
      <c r="P1735">
        <v>0.47975964202381238</v>
      </c>
    </row>
    <row r="1736" spans="1:16" x14ac:dyDescent="0.35">
      <c r="A1736" s="1">
        <v>1734</v>
      </c>
      <c r="B1736" t="s">
        <v>2794</v>
      </c>
      <c r="C1736" t="s">
        <v>75</v>
      </c>
      <c r="D1736">
        <v>2</v>
      </c>
      <c r="E1736">
        <v>11</v>
      </c>
      <c r="F1736">
        <v>15</v>
      </c>
      <c r="G1736" t="s">
        <v>76</v>
      </c>
      <c r="H1736">
        <v>2</v>
      </c>
      <c r="I1736">
        <v>2</v>
      </c>
      <c r="J1736">
        <v>-1</v>
      </c>
      <c r="K1736">
        <v>11</v>
      </c>
      <c r="L1736">
        <v>15</v>
      </c>
      <c r="M1736">
        <v>-1</v>
      </c>
      <c r="N1736">
        <v>-1</v>
      </c>
      <c r="O1736">
        <v>0.25951928404762481</v>
      </c>
      <c r="P1736">
        <v>0.47975964202381238</v>
      </c>
    </row>
    <row r="1737" spans="1:16" x14ac:dyDescent="0.35">
      <c r="A1737" s="1">
        <v>1735</v>
      </c>
      <c r="B1737" t="s">
        <v>2797</v>
      </c>
      <c r="C1737" t="s">
        <v>2795</v>
      </c>
      <c r="D1737">
        <v>0</v>
      </c>
      <c r="E1737">
        <v>1</v>
      </c>
      <c r="F1737">
        <v>2</v>
      </c>
      <c r="G1737" t="s">
        <v>2796</v>
      </c>
      <c r="H1737">
        <v>0</v>
      </c>
      <c r="I1737">
        <v>0</v>
      </c>
      <c r="J1737">
        <v>-1</v>
      </c>
      <c r="K1737">
        <v>1</v>
      </c>
      <c r="L1737">
        <v>2</v>
      </c>
      <c r="M1737">
        <v>-1</v>
      </c>
      <c r="N1737">
        <v>-1</v>
      </c>
      <c r="O1737">
        <v>0.7</v>
      </c>
      <c r="P1737">
        <v>0.73927892607143719</v>
      </c>
    </row>
    <row r="1738" spans="1:16" x14ac:dyDescent="0.35">
      <c r="A1738" s="1">
        <v>1736</v>
      </c>
      <c r="B1738" t="s">
        <v>2797</v>
      </c>
      <c r="C1738" t="s">
        <v>1603</v>
      </c>
      <c r="D1738">
        <v>0</v>
      </c>
      <c r="E1738">
        <v>1</v>
      </c>
      <c r="F1738">
        <v>1</v>
      </c>
      <c r="G1738" t="s">
        <v>1604</v>
      </c>
      <c r="H1738">
        <v>0</v>
      </c>
      <c r="I1738">
        <v>0</v>
      </c>
      <c r="J1738">
        <v>-1</v>
      </c>
      <c r="K1738">
        <v>1</v>
      </c>
      <c r="L1738">
        <v>1</v>
      </c>
      <c r="M1738">
        <v>-1</v>
      </c>
      <c r="N1738">
        <v>-1</v>
      </c>
      <c r="O1738">
        <v>0.77855785214287443</v>
      </c>
      <c r="P1738">
        <v>0.73927892607143719</v>
      </c>
    </row>
    <row r="1739" spans="1:16" x14ac:dyDescent="0.35">
      <c r="A1739" s="1">
        <v>1737</v>
      </c>
      <c r="B1739" t="s">
        <v>2798</v>
      </c>
      <c r="C1739" t="s">
        <v>2799</v>
      </c>
      <c r="D1739">
        <v>0</v>
      </c>
      <c r="E1739">
        <v>1</v>
      </c>
      <c r="F1739">
        <v>1</v>
      </c>
      <c r="G1739" t="s">
        <v>2800</v>
      </c>
      <c r="H1739">
        <v>0</v>
      </c>
      <c r="I1739">
        <v>0</v>
      </c>
      <c r="J1739">
        <v>-1</v>
      </c>
      <c r="K1739">
        <v>1</v>
      </c>
      <c r="L1739">
        <v>1</v>
      </c>
      <c r="M1739">
        <v>-1</v>
      </c>
      <c r="N1739">
        <v>-1</v>
      </c>
      <c r="O1739">
        <v>0.77855785214287443</v>
      </c>
      <c r="P1739">
        <v>0.77855785214287443</v>
      </c>
    </row>
    <row r="1740" spans="1:16" x14ac:dyDescent="0.35">
      <c r="A1740" s="1">
        <v>1738</v>
      </c>
      <c r="B1740" t="s">
        <v>2801</v>
      </c>
      <c r="C1740" t="s">
        <v>2802</v>
      </c>
      <c r="D1740">
        <v>0</v>
      </c>
      <c r="E1740">
        <v>1</v>
      </c>
      <c r="F1740">
        <v>1</v>
      </c>
      <c r="G1740" t="s">
        <v>2803</v>
      </c>
      <c r="H1740">
        <v>0</v>
      </c>
      <c r="I1740">
        <v>0</v>
      </c>
      <c r="J1740">
        <v>-1</v>
      </c>
      <c r="K1740">
        <v>1</v>
      </c>
      <c r="L1740">
        <v>1</v>
      </c>
      <c r="M1740">
        <v>-1</v>
      </c>
      <c r="N1740">
        <v>-1</v>
      </c>
      <c r="O1740">
        <v>0.77855785214287443</v>
      </c>
      <c r="P1740">
        <v>0.71848189349345515</v>
      </c>
    </row>
    <row r="1741" spans="1:16" x14ac:dyDescent="0.35">
      <c r="A1741" s="1">
        <v>1739</v>
      </c>
      <c r="B1741" t="s">
        <v>2801</v>
      </c>
      <c r="C1741" t="s">
        <v>127</v>
      </c>
      <c r="D1741">
        <v>0</v>
      </c>
      <c r="E1741">
        <v>1</v>
      </c>
      <c r="F1741">
        <v>3</v>
      </c>
      <c r="G1741" t="s">
        <v>128</v>
      </c>
      <c r="H1741">
        <v>0</v>
      </c>
      <c r="I1741">
        <v>0</v>
      </c>
      <c r="J1741">
        <v>-1</v>
      </c>
      <c r="K1741">
        <v>1</v>
      </c>
      <c r="L1741">
        <v>3</v>
      </c>
      <c r="M1741">
        <v>-1</v>
      </c>
      <c r="N1741">
        <v>-1</v>
      </c>
      <c r="O1741">
        <v>0.65840593484403587</v>
      </c>
      <c r="P1741">
        <v>0.71848189349345515</v>
      </c>
    </row>
    <row r="1742" spans="1:16" x14ac:dyDescent="0.35">
      <c r="A1742" s="1">
        <v>1740</v>
      </c>
      <c r="B1742" t="s">
        <v>2804</v>
      </c>
      <c r="C1742" t="s">
        <v>2805</v>
      </c>
      <c r="D1742">
        <v>0</v>
      </c>
      <c r="E1742">
        <v>1</v>
      </c>
      <c r="F1742">
        <v>1</v>
      </c>
      <c r="G1742" t="s">
        <v>2806</v>
      </c>
      <c r="H1742">
        <v>0</v>
      </c>
      <c r="I1742">
        <v>0</v>
      </c>
      <c r="J1742">
        <v>-1</v>
      </c>
      <c r="K1742">
        <v>1</v>
      </c>
      <c r="L1742">
        <v>1</v>
      </c>
      <c r="M1742">
        <v>-1</v>
      </c>
      <c r="N1742">
        <v>-1</v>
      </c>
      <c r="O1742">
        <v>0.77855785214287443</v>
      </c>
      <c r="P1742">
        <v>0.77855785214287443</v>
      </c>
    </row>
    <row r="1743" spans="1:16" x14ac:dyDescent="0.35">
      <c r="A1743" s="1">
        <v>1741</v>
      </c>
      <c r="B1743" t="s">
        <v>2807</v>
      </c>
      <c r="C1743" t="s">
        <v>2808</v>
      </c>
      <c r="D1743">
        <v>1</v>
      </c>
      <c r="E1743">
        <v>3</v>
      </c>
      <c r="F1743">
        <v>25</v>
      </c>
      <c r="G1743" t="s">
        <v>2809</v>
      </c>
      <c r="H1743">
        <v>1</v>
      </c>
      <c r="I1743">
        <v>1</v>
      </c>
      <c r="J1743">
        <v>-1</v>
      </c>
      <c r="K1743">
        <v>3</v>
      </c>
      <c r="L1743">
        <v>25</v>
      </c>
      <c r="M1743">
        <v>-1</v>
      </c>
      <c r="N1743">
        <v>-1</v>
      </c>
      <c r="O1743">
        <v>0.32350809947626069</v>
      </c>
      <c r="P1743">
        <v>0.39309558829778252</v>
      </c>
    </row>
    <row r="1744" spans="1:16" x14ac:dyDescent="0.35">
      <c r="A1744" s="1">
        <v>1742</v>
      </c>
      <c r="B1744" t="s">
        <v>2807</v>
      </c>
      <c r="C1744" t="s">
        <v>540</v>
      </c>
      <c r="D1744">
        <v>1</v>
      </c>
      <c r="E1744">
        <v>1</v>
      </c>
      <c r="F1744">
        <v>1</v>
      </c>
      <c r="G1744" t="s">
        <v>541</v>
      </c>
      <c r="H1744">
        <v>1</v>
      </c>
      <c r="I1744">
        <v>1</v>
      </c>
      <c r="J1744">
        <v>-1</v>
      </c>
      <c r="K1744">
        <v>1</v>
      </c>
      <c r="L1744">
        <v>1</v>
      </c>
      <c r="M1744">
        <v>-1</v>
      </c>
      <c r="N1744">
        <v>-1</v>
      </c>
      <c r="O1744">
        <v>0.57855785214287447</v>
      </c>
      <c r="P1744">
        <v>0.39309558829778252</v>
      </c>
    </row>
    <row r="1745" spans="1:16" x14ac:dyDescent="0.35">
      <c r="A1745" s="1">
        <v>1743</v>
      </c>
      <c r="B1745" t="s">
        <v>2807</v>
      </c>
      <c r="C1745" t="s">
        <v>951</v>
      </c>
      <c r="D1745">
        <v>2</v>
      </c>
      <c r="E1745">
        <v>4</v>
      </c>
      <c r="F1745">
        <v>13</v>
      </c>
      <c r="G1745" t="s">
        <v>952</v>
      </c>
      <c r="H1745">
        <v>2</v>
      </c>
      <c r="I1745">
        <v>2</v>
      </c>
      <c r="J1745">
        <v>-1</v>
      </c>
      <c r="K1745">
        <v>4</v>
      </c>
      <c r="L1745">
        <v>13</v>
      </c>
      <c r="M1745">
        <v>-1</v>
      </c>
      <c r="N1745">
        <v>-1</v>
      </c>
      <c r="O1745">
        <v>0.27722081327421222</v>
      </c>
      <c r="P1745">
        <v>0.39309558829778252</v>
      </c>
    </row>
    <row r="1746" spans="1:16" x14ac:dyDescent="0.35">
      <c r="A1746" s="1">
        <v>1744</v>
      </c>
      <c r="B1746" t="s">
        <v>2810</v>
      </c>
      <c r="C1746" t="s">
        <v>2808</v>
      </c>
      <c r="D1746">
        <v>1</v>
      </c>
      <c r="E1746">
        <v>3</v>
      </c>
      <c r="F1746">
        <v>25</v>
      </c>
      <c r="G1746" t="s">
        <v>2809</v>
      </c>
      <c r="H1746">
        <v>1</v>
      </c>
      <c r="I1746">
        <v>1</v>
      </c>
      <c r="J1746">
        <v>-1</v>
      </c>
      <c r="K1746">
        <v>3</v>
      </c>
      <c r="L1746">
        <v>25</v>
      </c>
      <c r="M1746">
        <v>-1</v>
      </c>
      <c r="N1746">
        <v>-1</v>
      </c>
      <c r="O1746">
        <v>0.32350809947626069</v>
      </c>
      <c r="P1746">
        <v>0.35748635252914152</v>
      </c>
    </row>
    <row r="1747" spans="1:16" x14ac:dyDescent="0.35">
      <c r="A1747" s="1">
        <v>1745</v>
      </c>
      <c r="B1747" t="s">
        <v>2810</v>
      </c>
      <c r="C1747" t="s">
        <v>540</v>
      </c>
      <c r="D1747">
        <v>1</v>
      </c>
      <c r="E1747">
        <v>1</v>
      </c>
      <c r="F1747">
        <v>1</v>
      </c>
      <c r="G1747" t="s">
        <v>541</v>
      </c>
      <c r="H1747">
        <v>1</v>
      </c>
      <c r="I1747">
        <v>1</v>
      </c>
      <c r="J1747">
        <v>-1</v>
      </c>
      <c r="K1747">
        <v>1</v>
      </c>
      <c r="L1747">
        <v>1</v>
      </c>
      <c r="M1747">
        <v>-1</v>
      </c>
      <c r="N1747">
        <v>-1</v>
      </c>
      <c r="O1747">
        <v>0.57855785214287447</v>
      </c>
      <c r="P1747">
        <v>0.35748635252914152</v>
      </c>
    </row>
    <row r="1748" spans="1:16" x14ac:dyDescent="0.35">
      <c r="A1748" s="1">
        <v>1746</v>
      </c>
      <c r="B1748" t="s">
        <v>2810</v>
      </c>
      <c r="C1748" t="s">
        <v>545</v>
      </c>
      <c r="D1748">
        <v>3</v>
      </c>
      <c r="E1748">
        <v>122</v>
      </c>
      <c r="F1748">
        <v>245</v>
      </c>
      <c r="G1748" t="s">
        <v>546</v>
      </c>
      <c r="H1748">
        <v>3</v>
      </c>
      <c r="I1748">
        <v>3</v>
      </c>
      <c r="J1748">
        <v>-1</v>
      </c>
      <c r="K1748">
        <v>122</v>
      </c>
      <c r="L1748">
        <v>245</v>
      </c>
      <c r="M1748">
        <v>-1</v>
      </c>
      <c r="N1748">
        <v>-1</v>
      </c>
      <c r="O1748">
        <v>0.17039310596828919</v>
      </c>
      <c r="P1748">
        <v>0.35748635252914152</v>
      </c>
    </row>
    <row r="1749" spans="1:16" x14ac:dyDescent="0.35">
      <c r="A1749" s="1">
        <v>1747</v>
      </c>
      <c r="B1749" t="s">
        <v>2811</v>
      </c>
      <c r="C1749" t="s">
        <v>2808</v>
      </c>
      <c r="D1749">
        <v>1</v>
      </c>
      <c r="E1749">
        <v>3</v>
      </c>
      <c r="F1749">
        <v>25</v>
      </c>
      <c r="G1749" t="s">
        <v>2809</v>
      </c>
      <c r="H1749">
        <v>1</v>
      </c>
      <c r="I1749">
        <v>1</v>
      </c>
      <c r="J1749">
        <v>-1</v>
      </c>
      <c r="K1749">
        <v>3</v>
      </c>
      <c r="L1749">
        <v>25</v>
      </c>
      <c r="M1749">
        <v>-1</v>
      </c>
      <c r="N1749">
        <v>-1</v>
      </c>
      <c r="O1749">
        <v>0.32350809947626069</v>
      </c>
      <c r="P1749">
        <v>0.3507816546501043</v>
      </c>
    </row>
    <row r="1750" spans="1:16" x14ac:dyDescent="0.35">
      <c r="A1750" s="1">
        <v>1748</v>
      </c>
      <c r="B1750" t="s">
        <v>2811</v>
      </c>
      <c r="C1750" t="s">
        <v>540</v>
      </c>
      <c r="D1750">
        <v>1</v>
      </c>
      <c r="E1750">
        <v>1</v>
      </c>
      <c r="F1750">
        <v>1</v>
      </c>
      <c r="G1750" t="s">
        <v>541</v>
      </c>
      <c r="H1750">
        <v>1</v>
      </c>
      <c r="I1750">
        <v>1</v>
      </c>
      <c r="J1750">
        <v>-1</v>
      </c>
      <c r="K1750">
        <v>1</v>
      </c>
      <c r="L1750">
        <v>1</v>
      </c>
      <c r="M1750">
        <v>-1</v>
      </c>
      <c r="N1750">
        <v>-1</v>
      </c>
      <c r="O1750">
        <v>0.57855785214287447</v>
      </c>
      <c r="P1750">
        <v>0.3507816546501043</v>
      </c>
    </row>
    <row r="1751" spans="1:16" x14ac:dyDescent="0.35">
      <c r="A1751" s="1">
        <v>1749</v>
      </c>
      <c r="B1751" t="s">
        <v>2811</v>
      </c>
      <c r="C1751" t="s">
        <v>543</v>
      </c>
      <c r="D1751">
        <v>2</v>
      </c>
      <c r="E1751">
        <v>20</v>
      </c>
      <c r="F1751">
        <v>78</v>
      </c>
      <c r="G1751" t="s">
        <v>544</v>
      </c>
      <c r="H1751">
        <v>2</v>
      </c>
      <c r="I1751">
        <v>2</v>
      </c>
      <c r="J1751">
        <v>-1</v>
      </c>
      <c r="K1751">
        <v>20</v>
      </c>
      <c r="L1751">
        <v>78</v>
      </c>
      <c r="M1751">
        <v>-1</v>
      </c>
      <c r="N1751">
        <v>-1</v>
      </c>
      <c r="O1751">
        <v>0.2238398537070698</v>
      </c>
      <c r="P1751">
        <v>0.3507816546501043</v>
      </c>
    </row>
    <row r="1752" spans="1:16" x14ac:dyDescent="0.35">
      <c r="A1752" s="1">
        <v>1750</v>
      </c>
      <c r="B1752" t="s">
        <v>2811</v>
      </c>
      <c r="C1752" t="s">
        <v>951</v>
      </c>
      <c r="D1752">
        <v>2</v>
      </c>
      <c r="E1752">
        <v>4</v>
      </c>
      <c r="F1752">
        <v>13</v>
      </c>
      <c r="G1752" t="s">
        <v>952</v>
      </c>
      <c r="H1752">
        <v>2</v>
      </c>
      <c r="I1752">
        <v>2</v>
      </c>
      <c r="J1752">
        <v>-1</v>
      </c>
      <c r="K1752">
        <v>4</v>
      </c>
      <c r="L1752">
        <v>13</v>
      </c>
      <c r="M1752">
        <v>-1</v>
      </c>
      <c r="N1752">
        <v>-1</v>
      </c>
      <c r="O1752">
        <v>0.27722081327421222</v>
      </c>
      <c r="P1752">
        <v>0.3507816546501043</v>
      </c>
    </row>
    <row r="1753" spans="1:16" x14ac:dyDescent="0.35">
      <c r="A1753" s="1">
        <v>1751</v>
      </c>
      <c r="B1753" t="s">
        <v>2812</v>
      </c>
      <c r="C1753" t="s">
        <v>2808</v>
      </c>
      <c r="D1753">
        <v>1</v>
      </c>
      <c r="E1753">
        <v>3</v>
      </c>
      <c r="F1753">
        <v>25</v>
      </c>
      <c r="G1753" t="s">
        <v>2809</v>
      </c>
      <c r="H1753">
        <v>1</v>
      </c>
      <c r="I1753">
        <v>1</v>
      </c>
      <c r="J1753">
        <v>-1</v>
      </c>
      <c r="K1753">
        <v>3</v>
      </c>
      <c r="L1753">
        <v>25</v>
      </c>
      <c r="M1753">
        <v>-1</v>
      </c>
      <c r="N1753">
        <v>-1</v>
      </c>
      <c r="O1753">
        <v>0.32350809947626069</v>
      </c>
      <c r="P1753">
        <v>0.32407472782362362</v>
      </c>
    </row>
    <row r="1754" spans="1:16" x14ac:dyDescent="0.35">
      <c r="A1754" s="1">
        <v>1752</v>
      </c>
      <c r="B1754" t="s">
        <v>2812</v>
      </c>
      <c r="C1754" t="s">
        <v>540</v>
      </c>
      <c r="D1754">
        <v>1</v>
      </c>
      <c r="E1754">
        <v>1</v>
      </c>
      <c r="F1754">
        <v>1</v>
      </c>
      <c r="G1754" t="s">
        <v>541</v>
      </c>
      <c r="H1754">
        <v>1</v>
      </c>
      <c r="I1754">
        <v>1</v>
      </c>
      <c r="J1754">
        <v>-1</v>
      </c>
      <c r="K1754">
        <v>1</v>
      </c>
      <c r="L1754">
        <v>1</v>
      </c>
      <c r="M1754">
        <v>-1</v>
      </c>
      <c r="N1754">
        <v>-1</v>
      </c>
      <c r="O1754">
        <v>0.57855785214287447</v>
      </c>
      <c r="P1754">
        <v>0.32407472782362362</v>
      </c>
    </row>
    <row r="1755" spans="1:16" x14ac:dyDescent="0.35">
      <c r="A1755" s="1">
        <v>1753</v>
      </c>
      <c r="B1755" t="s">
        <v>2812</v>
      </c>
      <c r="C1755" t="s">
        <v>543</v>
      </c>
      <c r="D1755">
        <v>2</v>
      </c>
      <c r="E1755">
        <v>20</v>
      </c>
      <c r="F1755">
        <v>78</v>
      </c>
      <c r="G1755" t="s">
        <v>544</v>
      </c>
      <c r="H1755">
        <v>2</v>
      </c>
      <c r="I1755">
        <v>2</v>
      </c>
      <c r="J1755">
        <v>-1</v>
      </c>
      <c r="K1755">
        <v>20</v>
      </c>
      <c r="L1755">
        <v>78</v>
      </c>
      <c r="M1755">
        <v>-1</v>
      </c>
      <c r="N1755">
        <v>-1</v>
      </c>
      <c r="O1755">
        <v>0.2238398537070698</v>
      </c>
      <c r="P1755">
        <v>0.32407472782362362</v>
      </c>
    </row>
    <row r="1756" spans="1:16" x14ac:dyDescent="0.35">
      <c r="A1756" s="1">
        <v>1754</v>
      </c>
      <c r="B1756" t="s">
        <v>2812</v>
      </c>
      <c r="C1756" t="s">
        <v>545</v>
      </c>
      <c r="D1756">
        <v>3</v>
      </c>
      <c r="E1756">
        <v>122</v>
      </c>
      <c r="F1756">
        <v>245</v>
      </c>
      <c r="G1756" t="s">
        <v>546</v>
      </c>
      <c r="H1756">
        <v>3</v>
      </c>
      <c r="I1756">
        <v>3</v>
      </c>
      <c r="J1756">
        <v>-1</v>
      </c>
      <c r="K1756">
        <v>122</v>
      </c>
      <c r="L1756">
        <v>245</v>
      </c>
      <c r="M1756">
        <v>-1</v>
      </c>
      <c r="N1756">
        <v>-1</v>
      </c>
      <c r="O1756">
        <v>0.17039310596828919</v>
      </c>
      <c r="P1756">
        <v>0.32407472782362362</v>
      </c>
    </row>
    <row r="1757" spans="1:16" x14ac:dyDescent="0.35">
      <c r="A1757" s="1">
        <v>1755</v>
      </c>
      <c r="B1757" t="s">
        <v>2813</v>
      </c>
      <c r="C1757" t="s">
        <v>2814</v>
      </c>
      <c r="D1757">
        <v>0</v>
      </c>
      <c r="E1757">
        <v>1</v>
      </c>
      <c r="F1757">
        <v>2</v>
      </c>
      <c r="G1757" t="s">
        <v>2815</v>
      </c>
      <c r="H1757">
        <v>0</v>
      </c>
      <c r="I1757">
        <v>0</v>
      </c>
      <c r="J1757">
        <v>-1</v>
      </c>
      <c r="K1757">
        <v>1</v>
      </c>
      <c r="L1757">
        <v>2</v>
      </c>
      <c r="M1757">
        <v>-1</v>
      </c>
      <c r="N1757">
        <v>-1</v>
      </c>
      <c r="O1757">
        <v>0.7</v>
      </c>
      <c r="P1757">
        <v>0.56605584217036253</v>
      </c>
    </row>
    <row r="1758" spans="1:16" x14ac:dyDescent="0.35">
      <c r="A1758" s="1">
        <v>1756</v>
      </c>
      <c r="B1758" t="s">
        <v>2813</v>
      </c>
      <c r="C1758" t="s">
        <v>538</v>
      </c>
      <c r="D1758">
        <v>1</v>
      </c>
      <c r="E1758">
        <v>1</v>
      </c>
      <c r="F1758">
        <v>4</v>
      </c>
      <c r="G1758" t="s">
        <v>539</v>
      </c>
      <c r="H1758">
        <v>1</v>
      </c>
      <c r="I1758">
        <v>1</v>
      </c>
      <c r="J1758">
        <v>-1</v>
      </c>
      <c r="K1758">
        <v>1</v>
      </c>
      <c r="L1758">
        <v>4</v>
      </c>
      <c r="M1758">
        <v>-1</v>
      </c>
      <c r="N1758">
        <v>-1</v>
      </c>
      <c r="O1758">
        <v>0.432111684340725</v>
      </c>
      <c r="P1758">
        <v>0.56605584217036253</v>
      </c>
    </row>
    <row r="1759" spans="1:16" x14ac:dyDescent="0.35">
      <c r="A1759" s="1">
        <v>1757</v>
      </c>
      <c r="B1759" t="s">
        <v>2816</v>
      </c>
      <c r="C1759" t="s">
        <v>2814</v>
      </c>
      <c r="D1759">
        <v>0</v>
      </c>
      <c r="E1759">
        <v>1</v>
      </c>
      <c r="F1759">
        <v>2</v>
      </c>
      <c r="G1759" t="s">
        <v>2815</v>
      </c>
      <c r="H1759">
        <v>0</v>
      </c>
      <c r="I1759">
        <v>0</v>
      </c>
      <c r="J1759">
        <v>-1</v>
      </c>
      <c r="K1759">
        <v>1</v>
      </c>
      <c r="L1759">
        <v>2</v>
      </c>
      <c r="M1759">
        <v>-1</v>
      </c>
      <c r="N1759">
        <v>-1</v>
      </c>
      <c r="O1759">
        <v>0.7</v>
      </c>
      <c r="P1759">
        <v>0.38069673187754588</v>
      </c>
    </row>
    <row r="1760" spans="1:16" x14ac:dyDescent="0.35">
      <c r="A1760" s="1">
        <v>1758</v>
      </c>
      <c r="B1760" t="s">
        <v>2816</v>
      </c>
      <c r="C1760" t="s">
        <v>538</v>
      </c>
      <c r="D1760">
        <v>1</v>
      </c>
      <c r="E1760">
        <v>1</v>
      </c>
      <c r="F1760">
        <v>4</v>
      </c>
      <c r="G1760" t="s">
        <v>539</v>
      </c>
      <c r="H1760">
        <v>1</v>
      </c>
      <c r="I1760">
        <v>1</v>
      </c>
      <c r="J1760">
        <v>-1</v>
      </c>
      <c r="K1760">
        <v>1</v>
      </c>
      <c r="L1760">
        <v>4</v>
      </c>
      <c r="M1760">
        <v>-1</v>
      </c>
      <c r="N1760">
        <v>-1</v>
      </c>
      <c r="O1760">
        <v>0.432111684340725</v>
      </c>
      <c r="P1760">
        <v>0.38069673187754588</v>
      </c>
    </row>
    <row r="1761" spans="1:16" x14ac:dyDescent="0.35">
      <c r="A1761" s="1">
        <v>1759</v>
      </c>
      <c r="B1761" t="s">
        <v>2816</v>
      </c>
      <c r="C1761" t="s">
        <v>543</v>
      </c>
      <c r="D1761">
        <v>2</v>
      </c>
      <c r="E1761">
        <v>20</v>
      </c>
      <c r="F1761">
        <v>78</v>
      </c>
      <c r="G1761" t="s">
        <v>544</v>
      </c>
      <c r="H1761">
        <v>2</v>
      </c>
      <c r="I1761">
        <v>2</v>
      </c>
      <c r="J1761">
        <v>-1</v>
      </c>
      <c r="K1761">
        <v>20</v>
      </c>
      <c r="L1761">
        <v>78</v>
      </c>
      <c r="M1761">
        <v>-1</v>
      </c>
      <c r="N1761">
        <v>-1</v>
      </c>
      <c r="O1761">
        <v>0.2238398537070698</v>
      </c>
      <c r="P1761">
        <v>0.38069673187754588</v>
      </c>
    </row>
    <row r="1762" spans="1:16" x14ac:dyDescent="0.35">
      <c r="A1762" s="1">
        <v>1760</v>
      </c>
      <c r="B1762" t="s">
        <v>2816</v>
      </c>
      <c r="C1762" t="s">
        <v>304</v>
      </c>
      <c r="D1762">
        <v>3</v>
      </c>
      <c r="E1762">
        <v>163</v>
      </c>
      <c r="F1762">
        <v>340</v>
      </c>
      <c r="G1762" t="s">
        <v>305</v>
      </c>
      <c r="H1762">
        <v>3</v>
      </c>
      <c r="I1762">
        <v>3</v>
      </c>
      <c r="J1762">
        <v>-1</v>
      </c>
      <c r="K1762">
        <v>163</v>
      </c>
      <c r="L1762">
        <v>340</v>
      </c>
      <c r="M1762">
        <v>-1</v>
      </c>
      <c r="N1762">
        <v>-1</v>
      </c>
      <c r="O1762">
        <v>0.16683538946238871</v>
      </c>
      <c r="P1762">
        <v>0.38069673187754588</v>
      </c>
    </row>
    <row r="1763" spans="1:16" x14ac:dyDescent="0.35">
      <c r="A1763" s="1">
        <v>1761</v>
      </c>
      <c r="B1763" t="s">
        <v>2817</v>
      </c>
      <c r="C1763" t="s">
        <v>2818</v>
      </c>
      <c r="D1763">
        <v>1</v>
      </c>
      <c r="E1763">
        <v>7</v>
      </c>
      <c r="F1763">
        <v>23</v>
      </c>
      <c r="G1763" t="s">
        <v>2819</v>
      </c>
      <c r="H1763">
        <v>1</v>
      </c>
      <c r="I1763">
        <v>1</v>
      </c>
      <c r="J1763">
        <v>-1</v>
      </c>
      <c r="K1763">
        <v>7</v>
      </c>
      <c r="L1763">
        <v>23</v>
      </c>
      <c r="M1763">
        <v>-1</v>
      </c>
      <c r="N1763">
        <v>-1</v>
      </c>
      <c r="O1763">
        <v>0.32110945194925988</v>
      </c>
      <c r="P1763">
        <v>0.44983365204606718</v>
      </c>
    </row>
    <row r="1764" spans="1:16" x14ac:dyDescent="0.35">
      <c r="A1764" s="1">
        <v>1762</v>
      </c>
      <c r="B1764" t="s">
        <v>2817</v>
      </c>
      <c r="C1764" t="s">
        <v>785</v>
      </c>
      <c r="D1764">
        <v>1</v>
      </c>
      <c r="E1764">
        <v>1</v>
      </c>
      <c r="F1764">
        <v>1</v>
      </c>
      <c r="G1764" t="s">
        <v>786</v>
      </c>
      <c r="H1764">
        <v>1</v>
      </c>
      <c r="I1764">
        <v>1</v>
      </c>
      <c r="J1764">
        <v>-1</v>
      </c>
      <c r="K1764">
        <v>1</v>
      </c>
      <c r="L1764">
        <v>1</v>
      </c>
      <c r="M1764">
        <v>-1</v>
      </c>
      <c r="N1764">
        <v>-1</v>
      </c>
      <c r="O1764">
        <v>0.57855785214287447</v>
      </c>
      <c r="P1764">
        <v>0.44983365204606718</v>
      </c>
    </row>
    <row r="1765" spans="1:16" x14ac:dyDescent="0.35">
      <c r="A1765" s="1">
        <v>1763</v>
      </c>
      <c r="B1765" t="s">
        <v>2820</v>
      </c>
      <c r="C1765" t="s">
        <v>2818</v>
      </c>
      <c r="D1765">
        <v>1</v>
      </c>
      <c r="E1765">
        <v>7</v>
      </c>
      <c r="F1765">
        <v>23</v>
      </c>
      <c r="G1765" t="s">
        <v>2819</v>
      </c>
      <c r="H1765">
        <v>1</v>
      </c>
      <c r="I1765">
        <v>1</v>
      </c>
      <c r="J1765">
        <v>-1</v>
      </c>
      <c r="K1765">
        <v>7</v>
      </c>
      <c r="L1765">
        <v>23</v>
      </c>
      <c r="M1765">
        <v>-1</v>
      </c>
      <c r="N1765">
        <v>-1</v>
      </c>
      <c r="O1765">
        <v>0.32110945194925988</v>
      </c>
      <c r="P1765">
        <v>0.54983365204606716</v>
      </c>
    </row>
    <row r="1766" spans="1:16" x14ac:dyDescent="0.35">
      <c r="A1766" s="1">
        <v>1764</v>
      </c>
      <c r="B1766" t="s">
        <v>2820</v>
      </c>
      <c r="C1766" t="s">
        <v>78</v>
      </c>
      <c r="D1766">
        <v>0</v>
      </c>
      <c r="E1766">
        <v>1</v>
      </c>
      <c r="F1766">
        <v>1</v>
      </c>
      <c r="G1766" t="s">
        <v>79</v>
      </c>
      <c r="H1766">
        <v>0</v>
      </c>
      <c r="I1766">
        <v>0</v>
      </c>
      <c r="J1766">
        <v>-1</v>
      </c>
      <c r="K1766">
        <v>1</v>
      </c>
      <c r="L1766">
        <v>1</v>
      </c>
      <c r="M1766">
        <v>-1</v>
      </c>
      <c r="N1766">
        <v>-1</v>
      </c>
      <c r="O1766">
        <v>0.77855785214287443</v>
      </c>
      <c r="P1766">
        <v>0.54983365204606716</v>
      </c>
    </row>
    <row r="1767" spans="1:16" x14ac:dyDescent="0.35">
      <c r="A1767" s="1">
        <v>1765</v>
      </c>
      <c r="B1767" t="s">
        <v>2821</v>
      </c>
      <c r="C1767" t="s">
        <v>2822</v>
      </c>
      <c r="D1767">
        <v>0</v>
      </c>
      <c r="E1767">
        <v>1</v>
      </c>
      <c r="F1767">
        <v>1</v>
      </c>
      <c r="G1767" t="s">
        <v>2823</v>
      </c>
      <c r="H1767">
        <v>0</v>
      </c>
      <c r="I1767">
        <v>0</v>
      </c>
      <c r="J1767">
        <v>-1</v>
      </c>
      <c r="K1767">
        <v>1</v>
      </c>
      <c r="L1767">
        <v>1</v>
      </c>
      <c r="M1767">
        <v>-1</v>
      </c>
      <c r="N1767">
        <v>-1</v>
      </c>
      <c r="O1767">
        <v>0.77855785214287443</v>
      </c>
      <c r="P1767">
        <v>0.77855785214287443</v>
      </c>
    </row>
    <row r="1768" spans="1:16" x14ac:dyDescent="0.35">
      <c r="A1768" s="1">
        <v>1766</v>
      </c>
      <c r="B1768" t="s">
        <v>2821</v>
      </c>
      <c r="C1768" t="s">
        <v>1623</v>
      </c>
      <c r="D1768">
        <v>0</v>
      </c>
      <c r="E1768">
        <v>1</v>
      </c>
      <c r="F1768">
        <v>1</v>
      </c>
      <c r="G1768" t="s">
        <v>1624</v>
      </c>
      <c r="H1768">
        <v>0</v>
      </c>
      <c r="I1768">
        <v>0</v>
      </c>
      <c r="J1768">
        <v>-1</v>
      </c>
      <c r="K1768">
        <v>1</v>
      </c>
      <c r="L1768">
        <v>1</v>
      </c>
      <c r="M1768">
        <v>-1</v>
      </c>
      <c r="N1768">
        <v>-1</v>
      </c>
      <c r="O1768">
        <v>0.77855785214287443</v>
      </c>
      <c r="P1768">
        <v>0.77855785214287443</v>
      </c>
    </row>
    <row r="1769" spans="1:16" x14ac:dyDescent="0.35">
      <c r="A1769" s="1">
        <v>1767</v>
      </c>
      <c r="B1769" t="s">
        <v>2824</v>
      </c>
      <c r="C1769" t="s">
        <v>2822</v>
      </c>
      <c r="D1769">
        <v>0</v>
      </c>
      <c r="E1769">
        <v>1</v>
      </c>
      <c r="F1769">
        <v>1</v>
      </c>
      <c r="G1769" t="s">
        <v>2823</v>
      </c>
      <c r="H1769">
        <v>0</v>
      </c>
      <c r="I1769">
        <v>0</v>
      </c>
      <c r="J1769">
        <v>-1</v>
      </c>
      <c r="K1769">
        <v>1</v>
      </c>
      <c r="L1769">
        <v>1</v>
      </c>
      <c r="M1769">
        <v>-1</v>
      </c>
      <c r="N1769">
        <v>-1</v>
      </c>
      <c r="O1769">
        <v>0.77855785214287443</v>
      </c>
      <c r="P1769">
        <v>0.77855785214287443</v>
      </c>
    </row>
    <row r="1770" spans="1:16" x14ac:dyDescent="0.35">
      <c r="A1770" s="1">
        <v>1768</v>
      </c>
      <c r="B1770" t="s">
        <v>2824</v>
      </c>
      <c r="C1770" t="s">
        <v>2825</v>
      </c>
      <c r="D1770">
        <v>0</v>
      </c>
      <c r="E1770">
        <v>1</v>
      </c>
      <c r="F1770">
        <v>1</v>
      </c>
      <c r="G1770" t="s">
        <v>2826</v>
      </c>
      <c r="H1770">
        <v>0</v>
      </c>
      <c r="I1770">
        <v>0</v>
      </c>
      <c r="J1770">
        <v>-1</v>
      </c>
      <c r="K1770">
        <v>1</v>
      </c>
      <c r="L1770">
        <v>1</v>
      </c>
      <c r="M1770">
        <v>-1</v>
      </c>
      <c r="N1770">
        <v>-1</v>
      </c>
      <c r="O1770">
        <v>0.77855785214287443</v>
      </c>
      <c r="P1770">
        <v>0.77855785214287443</v>
      </c>
    </row>
    <row r="1771" spans="1:16" x14ac:dyDescent="0.35">
      <c r="A1771" s="1">
        <v>1769</v>
      </c>
      <c r="B1771" t="s">
        <v>2827</v>
      </c>
      <c r="C1771" t="s">
        <v>2828</v>
      </c>
      <c r="D1771">
        <v>1000000</v>
      </c>
      <c r="E1771">
        <v>0</v>
      </c>
      <c r="F1771">
        <v>0</v>
      </c>
      <c r="G1771" t="s">
        <v>2829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2</v>
      </c>
      <c r="N1771">
        <v>11</v>
      </c>
      <c r="O1771">
        <v>0.35</v>
      </c>
      <c r="P1771">
        <v>0.35</v>
      </c>
    </row>
    <row r="1772" spans="1:16" x14ac:dyDescent="0.35">
      <c r="A1772" s="1">
        <v>1770</v>
      </c>
      <c r="B1772" t="s">
        <v>2830</v>
      </c>
      <c r="C1772" t="s">
        <v>2828</v>
      </c>
      <c r="D1772">
        <v>1000000</v>
      </c>
      <c r="E1772">
        <v>0</v>
      </c>
      <c r="F1772">
        <v>0</v>
      </c>
      <c r="G1772" t="s">
        <v>2829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2</v>
      </c>
      <c r="N1772">
        <v>11</v>
      </c>
      <c r="O1772">
        <v>0.35</v>
      </c>
      <c r="P1772">
        <v>0.30475964202381239</v>
      </c>
    </row>
    <row r="1773" spans="1:16" x14ac:dyDescent="0.35">
      <c r="A1773" s="1">
        <v>1771</v>
      </c>
      <c r="B1773" t="s">
        <v>2830</v>
      </c>
      <c r="C1773" t="s">
        <v>75</v>
      </c>
      <c r="D1773">
        <v>2</v>
      </c>
      <c r="E1773">
        <v>11</v>
      </c>
      <c r="F1773">
        <v>15</v>
      </c>
      <c r="G1773" t="s">
        <v>76</v>
      </c>
      <c r="H1773">
        <v>2</v>
      </c>
      <c r="I1773">
        <v>2</v>
      </c>
      <c r="J1773">
        <v>-1</v>
      </c>
      <c r="K1773">
        <v>11</v>
      </c>
      <c r="L1773">
        <v>15</v>
      </c>
      <c r="M1773">
        <v>-1</v>
      </c>
      <c r="N1773">
        <v>-1</v>
      </c>
      <c r="O1773">
        <v>0.25951928404762481</v>
      </c>
      <c r="P1773">
        <v>0.30475964202381239</v>
      </c>
    </row>
    <row r="1774" spans="1:16" x14ac:dyDescent="0.35">
      <c r="A1774" s="1">
        <v>1772</v>
      </c>
      <c r="B1774" t="s">
        <v>2831</v>
      </c>
      <c r="C1774" t="s">
        <v>2227</v>
      </c>
      <c r="D1774">
        <v>0</v>
      </c>
      <c r="E1774">
        <v>1</v>
      </c>
      <c r="F1774">
        <v>0</v>
      </c>
      <c r="G1774" t="s">
        <v>2228</v>
      </c>
      <c r="H1774">
        <v>0</v>
      </c>
      <c r="I1774">
        <v>0</v>
      </c>
      <c r="J1774">
        <v>-1</v>
      </c>
      <c r="K1774">
        <v>1</v>
      </c>
      <c r="L1774">
        <v>0</v>
      </c>
      <c r="M1774">
        <v>-1</v>
      </c>
      <c r="N1774">
        <v>-1</v>
      </c>
      <c r="O1774">
        <v>1</v>
      </c>
      <c r="P1774">
        <v>0.67678740744294463</v>
      </c>
    </row>
    <row r="1775" spans="1:16" x14ac:dyDescent="0.35">
      <c r="A1775" s="1">
        <v>1773</v>
      </c>
      <c r="B1775" t="s">
        <v>2831</v>
      </c>
      <c r="C1775" t="s">
        <v>2264</v>
      </c>
      <c r="D1775">
        <v>1</v>
      </c>
      <c r="E1775">
        <v>4</v>
      </c>
      <c r="F1775">
        <v>10</v>
      </c>
      <c r="G1775" t="s">
        <v>2265</v>
      </c>
      <c r="H1775">
        <v>1</v>
      </c>
      <c r="I1775">
        <v>1</v>
      </c>
      <c r="J1775">
        <v>-1</v>
      </c>
      <c r="K1775">
        <v>4</v>
      </c>
      <c r="L1775">
        <v>10</v>
      </c>
      <c r="M1775">
        <v>-1</v>
      </c>
      <c r="N1775">
        <v>-1</v>
      </c>
      <c r="O1775">
        <v>0.35357481488588932</v>
      </c>
      <c r="P1775">
        <v>0.67678740744294463</v>
      </c>
    </row>
    <row r="1776" spans="1:16" x14ac:dyDescent="0.35">
      <c r="A1776" s="1">
        <v>1774</v>
      </c>
      <c r="B1776" t="s">
        <v>2832</v>
      </c>
      <c r="C1776" t="s">
        <v>2227</v>
      </c>
      <c r="D1776">
        <v>0</v>
      </c>
      <c r="E1776">
        <v>1</v>
      </c>
      <c r="F1776">
        <v>0</v>
      </c>
      <c r="G1776" t="s">
        <v>2228</v>
      </c>
      <c r="H1776">
        <v>0</v>
      </c>
      <c r="I1776">
        <v>0</v>
      </c>
      <c r="J1776">
        <v>-1</v>
      </c>
      <c r="K1776">
        <v>1</v>
      </c>
      <c r="L1776">
        <v>0</v>
      </c>
      <c r="M1776">
        <v>-1</v>
      </c>
      <c r="N1776">
        <v>-1</v>
      </c>
      <c r="O1776">
        <v>1</v>
      </c>
      <c r="P1776">
        <v>0.88927892607143721</v>
      </c>
    </row>
    <row r="1777" spans="1:16" x14ac:dyDescent="0.35">
      <c r="A1777" s="1">
        <v>1775</v>
      </c>
      <c r="B1777" t="s">
        <v>2832</v>
      </c>
      <c r="C1777" t="s">
        <v>2314</v>
      </c>
      <c r="D1777">
        <v>0</v>
      </c>
      <c r="E1777">
        <v>1</v>
      </c>
      <c r="F1777">
        <v>1</v>
      </c>
      <c r="G1777" t="s">
        <v>2315</v>
      </c>
      <c r="H1777">
        <v>0</v>
      </c>
      <c r="I1777">
        <v>0</v>
      </c>
      <c r="J1777">
        <v>-1</v>
      </c>
      <c r="K1777">
        <v>1</v>
      </c>
      <c r="L1777">
        <v>1</v>
      </c>
      <c r="M1777">
        <v>-1</v>
      </c>
      <c r="N1777">
        <v>-1</v>
      </c>
      <c r="O1777">
        <v>0.77855785214287443</v>
      </c>
      <c r="P1777">
        <v>0.88927892607143721</v>
      </c>
    </row>
    <row r="1778" spans="1:16" x14ac:dyDescent="0.35">
      <c r="A1778" s="1">
        <v>1776</v>
      </c>
      <c r="B1778" t="s">
        <v>2833</v>
      </c>
      <c r="C1778" t="s">
        <v>2834</v>
      </c>
      <c r="D1778">
        <v>0</v>
      </c>
      <c r="E1778">
        <v>1</v>
      </c>
      <c r="F1778">
        <v>0</v>
      </c>
      <c r="G1778" t="s">
        <v>2835</v>
      </c>
      <c r="H1778">
        <v>0</v>
      </c>
      <c r="I1778">
        <v>0</v>
      </c>
      <c r="J1778">
        <v>-1</v>
      </c>
      <c r="K1778">
        <v>1</v>
      </c>
      <c r="L1778">
        <v>0</v>
      </c>
      <c r="M1778">
        <v>-1</v>
      </c>
      <c r="N1778">
        <v>-1</v>
      </c>
      <c r="O1778">
        <v>1</v>
      </c>
      <c r="P1778">
        <v>0.88927892607143721</v>
      </c>
    </row>
    <row r="1779" spans="1:16" x14ac:dyDescent="0.35">
      <c r="A1779" s="1">
        <v>1777</v>
      </c>
      <c r="B1779" t="s">
        <v>2833</v>
      </c>
      <c r="C1779" t="s">
        <v>2573</v>
      </c>
      <c r="D1779">
        <v>0</v>
      </c>
      <c r="E1779">
        <v>1</v>
      </c>
      <c r="F1779">
        <v>1</v>
      </c>
      <c r="G1779" t="s">
        <v>2574</v>
      </c>
      <c r="H1779">
        <v>0</v>
      </c>
      <c r="I1779">
        <v>0</v>
      </c>
      <c r="J1779">
        <v>-1</v>
      </c>
      <c r="K1779">
        <v>1</v>
      </c>
      <c r="L1779">
        <v>1</v>
      </c>
      <c r="M1779">
        <v>-1</v>
      </c>
      <c r="N1779">
        <v>-1</v>
      </c>
      <c r="O1779">
        <v>0.77855785214287443</v>
      </c>
      <c r="P1779">
        <v>0.88927892607143721</v>
      </c>
    </row>
    <row r="1780" spans="1:16" x14ac:dyDescent="0.35">
      <c r="A1780" s="1">
        <v>1778</v>
      </c>
      <c r="B1780" t="s">
        <v>2836</v>
      </c>
      <c r="C1780" t="s">
        <v>2837</v>
      </c>
      <c r="D1780">
        <v>0</v>
      </c>
      <c r="E1780">
        <v>1</v>
      </c>
      <c r="F1780">
        <v>1</v>
      </c>
      <c r="G1780" t="s">
        <v>2838</v>
      </c>
      <c r="H1780">
        <v>0</v>
      </c>
      <c r="I1780">
        <v>0</v>
      </c>
      <c r="J1780">
        <v>-1</v>
      </c>
      <c r="K1780">
        <v>1</v>
      </c>
      <c r="L1780">
        <v>1</v>
      </c>
      <c r="M1780">
        <v>-1</v>
      </c>
      <c r="N1780">
        <v>-1</v>
      </c>
      <c r="O1780">
        <v>0.77855785214287443</v>
      </c>
      <c r="P1780">
        <v>0.77855785214287443</v>
      </c>
    </row>
    <row r="1781" spans="1:16" x14ac:dyDescent="0.35">
      <c r="A1781" s="1">
        <v>1779</v>
      </c>
      <c r="B1781" t="s">
        <v>2839</v>
      </c>
      <c r="C1781" t="s">
        <v>2840</v>
      </c>
      <c r="D1781">
        <v>0</v>
      </c>
      <c r="E1781">
        <v>1</v>
      </c>
      <c r="F1781">
        <v>1</v>
      </c>
      <c r="G1781" t="s">
        <v>2841</v>
      </c>
      <c r="H1781">
        <v>0</v>
      </c>
      <c r="I1781">
        <v>0</v>
      </c>
      <c r="J1781">
        <v>-1</v>
      </c>
      <c r="K1781">
        <v>1</v>
      </c>
      <c r="L1781">
        <v>1</v>
      </c>
      <c r="M1781">
        <v>-1</v>
      </c>
      <c r="N1781">
        <v>-1</v>
      </c>
      <c r="O1781">
        <v>0.77855785214287443</v>
      </c>
      <c r="P1781">
        <v>0.77855785214287443</v>
      </c>
    </row>
    <row r="1782" spans="1:16" x14ac:dyDescent="0.35">
      <c r="A1782" s="1">
        <v>1780</v>
      </c>
      <c r="B1782" t="s">
        <v>2842</v>
      </c>
      <c r="C1782" t="s">
        <v>2840</v>
      </c>
      <c r="D1782">
        <v>0</v>
      </c>
      <c r="E1782">
        <v>1</v>
      </c>
      <c r="F1782">
        <v>1</v>
      </c>
      <c r="G1782" t="s">
        <v>2841</v>
      </c>
      <c r="H1782">
        <v>0</v>
      </c>
      <c r="I1782">
        <v>0</v>
      </c>
      <c r="J1782">
        <v>-1</v>
      </c>
      <c r="K1782">
        <v>1</v>
      </c>
      <c r="L1782">
        <v>1</v>
      </c>
      <c r="M1782">
        <v>-1</v>
      </c>
      <c r="N1782">
        <v>-1</v>
      </c>
      <c r="O1782">
        <v>0.77855785214287443</v>
      </c>
      <c r="P1782">
        <v>0.69257428008006094</v>
      </c>
    </row>
    <row r="1783" spans="1:16" x14ac:dyDescent="0.35">
      <c r="A1783" s="1">
        <v>1781</v>
      </c>
      <c r="B1783" t="s">
        <v>2842</v>
      </c>
      <c r="C1783" t="s">
        <v>2843</v>
      </c>
      <c r="D1783">
        <v>2</v>
      </c>
      <c r="E1783">
        <v>2</v>
      </c>
      <c r="F1783">
        <v>5</v>
      </c>
      <c r="G1783" t="s">
        <v>2844</v>
      </c>
      <c r="H1783">
        <v>2</v>
      </c>
      <c r="I1783">
        <v>2</v>
      </c>
      <c r="J1783">
        <v>-1</v>
      </c>
      <c r="K1783">
        <v>2</v>
      </c>
      <c r="L1783">
        <v>5</v>
      </c>
      <c r="M1783">
        <v>-1</v>
      </c>
      <c r="N1783">
        <v>-1</v>
      </c>
      <c r="O1783">
        <v>0.33333333333333331</v>
      </c>
      <c r="P1783">
        <v>0.69257428008006094</v>
      </c>
    </row>
    <row r="1784" spans="1:16" x14ac:dyDescent="0.35">
      <c r="A1784" s="1">
        <v>1782</v>
      </c>
      <c r="B1784" t="s">
        <v>2842</v>
      </c>
      <c r="C1784" t="s">
        <v>473</v>
      </c>
      <c r="D1784">
        <v>0</v>
      </c>
      <c r="E1784">
        <v>1</v>
      </c>
      <c r="F1784">
        <v>3</v>
      </c>
      <c r="G1784" t="s">
        <v>474</v>
      </c>
      <c r="H1784">
        <v>0</v>
      </c>
      <c r="I1784">
        <v>0</v>
      </c>
      <c r="J1784">
        <v>-1</v>
      </c>
      <c r="K1784">
        <v>1</v>
      </c>
      <c r="L1784">
        <v>3</v>
      </c>
      <c r="M1784">
        <v>-1</v>
      </c>
      <c r="N1784">
        <v>-1</v>
      </c>
      <c r="O1784">
        <v>0.65840593484403587</v>
      </c>
      <c r="P1784">
        <v>0.69257428008006094</v>
      </c>
    </row>
    <row r="1785" spans="1:16" x14ac:dyDescent="0.35">
      <c r="A1785" s="1">
        <v>1783</v>
      </c>
      <c r="B1785" t="s">
        <v>2842</v>
      </c>
      <c r="C1785" t="s">
        <v>2845</v>
      </c>
      <c r="D1785">
        <v>0</v>
      </c>
      <c r="E1785">
        <v>1</v>
      </c>
      <c r="F1785">
        <v>0</v>
      </c>
      <c r="G1785" t="s">
        <v>2846</v>
      </c>
      <c r="H1785">
        <v>0</v>
      </c>
      <c r="I1785">
        <v>0</v>
      </c>
      <c r="J1785">
        <v>-1</v>
      </c>
      <c r="K1785">
        <v>1</v>
      </c>
      <c r="L1785">
        <v>0</v>
      </c>
      <c r="M1785">
        <v>-1</v>
      </c>
      <c r="N1785">
        <v>-1</v>
      </c>
      <c r="O1785">
        <v>1</v>
      </c>
      <c r="P1785">
        <v>0.69257428008006094</v>
      </c>
    </row>
    <row r="1786" spans="1:16" x14ac:dyDescent="0.35">
      <c r="A1786" s="1">
        <v>1784</v>
      </c>
      <c r="B1786" t="s">
        <v>2847</v>
      </c>
      <c r="C1786" t="s">
        <v>1993</v>
      </c>
      <c r="D1786">
        <v>0</v>
      </c>
      <c r="E1786">
        <v>1</v>
      </c>
      <c r="F1786">
        <v>1</v>
      </c>
      <c r="G1786" t="s">
        <v>1994</v>
      </c>
      <c r="H1786">
        <v>0</v>
      </c>
      <c r="I1786">
        <v>0</v>
      </c>
      <c r="J1786">
        <v>-1</v>
      </c>
      <c r="K1786">
        <v>1</v>
      </c>
      <c r="L1786">
        <v>1</v>
      </c>
      <c r="M1786">
        <v>-1</v>
      </c>
      <c r="N1786">
        <v>-1</v>
      </c>
      <c r="O1786">
        <v>0.77855785214287443</v>
      </c>
      <c r="P1786">
        <v>0.73927892607143719</v>
      </c>
    </row>
    <row r="1787" spans="1:16" x14ac:dyDescent="0.35">
      <c r="A1787" s="1">
        <v>1785</v>
      </c>
      <c r="B1787" t="s">
        <v>2847</v>
      </c>
      <c r="C1787" t="s">
        <v>166</v>
      </c>
      <c r="D1787">
        <v>0</v>
      </c>
      <c r="E1787">
        <v>1</v>
      </c>
      <c r="F1787">
        <v>2</v>
      </c>
      <c r="G1787" t="s">
        <v>167</v>
      </c>
      <c r="H1787">
        <v>0</v>
      </c>
      <c r="I1787">
        <v>0</v>
      </c>
      <c r="J1787">
        <v>-1</v>
      </c>
      <c r="K1787">
        <v>1</v>
      </c>
      <c r="L1787">
        <v>2</v>
      </c>
      <c r="M1787">
        <v>-1</v>
      </c>
      <c r="N1787">
        <v>-1</v>
      </c>
      <c r="O1787">
        <v>0.7</v>
      </c>
      <c r="P1787">
        <v>0.73927892607143719</v>
      </c>
    </row>
    <row r="1788" spans="1:16" x14ac:dyDescent="0.35">
      <c r="A1788" s="1">
        <v>1786</v>
      </c>
      <c r="B1788" t="s">
        <v>2848</v>
      </c>
      <c r="C1788" t="s">
        <v>2849</v>
      </c>
      <c r="D1788">
        <v>0</v>
      </c>
      <c r="E1788">
        <v>1</v>
      </c>
      <c r="F1788">
        <v>0</v>
      </c>
      <c r="G1788" t="s">
        <v>2850</v>
      </c>
      <c r="H1788">
        <v>0</v>
      </c>
      <c r="I1788">
        <v>0</v>
      </c>
      <c r="J1788">
        <v>-1</v>
      </c>
      <c r="K1788">
        <v>1</v>
      </c>
      <c r="L1788">
        <v>0</v>
      </c>
      <c r="M1788">
        <v>-1</v>
      </c>
      <c r="N1788">
        <v>-1</v>
      </c>
      <c r="O1788">
        <v>1</v>
      </c>
      <c r="P1788">
        <v>0.79999999999999993</v>
      </c>
    </row>
    <row r="1789" spans="1:16" x14ac:dyDescent="0.35">
      <c r="A1789" s="1">
        <v>1787</v>
      </c>
      <c r="B1789" t="s">
        <v>2848</v>
      </c>
      <c r="C1789" t="s">
        <v>495</v>
      </c>
      <c r="D1789">
        <v>3</v>
      </c>
      <c r="E1789">
        <v>2</v>
      </c>
      <c r="F1789">
        <v>1</v>
      </c>
      <c r="G1789" t="s">
        <v>496</v>
      </c>
      <c r="H1789">
        <v>1.5</v>
      </c>
      <c r="I1789">
        <v>3</v>
      </c>
      <c r="J1789">
        <v>0</v>
      </c>
      <c r="K1789">
        <v>160</v>
      </c>
      <c r="L1789">
        <v>332</v>
      </c>
      <c r="M1789">
        <v>1</v>
      </c>
      <c r="N1789">
        <v>1</v>
      </c>
      <c r="O1789">
        <v>0.4</v>
      </c>
      <c r="P1789">
        <v>0.79999999999999993</v>
      </c>
    </row>
    <row r="1790" spans="1:16" x14ac:dyDescent="0.35">
      <c r="A1790" s="1">
        <v>1788</v>
      </c>
      <c r="B1790" t="s">
        <v>2848</v>
      </c>
      <c r="C1790" t="s">
        <v>2851</v>
      </c>
      <c r="D1790">
        <v>0</v>
      </c>
      <c r="E1790">
        <v>1</v>
      </c>
      <c r="F1790">
        <v>0</v>
      </c>
      <c r="G1790" t="s">
        <v>2852</v>
      </c>
      <c r="H1790">
        <v>0</v>
      </c>
      <c r="I1790">
        <v>0</v>
      </c>
      <c r="J1790">
        <v>-1</v>
      </c>
      <c r="K1790">
        <v>1</v>
      </c>
      <c r="L1790">
        <v>0</v>
      </c>
      <c r="M1790">
        <v>-1</v>
      </c>
      <c r="N1790">
        <v>-1</v>
      </c>
      <c r="O1790">
        <v>1</v>
      </c>
      <c r="P1790">
        <v>0.79999999999999993</v>
      </c>
    </row>
    <row r="1791" spans="1:16" x14ac:dyDescent="0.35">
      <c r="A1791" s="1">
        <v>1789</v>
      </c>
      <c r="B1791" t="s">
        <v>2853</v>
      </c>
      <c r="C1791" t="s">
        <v>2849</v>
      </c>
      <c r="D1791">
        <v>0</v>
      </c>
      <c r="E1791">
        <v>1</v>
      </c>
      <c r="F1791">
        <v>0</v>
      </c>
      <c r="G1791" t="s">
        <v>2850</v>
      </c>
      <c r="H1791">
        <v>0</v>
      </c>
      <c r="I1791">
        <v>0</v>
      </c>
      <c r="J1791">
        <v>-1</v>
      </c>
      <c r="K1791">
        <v>1</v>
      </c>
      <c r="L1791">
        <v>0</v>
      </c>
      <c r="M1791">
        <v>-1</v>
      </c>
      <c r="N1791">
        <v>-1</v>
      </c>
      <c r="O1791">
        <v>1</v>
      </c>
      <c r="P1791">
        <v>0.72618595071429137</v>
      </c>
    </row>
    <row r="1792" spans="1:16" x14ac:dyDescent="0.35">
      <c r="A1792" s="1">
        <v>1790</v>
      </c>
      <c r="B1792" t="s">
        <v>2853</v>
      </c>
      <c r="C1792" t="s">
        <v>495</v>
      </c>
      <c r="D1792">
        <v>3</v>
      </c>
      <c r="E1792">
        <v>2</v>
      </c>
      <c r="F1792">
        <v>1</v>
      </c>
      <c r="G1792" t="s">
        <v>496</v>
      </c>
      <c r="H1792">
        <v>1.5</v>
      </c>
      <c r="I1792">
        <v>3</v>
      </c>
      <c r="J1792">
        <v>0</v>
      </c>
      <c r="K1792">
        <v>160</v>
      </c>
      <c r="L1792">
        <v>332</v>
      </c>
      <c r="M1792">
        <v>1</v>
      </c>
      <c r="N1792">
        <v>1</v>
      </c>
      <c r="O1792">
        <v>0.4</v>
      </c>
      <c r="P1792">
        <v>0.72618595071429137</v>
      </c>
    </row>
    <row r="1793" spans="1:16" x14ac:dyDescent="0.35">
      <c r="A1793" s="1">
        <v>1791</v>
      </c>
      <c r="B1793" t="s">
        <v>2853</v>
      </c>
      <c r="C1793" t="s">
        <v>827</v>
      </c>
      <c r="D1793">
        <v>0</v>
      </c>
      <c r="E1793">
        <v>1</v>
      </c>
      <c r="F1793">
        <v>1</v>
      </c>
      <c r="G1793" t="s">
        <v>828</v>
      </c>
      <c r="H1793">
        <v>0</v>
      </c>
      <c r="I1793">
        <v>0</v>
      </c>
      <c r="J1793">
        <v>-1</v>
      </c>
      <c r="K1793">
        <v>1</v>
      </c>
      <c r="L1793">
        <v>1</v>
      </c>
      <c r="M1793">
        <v>-1</v>
      </c>
      <c r="N1793">
        <v>-1</v>
      </c>
      <c r="O1793">
        <v>0.77855785214287443</v>
      </c>
      <c r="P1793">
        <v>0.72618595071429137</v>
      </c>
    </row>
    <row r="1794" spans="1:16" x14ac:dyDescent="0.35">
      <c r="A1794" s="1">
        <v>1792</v>
      </c>
      <c r="B1794" t="s">
        <v>2854</v>
      </c>
      <c r="C1794" t="s">
        <v>2849</v>
      </c>
      <c r="D1794">
        <v>0</v>
      </c>
      <c r="E1794">
        <v>1</v>
      </c>
      <c r="F1794">
        <v>0</v>
      </c>
      <c r="G1794" t="s">
        <v>2850</v>
      </c>
      <c r="H1794">
        <v>0</v>
      </c>
      <c r="I1794">
        <v>0</v>
      </c>
      <c r="J1794">
        <v>-1</v>
      </c>
      <c r="K1794">
        <v>1</v>
      </c>
      <c r="L1794">
        <v>0</v>
      </c>
      <c r="M1794">
        <v>-1</v>
      </c>
      <c r="N1794">
        <v>-1</v>
      </c>
      <c r="O1794">
        <v>1</v>
      </c>
      <c r="P1794">
        <v>0.69999999999999984</v>
      </c>
    </row>
    <row r="1795" spans="1:16" x14ac:dyDescent="0.35">
      <c r="A1795" s="1">
        <v>1793</v>
      </c>
      <c r="B1795" t="s">
        <v>2854</v>
      </c>
      <c r="C1795" t="s">
        <v>495</v>
      </c>
      <c r="D1795">
        <v>3</v>
      </c>
      <c r="E1795">
        <v>2</v>
      </c>
      <c r="F1795">
        <v>1</v>
      </c>
      <c r="G1795" t="s">
        <v>496</v>
      </c>
      <c r="H1795">
        <v>1.5</v>
      </c>
      <c r="I1795">
        <v>3</v>
      </c>
      <c r="J1795">
        <v>0</v>
      </c>
      <c r="K1795">
        <v>160</v>
      </c>
      <c r="L1795">
        <v>332</v>
      </c>
      <c r="M1795">
        <v>1</v>
      </c>
      <c r="N1795">
        <v>1</v>
      </c>
      <c r="O1795">
        <v>0.4</v>
      </c>
      <c r="P1795">
        <v>0.69999999999999984</v>
      </c>
    </row>
    <row r="1796" spans="1:16" x14ac:dyDescent="0.35">
      <c r="A1796" s="1">
        <v>1794</v>
      </c>
      <c r="B1796" t="s">
        <v>2854</v>
      </c>
      <c r="C1796" t="s">
        <v>166</v>
      </c>
      <c r="D1796">
        <v>0</v>
      </c>
      <c r="E1796">
        <v>1</v>
      </c>
      <c r="F1796">
        <v>2</v>
      </c>
      <c r="G1796" t="s">
        <v>167</v>
      </c>
      <c r="H1796">
        <v>0</v>
      </c>
      <c r="I1796">
        <v>0</v>
      </c>
      <c r="J1796">
        <v>-1</v>
      </c>
      <c r="K1796">
        <v>1</v>
      </c>
      <c r="L1796">
        <v>2</v>
      </c>
      <c r="M1796">
        <v>-1</v>
      </c>
      <c r="N1796">
        <v>-1</v>
      </c>
      <c r="O1796">
        <v>0.7</v>
      </c>
      <c r="P1796">
        <v>0.69999999999999984</v>
      </c>
    </row>
    <row r="1797" spans="1:16" x14ac:dyDescent="0.35">
      <c r="A1797" s="1">
        <v>1795</v>
      </c>
      <c r="B1797" t="s">
        <v>2855</v>
      </c>
      <c r="C1797" t="s">
        <v>2856</v>
      </c>
      <c r="D1797">
        <v>2</v>
      </c>
      <c r="E1797">
        <v>2</v>
      </c>
      <c r="F1797">
        <v>12</v>
      </c>
      <c r="G1797" t="s">
        <v>2857</v>
      </c>
      <c r="H1797">
        <v>2</v>
      </c>
      <c r="I1797">
        <v>2</v>
      </c>
      <c r="J1797">
        <v>-1</v>
      </c>
      <c r="K1797">
        <v>2</v>
      </c>
      <c r="L1797">
        <v>12</v>
      </c>
      <c r="M1797">
        <v>-1</v>
      </c>
      <c r="N1797">
        <v>-1</v>
      </c>
      <c r="O1797">
        <v>0.28690814821922261</v>
      </c>
      <c r="P1797">
        <v>0.53273300018104852</v>
      </c>
    </row>
    <row r="1798" spans="1:16" x14ac:dyDescent="0.35">
      <c r="A1798" s="1">
        <v>1796</v>
      </c>
      <c r="B1798" t="s">
        <v>2855</v>
      </c>
      <c r="C1798" t="s">
        <v>86</v>
      </c>
      <c r="D1798">
        <v>0</v>
      </c>
      <c r="E1798">
        <v>1</v>
      </c>
      <c r="F1798">
        <v>1</v>
      </c>
      <c r="G1798" t="s">
        <v>87</v>
      </c>
      <c r="H1798">
        <v>0</v>
      </c>
      <c r="I1798">
        <v>0</v>
      </c>
      <c r="J1798">
        <v>-1</v>
      </c>
      <c r="K1798">
        <v>1</v>
      </c>
      <c r="L1798">
        <v>1</v>
      </c>
      <c r="M1798">
        <v>-1</v>
      </c>
      <c r="N1798">
        <v>-1</v>
      </c>
      <c r="O1798">
        <v>0.77855785214287443</v>
      </c>
      <c r="P1798">
        <v>0.53273300018104852</v>
      </c>
    </row>
    <row r="1799" spans="1:16" x14ac:dyDescent="0.35">
      <c r="A1799" s="1">
        <v>1797</v>
      </c>
      <c r="B1799" t="s">
        <v>2858</v>
      </c>
      <c r="C1799" t="s">
        <v>2859</v>
      </c>
      <c r="D1799">
        <v>0</v>
      </c>
      <c r="E1799">
        <v>1</v>
      </c>
      <c r="F1799">
        <v>1</v>
      </c>
      <c r="G1799" t="s">
        <v>2860</v>
      </c>
      <c r="H1799">
        <v>0</v>
      </c>
      <c r="I1799">
        <v>0</v>
      </c>
      <c r="J1799">
        <v>-1</v>
      </c>
      <c r="K1799">
        <v>1</v>
      </c>
      <c r="L1799">
        <v>1</v>
      </c>
      <c r="M1799">
        <v>-1</v>
      </c>
      <c r="N1799">
        <v>-1</v>
      </c>
      <c r="O1799">
        <v>0.77855785214287443</v>
      </c>
      <c r="P1799">
        <v>0.73927892607143719</v>
      </c>
    </row>
    <row r="1800" spans="1:16" x14ac:dyDescent="0.35">
      <c r="A1800" s="1">
        <v>1798</v>
      </c>
      <c r="B1800" t="s">
        <v>2858</v>
      </c>
      <c r="C1800" t="s">
        <v>166</v>
      </c>
      <c r="D1800">
        <v>0</v>
      </c>
      <c r="E1800">
        <v>1</v>
      </c>
      <c r="F1800">
        <v>2</v>
      </c>
      <c r="G1800" t="s">
        <v>167</v>
      </c>
      <c r="H1800">
        <v>0</v>
      </c>
      <c r="I1800">
        <v>0</v>
      </c>
      <c r="J1800">
        <v>-1</v>
      </c>
      <c r="K1800">
        <v>1</v>
      </c>
      <c r="L1800">
        <v>2</v>
      </c>
      <c r="M1800">
        <v>-1</v>
      </c>
      <c r="N1800">
        <v>-1</v>
      </c>
      <c r="O1800">
        <v>0.7</v>
      </c>
      <c r="P1800">
        <v>0.73927892607143719</v>
      </c>
    </row>
    <row r="1801" spans="1:16" x14ac:dyDescent="0.35">
      <c r="A1801" s="1">
        <v>1799</v>
      </c>
      <c r="B1801" t="s">
        <v>2861</v>
      </c>
      <c r="C1801" t="s">
        <v>2862</v>
      </c>
      <c r="D1801">
        <v>0</v>
      </c>
      <c r="E1801">
        <v>1</v>
      </c>
      <c r="F1801">
        <v>1</v>
      </c>
      <c r="G1801" t="s">
        <v>2863</v>
      </c>
      <c r="H1801">
        <v>0</v>
      </c>
      <c r="I1801">
        <v>0</v>
      </c>
      <c r="J1801">
        <v>-1</v>
      </c>
      <c r="K1801">
        <v>1</v>
      </c>
      <c r="L1801">
        <v>1</v>
      </c>
      <c r="M1801">
        <v>-1</v>
      </c>
      <c r="N1801">
        <v>-1</v>
      </c>
      <c r="O1801">
        <v>0.77855785214287443</v>
      </c>
      <c r="P1801">
        <v>0.77855785214287443</v>
      </c>
    </row>
    <row r="1802" spans="1:16" x14ac:dyDescent="0.35">
      <c r="A1802" s="1">
        <v>1800</v>
      </c>
      <c r="B1802" t="s">
        <v>2864</v>
      </c>
      <c r="C1802" t="s">
        <v>2865</v>
      </c>
      <c r="D1802">
        <v>1000000</v>
      </c>
      <c r="E1802">
        <v>0</v>
      </c>
      <c r="F1802">
        <v>0</v>
      </c>
      <c r="G1802" t="s">
        <v>2866</v>
      </c>
      <c r="H1802">
        <v>500001.5</v>
      </c>
      <c r="I1802">
        <v>3</v>
      </c>
      <c r="J1802">
        <v>1000000</v>
      </c>
      <c r="K1802">
        <v>122</v>
      </c>
      <c r="L1802">
        <v>239</v>
      </c>
      <c r="M1802">
        <v>0</v>
      </c>
      <c r="N1802">
        <v>0</v>
      </c>
      <c r="O1802">
        <v>7.0590315143773494E-2</v>
      </c>
      <c r="P1802">
        <v>7.0590315143773494E-2</v>
      </c>
    </row>
    <row r="1803" spans="1:16" x14ac:dyDescent="0.35">
      <c r="A1803" s="1">
        <v>1801</v>
      </c>
      <c r="B1803" t="s">
        <v>2867</v>
      </c>
      <c r="C1803" t="s">
        <v>2868</v>
      </c>
      <c r="D1803">
        <v>1000000</v>
      </c>
      <c r="E1803">
        <v>0</v>
      </c>
      <c r="F1803">
        <v>0</v>
      </c>
      <c r="G1803" t="s">
        <v>2869</v>
      </c>
      <c r="H1803">
        <v>500001.5</v>
      </c>
      <c r="I1803">
        <v>3</v>
      </c>
      <c r="J1803">
        <v>1000000</v>
      </c>
      <c r="K1803">
        <v>122</v>
      </c>
      <c r="L1803">
        <v>239</v>
      </c>
      <c r="M1803">
        <v>0</v>
      </c>
      <c r="N1803">
        <v>0</v>
      </c>
      <c r="O1803">
        <v>7.0590315143773494E-2</v>
      </c>
      <c r="P1803">
        <v>7.0590315143773494E-2</v>
      </c>
    </row>
    <row r="1804" spans="1:16" x14ac:dyDescent="0.35">
      <c r="A1804" s="1">
        <v>1802</v>
      </c>
      <c r="B1804" t="s">
        <v>2870</v>
      </c>
      <c r="C1804" t="s">
        <v>2871</v>
      </c>
      <c r="D1804">
        <v>0</v>
      </c>
      <c r="E1804">
        <v>1</v>
      </c>
      <c r="F1804">
        <v>3</v>
      </c>
      <c r="G1804" t="s">
        <v>2872</v>
      </c>
      <c r="H1804">
        <v>0</v>
      </c>
      <c r="I1804">
        <v>0</v>
      </c>
      <c r="J1804">
        <v>-1</v>
      </c>
      <c r="K1804">
        <v>1</v>
      </c>
      <c r="L1804">
        <v>3</v>
      </c>
      <c r="M1804">
        <v>-1</v>
      </c>
      <c r="N1804">
        <v>-1</v>
      </c>
      <c r="O1804">
        <v>0.65840593484403587</v>
      </c>
      <c r="P1804">
        <v>0.65840593484403587</v>
      </c>
    </row>
    <row r="1805" spans="1:16" x14ac:dyDescent="0.35">
      <c r="A1805" s="1">
        <v>1803</v>
      </c>
      <c r="B1805" t="s">
        <v>2873</v>
      </c>
      <c r="C1805" t="s">
        <v>2874</v>
      </c>
      <c r="D1805">
        <v>1</v>
      </c>
      <c r="E1805">
        <v>3</v>
      </c>
      <c r="F1805">
        <v>11</v>
      </c>
      <c r="G1805" t="s">
        <v>2875</v>
      </c>
      <c r="H1805">
        <v>1</v>
      </c>
      <c r="I1805">
        <v>1</v>
      </c>
      <c r="J1805">
        <v>-1</v>
      </c>
      <c r="K1805">
        <v>3</v>
      </c>
      <c r="L1805">
        <v>11</v>
      </c>
      <c r="M1805">
        <v>-1</v>
      </c>
      <c r="N1805">
        <v>-1</v>
      </c>
      <c r="O1805">
        <v>0.35357481488588932</v>
      </c>
      <c r="P1805">
        <v>0.61071088900958792</v>
      </c>
    </row>
    <row r="1806" spans="1:16" x14ac:dyDescent="0.35">
      <c r="A1806" s="1">
        <v>1804</v>
      </c>
      <c r="B1806" t="s">
        <v>2873</v>
      </c>
      <c r="C1806" t="s">
        <v>2876</v>
      </c>
      <c r="D1806">
        <v>0</v>
      </c>
      <c r="E1806">
        <v>1</v>
      </c>
      <c r="F1806">
        <v>1</v>
      </c>
      <c r="G1806" t="s">
        <v>2877</v>
      </c>
      <c r="H1806">
        <v>0</v>
      </c>
      <c r="I1806">
        <v>0</v>
      </c>
      <c r="J1806">
        <v>-1</v>
      </c>
      <c r="K1806">
        <v>1</v>
      </c>
      <c r="L1806">
        <v>1</v>
      </c>
      <c r="M1806">
        <v>-1</v>
      </c>
      <c r="N1806">
        <v>-1</v>
      </c>
      <c r="O1806">
        <v>0.77855785214287443</v>
      </c>
      <c r="P1806">
        <v>0.61071088900958792</v>
      </c>
    </row>
    <row r="1807" spans="1:16" x14ac:dyDescent="0.35">
      <c r="A1807" s="1">
        <v>1805</v>
      </c>
      <c r="B1807" t="s">
        <v>2873</v>
      </c>
      <c r="C1807" t="s">
        <v>2878</v>
      </c>
      <c r="D1807">
        <v>0</v>
      </c>
      <c r="E1807">
        <v>1</v>
      </c>
      <c r="F1807">
        <v>2</v>
      </c>
      <c r="G1807" t="s">
        <v>2879</v>
      </c>
      <c r="H1807">
        <v>0</v>
      </c>
      <c r="I1807">
        <v>0</v>
      </c>
      <c r="J1807">
        <v>-1</v>
      </c>
      <c r="K1807">
        <v>1</v>
      </c>
      <c r="L1807">
        <v>2</v>
      </c>
      <c r="M1807">
        <v>-1</v>
      </c>
      <c r="N1807">
        <v>-1</v>
      </c>
      <c r="O1807">
        <v>0.7</v>
      </c>
      <c r="P1807">
        <v>0.61071088900958792</v>
      </c>
    </row>
    <row r="1808" spans="1:16" x14ac:dyDescent="0.35">
      <c r="A1808" s="1">
        <v>1806</v>
      </c>
      <c r="B1808" t="s">
        <v>2880</v>
      </c>
      <c r="C1808" t="s">
        <v>2881</v>
      </c>
      <c r="D1808">
        <v>1000000</v>
      </c>
      <c r="E1808">
        <v>0</v>
      </c>
      <c r="F1808">
        <v>0</v>
      </c>
      <c r="G1808" t="s">
        <v>2882</v>
      </c>
      <c r="H1808">
        <v>1</v>
      </c>
      <c r="I1808">
        <v>2</v>
      </c>
      <c r="J1808">
        <v>0</v>
      </c>
      <c r="K1808">
        <v>15</v>
      </c>
      <c r="L1808">
        <v>44</v>
      </c>
      <c r="M1808">
        <v>1</v>
      </c>
      <c r="N1808">
        <v>2</v>
      </c>
      <c r="O1808">
        <v>0.30038010728610448</v>
      </c>
      <c r="P1808">
        <v>0.30038010728610448</v>
      </c>
    </row>
    <row r="1809" spans="1:16" x14ac:dyDescent="0.35">
      <c r="A1809" s="1">
        <v>1807</v>
      </c>
      <c r="B1809" t="s">
        <v>2883</v>
      </c>
      <c r="C1809" t="s">
        <v>2884</v>
      </c>
      <c r="D1809">
        <v>1000000</v>
      </c>
      <c r="E1809">
        <v>0</v>
      </c>
      <c r="F1809">
        <v>0</v>
      </c>
      <c r="G1809" t="s">
        <v>2885</v>
      </c>
      <c r="H1809">
        <v>0</v>
      </c>
      <c r="I1809">
        <v>0</v>
      </c>
      <c r="J1809">
        <v>0</v>
      </c>
      <c r="K1809">
        <v>1</v>
      </c>
      <c r="L1809">
        <v>2</v>
      </c>
      <c r="M1809">
        <v>1</v>
      </c>
      <c r="N1809">
        <v>2</v>
      </c>
      <c r="O1809">
        <v>0.61372431226481328</v>
      </c>
      <c r="P1809">
        <v>0.61372431226481328</v>
      </c>
    </row>
    <row r="1810" spans="1:16" x14ac:dyDescent="0.35">
      <c r="A1810" s="1">
        <v>1808</v>
      </c>
      <c r="B1810" t="s">
        <v>2886</v>
      </c>
      <c r="C1810" t="s">
        <v>2887</v>
      </c>
      <c r="D1810">
        <v>1000000</v>
      </c>
      <c r="E1810">
        <v>0</v>
      </c>
      <c r="F1810">
        <v>0</v>
      </c>
      <c r="G1810" t="s">
        <v>2888</v>
      </c>
      <c r="H1810">
        <v>500001</v>
      </c>
      <c r="I1810">
        <v>2</v>
      </c>
      <c r="J1810">
        <v>1000000</v>
      </c>
      <c r="K1810">
        <v>53</v>
      </c>
      <c r="L1810">
        <v>131</v>
      </c>
      <c r="M1810">
        <v>0</v>
      </c>
      <c r="N1810">
        <v>0</v>
      </c>
      <c r="O1810">
        <v>7.9667459180846598E-2</v>
      </c>
      <c r="P1810">
        <v>7.9667459180846598E-2</v>
      </c>
    </row>
    <row r="1811" spans="1:16" x14ac:dyDescent="0.35">
      <c r="A1811" s="1">
        <v>1809</v>
      </c>
      <c r="B1811" t="s">
        <v>2889</v>
      </c>
      <c r="C1811" t="s">
        <v>2890</v>
      </c>
      <c r="D1811">
        <v>1000000</v>
      </c>
      <c r="E1811">
        <v>0</v>
      </c>
      <c r="F1811">
        <v>0</v>
      </c>
      <c r="G1811" t="s">
        <v>2891</v>
      </c>
      <c r="H1811">
        <v>500001</v>
      </c>
      <c r="I1811">
        <v>2</v>
      </c>
      <c r="J1811">
        <v>1000000</v>
      </c>
      <c r="K1811">
        <v>53</v>
      </c>
      <c r="L1811">
        <v>131</v>
      </c>
      <c r="M1811">
        <v>0</v>
      </c>
      <c r="N1811">
        <v>0</v>
      </c>
      <c r="O1811">
        <v>7.9667459180846598E-2</v>
      </c>
      <c r="P1811">
        <v>7.9667459180846598E-2</v>
      </c>
    </row>
    <row r="1812" spans="1:16" x14ac:dyDescent="0.35">
      <c r="A1812" s="1">
        <v>1810</v>
      </c>
      <c r="B1812" t="s">
        <v>2892</v>
      </c>
      <c r="C1812" t="s">
        <v>2893</v>
      </c>
      <c r="D1812">
        <v>1000000</v>
      </c>
      <c r="E1812">
        <v>0</v>
      </c>
      <c r="F1812">
        <v>0</v>
      </c>
      <c r="G1812" t="s">
        <v>2894</v>
      </c>
      <c r="H1812">
        <v>500001</v>
      </c>
      <c r="I1812">
        <v>2</v>
      </c>
      <c r="J1812">
        <v>1000000</v>
      </c>
      <c r="K1812">
        <v>53</v>
      </c>
      <c r="L1812">
        <v>131</v>
      </c>
      <c r="M1812">
        <v>0</v>
      </c>
      <c r="N1812">
        <v>0</v>
      </c>
      <c r="O1812">
        <v>7.9667459180846598E-2</v>
      </c>
      <c r="P1812">
        <v>7.9667459180846598E-2</v>
      </c>
    </row>
    <row r="1813" spans="1:16" x14ac:dyDescent="0.35">
      <c r="A1813" s="1">
        <v>1811</v>
      </c>
      <c r="B1813" t="s">
        <v>2895</v>
      </c>
      <c r="C1813" t="s">
        <v>2896</v>
      </c>
      <c r="D1813">
        <v>1000000</v>
      </c>
      <c r="E1813">
        <v>0</v>
      </c>
      <c r="F1813">
        <v>0</v>
      </c>
      <c r="G1813" t="s">
        <v>2897</v>
      </c>
      <c r="H1813">
        <v>500001</v>
      </c>
      <c r="I1813">
        <v>2</v>
      </c>
      <c r="J1813">
        <v>1000000</v>
      </c>
      <c r="K1813">
        <v>53</v>
      </c>
      <c r="L1813">
        <v>131</v>
      </c>
      <c r="M1813">
        <v>0</v>
      </c>
      <c r="N1813">
        <v>0</v>
      </c>
      <c r="O1813">
        <v>7.9667459180846598E-2</v>
      </c>
      <c r="P1813">
        <v>7.9667459180846598E-2</v>
      </c>
    </row>
    <row r="1814" spans="1:16" x14ac:dyDescent="0.35">
      <c r="A1814" s="1">
        <v>1812</v>
      </c>
      <c r="B1814" t="s">
        <v>2898</v>
      </c>
      <c r="C1814" t="s">
        <v>2899</v>
      </c>
      <c r="D1814">
        <v>1000000</v>
      </c>
      <c r="E1814">
        <v>0</v>
      </c>
      <c r="F1814">
        <v>0</v>
      </c>
      <c r="G1814" t="s">
        <v>2900</v>
      </c>
      <c r="H1814">
        <v>500001</v>
      </c>
      <c r="I1814">
        <v>2</v>
      </c>
      <c r="J1814">
        <v>1000000</v>
      </c>
      <c r="K1814">
        <v>53</v>
      </c>
      <c r="L1814">
        <v>131</v>
      </c>
      <c r="M1814">
        <v>0</v>
      </c>
      <c r="N1814">
        <v>0</v>
      </c>
      <c r="O1814">
        <v>7.9667459180846598E-2</v>
      </c>
      <c r="P1814">
        <v>7.9667459180846598E-2</v>
      </c>
    </row>
    <row r="1815" spans="1:16" x14ac:dyDescent="0.35">
      <c r="A1815" s="1">
        <v>1813</v>
      </c>
      <c r="B1815" t="s">
        <v>2901</v>
      </c>
      <c r="C1815" t="s">
        <v>2902</v>
      </c>
      <c r="D1815">
        <v>1000000</v>
      </c>
      <c r="E1815">
        <v>0</v>
      </c>
      <c r="F1815">
        <v>0</v>
      </c>
      <c r="G1815" t="s">
        <v>2903</v>
      </c>
      <c r="H1815">
        <v>500001</v>
      </c>
      <c r="I1815">
        <v>2</v>
      </c>
      <c r="J1815">
        <v>1000000</v>
      </c>
      <c r="K1815">
        <v>53</v>
      </c>
      <c r="L1815">
        <v>131</v>
      </c>
      <c r="M1815">
        <v>0</v>
      </c>
      <c r="N1815">
        <v>0</v>
      </c>
      <c r="O1815">
        <v>7.9667459180846598E-2</v>
      </c>
      <c r="P1815">
        <v>7.9667459180846598E-2</v>
      </c>
    </row>
    <row r="1816" spans="1:16" x14ac:dyDescent="0.35">
      <c r="A1816" s="1">
        <v>1814</v>
      </c>
      <c r="B1816" t="s">
        <v>2904</v>
      </c>
      <c r="C1816" t="s">
        <v>2905</v>
      </c>
      <c r="D1816">
        <v>1000000</v>
      </c>
      <c r="E1816">
        <v>0</v>
      </c>
      <c r="F1816">
        <v>0</v>
      </c>
      <c r="G1816" t="s">
        <v>2906</v>
      </c>
      <c r="H1816">
        <v>500000.5</v>
      </c>
      <c r="I1816">
        <v>1</v>
      </c>
      <c r="J1816">
        <v>1000000</v>
      </c>
      <c r="K1816">
        <v>1</v>
      </c>
      <c r="L1816">
        <v>3</v>
      </c>
      <c r="M1816">
        <v>0</v>
      </c>
      <c r="N1816">
        <v>0</v>
      </c>
      <c r="O1816">
        <v>0.25840673484163579</v>
      </c>
      <c r="P1816">
        <v>0.25840673484163579</v>
      </c>
    </row>
    <row r="1817" spans="1:16" x14ac:dyDescent="0.35">
      <c r="A1817" s="1">
        <v>1815</v>
      </c>
      <c r="B1817" t="s">
        <v>2907</v>
      </c>
      <c r="C1817" t="s">
        <v>2908</v>
      </c>
      <c r="D1817">
        <v>1000000</v>
      </c>
      <c r="E1817">
        <v>0</v>
      </c>
      <c r="F1817">
        <v>0</v>
      </c>
      <c r="G1817" t="s">
        <v>2909</v>
      </c>
      <c r="H1817">
        <v>500000.5</v>
      </c>
      <c r="I1817">
        <v>1</v>
      </c>
      <c r="J1817">
        <v>1000000</v>
      </c>
      <c r="K1817">
        <v>1</v>
      </c>
      <c r="L1817">
        <v>3</v>
      </c>
      <c r="M1817">
        <v>0</v>
      </c>
      <c r="N1817">
        <v>0</v>
      </c>
      <c r="O1817">
        <v>0.25840673484163579</v>
      </c>
      <c r="P1817">
        <v>0.25840673484163579</v>
      </c>
    </row>
    <row r="1818" spans="1:16" x14ac:dyDescent="0.35">
      <c r="A1818" s="1">
        <v>1816</v>
      </c>
      <c r="B1818" t="s">
        <v>2910</v>
      </c>
      <c r="C1818" t="s">
        <v>2911</v>
      </c>
      <c r="D1818">
        <v>1000000</v>
      </c>
      <c r="E1818">
        <v>0</v>
      </c>
      <c r="F1818">
        <v>0</v>
      </c>
      <c r="G1818" t="s">
        <v>2912</v>
      </c>
      <c r="H1818">
        <v>500000.5</v>
      </c>
      <c r="I1818">
        <v>1</v>
      </c>
      <c r="J1818">
        <v>1000000</v>
      </c>
      <c r="K1818">
        <v>1</v>
      </c>
      <c r="L1818">
        <v>3</v>
      </c>
      <c r="M1818">
        <v>0</v>
      </c>
      <c r="N1818">
        <v>0</v>
      </c>
      <c r="O1818">
        <v>0.25840673484163579</v>
      </c>
      <c r="P1818">
        <v>0.25840673484163579</v>
      </c>
    </row>
    <row r="1819" spans="1:16" x14ac:dyDescent="0.35">
      <c r="A1819" s="1">
        <v>1817</v>
      </c>
      <c r="B1819" t="s">
        <v>2913</v>
      </c>
      <c r="C1819" t="s">
        <v>2914</v>
      </c>
      <c r="D1819">
        <v>1000000</v>
      </c>
      <c r="E1819">
        <v>0</v>
      </c>
      <c r="F1819">
        <v>0</v>
      </c>
      <c r="G1819" t="s">
        <v>2915</v>
      </c>
      <c r="H1819">
        <v>500000.5</v>
      </c>
      <c r="I1819">
        <v>1</v>
      </c>
      <c r="J1819">
        <v>1000000</v>
      </c>
      <c r="K1819">
        <v>1</v>
      </c>
      <c r="L1819">
        <v>3</v>
      </c>
      <c r="M1819">
        <v>0</v>
      </c>
      <c r="N1819">
        <v>0</v>
      </c>
      <c r="O1819">
        <v>0.25840673484163579</v>
      </c>
      <c r="P1819">
        <v>0.25840673484163579</v>
      </c>
    </row>
    <row r="1820" spans="1:16" x14ac:dyDescent="0.35">
      <c r="A1820" s="1">
        <v>1818</v>
      </c>
      <c r="B1820" t="s">
        <v>2916</v>
      </c>
      <c r="C1820" t="s">
        <v>2917</v>
      </c>
      <c r="D1820">
        <v>1000000</v>
      </c>
      <c r="E1820">
        <v>0</v>
      </c>
      <c r="F1820">
        <v>0</v>
      </c>
      <c r="G1820" t="s">
        <v>2918</v>
      </c>
      <c r="H1820">
        <v>500000.5</v>
      </c>
      <c r="I1820">
        <v>1</v>
      </c>
      <c r="J1820">
        <v>1000000</v>
      </c>
      <c r="K1820">
        <v>1</v>
      </c>
      <c r="L1820">
        <v>3</v>
      </c>
      <c r="M1820">
        <v>0</v>
      </c>
      <c r="N1820">
        <v>0</v>
      </c>
      <c r="O1820">
        <v>0.25840673484163579</v>
      </c>
      <c r="P1820">
        <v>0.25840673484163579</v>
      </c>
    </row>
    <row r="1821" spans="1:16" x14ac:dyDescent="0.35">
      <c r="A1821" s="1">
        <v>1819</v>
      </c>
      <c r="B1821" t="s">
        <v>2919</v>
      </c>
      <c r="C1821" t="s">
        <v>2920</v>
      </c>
      <c r="D1821">
        <v>1000000</v>
      </c>
      <c r="E1821">
        <v>0</v>
      </c>
      <c r="F1821">
        <v>0</v>
      </c>
      <c r="G1821" t="s">
        <v>2921</v>
      </c>
      <c r="H1821">
        <v>500000.5</v>
      </c>
      <c r="I1821">
        <v>1</v>
      </c>
      <c r="J1821">
        <v>1000000</v>
      </c>
      <c r="K1821">
        <v>1</v>
      </c>
      <c r="L1821">
        <v>3</v>
      </c>
      <c r="M1821">
        <v>0</v>
      </c>
      <c r="N1821">
        <v>0</v>
      </c>
      <c r="O1821">
        <v>0.25840673484163579</v>
      </c>
      <c r="P1821">
        <v>0.25840673484163579</v>
      </c>
    </row>
    <row r="1822" spans="1:16" x14ac:dyDescent="0.35">
      <c r="A1822" s="1">
        <v>1820</v>
      </c>
      <c r="B1822" t="s">
        <v>2922</v>
      </c>
      <c r="C1822" t="s">
        <v>2923</v>
      </c>
      <c r="D1822">
        <v>1000000</v>
      </c>
      <c r="E1822">
        <v>0</v>
      </c>
      <c r="F1822">
        <v>0</v>
      </c>
      <c r="G1822" t="s">
        <v>2924</v>
      </c>
      <c r="H1822">
        <v>500001</v>
      </c>
      <c r="I1822">
        <v>2</v>
      </c>
      <c r="J1822">
        <v>1000000</v>
      </c>
      <c r="K1822">
        <v>53</v>
      </c>
      <c r="L1822">
        <v>131</v>
      </c>
      <c r="M1822">
        <v>0</v>
      </c>
      <c r="N1822">
        <v>0</v>
      </c>
      <c r="O1822">
        <v>7.9667459180846598E-2</v>
      </c>
      <c r="P1822">
        <v>7.9667459180846598E-2</v>
      </c>
    </row>
    <row r="1823" spans="1:16" x14ac:dyDescent="0.35">
      <c r="A1823" s="1">
        <v>1821</v>
      </c>
      <c r="B1823" t="s">
        <v>2925</v>
      </c>
      <c r="C1823" t="s">
        <v>2923</v>
      </c>
      <c r="D1823">
        <v>1000000</v>
      </c>
      <c r="E1823">
        <v>0</v>
      </c>
      <c r="F1823">
        <v>0</v>
      </c>
      <c r="G1823" t="s">
        <v>2924</v>
      </c>
      <c r="H1823">
        <v>500001</v>
      </c>
      <c r="I1823">
        <v>2</v>
      </c>
      <c r="J1823">
        <v>1000000</v>
      </c>
      <c r="K1823">
        <v>53</v>
      </c>
      <c r="L1823">
        <v>131</v>
      </c>
      <c r="M1823">
        <v>0</v>
      </c>
      <c r="N1823">
        <v>0</v>
      </c>
      <c r="O1823">
        <v>7.9667459180846598E-2</v>
      </c>
      <c r="P1823">
        <v>0.22655317748578971</v>
      </c>
    </row>
    <row r="1824" spans="1:16" x14ac:dyDescent="0.35">
      <c r="A1824" s="1">
        <v>1822</v>
      </c>
      <c r="B1824" t="s">
        <v>2925</v>
      </c>
      <c r="C1824" t="s">
        <v>1929</v>
      </c>
      <c r="D1824">
        <v>1</v>
      </c>
      <c r="E1824">
        <v>2</v>
      </c>
      <c r="F1824">
        <v>8</v>
      </c>
      <c r="G1824" t="s">
        <v>1930</v>
      </c>
      <c r="H1824">
        <v>1</v>
      </c>
      <c r="I1824">
        <v>1</v>
      </c>
      <c r="J1824">
        <v>-1</v>
      </c>
      <c r="K1824">
        <v>2</v>
      </c>
      <c r="L1824">
        <v>8</v>
      </c>
      <c r="M1824">
        <v>-1</v>
      </c>
      <c r="N1824">
        <v>-1</v>
      </c>
      <c r="O1824">
        <v>0.37343889579073269</v>
      </c>
      <c r="P1824">
        <v>0.22655317748578971</v>
      </c>
    </row>
    <row r="1825" spans="1:16" x14ac:dyDescent="0.35">
      <c r="A1825" s="1">
        <v>1823</v>
      </c>
      <c r="B1825" t="s">
        <v>2926</v>
      </c>
      <c r="C1825" t="s">
        <v>2927</v>
      </c>
      <c r="D1825">
        <v>1000000</v>
      </c>
      <c r="E1825">
        <v>0</v>
      </c>
      <c r="F1825">
        <v>0</v>
      </c>
      <c r="G1825" t="s">
        <v>2928</v>
      </c>
      <c r="H1825">
        <v>500001</v>
      </c>
      <c r="I1825">
        <v>2</v>
      </c>
      <c r="J1825">
        <v>1000000</v>
      </c>
      <c r="K1825">
        <v>53</v>
      </c>
      <c r="L1825">
        <v>131</v>
      </c>
      <c r="M1825">
        <v>0</v>
      </c>
      <c r="N1825">
        <v>0</v>
      </c>
      <c r="O1825">
        <v>7.9667459180846598E-2</v>
      </c>
      <c r="P1825">
        <v>7.9667459180846598E-2</v>
      </c>
    </row>
    <row r="1826" spans="1:16" x14ac:dyDescent="0.35">
      <c r="A1826" s="1">
        <v>1824</v>
      </c>
      <c r="B1826" t="s">
        <v>2929</v>
      </c>
      <c r="C1826" t="s">
        <v>2927</v>
      </c>
      <c r="D1826">
        <v>1000000</v>
      </c>
      <c r="E1826">
        <v>0</v>
      </c>
      <c r="F1826">
        <v>0</v>
      </c>
      <c r="G1826" t="s">
        <v>2928</v>
      </c>
      <c r="H1826">
        <v>500001</v>
      </c>
      <c r="I1826">
        <v>2</v>
      </c>
      <c r="J1826">
        <v>1000000</v>
      </c>
      <c r="K1826">
        <v>53</v>
      </c>
      <c r="L1826">
        <v>131</v>
      </c>
      <c r="M1826">
        <v>0</v>
      </c>
      <c r="N1826">
        <v>0</v>
      </c>
      <c r="O1826">
        <v>7.9667459180846598E-2</v>
      </c>
      <c r="P1826">
        <v>0.22655317748578971</v>
      </c>
    </row>
    <row r="1827" spans="1:16" x14ac:dyDescent="0.35">
      <c r="A1827" s="1">
        <v>1825</v>
      </c>
      <c r="B1827" t="s">
        <v>2929</v>
      </c>
      <c r="C1827" t="s">
        <v>1929</v>
      </c>
      <c r="D1827">
        <v>1</v>
      </c>
      <c r="E1827">
        <v>2</v>
      </c>
      <c r="F1827">
        <v>8</v>
      </c>
      <c r="G1827" t="s">
        <v>1930</v>
      </c>
      <c r="H1827">
        <v>1</v>
      </c>
      <c r="I1827">
        <v>1</v>
      </c>
      <c r="J1827">
        <v>-1</v>
      </c>
      <c r="K1827">
        <v>2</v>
      </c>
      <c r="L1827">
        <v>8</v>
      </c>
      <c r="M1827">
        <v>-1</v>
      </c>
      <c r="N1827">
        <v>-1</v>
      </c>
      <c r="O1827">
        <v>0.37343889579073269</v>
      </c>
      <c r="P1827">
        <v>0.22655317748578971</v>
      </c>
    </row>
    <row r="1828" spans="1:16" x14ac:dyDescent="0.35">
      <c r="A1828" s="1">
        <v>1826</v>
      </c>
      <c r="B1828" t="s">
        <v>2930</v>
      </c>
      <c r="C1828" t="s">
        <v>2931</v>
      </c>
      <c r="D1828">
        <v>1000000</v>
      </c>
      <c r="E1828">
        <v>0</v>
      </c>
      <c r="F1828">
        <v>0</v>
      </c>
      <c r="G1828" t="s">
        <v>2932</v>
      </c>
      <c r="H1828">
        <v>500001</v>
      </c>
      <c r="I1828">
        <v>2</v>
      </c>
      <c r="J1828">
        <v>1000000</v>
      </c>
      <c r="K1828">
        <v>53</v>
      </c>
      <c r="L1828">
        <v>131</v>
      </c>
      <c r="M1828">
        <v>0</v>
      </c>
      <c r="N1828">
        <v>0</v>
      </c>
      <c r="O1828">
        <v>7.9667459180846598E-2</v>
      </c>
      <c r="P1828">
        <v>7.9667459180846598E-2</v>
      </c>
    </row>
    <row r="1829" spans="1:16" x14ac:dyDescent="0.35">
      <c r="A1829" s="1">
        <v>1827</v>
      </c>
      <c r="B1829" t="s">
        <v>2933</v>
      </c>
      <c r="C1829" t="s">
        <v>2931</v>
      </c>
      <c r="D1829">
        <v>1000000</v>
      </c>
      <c r="E1829">
        <v>0</v>
      </c>
      <c r="F1829">
        <v>0</v>
      </c>
      <c r="G1829" t="s">
        <v>2932</v>
      </c>
      <c r="H1829">
        <v>500001</v>
      </c>
      <c r="I1829">
        <v>2</v>
      </c>
      <c r="J1829">
        <v>1000000</v>
      </c>
      <c r="K1829">
        <v>53</v>
      </c>
      <c r="L1829">
        <v>131</v>
      </c>
      <c r="M1829">
        <v>0</v>
      </c>
      <c r="N1829">
        <v>0</v>
      </c>
      <c r="O1829">
        <v>7.9667459180846598E-2</v>
      </c>
      <c r="P1829">
        <v>0.22655317748578971</v>
      </c>
    </row>
    <row r="1830" spans="1:16" x14ac:dyDescent="0.35">
      <c r="A1830" s="1">
        <v>1828</v>
      </c>
      <c r="B1830" t="s">
        <v>2933</v>
      </c>
      <c r="C1830" t="s">
        <v>1929</v>
      </c>
      <c r="D1830">
        <v>1</v>
      </c>
      <c r="E1830">
        <v>2</v>
      </c>
      <c r="F1830">
        <v>8</v>
      </c>
      <c r="G1830" t="s">
        <v>1930</v>
      </c>
      <c r="H1830">
        <v>1</v>
      </c>
      <c r="I1830">
        <v>1</v>
      </c>
      <c r="J1830">
        <v>-1</v>
      </c>
      <c r="K1830">
        <v>2</v>
      </c>
      <c r="L1830">
        <v>8</v>
      </c>
      <c r="M1830">
        <v>-1</v>
      </c>
      <c r="N1830">
        <v>-1</v>
      </c>
      <c r="O1830">
        <v>0.37343889579073269</v>
      </c>
      <c r="P1830">
        <v>0.22655317748578971</v>
      </c>
    </row>
    <row r="1831" spans="1:16" x14ac:dyDescent="0.35">
      <c r="A1831" s="1">
        <v>1829</v>
      </c>
      <c r="B1831" t="s">
        <v>2934</v>
      </c>
      <c r="C1831" t="s">
        <v>2935</v>
      </c>
      <c r="D1831">
        <v>1000000</v>
      </c>
      <c r="E1831">
        <v>0</v>
      </c>
      <c r="F1831">
        <v>0</v>
      </c>
      <c r="G1831" t="s">
        <v>2936</v>
      </c>
      <c r="H1831">
        <v>1</v>
      </c>
      <c r="I1831">
        <v>2</v>
      </c>
      <c r="J1831">
        <v>0</v>
      </c>
      <c r="K1831">
        <v>2</v>
      </c>
      <c r="L1831">
        <v>12</v>
      </c>
      <c r="M1831">
        <v>1</v>
      </c>
      <c r="N1831">
        <v>2</v>
      </c>
      <c r="O1831">
        <v>0.34388747994087893</v>
      </c>
      <c r="P1831">
        <v>0.2357679560348484</v>
      </c>
    </row>
    <row r="1832" spans="1:16" x14ac:dyDescent="0.35">
      <c r="A1832" s="1">
        <v>1830</v>
      </c>
      <c r="B1832" t="s">
        <v>2934</v>
      </c>
      <c r="C1832" t="s">
        <v>1954</v>
      </c>
      <c r="D1832">
        <v>1000000</v>
      </c>
      <c r="E1832">
        <v>0</v>
      </c>
      <c r="F1832">
        <v>0</v>
      </c>
      <c r="G1832" t="s">
        <v>1955</v>
      </c>
      <c r="H1832">
        <v>500001</v>
      </c>
      <c r="I1832">
        <v>1000000</v>
      </c>
      <c r="J1832">
        <v>2</v>
      </c>
      <c r="K1832">
        <v>0</v>
      </c>
      <c r="L1832">
        <v>0</v>
      </c>
      <c r="M1832">
        <v>5</v>
      </c>
      <c r="N1832">
        <v>20</v>
      </c>
      <c r="O1832">
        <v>0.12764843212881791</v>
      </c>
      <c r="P1832">
        <v>0.2357679560348484</v>
      </c>
    </row>
    <row r="1833" spans="1:16" x14ac:dyDescent="0.35">
      <c r="A1833" s="1">
        <v>1831</v>
      </c>
      <c r="B1833" t="s">
        <v>2937</v>
      </c>
      <c r="C1833" t="s">
        <v>2935</v>
      </c>
      <c r="D1833">
        <v>1000000</v>
      </c>
      <c r="E1833">
        <v>0</v>
      </c>
      <c r="F1833">
        <v>0</v>
      </c>
      <c r="G1833" t="s">
        <v>2936</v>
      </c>
      <c r="H1833">
        <v>1</v>
      </c>
      <c r="I1833">
        <v>2</v>
      </c>
      <c r="J1833">
        <v>0</v>
      </c>
      <c r="K1833">
        <v>2</v>
      </c>
      <c r="L1833">
        <v>12</v>
      </c>
      <c r="M1833">
        <v>1</v>
      </c>
      <c r="N1833">
        <v>2</v>
      </c>
      <c r="O1833">
        <v>0.34388747994087893</v>
      </c>
      <c r="P1833">
        <v>0.22273228224847391</v>
      </c>
    </row>
    <row r="1834" spans="1:16" x14ac:dyDescent="0.35">
      <c r="A1834" s="1">
        <v>1832</v>
      </c>
      <c r="B1834" t="s">
        <v>2937</v>
      </c>
      <c r="C1834" t="s">
        <v>1957</v>
      </c>
      <c r="D1834">
        <v>1000000</v>
      </c>
      <c r="E1834">
        <v>0</v>
      </c>
      <c r="F1834">
        <v>0</v>
      </c>
      <c r="G1834" t="s">
        <v>1958</v>
      </c>
      <c r="H1834">
        <v>500001</v>
      </c>
      <c r="I1834">
        <v>1000000</v>
      </c>
      <c r="J1834">
        <v>2</v>
      </c>
      <c r="K1834">
        <v>0</v>
      </c>
      <c r="L1834">
        <v>0</v>
      </c>
      <c r="M1834">
        <v>15</v>
      </c>
      <c r="N1834">
        <v>44</v>
      </c>
      <c r="O1834">
        <v>0.1015770845560689</v>
      </c>
      <c r="P1834">
        <v>0.22273228224847391</v>
      </c>
    </row>
    <row r="1835" spans="1:16" x14ac:dyDescent="0.35">
      <c r="A1835" s="1">
        <v>1833</v>
      </c>
      <c r="B1835" t="s">
        <v>2938</v>
      </c>
      <c r="C1835" t="s">
        <v>2939</v>
      </c>
      <c r="D1835">
        <v>0</v>
      </c>
      <c r="E1835">
        <v>1</v>
      </c>
      <c r="F1835">
        <v>1</v>
      </c>
      <c r="G1835" t="s">
        <v>2940</v>
      </c>
      <c r="H1835">
        <v>0</v>
      </c>
      <c r="I1835">
        <v>0</v>
      </c>
      <c r="J1835">
        <v>-1</v>
      </c>
      <c r="K1835">
        <v>1</v>
      </c>
      <c r="L1835">
        <v>1</v>
      </c>
      <c r="M1835">
        <v>-1</v>
      </c>
      <c r="N1835">
        <v>-1</v>
      </c>
      <c r="O1835">
        <v>0.77855785214287443</v>
      </c>
      <c r="P1835">
        <v>0.77855785214287443</v>
      </c>
    </row>
    <row r="1836" spans="1:16" x14ac:dyDescent="0.35">
      <c r="A1836" s="1">
        <v>1834</v>
      </c>
      <c r="B1836" t="s">
        <v>2941</v>
      </c>
      <c r="C1836" t="s">
        <v>2942</v>
      </c>
      <c r="D1836">
        <v>1000000</v>
      </c>
      <c r="E1836">
        <v>0</v>
      </c>
      <c r="F1836">
        <v>0</v>
      </c>
      <c r="G1836" t="s">
        <v>2943</v>
      </c>
      <c r="H1836">
        <v>2.5</v>
      </c>
      <c r="I1836">
        <v>2</v>
      </c>
      <c r="J1836">
        <v>3</v>
      </c>
      <c r="K1836">
        <v>1</v>
      </c>
      <c r="L1836">
        <v>2</v>
      </c>
      <c r="M1836">
        <v>2</v>
      </c>
      <c r="N1836">
        <v>2</v>
      </c>
      <c r="O1836">
        <v>0.31428571428571428</v>
      </c>
      <c r="P1836">
        <v>0.31428571428571428</v>
      </c>
    </row>
    <row r="1837" spans="1:16" x14ac:dyDescent="0.35">
      <c r="A1837" s="1">
        <v>1835</v>
      </c>
      <c r="B1837" t="s">
        <v>2944</v>
      </c>
      <c r="C1837" t="s">
        <v>2945</v>
      </c>
      <c r="D1837">
        <v>0</v>
      </c>
      <c r="E1837">
        <v>1</v>
      </c>
      <c r="F1837">
        <v>2</v>
      </c>
      <c r="G1837" t="s">
        <v>2946</v>
      </c>
      <c r="H1837">
        <v>0</v>
      </c>
      <c r="I1837">
        <v>0</v>
      </c>
      <c r="J1837">
        <v>-1</v>
      </c>
      <c r="K1837">
        <v>1</v>
      </c>
      <c r="L1837">
        <v>2</v>
      </c>
      <c r="M1837">
        <v>-1</v>
      </c>
      <c r="N1837">
        <v>-1</v>
      </c>
      <c r="O1837">
        <v>0.7</v>
      </c>
      <c r="P1837">
        <v>0.7</v>
      </c>
    </row>
    <row r="1838" spans="1:16" x14ac:dyDescent="0.35">
      <c r="A1838" s="1">
        <v>1836</v>
      </c>
      <c r="B1838" t="s">
        <v>2947</v>
      </c>
      <c r="C1838" t="s">
        <v>2948</v>
      </c>
      <c r="D1838">
        <v>1000000</v>
      </c>
      <c r="E1838">
        <v>0</v>
      </c>
      <c r="F1838">
        <v>0</v>
      </c>
      <c r="G1838" t="s">
        <v>2949</v>
      </c>
      <c r="H1838">
        <v>500000</v>
      </c>
      <c r="I1838">
        <v>0</v>
      </c>
      <c r="J1838">
        <v>1000000</v>
      </c>
      <c r="K1838">
        <v>1</v>
      </c>
      <c r="L1838">
        <v>2</v>
      </c>
      <c r="M1838">
        <v>0</v>
      </c>
      <c r="N1838">
        <v>0</v>
      </c>
      <c r="O1838">
        <v>0.30000079999840001</v>
      </c>
      <c r="P1838">
        <v>0.30000079999840001</v>
      </c>
    </row>
    <row r="1839" spans="1:16" x14ac:dyDescent="0.35">
      <c r="A1839" s="1">
        <v>1837</v>
      </c>
      <c r="B1839" t="s">
        <v>2950</v>
      </c>
      <c r="C1839" t="s">
        <v>2951</v>
      </c>
      <c r="D1839">
        <v>1000000</v>
      </c>
      <c r="E1839">
        <v>0</v>
      </c>
      <c r="F1839">
        <v>0</v>
      </c>
      <c r="G1839" t="s">
        <v>2952</v>
      </c>
      <c r="H1839">
        <v>500000</v>
      </c>
      <c r="I1839">
        <v>0</v>
      </c>
      <c r="J1839">
        <v>1000000</v>
      </c>
      <c r="K1839">
        <v>1</v>
      </c>
      <c r="L1839">
        <v>2</v>
      </c>
      <c r="M1839">
        <v>0</v>
      </c>
      <c r="N1839">
        <v>0</v>
      </c>
      <c r="O1839">
        <v>0.30000079999840001</v>
      </c>
      <c r="P1839">
        <v>0.30000079999840001</v>
      </c>
    </row>
    <row r="1840" spans="1:16" x14ac:dyDescent="0.35">
      <c r="A1840" s="1">
        <v>1838</v>
      </c>
      <c r="B1840" t="s">
        <v>2953</v>
      </c>
      <c r="C1840" t="s">
        <v>2954</v>
      </c>
      <c r="D1840">
        <v>1000000</v>
      </c>
      <c r="E1840">
        <v>0</v>
      </c>
      <c r="F1840">
        <v>0</v>
      </c>
      <c r="G1840" t="s">
        <v>2955</v>
      </c>
      <c r="H1840">
        <v>500000.5</v>
      </c>
      <c r="I1840">
        <v>1000000</v>
      </c>
      <c r="J1840">
        <v>1</v>
      </c>
      <c r="K1840">
        <v>0</v>
      </c>
      <c r="L1840">
        <v>0</v>
      </c>
      <c r="M1840">
        <v>1</v>
      </c>
      <c r="N1840">
        <v>3</v>
      </c>
      <c r="O1840">
        <v>0.25840673484163579</v>
      </c>
      <c r="P1840">
        <v>0.25840673484163579</v>
      </c>
    </row>
    <row r="1841" spans="1:16" x14ac:dyDescent="0.35">
      <c r="A1841" s="1">
        <v>1839</v>
      </c>
      <c r="B1841" t="s">
        <v>2956</v>
      </c>
      <c r="C1841" t="s">
        <v>2957</v>
      </c>
      <c r="D1841">
        <v>1000000</v>
      </c>
      <c r="E1841">
        <v>0</v>
      </c>
      <c r="F1841">
        <v>0</v>
      </c>
      <c r="G1841" t="s">
        <v>2958</v>
      </c>
      <c r="H1841">
        <v>500000.5</v>
      </c>
      <c r="I1841">
        <v>1000000</v>
      </c>
      <c r="J1841">
        <v>1</v>
      </c>
      <c r="K1841">
        <v>0</v>
      </c>
      <c r="L1841">
        <v>0</v>
      </c>
      <c r="M1841">
        <v>1</v>
      </c>
      <c r="N1841">
        <v>3</v>
      </c>
      <c r="O1841">
        <v>0.25840673484163579</v>
      </c>
      <c r="P1841">
        <v>0.25840673484163579</v>
      </c>
    </row>
    <row r="1842" spans="1:16" x14ac:dyDescent="0.35">
      <c r="A1842" s="1">
        <v>1840</v>
      </c>
      <c r="B1842" t="s">
        <v>2959</v>
      </c>
      <c r="C1842" t="s">
        <v>2960</v>
      </c>
      <c r="D1842">
        <v>1000000</v>
      </c>
      <c r="E1842">
        <v>0</v>
      </c>
      <c r="F1842">
        <v>0</v>
      </c>
      <c r="G1842" t="s">
        <v>2961</v>
      </c>
      <c r="H1842">
        <v>2</v>
      </c>
      <c r="I1842">
        <v>2</v>
      </c>
      <c r="J1842">
        <v>2</v>
      </c>
      <c r="K1842">
        <v>8</v>
      </c>
      <c r="L1842">
        <v>11</v>
      </c>
      <c r="M1842">
        <v>4</v>
      </c>
      <c r="N1842">
        <v>22</v>
      </c>
      <c r="O1842">
        <v>0.24195889140135751</v>
      </c>
      <c r="P1842">
        <v>0.24195889140135751</v>
      </c>
    </row>
    <row r="1843" spans="1:16" x14ac:dyDescent="0.35">
      <c r="A1843" s="1">
        <v>1841</v>
      </c>
      <c r="B1843" t="s">
        <v>2962</v>
      </c>
      <c r="C1843" t="s">
        <v>2963</v>
      </c>
      <c r="D1843">
        <v>1000000</v>
      </c>
      <c r="E1843">
        <v>0</v>
      </c>
      <c r="F1843">
        <v>0</v>
      </c>
      <c r="G1843" t="s">
        <v>2964</v>
      </c>
      <c r="H1843">
        <v>1</v>
      </c>
      <c r="I1843">
        <v>2</v>
      </c>
      <c r="J1843">
        <v>0</v>
      </c>
      <c r="K1843">
        <v>8</v>
      </c>
      <c r="L1843">
        <v>11</v>
      </c>
      <c r="M1843">
        <v>1</v>
      </c>
      <c r="N1843">
        <v>1</v>
      </c>
      <c r="O1843">
        <v>0.3345462945305453</v>
      </c>
      <c r="P1843">
        <v>0.3345462945305453</v>
      </c>
    </row>
    <row r="1844" spans="1:16" x14ac:dyDescent="0.35">
      <c r="A1844" s="1">
        <v>1842</v>
      </c>
      <c r="B1844" t="s">
        <v>2965</v>
      </c>
      <c r="C1844" t="s">
        <v>2966</v>
      </c>
      <c r="D1844">
        <v>1000000</v>
      </c>
      <c r="E1844">
        <v>0</v>
      </c>
      <c r="F1844">
        <v>0</v>
      </c>
      <c r="G1844" t="s">
        <v>2967</v>
      </c>
      <c r="H1844">
        <v>500000</v>
      </c>
      <c r="I1844">
        <v>1000000</v>
      </c>
      <c r="J1844">
        <v>0</v>
      </c>
      <c r="K1844">
        <v>0</v>
      </c>
      <c r="L1844">
        <v>0</v>
      </c>
      <c r="M1844">
        <v>1</v>
      </c>
      <c r="N1844">
        <v>3</v>
      </c>
      <c r="O1844">
        <v>0.25840673484243593</v>
      </c>
      <c r="P1844">
        <v>0.25840673484243593</v>
      </c>
    </row>
    <row r="1845" spans="1:16" x14ac:dyDescent="0.35">
      <c r="A1845" s="1">
        <v>1843</v>
      </c>
      <c r="B1845" t="s">
        <v>2968</v>
      </c>
      <c r="C1845" t="s">
        <v>2969</v>
      </c>
      <c r="D1845">
        <v>1000000</v>
      </c>
      <c r="E1845">
        <v>0</v>
      </c>
      <c r="F1845">
        <v>0</v>
      </c>
      <c r="G1845" t="s">
        <v>2970</v>
      </c>
      <c r="H1845">
        <v>500000</v>
      </c>
      <c r="I1845">
        <v>1000000</v>
      </c>
      <c r="J1845">
        <v>0</v>
      </c>
      <c r="K1845">
        <v>0</v>
      </c>
      <c r="L1845">
        <v>0</v>
      </c>
      <c r="M1845">
        <v>1</v>
      </c>
      <c r="N1845">
        <v>3</v>
      </c>
      <c r="O1845">
        <v>0.25840673484243593</v>
      </c>
      <c r="P1845">
        <v>0.25840673484243593</v>
      </c>
    </row>
    <row r="1846" spans="1:16" x14ac:dyDescent="0.35">
      <c r="A1846" s="1">
        <v>1844</v>
      </c>
      <c r="B1846" t="s">
        <v>2971</v>
      </c>
      <c r="C1846" t="s">
        <v>2972</v>
      </c>
      <c r="D1846">
        <v>1000000</v>
      </c>
      <c r="E1846">
        <v>0</v>
      </c>
      <c r="F1846">
        <v>0</v>
      </c>
      <c r="G1846" t="s">
        <v>2973</v>
      </c>
      <c r="H1846">
        <v>1</v>
      </c>
      <c r="I1846">
        <v>2</v>
      </c>
      <c r="J1846">
        <v>0</v>
      </c>
      <c r="K1846">
        <v>8</v>
      </c>
      <c r="L1846">
        <v>11</v>
      </c>
      <c r="M1846">
        <v>1</v>
      </c>
      <c r="N1846">
        <v>1</v>
      </c>
      <c r="O1846">
        <v>0.3345462945305453</v>
      </c>
      <c r="P1846">
        <v>0.3345462945305453</v>
      </c>
    </row>
    <row r="1847" spans="1:16" x14ac:dyDescent="0.35">
      <c r="A1847" s="1">
        <v>1845</v>
      </c>
      <c r="B1847" t="s">
        <v>2974</v>
      </c>
      <c r="C1847" t="s">
        <v>2975</v>
      </c>
      <c r="D1847">
        <v>1000000</v>
      </c>
      <c r="E1847">
        <v>0</v>
      </c>
      <c r="F1847">
        <v>0</v>
      </c>
      <c r="G1847" t="s">
        <v>2976</v>
      </c>
      <c r="H1847">
        <v>2.5</v>
      </c>
      <c r="I1847">
        <v>3</v>
      </c>
      <c r="J1847">
        <v>2</v>
      </c>
      <c r="K1847">
        <v>1</v>
      </c>
      <c r="L1847">
        <v>0</v>
      </c>
      <c r="M1847">
        <v>1</v>
      </c>
      <c r="N1847">
        <v>7</v>
      </c>
      <c r="O1847">
        <v>0.29490371168410301</v>
      </c>
      <c r="P1847">
        <v>0.29490371168410301</v>
      </c>
    </row>
    <row r="1848" spans="1:16" x14ac:dyDescent="0.35">
      <c r="A1848" s="1">
        <v>1846</v>
      </c>
      <c r="B1848" t="s">
        <v>2977</v>
      </c>
      <c r="C1848" t="s">
        <v>2978</v>
      </c>
      <c r="D1848">
        <v>1000000</v>
      </c>
      <c r="E1848">
        <v>0</v>
      </c>
      <c r="F1848">
        <v>0</v>
      </c>
      <c r="G1848" t="s">
        <v>2979</v>
      </c>
      <c r="H1848">
        <v>2.5</v>
      </c>
      <c r="I1848">
        <v>3</v>
      </c>
      <c r="J1848">
        <v>2</v>
      </c>
      <c r="K1848">
        <v>1</v>
      </c>
      <c r="L1848">
        <v>0</v>
      </c>
      <c r="M1848">
        <v>1</v>
      </c>
      <c r="N1848">
        <v>2</v>
      </c>
      <c r="O1848">
        <v>0.37269164912975011</v>
      </c>
      <c r="P1848">
        <v>0.37269164912975011</v>
      </c>
    </row>
    <row r="1849" spans="1:16" x14ac:dyDescent="0.35">
      <c r="A1849" s="1">
        <v>1847</v>
      </c>
      <c r="B1849" t="s">
        <v>2980</v>
      </c>
      <c r="C1849" t="s">
        <v>2981</v>
      </c>
      <c r="D1849">
        <v>1000000</v>
      </c>
      <c r="E1849">
        <v>0</v>
      </c>
      <c r="F1849">
        <v>0</v>
      </c>
      <c r="G1849" t="s">
        <v>2982</v>
      </c>
      <c r="H1849">
        <v>2</v>
      </c>
      <c r="I1849">
        <v>2</v>
      </c>
      <c r="J1849">
        <v>2</v>
      </c>
      <c r="K1849">
        <v>8</v>
      </c>
      <c r="L1849">
        <v>11</v>
      </c>
      <c r="M1849">
        <v>4</v>
      </c>
      <c r="N1849">
        <v>6</v>
      </c>
      <c r="O1849">
        <v>0.25561036158763711</v>
      </c>
      <c r="P1849">
        <v>0.25561036158763711</v>
      </c>
    </row>
    <row r="1850" spans="1:16" x14ac:dyDescent="0.35">
      <c r="A1850" s="1">
        <v>1848</v>
      </c>
      <c r="B1850" t="s">
        <v>2983</v>
      </c>
      <c r="C1850" t="s">
        <v>2984</v>
      </c>
      <c r="D1850">
        <v>1000000</v>
      </c>
      <c r="E1850">
        <v>0</v>
      </c>
      <c r="F1850">
        <v>0</v>
      </c>
      <c r="G1850" t="s">
        <v>2985</v>
      </c>
      <c r="H1850">
        <v>500000</v>
      </c>
      <c r="I1850">
        <v>1000000</v>
      </c>
      <c r="J1850">
        <v>0</v>
      </c>
      <c r="K1850">
        <v>0</v>
      </c>
      <c r="L1850">
        <v>0</v>
      </c>
      <c r="M1850">
        <v>1</v>
      </c>
      <c r="N1850">
        <v>3</v>
      </c>
      <c r="O1850">
        <v>0.25840673484243593</v>
      </c>
      <c r="P1850">
        <v>0.25840673484243593</v>
      </c>
    </row>
    <row r="1851" spans="1:16" x14ac:dyDescent="0.35">
      <c r="A1851" s="1">
        <v>1849</v>
      </c>
      <c r="B1851" t="s">
        <v>2986</v>
      </c>
      <c r="C1851" t="s">
        <v>2987</v>
      </c>
      <c r="D1851">
        <v>1000000</v>
      </c>
      <c r="E1851">
        <v>0</v>
      </c>
      <c r="F1851">
        <v>0</v>
      </c>
      <c r="G1851" t="s">
        <v>2988</v>
      </c>
      <c r="H1851">
        <v>500000</v>
      </c>
      <c r="I1851">
        <v>1000000</v>
      </c>
      <c r="J1851">
        <v>0</v>
      </c>
      <c r="K1851">
        <v>0</v>
      </c>
      <c r="L1851">
        <v>0</v>
      </c>
      <c r="M1851">
        <v>1</v>
      </c>
      <c r="N1851">
        <v>3</v>
      </c>
      <c r="O1851">
        <v>0.25840673484243593</v>
      </c>
      <c r="P1851">
        <v>0.25840673484243593</v>
      </c>
    </row>
    <row r="1852" spans="1:16" x14ac:dyDescent="0.35">
      <c r="A1852" s="1">
        <v>1850</v>
      </c>
      <c r="B1852" t="s">
        <v>2989</v>
      </c>
      <c r="C1852" t="s">
        <v>2990</v>
      </c>
      <c r="D1852">
        <v>1000000</v>
      </c>
      <c r="E1852">
        <v>0</v>
      </c>
      <c r="F1852">
        <v>0</v>
      </c>
      <c r="G1852" t="s">
        <v>2991</v>
      </c>
      <c r="H1852">
        <v>500000</v>
      </c>
      <c r="I1852">
        <v>1000000</v>
      </c>
      <c r="J1852">
        <v>0</v>
      </c>
      <c r="K1852">
        <v>0</v>
      </c>
      <c r="L1852">
        <v>0</v>
      </c>
      <c r="M1852">
        <v>1</v>
      </c>
      <c r="N1852">
        <v>3</v>
      </c>
      <c r="O1852">
        <v>0.25840673484243593</v>
      </c>
      <c r="P1852">
        <v>0.25840673484243593</v>
      </c>
    </row>
    <row r="1853" spans="1:16" x14ac:dyDescent="0.35">
      <c r="A1853" s="1">
        <v>1851</v>
      </c>
      <c r="B1853" t="s">
        <v>2992</v>
      </c>
      <c r="C1853" t="s">
        <v>2993</v>
      </c>
      <c r="D1853">
        <v>1000000</v>
      </c>
      <c r="E1853">
        <v>0</v>
      </c>
      <c r="F1853">
        <v>0</v>
      </c>
      <c r="G1853" t="s">
        <v>2994</v>
      </c>
      <c r="H1853">
        <v>0.5</v>
      </c>
      <c r="I1853">
        <v>1</v>
      </c>
      <c r="J1853">
        <v>0</v>
      </c>
      <c r="K1853">
        <v>1</v>
      </c>
      <c r="L1853">
        <v>7</v>
      </c>
      <c r="M1853">
        <v>1</v>
      </c>
      <c r="N1853">
        <v>0</v>
      </c>
      <c r="O1853">
        <v>0.44728466406505529</v>
      </c>
      <c r="P1853">
        <v>0.44728466406505529</v>
      </c>
    </row>
    <row r="1854" spans="1:16" x14ac:dyDescent="0.35">
      <c r="A1854" s="1">
        <v>1852</v>
      </c>
      <c r="B1854" t="s">
        <v>2995</v>
      </c>
      <c r="C1854" t="s">
        <v>2996</v>
      </c>
      <c r="D1854">
        <v>1000000</v>
      </c>
      <c r="E1854">
        <v>0</v>
      </c>
      <c r="F1854">
        <v>0</v>
      </c>
      <c r="G1854" t="s">
        <v>2997</v>
      </c>
      <c r="H1854">
        <v>500000.5</v>
      </c>
      <c r="I1854">
        <v>1</v>
      </c>
      <c r="J1854">
        <v>1000000</v>
      </c>
      <c r="K1854">
        <v>2</v>
      </c>
      <c r="L1854">
        <v>3</v>
      </c>
      <c r="M1854">
        <v>0</v>
      </c>
      <c r="N1854">
        <v>0</v>
      </c>
      <c r="O1854">
        <v>0.23211248433832499</v>
      </c>
      <c r="P1854">
        <v>0.23211248433832499</v>
      </c>
    </row>
    <row r="1855" spans="1:16" x14ac:dyDescent="0.35">
      <c r="A1855" s="1">
        <v>1853</v>
      </c>
      <c r="B1855" t="s">
        <v>2998</v>
      </c>
      <c r="C1855" t="s">
        <v>2999</v>
      </c>
      <c r="D1855">
        <v>1000000</v>
      </c>
      <c r="E1855">
        <v>0</v>
      </c>
      <c r="F1855">
        <v>0</v>
      </c>
      <c r="G1855" t="s">
        <v>3000</v>
      </c>
      <c r="H1855">
        <v>1</v>
      </c>
      <c r="I1855">
        <v>1</v>
      </c>
      <c r="J1855">
        <v>1</v>
      </c>
      <c r="K1855">
        <v>2</v>
      </c>
      <c r="L1855">
        <v>3</v>
      </c>
      <c r="M1855">
        <v>3</v>
      </c>
      <c r="N1855">
        <v>3</v>
      </c>
      <c r="O1855">
        <v>0.36736576739067789</v>
      </c>
      <c r="P1855">
        <v>0.36736576739067789</v>
      </c>
    </row>
    <row r="1856" spans="1:16" x14ac:dyDescent="0.35">
      <c r="A1856" s="1">
        <v>1854</v>
      </c>
      <c r="B1856" t="s">
        <v>3001</v>
      </c>
      <c r="C1856" t="s">
        <v>3002</v>
      </c>
      <c r="D1856">
        <v>1000000</v>
      </c>
      <c r="E1856">
        <v>0</v>
      </c>
      <c r="F1856">
        <v>0</v>
      </c>
      <c r="G1856" t="s">
        <v>3003</v>
      </c>
      <c r="H1856">
        <v>3.5</v>
      </c>
      <c r="I1856">
        <v>6</v>
      </c>
      <c r="J1856">
        <v>1</v>
      </c>
      <c r="K1856">
        <v>1</v>
      </c>
      <c r="L1856">
        <v>0</v>
      </c>
      <c r="M1856">
        <v>1</v>
      </c>
      <c r="N1856">
        <v>1</v>
      </c>
      <c r="O1856">
        <v>0.3888888888888889</v>
      </c>
      <c r="P1856">
        <v>0.3888888888888889</v>
      </c>
    </row>
    <row r="1857" spans="1:16" x14ac:dyDescent="0.35">
      <c r="A1857" s="1">
        <v>1855</v>
      </c>
      <c r="B1857" t="s">
        <v>3004</v>
      </c>
      <c r="C1857" t="s">
        <v>898</v>
      </c>
      <c r="D1857">
        <v>0</v>
      </c>
      <c r="E1857">
        <v>1</v>
      </c>
      <c r="F1857">
        <v>1</v>
      </c>
      <c r="G1857" t="s">
        <v>899</v>
      </c>
      <c r="H1857">
        <v>0</v>
      </c>
      <c r="I1857">
        <v>0</v>
      </c>
      <c r="J1857">
        <v>-1</v>
      </c>
      <c r="K1857">
        <v>1</v>
      </c>
      <c r="L1857">
        <v>1</v>
      </c>
      <c r="M1857">
        <v>-1</v>
      </c>
      <c r="N1857">
        <v>-1</v>
      </c>
      <c r="O1857">
        <v>0.77855785214287443</v>
      </c>
      <c r="P1857">
        <v>0.77855785214287443</v>
      </c>
    </row>
    <row r="1858" spans="1:16" x14ac:dyDescent="0.35">
      <c r="A1858" s="1">
        <v>1856</v>
      </c>
      <c r="B1858" t="s">
        <v>3005</v>
      </c>
      <c r="C1858" t="s">
        <v>3006</v>
      </c>
      <c r="D1858">
        <v>1000000</v>
      </c>
      <c r="E1858">
        <v>0</v>
      </c>
      <c r="F1858">
        <v>0</v>
      </c>
      <c r="G1858" t="s">
        <v>3007</v>
      </c>
      <c r="H1858">
        <v>0.5</v>
      </c>
      <c r="I1858">
        <v>0</v>
      </c>
      <c r="J1858">
        <v>1</v>
      </c>
      <c r="K1858">
        <v>1</v>
      </c>
      <c r="L1858">
        <v>1</v>
      </c>
      <c r="M1858">
        <v>3</v>
      </c>
      <c r="N1858">
        <v>10</v>
      </c>
      <c r="O1858">
        <v>0.41666666666666657</v>
      </c>
      <c r="P1858">
        <v>0.41666666666666657</v>
      </c>
    </row>
    <row r="1859" spans="1:16" x14ac:dyDescent="0.35">
      <c r="A1859" s="1">
        <v>1857</v>
      </c>
      <c r="B1859" t="s">
        <v>3008</v>
      </c>
      <c r="C1859" t="s">
        <v>3009</v>
      </c>
      <c r="D1859">
        <v>1000000</v>
      </c>
      <c r="E1859">
        <v>0</v>
      </c>
      <c r="F1859">
        <v>0</v>
      </c>
      <c r="G1859" t="s">
        <v>3010</v>
      </c>
      <c r="H1859">
        <v>1</v>
      </c>
      <c r="I1859">
        <v>0</v>
      </c>
      <c r="J1859">
        <v>2</v>
      </c>
      <c r="K1859">
        <v>1</v>
      </c>
      <c r="L1859">
        <v>1</v>
      </c>
      <c r="M1859">
        <v>6</v>
      </c>
      <c r="N1859">
        <v>23</v>
      </c>
      <c r="O1859">
        <v>0.32</v>
      </c>
      <c r="P1859">
        <v>0.32</v>
      </c>
    </row>
    <row r="1860" spans="1:16" x14ac:dyDescent="0.35">
      <c r="A1860" s="1">
        <v>1858</v>
      </c>
      <c r="B1860" t="s">
        <v>3011</v>
      </c>
      <c r="C1860" t="s">
        <v>3012</v>
      </c>
      <c r="D1860">
        <v>1000000</v>
      </c>
      <c r="E1860">
        <v>0</v>
      </c>
      <c r="F1860">
        <v>0</v>
      </c>
      <c r="G1860" t="s">
        <v>3013</v>
      </c>
      <c r="H1860">
        <v>500000</v>
      </c>
      <c r="I1860">
        <v>0</v>
      </c>
      <c r="J1860">
        <v>1000000</v>
      </c>
      <c r="K1860">
        <v>1</v>
      </c>
      <c r="L1860">
        <v>1</v>
      </c>
      <c r="M1860">
        <v>0</v>
      </c>
      <c r="N1860">
        <v>0</v>
      </c>
      <c r="O1860">
        <v>0.37855865214127449</v>
      </c>
      <c r="P1860">
        <v>0.37855865214127449</v>
      </c>
    </row>
    <row r="1861" spans="1:16" x14ac:dyDescent="0.35">
      <c r="A1861" s="1">
        <v>1859</v>
      </c>
      <c r="B1861" t="s">
        <v>3014</v>
      </c>
      <c r="C1861" t="s">
        <v>3015</v>
      </c>
      <c r="D1861">
        <v>1000000</v>
      </c>
      <c r="E1861">
        <v>0</v>
      </c>
      <c r="F1861">
        <v>0</v>
      </c>
      <c r="G1861" t="s">
        <v>3016</v>
      </c>
      <c r="H1861">
        <v>1</v>
      </c>
      <c r="I1861">
        <v>1</v>
      </c>
      <c r="J1861">
        <v>1</v>
      </c>
      <c r="K1861">
        <v>1</v>
      </c>
      <c r="L1861">
        <v>0</v>
      </c>
      <c r="M1861">
        <v>3</v>
      </c>
      <c r="N1861">
        <v>4</v>
      </c>
      <c r="O1861">
        <v>0.38927892607143721</v>
      </c>
      <c r="P1861">
        <v>0.38927892607143721</v>
      </c>
    </row>
    <row r="1862" spans="1:16" x14ac:dyDescent="0.35">
      <c r="A1862" s="1">
        <v>1860</v>
      </c>
      <c r="B1862" t="s">
        <v>3017</v>
      </c>
      <c r="C1862" t="s">
        <v>3018</v>
      </c>
      <c r="D1862">
        <v>1000000</v>
      </c>
      <c r="E1862">
        <v>0</v>
      </c>
      <c r="F1862">
        <v>0</v>
      </c>
      <c r="G1862" t="s">
        <v>3019</v>
      </c>
      <c r="H1862">
        <v>1.5</v>
      </c>
      <c r="I1862">
        <v>0</v>
      </c>
      <c r="J1862">
        <v>3</v>
      </c>
      <c r="K1862">
        <v>1</v>
      </c>
      <c r="L1862">
        <v>1</v>
      </c>
      <c r="M1862">
        <v>3</v>
      </c>
      <c r="N1862">
        <v>3</v>
      </c>
      <c r="O1862">
        <v>0.34927892607143729</v>
      </c>
      <c r="P1862">
        <v>0.34927892607143729</v>
      </c>
    </row>
    <row r="1863" spans="1:16" x14ac:dyDescent="0.35">
      <c r="A1863" s="1">
        <v>1861</v>
      </c>
      <c r="B1863" t="s">
        <v>3020</v>
      </c>
      <c r="C1863" t="s">
        <v>3021</v>
      </c>
      <c r="D1863">
        <v>1000000</v>
      </c>
      <c r="E1863">
        <v>0</v>
      </c>
      <c r="F1863">
        <v>0</v>
      </c>
      <c r="G1863" t="s">
        <v>3022</v>
      </c>
      <c r="H1863">
        <v>0.5</v>
      </c>
      <c r="I1863">
        <v>0</v>
      </c>
      <c r="J1863">
        <v>1</v>
      </c>
      <c r="K1863">
        <v>1</v>
      </c>
      <c r="L1863">
        <v>1</v>
      </c>
      <c r="M1863">
        <v>4</v>
      </c>
      <c r="N1863">
        <v>10</v>
      </c>
      <c r="O1863">
        <v>0.41345699193760221</v>
      </c>
      <c r="P1863">
        <v>0.41345699193760221</v>
      </c>
    </row>
    <row r="1864" spans="1:16" x14ac:dyDescent="0.35">
      <c r="A1864" s="1">
        <v>1862</v>
      </c>
      <c r="B1864" t="s">
        <v>3023</v>
      </c>
      <c r="C1864" t="s">
        <v>3024</v>
      </c>
      <c r="D1864">
        <v>1000000</v>
      </c>
      <c r="E1864">
        <v>0</v>
      </c>
      <c r="F1864">
        <v>0</v>
      </c>
      <c r="G1864" t="s">
        <v>3025</v>
      </c>
      <c r="H1864">
        <v>1.5</v>
      </c>
      <c r="I1864">
        <v>0</v>
      </c>
      <c r="J1864">
        <v>3</v>
      </c>
      <c r="K1864">
        <v>1</v>
      </c>
      <c r="L1864">
        <v>1</v>
      </c>
      <c r="M1864">
        <v>1</v>
      </c>
      <c r="N1864">
        <v>1</v>
      </c>
      <c r="O1864">
        <v>0.41840593484403588</v>
      </c>
      <c r="P1864">
        <v>0.41840593484403588</v>
      </c>
    </row>
    <row r="1865" spans="1:16" x14ac:dyDescent="0.35">
      <c r="A1865" s="1">
        <v>1863</v>
      </c>
      <c r="B1865" t="s">
        <v>3026</v>
      </c>
      <c r="C1865" t="s">
        <v>3027</v>
      </c>
      <c r="D1865">
        <v>1000000</v>
      </c>
      <c r="E1865">
        <v>0</v>
      </c>
      <c r="F1865">
        <v>0</v>
      </c>
      <c r="G1865" t="s">
        <v>3028</v>
      </c>
      <c r="H1865">
        <v>1</v>
      </c>
      <c r="I1865">
        <v>0</v>
      </c>
      <c r="J1865">
        <v>2</v>
      </c>
      <c r="K1865">
        <v>1</v>
      </c>
      <c r="L1865">
        <v>1</v>
      </c>
      <c r="M1865">
        <v>1</v>
      </c>
      <c r="N1865">
        <v>0</v>
      </c>
      <c r="O1865">
        <v>0.5</v>
      </c>
      <c r="P1865">
        <v>0.5</v>
      </c>
    </row>
    <row r="1866" spans="1:16" x14ac:dyDescent="0.35">
      <c r="A1866" s="1">
        <v>1864</v>
      </c>
      <c r="B1866" t="s">
        <v>3029</v>
      </c>
      <c r="C1866" t="s">
        <v>3030</v>
      </c>
      <c r="D1866">
        <v>1000000</v>
      </c>
      <c r="E1866">
        <v>0</v>
      </c>
      <c r="F1866">
        <v>0</v>
      </c>
      <c r="G1866" t="s">
        <v>3031</v>
      </c>
      <c r="H1866">
        <v>0</v>
      </c>
      <c r="I1866">
        <v>0</v>
      </c>
      <c r="J1866">
        <v>0</v>
      </c>
      <c r="K1866">
        <v>1</v>
      </c>
      <c r="L1866">
        <v>1</v>
      </c>
      <c r="M1866">
        <v>1</v>
      </c>
      <c r="N1866">
        <v>1</v>
      </c>
      <c r="O1866">
        <v>0.65840593484403587</v>
      </c>
      <c r="P1866">
        <v>0.65840593484403587</v>
      </c>
    </row>
    <row r="1867" spans="1:16" x14ac:dyDescent="0.35">
      <c r="A1867" s="1">
        <v>1865</v>
      </c>
      <c r="B1867" t="s">
        <v>3032</v>
      </c>
      <c r="C1867" t="s">
        <v>3033</v>
      </c>
      <c r="D1867">
        <v>1000000</v>
      </c>
      <c r="E1867">
        <v>0</v>
      </c>
      <c r="F1867">
        <v>0</v>
      </c>
      <c r="G1867" t="s">
        <v>3034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1</v>
      </c>
      <c r="N1867">
        <v>2</v>
      </c>
      <c r="O1867">
        <v>0.63211168434072496</v>
      </c>
      <c r="P1867">
        <v>0.63211168434072496</v>
      </c>
    </row>
    <row r="1868" spans="1:16" x14ac:dyDescent="0.35">
      <c r="A1868" s="1">
        <v>1866</v>
      </c>
      <c r="B1868" t="s">
        <v>3035</v>
      </c>
      <c r="C1868" t="s">
        <v>3036</v>
      </c>
      <c r="D1868">
        <v>1000000</v>
      </c>
      <c r="E1868">
        <v>0</v>
      </c>
      <c r="F1868">
        <v>0</v>
      </c>
      <c r="G1868" t="s">
        <v>3037</v>
      </c>
      <c r="H1868">
        <v>0</v>
      </c>
      <c r="I1868">
        <v>0</v>
      </c>
      <c r="J1868">
        <v>0</v>
      </c>
      <c r="K1868">
        <v>1</v>
      </c>
      <c r="L1868">
        <v>1</v>
      </c>
      <c r="M1868">
        <v>1</v>
      </c>
      <c r="N1868">
        <v>1</v>
      </c>
      <c r="O1868">
        <v>0.65840593484403587</v>
      </c>
      <c r="P1868">
        <v>0.65840593484403587</v>
      </c>
    </row>
    <row r="1869" spans="1:16" x14ac:dyDescent="0.35">
      <c r="A1869" s="1">
        <v>1867</v>
      </c>
      <c r="B1869" t="s">
        <v>3038</v>
      </c>
      <c r="C1869" t="s">
        <v>3039</v>
      </c>
      <c r="D1869">
        <v>1000000</v>
      </c>
      <c r="E1869">
        <v>0</v>
      </c>
      <c r="F1869">
        <v>0</v>
      </c>
      <c r="G1869" t="s">
        <v>3040</v>
      </c>
      <c r="H1869">
        <v>0</v>
      </c>
      <c r="I1869">
        <v>0</v>
      </c>
      <c r="J1869">
        <v>0</v>
      </c>
      <c r="K1869">
        <v>1</v>
      </c>
      <c r="L1869">
        <v>1</v>
      </c>
      <c r="M1869">
        <v>1</v>
      </c>
      <c r="N1869">
        <v>2</v>
      </c>
      <c r="O1869">
        <v>0.63211168434072496</v>
      </c>
      <c r="P1869">
        <v>0.63211168434072496</v>
      </c>
    </row>
    <row r="1870" spans="1:16" x14ac:dyDescent="0.35">
      <c r="A1870" s="1">
        <v>1868</v>
      </c>
      <c r="B1870" t="s">
        <v>3041</v>
      </c>
      <c r="C1870" t="s">
        <v>3042</v>
      </c>
      <c r="D1870">
        <v>1000000</v>
      </c>
      <c r="E1870">
        <v>0</v>
      </c>
      <c r="F1870">
        <v>0</v>
      </c>
      <c r="G1870" t="s">
        <v>3043</v>
      </c>
      <c r="H1870">
        <v>1</v>
      </c>
      <c r="I1870">
        <v>0</v>
      </c>
      <c r="J1870">
        <v>2</v>
      </c>
      <c r="K1870">
        <v>1</v>
      </c>
      <c r="L1870">
        <v>1</v>
      </c>
      <c r="M1870">
        <v>2</v>
      </c>
      <c r="N1870">
        <v>4</v>
      </c>
      <c r="O1870">
        <v>0.38927892607143721</v>
      </c>
      <c r="P1870">
        <v>0.38927892607143721</v>
      </c>
    </row>
    <row r="1871" spans="1:16" x14ac:dyDescent="0.35">
      <c r="A1871" s="1">
        <v>1869</v>
      </c>
      <c r="B1871" t="s">
        <v>3044</v>
      </c>
      <c r="C1871" t="s">
        <v>3045</v>
      </c>
      <c r="D1871">
        <v>1000000</v>
      </c>
      <c r="E1871">
        <v>0</v>
      </c>
      <c r="F1871">
        <v>0</v>
      </c>
      <c r="G1871" t="s">
        <v>3046</v>
      </c>
      <c r="H1871">
        <v>0.5</v>
      </c>
      <c r="I1871">
        <v>1</v>
      </c>
      <c r="J1871">
        <v>0</v>
      </c>
      <c r="K1871">
        <v>1</v>
      </c>
      <c r="L1871">
        <v>0</v>
      </c>
      <c r="M1871">
        <v>1</v>
      </c>
      <c r="N1871">
        <v>3</v>
      </c>
      <c r="O1871">
        <v>0.49877835100739171</v>
      </c>
      <c r="P1871">
        <v>0.59938917550369575</v>
      </c>
    </row>
    <row r="1872" spans="1:16" x14ac:dyDescent="0.35">
      <c r="A1872" s="1">
        <v>1870</v>
      </c>
      <c r="B1872" t="s">
        <v>3044</v>
      </c>
      <c r="C1872" t="s">
        <v>166</v>
      </c>
      <c r="D1872">
        <v>0</v>
      </c>
      <c r="E1872">
        <v>1</v>
      </c>
      <c r="F1872">
        <v>2</v>
      </c>
      <c r="G1872" t="s">
        <v>167</v>
      </c>
      <c r="H1872">
        <v>0</v>
      </c>
      <c r="I1872">
        <v>0</v>
      </c>
      <c r="J1872">
        <v>-1</v>
      </c>
      <c r="K1872">
        <v>1</v>
      </c>
      <c r="L1872">
        <v>2</v>
      </c>
      <c r="M1872">
        <v>-1</v>
      </c>
      <c r="N1872">
        <v>-1</v>
      </c>
      <c r="O1872">
        <v>0.7</v>
      </c>
      <c r="P1872">
        <v>0.59938917550369575</v>
      </c>
    </row>
    <row r="1873" spans="1:16" x14ac:dyDescent="0.35">
      <c r="A1873" s="1">
        <v>1871</v>
      </c>
      <c r="B1873" t="s">
        <v>3047</v>
      </c>
      <c r="C1873" t="s">
        <v>868</v>
      </c>
      <c r="D1873">
        <v>1</v>
      </c>
      <c r="E1873">
        <v>1</v>
      </c>
      <c r="F1873">
        <v>0</v>
      </c>
      <c r="G1873" t="s">
        <v>869</v>
      </c>
      <c r="H1873">
        <v>1</v>
      </c>
      <c r="I1873">
        <v>1</v>
      </c>
      <c r="J1873">
        <v>-1</v>
      </c>
      <c r="K1873">
        <v>1</v>
      </c>
      <c r="L1873">
        <v>0</v>
      </c>
      <c r="M1873">
        <v>-1</v>
      </c>
      <c r="N1873">
        <v>-1</v>
      </c>
      <c r="O1873">
        <v>0.8</v>
      </c>
      <c r="P1873">
        <v>0.5367194478953663</v>
      </c>
    </row>
    <row r="1874" spans="1:16" x14ac:dyDescent="0.35">
      <c r="A1874" s="1">
        <v>1872</v>
      </c>
      <c r="B1874" t="s">
        <v>3047</v>
      </c>
      <c r="C1874" t="s">
        <v>737</v>
      </c>
      <c r="D1874">
        <v>3</v>
      </c>
      <c r="E1874">
        <v>3</v>
      </c>
      <c r="F1874">
        <v>7</v>
      </c>
      <c r="G1874" t="s">
        <v>738</v>
      </c>
      <c r="H1874">
        <v>2.5</v>
      </c>
      <c r="I1874">
        <v>3</v>
      </c>
      <c r="J1874">
        <v>2</v>
      </c>
      <c r="K1874">
        <v>55</v>
      </c>
      <c r="L1874">
        <v>92</v>
      </c>
      <c r="M1874">
        <v>26</v>
      </c>
      <c r="N1874">
        <v>56</v>
      </c>
      <c r="O1874">
        <v>0.27343889579073272</v>
      </c>
      <c r="P1874">
        <v>0.5367194478953663</v>
      </c>
    </row>
    <row r="1875" spans="1:16" x14ac:dyDescent="0.35">
      <c r="A1875" s="1">
        <v>1873</v>
      </c>
      <c r="B1875" t="s">
        <v>3048</v>
      </c>
      <c r="C1875" t="s">
        <v>868</v>
      </c>
      <c r="D1875">
        <v>1</v>
      </c>
      <c r="E1875">
        <v>1</v>
      </c>
      <c r="F1875">
        <v>0</v>
      </c>
      <c r="G1875" t="s">
        <v>869</v>
      </c>
      <c r="H1875">
        <v>1</v>
      </c>
      <c r="I1875">
        <v>1</v>
      </c>
      <c r="J1875">
        <v>-1</v>
      </c>
      <c r="K1875">
        <v>1</v>
      </c>
      <c r="L1875">
        <v>0</v>
      </c>
      <c r="M1875">
        <v>-1</v>
      </c>
      <c r="N1875">
        <v>-1</v>
      </c>
      <c r="O1875">
        <v>0.8</v>
      </c>
      <c r="P1875">
        <v>0.44431939327945252</v>
      </c>
    </row>
    <row r="1876" spans="1:16" x14ac:dyDescent="0.35">
      <c r="A1876" s="1">
        <v>1874</v>
      </c>
      <c r="B1876" t="s">
        <v>3048</v>
      </c>
      <c r="C1876" t="s">
        <v>737</v>
      </c>
      <c r="D1876">
        <v>3</v>
      </c>
      <c r="E1876">
        <v>3</v>
      </c>
      <c r="F1876">
        <v>7</v>
      </c>
      <c r="G1876" t="s">
        <v>738</v>
      </c>
      <c r="H1876">
        <v>2.5</v>
      </c>
      <c r="I1876">
        <v>3</v>
      </c>
      <c r="J1876">
        <v>2</v>
      </c>
      <c r="K1876">
        <v>55</v>
      </c>
      <c r="L1876">
        <v>92</v>
      </c>
      <c r="M1876">
        <v>26</v>
      </c>
      <c r="N1876">
        <v>56</v>
      </c>
      <c r="O1876">
        <v>0.27343889579073272</v>
      </c>
      <c r="P1876">
        <v>0.44431939327945252</v>
      </c>
    </row>
    <row r="1877" spans="1:16" x14ac:dyDescent="0.35">
      <c r="A1877" s="1">
        <v>1875</v>
      </c>
      <c r="B1877" t="s">
        <v>3048</v>
      </c>
      <c r="C1877" t="s">
        <v>75</v>
      </c>
      <c r="D1877">
        <v>2</v>
      </c>
      <c r="E1877">
        <v>11</v>
      </c>
      <c r="F1877">
        <v>15</v>
      </c>
      <c r="G1877" t="s">
        <v>76</v>
      </c>
      <c r="H1877">
        <v>2</v>
      </c>
      <c r="I1877">
        <v>2</v>
      </c>
      <c r="J1877">
        <v>-1</v>
      </c>
      <c r="K1877">
        <v>11</v>
      </c>
      <c r="L1877">
        <v>15</v>
      </c>
      <c r="M1877">
        <v>-1</v>
      </c>
      <c r="N1877">
        <v>-1</v>
      </c>
      <c r="O1877">
        <v>0.25951928404762481</v>
      </c>
      <c r="P1877">
        <v>0.44431939327945252</v>
      </c>
    </row>
    <row r="1878" spans="1:16" x14ac:dyDescent="0.35">
      <c r="A1878" s="1">
        <v>1876</v>
      </c>
      <c r="B1878" t="s">
        <v>3049</v>
      </c>
      <c r="C1878" t="s">
        <v>868</v>
      </c>
      <c r="D1878">
        <v>1</v>
      </c>
      <c r="E1878">
        <v>1</v>
      </c>
      <c r="F1878">
        <v>0</v>
      </c>
      <c r="G1878" t="s">
        <v>869</v>
      </c>
      <c r="H1878">
        <v>1</v>
      </c>
      <c r="I1878">
        <v>1</v>
      </c>
      <c r="J1878">
        <v>-1</v>
      </c>
      <c r="K1878">
        <v>1</v>
      </c>
      <c r="L1878">
        <v>0</v>
      </c>
      <c r="M1878">
        <v>-1</v>
      </c>
      <c r="N1878">
        <v>-1</v>
      </c>
      <c r="O1878">
        <v>0.8</v>
      </c>
      <c r="P1878">
        <v>0.5832395449595893</v>
      </c>
    </row>
    <row r="1879" spans="1:16" x14ac:dyDescent="0.35">
      <c r="A1879" s="1">
        <v>1877</v>
      </c>
      <c r="B1879" t="s">
        <v>3049</v>
      </c>
      <c r="C1879" t="s">
        <v>737</v>
      </c>
      <c r="D1879">
        <v>3</v>
      </c>
      <c r="E1879">
        <v>3</v>
      </c>
      <c r="F1879">
        <v>7</v>
      </c>
      <c r="G1879" t="s">
        <v>738</v>
      </c>
      <c r="H1879">
        <v>2.5</v>
      </c>
      <c r="I1879">
        <v>3</v>
      </c>
      <c r="J1879">
        <v>2</v>
      </c>
      <c r="K1879">
        <v>55</v>
      </c>
      <c r="L1879">
        <v>92</v>
      </c>
      <c r="M1879">
        <v>26</v>
      </c>
      <c r="N1879">
        <v>56</v>
      </c>
      <c r="O1879">
        <v>0.27343889579073272</v>
      </c>
      <c r="P1879">
        <v>0.5832395449595893</v>
      </c>
    </row>
    <row r="1880" spans="1:16" x14ac:dyDescent="0.35">
      <c r="A1880" s="1">
        <v>1878</v>
      </c>
      <c r="B1880" t="s">
        <v>3049</v>
      </c>
      <c r="C1880" t="s">
        <v>75</v>
      </c>
      <c r="D1880">
        <v>2</v>
      </c>
      <c r="E1880">
        <v>11</v>
      </c>
      <c r="F1880">
        <v>15</v>
      </c>
      <c r="G1880" t="s">
        <v>76</v>
      </c>
      <c r="H1880">
        <v>2</v>
      </c>
      <c r="I1880">
        <v>2</v>
      </c>
      <c r="J1880">
        <v>-1</v>
      </c>
      <c r="K1880">
        <v>11</v>
      </c>
      <c r="L1880">
        <v>15</v>
      </c>
      <c r="M1880">
        <v>-1</v>
      </c>
      <c r="N1880">
        <v>-1</v>
      </c>
      <c r="O1880">
        <v>0.25951928404762481</v>
      </c>
      <c r="P1880">
        <v>0.5832395449595893</v>
      </c>
    </row>
    <row r="1881" spans="1:16" x14ac:dyDescent="0.35">
      <c r="A1881" s="1">
        <v>1879</v>
      </c>
      <c r="B1881" t="s">
        <v>3049</v>
      </c>
      <c r="C1881" t="s">
        <v>2227</v>
      </c>
      <c r="D1881">
        <v>0</v>
      </c>
      <c r="E1881">
        <v>1</v>
      </c>
      <c r="F1881">
        <v>0</v>
      </c>
      <c r="G1881" t="s">
        <v>2228</v>
      </c>
      <c r="H1881">
        <v>0</v>
      </c>
      <c r="I1881">
        <v>0</v>
      </c>
      <c r="J1881">
        <v>-1</v>
      </c>
      <c r="K1881">
        <v>1</v>
      </c>
      <c r="L1881">
        <v>0</v>
      </c>
      <c r="M1881">
        <v>-1</v>
      </c>
      <c r="N1881">
        <v>-1</v>
      </c>
      <c r="O1881">
        <v>1</v>
      </c>
      <c r="P1881">
        <v>0.5832395449595893</v>
      </c>
    </row>
    <row r="1882" spans="1:16" x14ac:dyDescent="0.35">
      <c r="A1882" s="1">
        <v>1880</v>
      </c>
      <c r="B1882" t="s">
        <v>3050</v>
      </c>
      <c r="C1882" t="s">
        <v>868</v>
      </c>
      <c r="D1882">
        <v>1</v>
      </c>
      <c r="E1882">
        <v>1</v>
      </c>
      <c r="F1882">
        <v>0</v>
      </c>
      <c r="G1882" t="s">
        <v>869</v>
      </c>
      <c r="H1882">
        <v>1</v>
      </c>
      <c r="I1882">
        <v>1</v>
      </c>
      <c r="J1882">
        <v>-1</v>
      </c>
      <c r="K1882">
        <v>1</v>
      </c>
      <c r="L1882">
        <v>0</v>
      </c>
      <c r="M1882">
        <v>-1</v>
      </c>
      <c r="N1882">
        <v>-1</v>
      </c>
      <c r="O1882">
        <v>0.8</v>
      </c>
      <c r="P1882">
        <v>0.44367620560434962</v>
      </c>
    </row>
    <row r="1883" spans="1:16" x14ac:dyDescent="0.35">
      <c r="A1883" s="1">
        <v>1881</v>
      </c>
      <c r="B1883" t="s">
        <v>3050</v>
      </c>
      <c r="C1883" t="s">
        <v>737</v>
      </c>
      <c r="D1883">
        <v>3</v>
      </c>
      <c r="E1883">
        <v>3</v>
      </c>
      <c r="F1883">
        <v>7</v>
      </c>
      <c r="G1883" t="s">
        <v>738</v>
      </c>
      <c r="H1883">
        <v>2.5</v>
      </c>
      <c r="I1883">
        <v>3</v>
      </c>
      <c r="J1883">
        <v>2</v>
      </c>
      <c r="K1883">
        <v>55</v>
      </c>
      <c r="L1883">
        <v>92</v>
      </c>
      <c r="M1883">
        <v>26</v>
      </c>
      <c r="N1883">
        <v>56</v>
      </c>
      <c r="O1883">
        <v>0.27343889579073272</v>
      </c>
      <c r="P1883">
        <v>0.44367620560434962</v>
      </c>
    </row>
    <row r="1884" spans="1:16" x14ac:dyDescent="0.35">
      <c r="A1884" s="1">
        <v>1882</v>
      </c>
      <c r="B1884" t="s">
        <v>3050</v>
      </c>
      <c r="C1884" t="s">
        <v>1988</v>
      </c>
      <c r="D1884">
        <v>3</v>
      </c>
      <c r="E1884">
        <v>1</v>
      </c>
      <c r="F1884">
        <v>12</v>
      </c>
      <c r="G1884" t="s">
        <v>1989</v>
      </c>
      <c r="H1884">
        <v>2</v>
      </c>
      <c r="I1884">
        <v>2</v>
      </c>
      <c r="J1884">
        <v>2</v>
      </c>
      <c r="K1884">
        <v>39</v>
      </c>
      <c r="L1884">
        <v>156</v>
      </c>
      <c r="M1884">
        <v>1</v>
      </c>
      <c r="N1884">
        <v>55</v>
      </c>
      <c r="O1884">
        <v>0.25758972102231609</v>
      </c>
      <c r="P1884">
        <v>0.44367620560434962</v>
      </c>
    </row>
    <row r="1885" spans="1:16" x14ac:dyDescent="0.35">
      <c r="A1885" s="1">
        <v>1883</v>
      </c>
      <c r="B1885" t="s">
        <v>3051</v>
      </c>
      <c r="C1885" t="s">
        <v>868</v>
      </c>
      <c r="D1885">
        <v>1</v>
      </c>
      <c r="E1885">
        <v>1</v>
      </c>
      <c r="F1885">
        <v>0</v>
      </c>
      <c r="G1885" t="s">
        <v>869</v>
      </c>
      <c r="H1885">
        <v>1</v>
      </c>
      <c r="I1885">
        <v>1</v>
      </c>
      <c r="J1885">
        <v>-1</v>
      </c>
      <c r="K1885">
        <v>1</v>
      </c>
      <c r="L1885">
        <v>0</v>
      </c>
      <c r="M1885">
        <v>-1</v>
      </c>
      <c r="N1885">
        <v>-1</v>
      </c>
      <c r="O1885">
        <v>0.8</v>
      </c>
      <c r="P1885">
        <v>0.75951928404762492</v>
      </c>
    </row>
    <row r="1886" spans="1:16" x14ac:dyDescent="0.35">
      <c r="A1886" s="1">
        <v>1884</v>
      </c>
      <c r="B1886" t="s">
        <v>3051</v>
      </c>
      <c r="C1886" t="s">
        <v>492</v>
      </c>
      <c r="D1886">
        <v>0</v>
      </c>
      <c r="E1886">
        <v>1</v>
      </c>
      <c r="F1886">
        <v>1</v>
      </c>
      <c r="G1886" t="s">
        <v>493</v>
      </c>
      <c r="H1886">
        <v>0</v>
      </c>
      <c r="I1886">
        <v>0</v>
      </c>
      <c r="J1886">
        <v>-1</v>
      </c>
      <c r="K1886">
        <v>1</v>
      </c>
      <c r="L1886">
        <v>1</v>
      </c>
      <c r="M1886">
        <v>-1</v>
      </c>
      <c r="N1886">
        <v>-1</v>
      </c>
      <c r="O1886">
        <v>0.77855785214287443</v>
      </c>
      <c r="P1886">
        <v>0.75951928404762492</v>
      </c>
    </row>
    <row r="1887" spans="1:16" x14ac:dyDescent="0.35">
      <c r="A1887" s="1">
        <v>1885</v>
      </c>
      <c r="B1887" t="s">
        <v>3051</v>
      </c>
      <c r="C1887" t="s">
        <v>166</v>
      </c>
      <c r="D1887">
        <v>0</v>
      </c>
      <c r="E1887">
        <v>1</v>
      </c>
      <c r="F1887">
        <v>2</v>
      </c>
      <c r="G1887" t="s">
        <v>167</v>
      </c>
      <c r="H1887">
        <v>0</v>
      </c>
      <c r="I1887">
        <v>0</v>
      </c>
      <c r="J1887">
        <v>-1</v>
      </c>
      <c r="K1887">
        <v>1</v>
      </c>
      <c r="L1887">
        <v>2</v>
      </c>
      <c r="M1887">
        <v>-1</v>
      </c>
      <c r="N1887">
        <v>-1</v>
      </c>
      <c r="O1887">
        <v>0.7</v>
      </c>
      <c r="P1887">
        <v>0.75951928404762492</v>
      </c>
    </row>
    <row r="1888" spans="1:16" x14ac:dyDescent="0.35">
      <c r="A1888" s="1">
        <v>1886</v>
      </c>
      <c r="B1888" t="s">
        <v>3052</v>
      </c>
      <c r="C1888" t="s">
        <v>3053</v>
      </c>
      <c r="D1888">
        <v>1000000</v>
      </c>
      <c r="E1888">
        <v>0</v>
      </c>
      <c r="F1888">
        <v>0</v>
      </c>
      <c r="G1888" t="s">
        <v>3054</v>
      </c>
      <c r="H1888">
        <v>500000.5</v>
      </c>
      <c r="I1888">
        <v>1</v>
      </c>
      <c r="J1888">
        <v>1000000</v>
      </c>
      <c r="K1888">
        <v>1</v>
      </c>
      <c r="L1888">
        <v>5</v>
      </c>
      <c r="M1888">
        <v>0</v>
      </c>
      <c r="N1888">
        <v>0</v>
      </c>
      <c r="O1888">
        <v>0.21372511226241331</v>
      </c>
      <c r="P1888">
        <v>0.21372511226241331</v>
      </c>
    </row>
    <row r="1889" spans="1:16" x14ac:dyDescent="0.35">
      <c r="A1889" s="1">
        <v>1887</v>
      </c>
      <c r="B1889" t="s">
        <v>3055</v>
      </c>
      <c r="C1889" t="s">
        <v>3056</v>
      </c>
      <c r="D1889">
        <v>1000000</v>
      </c>
      <c r="E1889">
        <v>0</v>
      </c>
      <c r="F1889">
        <v>0</v>
      </c>
      <c r="G1889" t="s">
        <v>3057</v>
      </c>
      <c r="H1889">
        <v>500000.5</v>
      </c>
      <c r="I1889">
        <v>1</v>
      </c>
      <c r="J1889">
        <v>1000000</v>
      </c>
      <c r="K1889">
        <v>1</v>
      </c>
      <c r="L1889">
        <v>5</v>
      </c>
      <c r="M1889">
        <v>0</v>
      </c>
      <c r="N1889">
        <v>0</v>
      </c>
      <c r="O1889">
        <v>0.21372511226241331</v>
      </c>
      <c r="P1889">
        <v>0.21372511226241331</v>
      </c>
    </row>
    <row r="1890" spans="1:16" x14ac:dyDescent="0.35">
      <c r="A1890" s="1">
        <v>1888</v>
      </c>
      <c r="B1890" t="s">
        <v>3058</v>
      </c>
      <c r="C1890" t="s">
        <v>3059</v>
      </c>
      <c r="D1890">
        <v>1000000</v>
      </c>
      <c r="E1890">
        <v>0</v>
      </c>
      <c r="F1890">
        <v>0</v>
      </c>
      <c r="G1890" t="s">
        <v>3060</v>
      </c>
      <c r="H1890">
        <v>500000.5</v>
      </c>
      <c r="I1890">
        <v>1</v>
      </c>
      <c r="J1890">
        <v>1000000</v>
      </c>
      <c r="K1890">
        <v>1</v>
      </c>
      <c r="L1890">
        <v>5</v>
      </c>
      <c r="M1890">
        <v>0</v>
      </c>
      <c r="N1890">
        <v>0</v>
      </c>
      <c r="O1890">
        <v>0.21372511226241331</v>
      </c>
      <c r="P1890">
        <v>0.21372511226241331</v>
      </c>
    </row>
    <row r="1891" spans="1:16" x14ac:dyDescent="0.35">
      <c r="A1891" s="1">
        <v>1889</v>
      </c>
      <c r="B1891" t="s">
        <v>3061</v>
      </c>
      <c r="C1891" t="s">
        <v>3062</v>
      </c>
      <c r="D1891">
        <v>1000000</v>
      </c>
      <c r="E1891">
        <v>0</v>
      </c>
      <c r="F1891">
        <v>0</v>
      </c>
      <c r="G1891" t="s">
        <v>3063</v>
      </c>
      <c r="H1891">
        <v>500000.5</v>
      </c>
      <c r="I1891">
        <v>1</v>
      </c>
      <c r="J1891">
        <v>1000000</v>
      </c>
      <c r="K1891">
        <v>1</v>
      </c>
      <c r="L1891">
        <v>5</v>
      </c>
      <c r="M1891">
        <v>0</v>
      </c>
      <c r="N1891">
        <v>0</v>
      </c>
      <c r="O1891">
        <v>0.21372511226241331</v>
      </c>
      <c r="P1891">
        <v>0.21372511226241331</v>
      </c>
    </row>
    <row r="1892" spans="1:16" x14ac:dyDescent="0.35">
      <c r="A1892" s="1">
        <v>1890</v>
      </c>
      <c r="B1892" t="s">
        <v>3064</v>
      </c>
      <c r="C1892" t="s">
        <v>3065</v>
      </c>
      <c r="D1892">
        <v>1000000</v>
      </c>
      <c r="E1892">
        <v>0</v>
      </c>
      <c r="F1892">
        <v>0</v>
      </c>
      <c r="G1892" t="s">
        <v>3066</v>
      </c>
      <c r="H1892">
        <v>500000.5</v>
      </c>
      <c r="I1892">
        <v>1</v>
      </c>
      <c r="J1892">
        <v>1000000</v>
      </c>
      <c r="K1892">
        <v>1</v>
      </c>
      <c r="L1892">
        <v>5</v>
      </c>
      <c r="M1892">
        <v>0</v>
      </c>
      <c r="N1892">
        <v>0</v>
      </c>
      <c r="O1892">
        <v>0.21372511226241331</v>
      </c>
      <c r="P1892">
        <v>0.21372511226241331</v>
      </c>
    </row>
    <row r="1893" spans="1:16" x14ac:dyDescent="0.35">
      <c r="A1893" s="1">
        <v>1891</v>
      </c>
      <c r="B1893" t="s">
        <v>3067</v>
      </c>
      <c r="C1893" t="s">
        <v>3068</v>
      </c>
      <c r="D1893">
        <v>1000000</v>
      </c>
      <c r="E1893">
        <v>0</v>
      </c>
      <c r="F1893">
        <v>0</v>
      </c>
      <c r="G1893" t="s">
        <v>3069</v>
      </c>
      <c r="H1893">
        <v>2</v>
      </c>
      <c r="I1893">
        <v>2</v>
      </c>
      <c r="J1893">
        <v>2</v>
      </c>
      <c r="K1893">
        <v>3</v>
      </c>
      <c r="L1893">
        <v>29</v>
      </c>
      <c r="M1893">
        <v>4</v>
      </c>
      <c r="N1893">
        <v>22</v>
      </c>
      <c r="O1893">
        <v>0.23532830310548181</v>
      </c>
      <c r="P1893">
        <v>0.23532830310548181</v>
      </c>
    </row>
    <row r="1894" spans="1:16" x14ac:dyDescent="0.35">
      <c r="A1894" s="1">
        <v>1892</v>
      </c>
      <c r="B1894" t="s">
        <v>3070</v>
      </c>
      <c r="C1894" t="s">
        <v>3071</v>
      </c>
      <c r="D1894">
        <v>4</v>
      </c>
      <c r="E1894">
        <v>1</v>
      </c>
      <c r="F1894">
        <v>0</v>
      </c>
      <c r="G1894" t="s">
        <v>3072</v>
      </c>
      <c r="H1894">
        <v>2</v>
      </c>
      <c r="I1894">
        <v>2</v>
      </c>
      <c r="J1894">
        <v>2</v>
      </c>
      <c r="K1894">
        <v>3</v>
      </c>
      <c r="L1894">
        <v>29</v>
      </c>
      <c r="M1894">
        <v>4</v>
      </c>
      <c r="N1894">
        <v>6</v>
      </c>
      <c r="O1894">
        <v>0.67999999999999994</v>
      </c>
      <c r="P1894">
        <v>0.67999999999999994</v>
      </c>
    </row>
    <row r="1895" spans="1:16" x14ac:dyDescent="0.35">
      <c r="A1895" s="1">
        <v>1893</v>
      </c>
      <c r="B1895" t="s">
        <v>3073</v>
      </c>
      <c r="C1895" t="s">
        <v>3074</v>
      </c>
      <c r="D1895">
        <v>1000000</v>
      </c>
      <c r="E1895">
        <v>0</v>
      </c>
      <c r="F1895">
        <v>0</v>
      </c>
      <c r="G1895" t="s">
        <v>3075</v>
      </c>
      <c r="H1895">
        <v>1.5</v>
      </c>
      <c r="I1895">
        <v>1</v>
      </c>
      <c r="J1895">
        <v>2</v>
      </c>
      <c r="K1895">
        <v>1</v>
      </c>
      <c r="L1895">
        <v>2</v>
      </c>
      <c r="M1895">
        <v>6</v>
      </c>
      <c r="N1895">
        <v>18</v>
      </c>
      <c r="O1895">
        <v>0.28480875860590571</v>
      </c>
      <c r="P1895">
        <v>0.28480875860590571</v>
      </c>
    </row>
    <row r="1896" spans="1:16" x14ac:dyDescent="0.35">
      <c r="A1896" s="1">
        <v>1894</v>
      </c>
      <c r="B1896" t="s">
        <v>3076</v>
      </c>
      <c r="C1896" t="s">
        <v>3077</v>
      </c>
      <c r="D1896">
        <v>1000000</v>
      </c>
      <c r="E1896">
        <v>0</v>
      </c>
      <c r="F1896">
        <v>0</v>
      </c>
      <c r="G1896" t="s">
        <v>3078</v>
      </c>
      <c r="H1896">
        <v>0.5</v>
      </c>
      <c r="I1896">
        <v>1</v>
      </c>
      <c r="J1896">
        <v>0</v>
      </c>
      <c r="K1896">
        <v>2</v>
      </c>
      <c r="L1896">
        <v>6</v>
      </c>
      <c r="M1896">
        <v>1</v>
      </c>
      <c r="N1896">
        <v>1</v>
      </c>
      <c r="O1896">
        <v>0.44010556245739929</v>
      </c>
      <c r="P1896">
        <v>0.44010556245739929</v>
      </c>
    </row>
    <row r="1897" spans="1:16" x14ac:dyDescent="0.35">
      <c r="A1897" s="1">
        <v>1895</v>
      </c>
      <c r="B1897" t="s">
        <v>3079</v>
      </c>
      <c r="C1897" t="s">
        <v>3080</v>
      </c>
      <c r="D1897">
        <v>0</v>
      </c>
      <c r="E1897">
        <v>1</v>
      </c>
      <c r="F1897">
        <v>2</v>
      </c>
      <c r="G1897" t="s">
        <v>3081</v>
      </c>
      <c r="H1897">
        <v>0</v>
      </c>
      <c r="I1897">
        <v>0</v>
      </c>
      <c r="J1897">
        <v>-1</v>
      </c>
      <c r="K1897">
        <v>1</v>
      </c>
      <c r="L1897">
        <v>2</v>
      </c>
      <c r="M1897">
        <v>-1</v>
      </c>
      <c r="N1897">
        <v>-1</v>
      </c>
      <c r="O1897">
        <v>0.7</v>
      </c>
      <c r="P1897">
        <v>0.7</v>
      </c>
    </row>
    <row r="1898" spans="1:16" x14ac:dyDescent="0.35">
      <c r="A1898" s="1">
        <v>1896</v>
      </c>
      <c r="B1898" t="s">
        <v>3082</v>
      </c>
      <c r="C1898" t="s">
        <v>3083</v>
      </c>
      <c r="D1898">
        <v>0</v>
      </c>
      <c r="E1898">
        <v>1</v>
      </c>
      <c r="F1898">
        <v>0</v>
      </c>
      <c r="G1898" t="s">
        <v>3084</v>
      </c>
      <c r="H1898">
        <v>0</v>
      </c>
      <c r="I1898">
        <v>0</v>
      </c>
      <c r="J1898">
        <v>-1</v>
      </c>
      <c r="K1898">
        <v>1</v>
      </c>
      <c r="L1898">
        <v>0</v>
      </c>
      <c r="M1898">
        <v>-1</v>
      </c>
      <c r="N1898">
        <v>-1</v>
      </c>
      <c r="O1898">
        <v>1</v>
      </c>
      <c r="P1898">
        <v>1</v>
      </c>
    </row>
    <row r="1899" spans="1:16" x14ac:dyDescent="0.35">
      <c r="A1899" s="1">
        <v>1897</v>
      </c>
      <c r="B1899" t="s">
        <v>3082</v>
      </c>
      <c r="C1899" t="s">
        <v>3085</v>
      </c>
      <c r="D1899">
        <v>0</v>
      </c>
      <c r="E1899">
        <v>1</v>
      </c>
      <c r="F1899">
        <v>0</v>
      </c>
      <c r="G1899" t="s">
        <v>3086</v>
      </c>
      <c r="H1899">
        <v>0</v>
      </c>
      <c r="I1899">
        <v>0</v>
      </c>
      <c r="J1899">
        <v>-1</v>
      </c>
      <c r="K1899">
        <v>1</v>
      </c>
      <c r="L1899">
        <v>0</v>
      </c>
      <c r="M1899">
        <v>-1</v>
      </c>
      <c r="N1899">
        <v>-1</v>
      </c>
      <c r="O1899">
        <v>1</v>
      </c>
      <c r="P1899">
        <v>1</v>
      </c>
    </row>
    <row r="1900" spans="1:16" x14ac:dyDescent="0.35">
      <c r="A1900" s="1">
        <v>1898</v>
      </c>
      <c r="B1900" t="s">
        <v>3087</v>
      </c>
      <c r="C1900" t="s">
        <v>1725</v>
      </c>
      <c r="D1900">
        <v>0</v>
      </c>
      <c r="E1900">
        <v>1</v>
      </c>
      <c r="F1900">
        <v>4</v>
      </c>
      <c r="G1900" t="s">
        <v>1726</v>
      </c>
      <c r="H1900">
        <v>0</v>
      </c>
      <c r="I1900">
        <v>0</v>
      </c>
      <c r="J1900">
        <v>-1</v>
      </c>
      <c r="K1900">
        <v>1</v>
      </c>
      <c r="L1900">
        <v>4</v>
      </c>
      <c r="M1900">
        <v>-1</v>
      </c>
      <c r="N1900">
        <v>-1</v>
      </c>
      <c r="O1900">
        <v>0.63211168434072496</v>
      </c>
      <c r="P1900">
        <v>0.63211168434072496</v>
      </c>
    </row>
    <row r="1901" spans="1:16" x14ac:dyDescent="0.35">
      <c r="A1901" s="1">
        <v>1899</v>
      </c>
      <c r="B1901" t="s">
        <v>3088</v>
      </c>
      <c r="C1901" t="s">
        <v>2546</v>
      </c>
      <c r="D1901">
        <v>0</v>
      </c>
      <c r="E1901">
        <v>1</v>
      </c>
      <c r="F1901">
        <v>2</v>
      </c>
      <c r="G1901" t="s">
        <v>2547</v>
      </c>
      <c r="H1901">
        <v>0</v>
      </c>
      <c r="I1901">
        <v>0</v>
      </c>
      <c r="J1901">
        <v>-1</v>
      </c>
      <c r="K1901">
        <v>1</v>
      </c>
      <c r="L1901">
        <v>2</v>
      </c>
      <c r="M1901">
        <v>-1</v>
      </c>
      <c r="N1901">
        <v>-1</v>
      </c>
      <c r="O1901">
        <v>0.7</v>
      </c>
      <c r="P1901">
        <v>0.81427892607143715</v>
      </c>
    </row>
    <row r="1902" spans="1:16" x14ac:dyDescent="0.35">
      <c r="A1902" s="1">
        <v>1900</v>
      </c>
      <c r="B1902" t="s">
        <v>3088</v>
      </c>
      <c r="C1902" t="s">
        <v>216</v>
      </c>
      <c r="D1902">
        <v>0</v>
      </c>
      <c r="E1902">
        <v>1</v>
      </c>
      <c r="F1902">
        <v>1</v>
      </c>
      <c r="G1902" t="s">
        <v>217</v>
      </c>
      <c r="H1902">
        <v>0</v>
      </c>
      <c r="I1902">
        <v>0</v>
      </c>
      <c r="J1902">
        <v>-1</v>
      </c>
      <c r="K1902">
        <v>1</v>
      </c>
      <c r="L1902">
        <v>1</v>
      </c>
      <c r="M1902">
        <v>-1</v>
      </c>
      <c r="N1902">
        <v>-1</v>
      </c>
      <c r="O1902">
        <v>0.77855785214287443</v>
      </c>
      <c r="P1902">
        <v>0.81427892607143715</v>
      </c>
    </row>
    <row r="1903" spans="1:16" x14ac:dyDescent="0.35">
      <c r="A1903" s="1">
        <v>1901</v>
      </c>
      <c r="B1903" t="s">
        <v>3088</v>
      </c>
      <c r="C1903" t="s">
        <v>2747</v>
      </c>
      <c r="D1903">
        <v>0</v>
      </c>
      <c r="E1903">
        <v>1</v>
      </c>
      <c r="F1903">
        <v>0</v>
      </c>
      <c r="G1903" t="s">
        <v>2748</v>
      </c>
      <c r="H1903">
        <v>0</v>
      </c>
      <c r="I1903">
        <v>0</v>
      </c>
      <c r="J1903">
        <v>-1</v>
      </c>
      <c r="K1903">
        <v>1</v>
      </c>
      <c r="L1903">
        <v>0</v>
      </c>
      <c r="M1903">
        <v>-1</v>
      </c>
      <c r="N1903">
        <v>-1</v>
      </c>
      <c r="O1903">
        <v>1</v>
      </c>
      <c r="P1903">
        <v>0.81427892607143715</v>
      </c>
    </row>
    <row r="1904" spans="1:16" x14ac:dyDescent="0.35">
      <c r="A1904" s="1">
        <v>1902</v>
      </c>
      <c r="B1904" t="s">
        <v>3088</v>
      </c>
      <c r="C1904" t="s">
        <v>929</v>
      </c>
      <c r="D1904">
        <v>0</v>
      </c>
      <c r="E1904">
        <v>1</v>
      </c>
      <c r="F1904">
        <v>1</v>
      </c>
      <c r="G1904" t="s">
        <v>930</v>
      </c>
      <c r="H1904">
        <v>0</v>
      </c>
      <c r="I1904">
        <v>0</v>
      </c>
      <c r="J1904">
        <v>-1</v>
      </c>
      <c r="K1904">
        <v>1</v>
      </c>
      <c r="L1904">
        <v>1</v>
      </c>
      <c r="M1904">
        <v>-1</v>
      </c>
      <c r="N1904">
        <v>-1</v>
      </c>
      <c r="O1904">
        <v>0.77855785214287443</v>
      </c>
      <c r="P1904">
        <v>0.81427892607143715</v>
      </c>
    </row>
    <row r="1905" spans="1:16" x14ac:dyDescent="0.35">
      <c r="A1905" s="1">
        <v>1903</v>
      </c>
      <c r="B1905" t="s">
        <v>3089</v>
      </c>
      <c r="C1905" t="s">
        <v>2546</v>
      </c>
      <c r="D1905">
        <v>0</v>
      </c>
      <c r="E1905">
        <v>1</v>
      </c>
      <c r="F1905">
        <v>2</v>
      </c>
      <c r="G1905" t="s">
        <v>2547</v>
      </c>
      <c r="H1905">
        <v>0</v>
      </c>
      <c r="I1905">
        <v>0</v>
      </c>
      <c r="J1905">
        <v>-1</v>
      </c>
      <c r="K1905">
        <v>1</v>
      </c>
      <c r="L1905">
        <v>2</v>
      </c>
      <c r="M1905">
        <v>-1</v>
      </c>
      <c r="N1905">
        <v>-1</v>
      </c>
      <c r="O1905">
        <v>0.7</v>
      </c>
      <c r="P1905">
        <v>0.70332699766667461</v>
      </c>
    </row>
    <row r="1906" spans="1:16" x14ac:dyDescent="0.35">
      <c r="A1906" s="1">
        <v>1904</v>
      </c>
      <c r="B1906" t="s">
        <v>3089</v>
      </c>
      <c r="C1906" t="s">
        <v>216</v>
      </c>
      <c r="D1906">
        <v>0</v>
      </c>
      <c r="E1906">
        <v>1</v>
      </c>
      <c r="F1906">
        <v>1</v>
      </c>
      <c r="G1906" t="s">
        <v>217</v>
      </c>
      <c r="H1906">
        <v>0</v>
      </c>
      <c r="I1906">
        <v>0</v>
      </c>
      <c r="J1906">
        <v>-1</v>
      </c>
      <c r="K1906">
        <v>1</v>
      </c>
      <c r="L1906">
        <v>1</v>
      </c>
      <c r="M1906">
        <v>-1</v>
      </c>
      <c r="N1906">
        <v>-1</v>
      </c>
      <c r="O1906">
        <v>0.77855785214287443</v>
      </c>
      <c r="P1906">
        <v>0.70332699766667461</v>
      </c>
    </row>
    <row r="1907" spans="1:16" x14ac:dyDescent="0.35">
      <c r="A1907" s="1">
        <v>1905</v>
      </c>
      <c r="B1907" t="s">
        <v>3089</v>
      </c>
      <c r="C1907" t="s">
        <v>2747</v>
      </c>
      <c r="D1907">
        <v>0</v>
      </c>
      <c r="E1907">
        <v>1</v>
      </c>
      <c r="F1907">
        <v>0</v>
      </c>
      <c r="G1907" t="s">
        <v>2748</v>
      </c>
      <c r="H1907">
        <v>0</v>
      </c>
      <c r="I1907">
        <v>0</v>
      </c>
      <c r="J1907">
        <v>-1</v>
      </c>
      <c r="K1907">
        <v>1</v>
      </c>
      <c r="L1907">
        <v>0</v>
      </c>
      <c r="M1907">
        <v>-1</v>
      </c>
      <c r="N1907">
        <v>-1</v>
      </c>
      <c r="O1907">
        <v>1</v>
      </c>
      <c r="P1907">
        <v>0.70332699766667461</v>
      </c>
    </row>
    <row r="1908" spans="1:16" x14ac:dyDescent="0.35">
      <c r="A1908" s="1">
        <v>1906</v>
      </c>
      <c r="B1908" t="s">
        <v>3089</v>
      </c>
      <c r="C1908" t="s">
        <v>929</v>
      </c>
      <c r="D1908">
        <v>0</v>
      </c>
      <c r="E1908">
        <v>1</v>
      </c>
      <c r="F1908">
        <v>1</v>
      </c>
      <c r="G1908" t="s">
        <v>930</v>
      </c>
      <c r="H1908">
        <v>0</v>
      </c>
      <c r="I1908">
        <v>0</v>
      </c>
      <c r="J1908">
        <v>-1</v>
      </c>
      <c r="K1908">
        <v>1</v>
      </c>
      <c r="L1908">
        <v>1</v>
      </c>
      <c r="M1908">
        <v>-1</v>
      </c>
      <c r="N1908">
        <v>-1</v>
      </c>
      <c r="O1908">
        <v>0.77855785214287443</v>
      </c>
      <c r="P1908">
        <v>0.70332699766667461</v>
      </c>
    </row>
    <row r="1909" spans="1:16" x14ac:dyDescent="0.35">
      <c r="A1909" s="1">
        <v>1907</v>
      </c>
      <c r="B1909" t="s">
        <v>3089</v>
      </c>
      <c r="C1909" t="s">
        <v>75</v>
      </c>
      <c r="D1909">
        <v>2</v>
      </c>
      <c r="E1909">
        <v>11</v>
      </c>
      <c r="F1909">
        <v>15</v>
      </c>
      <c r="G1909" t="s">
        <v>76</v>
      </c>
      <c r="H1909">
        <v>2</v>
      </c>
      <c r="I1909">
        <v>2</v>
      </c>
      <c r="J1909">
        <v>-1</v>
      </c>
      <c r="K1909">
        <v>11</v>
      </c>
      <c r="L1909">
        <v>15</v>
      </c>
      <c r="M1909">
        <v>-1</v>
      </c>
      <c r="N1909">
        <v>-1</v>
      </c>
      <c r="O1909">
        <v>0.25951928404762481</v>
      </c>
      <c r="P1909">
        <v>0.70332699766667461</v>
      </c>
    </row>
    <row r="1910" spans="1:16" x14ac:dyDescent="0.35">
      <c r="A1910" s="1">
        <v>1908</v>
      </c>
      <c r="B1910" t="s">
        <v>3090</v>
      </c>
      <c r="C1910" t="s">
        <v>2546</v>
      </c>
      <c r="D1910">
        <v>0</v>
      </c>
      <c r="E1910">
        <v>1</v>
      </c>
      <c r="F1910">
        <v>2</v>
      </c>
      <c r="G1910" t="s">
        <v>2547</v>
      </c>
      <c r="H1910">
        <v>0</v>
      </c>
      <c r="I1910">
        <v>0</v>
      </c>
      <c r="J1910">
        <v>-1</v>
      </c>
      <c r="K1910">
        <v>1</v>
      </c>
      <c r="L1910">
        <v>2</v>
      </c>
      <c r="M1910">
        <v>-1</v>
      </c>
      <c r="N1910">
        <v>-1</v>
      </c>
      <c r="O1910">
        <v>0.7</v>
      </c>
      <c r="P1910">
        <v>0.81427892607143715</v>
      </c>
    </row>
    <row r="1911" spans="1:16" x14ac:dyDescent="0.35">
      <c r="A1911" s="1">
        <v>1909</v>
      </c>
      <c r="B1911" t="s">
        <v>3090</v>
      </c>
      <c r="C1911" t="s">
        <v>3091</v>
      </c>
      <c r="D1911">
        <v>0</v>
      </c>
      <c r="E1911">
        <v>1</v>
      </c>
      <c r="F1911">
        <v>0</v>
      </c>
      <c r="G1911" t="s">
        <v>3092</v>
      </c>
      <c r="H1911">
        <v>0</v>
      </c>
      <c r="I1911">
        <v>0</v>
      </c>
      <c r="J1911">
        <v>-1</v>
      </c>
      <c r="K1911">
        <v>1</v>
      </c>
      <c r="L1911">
        <v>0</v>
      </c>
      <c r="M1911">
        <v>-1</v>
      </c>
      <c r="N1911">
        <v>-1</v>
      </c>
      <c r="O1911">
        <v>1</v>
      </c>
      <c r="P1911">
        <v>0.81427892607143715</v>
      </c>
    </row>
    <row r="1912" spans="1:16" x14ac:dyDescent="0.35">
      <c r="A1912" s="1">
        <v>1910</v>
      </c>
      <c r="B1912" t="s">
        <v>3090</v>
      </c>
      <c r="C1912" t="s">
        <v>3093</v>
      </c>
      <c r="D1912">
        <v>0</v>
      </c>
      <c r="E1912">
        <v>1</v>
      </c>
      <c r="F1912">
        <v>1</v>
      </c>
      <c r="G1912" t="s">
        <v>3094</v>
      </c>
      <c r="H1912">
        <v>0</v>
      </c>
      <c r="I1912">
        <v>0</v>
      </c>
      <c r="J1912">
        <v>-1</v>
      </c>
      <c r="K1912">
        <v>1</v>
      </c>
      <c r="L1912">
        <v>1</v>
      </c>
      <c r="M1912">
        <v>-1</v>
      </c>
      <c r="N1912">
        <v>-1</v>
      </c>
      <c r="O1912">
        <v>0.77855785214287443</v>
      </c>
      <c r="P1912">
        <v>0.81427892607143715</v>
      </c>
    </row>
    <row r="1913" spans="1:16" x14ac:dyDescent="0.35">
      <c r="A1913" s="1">
        <v>1911</v>
      </c>
      <c r="B1913" t="s">
        <v>3090</v>
      </c>
      <c r="C1913" t="s">
        <v>3095</v>
      </c>
      <c r="D1913">
        <v>0</v>
      </c>
      <c r="E1913">
        <v>1</v>
      </c>
      <c r="F1913">
        <v>1</v>
      </c>
      <c r="G1913" t="s">
        <v>3096</v>
      </c>
      <c r="H1913">
        <v>0</v>
      </c>
      <c r="I1913">
        <v>0</v>
      </c>
      <c r="J1913">
        <v>-1</v>
      </c>
      <c r="K1913">
        <v>1</v>
      </c>
      <c r="L1913">
        <v>1</v>
      </c>
      <c r="M1913">
        <v>-1</v>
      </c>
      <c r="N1913">
        <v>-1</v>
      </c>
      <c r="O1913">
        <v>0.77855785214287443</v>
      </c>
      <c r="P1913">
        <v>0.81427892607143715</v>
      </c>
    </row>
    <row r="1914" spans="1:16" x14ac:dyDescent="0.35">
      <c r="A1914" s="1">
        <v>1912</v>
      </c>
      <c r="B1914" t="s">
        <v>3097</v>
      </c>
      <c r="C1914" t="s">
        <v>2546</v>
      </c>
      <c r="D1914">
        <v>0</v>
      </c>
      <c r="E1914">
        <v>1</v>
      </c>
      <c r="F1914">
        <v>2</v>
      </c>
      <c r="G1914" t="s">
        <v>2547</v>
      </c>
      <c r="H1914">
        <v>0</v>
      </c>
      <c r="I1914">
        <v>0</v>
      </c>
      <c r="J1914">
        <v>-1</v>
      </c>
      <c r="K1914">
        <v>1</v>
      </c>
      <c r="L1914">
        <v>2</v>
      </c>
      <c r="M1914">
        <v>-1</v>
      </c>
      <c r="N1914">
        <v>-1</v>
      </c>
      <c r="O1914">
        <v>0.7</v>
      </c>
      <c r="P1914">
        <v>0.70332699766667461</v>
      </c>
    </row>
    <row r="1915" spans="1:16" x14ac:dyDescent="0.35">
      <c r="A1915" s="1">
        <v>1913</v>
      </c>
      <c r="B1915" t="s">
        <v>3097</v>
      </c>
      <c r="C1915" t="s">
        <v>3091</v>
      </c>
      <c r="D1915">
        <v>0</v>
      </c>
      <c r="E1915">
        <v>1</v>
      </c>
      <c r="F1915">
        <v>0</v>
      </c>
      <c r="G1915" t="s">
        <v>3092</v>
      </c>
      <c r="H1915">
        <v>0</v>
      </c>
      <c r="I1915">
        <v>0</v>
      </c>
      <c r="J1915">
        <v>-1</v>
      </c>
      <c r="K1915">
        <v>1</v>
      </c>
      <c r="L1915">
        <v>0</v>
      </c>
      <c r="M1915">
        <v>-1</v>
      </c>
      <c r="N1915">
        <v>-1</v>
      </c>
      <c r="O1915">
        <v>1</v>
      </c>
      <c r="P1915">
        <v>0.70332699766667461</v>
      </c>
    </row>
    <row r="1916" spans="1:16" x14ac:dyDescent="0.35">
      <c r="A1916" s="1">
        <v>1914</v>
      </c>
      <c r="B1916" t="s">
        <v>3097</v>
      </c>
      <c r="C1916" t="s">
        <v>3093</v>
      </c>
      <c r="D1916">
        <v>0</v>
      </c>
      <c r="E1916">
        <v>1</v>
      </c>
      <c r="F1916">
        <v>1</v>
      </c>
      <c r="G1916" t="s">
        <v>3094</v>
      </c>
      <c r="H1916">
        <v>0</v>
      </c>
      <c r="I1916">
        <v>0</v>
      </c>
      <c r="J1916">
        <v>-1</v>
      </c>
      <c r="K1916">
        <v>1</v>
      </c>
      <c r="L1916">
        <v>1</v>
      </c>
      <c r="M1916">
        <v>-1</v>
      </c>
      <c r="N1916">
        <v>-1</v>
      </c>
      <c r="O1916">
        <v>0.77855785214287443</v>
      </c>
      <c r="P1916">
        <v>0.70332699766667461</v>
      </c>
    </row>
    <row r="1917" spans="1:16" x14ac:dyDescent="0.35">
      <c r="A1917" s="1">
        <v>1915</v>
      </c>
      <c r="B1917" t="s">
        <v>3097</v>
      </c>
      <c r="C1917" t="s">
        <v>3095</v>
      </c>
      <c r="D1917">
        <v>0</v>
      </c>
      <c r="E1917">
        <v>1</v>
      </c>
      <c r="F1917">
        <v>1</v>
      </c>
      <c r="G1917" t="s">
        <v>3096</v>
      </c>
      <c r="H1917">
        <v>0</v>
      </c>
      <c r="I1917">
        <v>0</v>
      </c>
      <c r="J1917">
        <v>-1</v>
      </c>
      <c r="K1917">
        <v>1</v>
      </c>
      <c r="L1917">
        <v>1</v>
      </c>
      <c r="M1917">
        <v>-1</v>
      </c>
      <c r="N1917">
        <v>-1</v>
      </c>
      <c r="O1917">
        <v>0.77855785214287443</v>
      </c>
      <c r="P1917">
        <v>0.70332699766667461</v>
      </c>
    </row>
    <row r="1918" spans="1:16" x14ac:dyDescent="0.35">
      <c r="A1918" s="1">
        <v>1916</v>
      </c>
      <c r="B1918" t="s">
        <v>3097</v>
      </c>
      <c r="C1918" t="s">
        <v>75</v>
      </c>
      <c r="D1918">
        <v>2</v>
      </c>
      <c r="E1918">
        <v>11</v>
      </c>
      <c r="F1918">
        <v>15</v>
      </c>
      <c r="G1918" t="s">
        <v>76</v>
      </c>
      <c r="H1918">
        <v>2</v>
      </c>
      <c r="I1918">
        <v>2</v>
      </c>
      <c r="J1918">
        <v>-1</v>
      </c>
      <c r="K1918">
        <v>11</v>
      </c>
      <c r="L1918">
        <v>15</v>
      </c>
      <c r="M1918">
        <v>-1</v>
      </c>
      <c r="N1918">
        <v>-1</v>
      </c>
      <c r="O1918">
        <v>0.25951928404762481</v>
      </c>
      <c r="P1918">
        <v>0.70332699766667461</v>
      </c>
    </row>
    <row r="1919" spans="1:16" x14ac:dyDescent="0.35">
      <c r="A1919" s="1">
        <v>1917</v>
      </c>
      <c r="B1919" t="s">
        <v>3098</v>
      </c>
      <c r="C1919" t="s">
        <v>3099</v>
      </c>
      <c r="D1919">
        <v>0</v>
      </c>
      <c r="E1919">
        <v>1</v>
      </c>
      <c r="F1919">
        <v>1</v>
      </c>
      <c r="G1919" t="s">
        <v>3100</v>
      </c>
      <c r="H1919">
        <v>0</v>
      </c>
      <c r="I1919">
        <v>0</v>
      </c>
      <c r="J1919">
        <v>-1</v>
      </c>
      <c r="K1919">
        <v>1</v>
      </c>
      <c r="L1919">
        <v>1</v>
      </c>
      <c r="M1919">
        <v>-1</v>
      </c>
      <c r="N1919">
        <v>-1</v>
      </c>
      <c r="O1919">
        <v>0.77855785214287443</v>
      </c>
      <c r="P1919">
        <v>0.77855785214287443</v>
      </c>
    </row>
    <row r="1920" spans="1:16" x14ac:dyDescent="0.35">
      <c r="A1920" s="1">
        <v>1918</v>
      </c>
      <c r="B1920" t="s">
        <v>3101</v>
      </c>
      <c r="C1920" t="s">
        <v>3102</v>
      </c>
      <c r="D1920">
        <v>0</v>
      </c>
      <c r="E1920">
        <v>1</v>
      </c>
      <c r="F1920">
        <v>2</v>
      </c>
      <c r="G1920" t="s">
        <v>3103</v>
      </c>
      <c r="H1920">
        <v>0</v>
      </c>
      <c r="I1920">
        <v>0</v>
      </c>
      <c r="J1920">
        <v>-1</v>
      </c>
      <c r="K1920">
        <v>1</v>
      </c>
      <c r="L1920">
        <v>2</v>
      </c>
      <c r="M1920">
        <v>-1</v>
      </c>
      <c r="N1920">
        <v>-1</v>
      </c>
      <c r="O1920">
        <v>0.7</v>
      </c>
      <c r="P1920">
        <v>0.7</v>
      </c>
    </row>
    <row r="1921" spans="1:16" x14ac:dyDescent="0.35">
      <c r="A1921" s="1">
        <v>1919</v>
      </c>
      <c r="B1921" t="s">
        <v>3104</v>
      </c>
      <c r="C1921" t="s">
        <v>3105</v>
      </c>
      <c r="D1921">
        <v>0</v>
      </c>
      <c r="E1921">
        <v>1</v>
      </c>
      <c r="F1921">
        <v>1</v>
      </c>
      <c r="G1921" t="s">
        <v>3106</v>
      </c>
      <c r="H1921">
        <v>0</v>
      </c>
      <c r="I1921">
        <v>0</v>
      </c>
      <c r="J1921">
        <v>-1</v>
      </c>
      <c r="K1921">
        <v>1</v>
      </c>
      <c r="L1921">
        <v>1</v>
      </c>
      <c r="M1921">
        <v>-1</v>
      </c>
      <c r="N1921">
        <v>-1</v>
      </c>
      <c r="O1921">
        <v>0.77855785214287443</v>
      </c>
      <c r="P1921">
        <v>0.51903856809524962</v>
      </c>
    </row>
    <row r="1922" spans="1:16" x14ac:dyDescent="0.35">
      <c r="A1922" s="1">
        <v>1920</v>
      </c>
      <c r="B1922" t="s">
        <v>3104</v>
      </c>
      <c r="C1922" t="s">
        <v>75</v>
      </c>
      <c r="D1922">
        <v>2</v>
      </c>
      <c r="E1922">
        <v>11</v>
      </c>
      <c r="F1922">
        <v>15</v>
      </c>
      <c r="G1922" t="s">
        <v>76</v>
      </c>
      <c r="H1922">
        <v>2</v>
      </c>
      <c r="I1922">
        <v>2</v>
      </c>
      <c r="J1922">
        <v>-1</v>
      </c>
      <c r="K1922">
        <v>11</v>
      </c>
      <c r="L1922">
        <v>15</v>
      </c>
      <c r="M1922">
        <v>-1</v>
      </c>
      <c r="N1922">
        <v>-1</v>
      </c>
      <c r="O1922">
        <v>0.25951928404762481</v>
      </c>
      <c r="P1922">
        <v>0.51903856809524962</v>
      </c>
    </row>
    <row r="1923" spans="1:16" x14ac:dyDescent="0.35">
      <c r="A1923" s="1">
        <v>1921</v>
      </c>
      <c r="B1923" t="s">
        <v>3107</v>
      </c>
      <c r="C1923" t="s">
        <v>3108</v>
      </c>
      <c r="D1923">
        <v>0</v>
      </c>
      <c r="E1923">
        <v>1</v>
      </c>
      <c r="F1923">
        <v>2</v>
      </c>
      <c r="G1923" t="s">
        <v>3109</v>
      </c>
      <c r="H1923">
        <v>0</v>
      </c>
      <c r="I1923">
        <v>0</v>
      </c>
      <c r="J1923">
        <v>-1</v>
      </c>
      <c r="K1923">
        <v>1</v>
      </c>
      <c r="L1923">
        <v>2</v>
      </c>
      <c r="M1923">
        <v>-1</v>
      </c>
      <c r="N1923">
        <v>-1</v>
      </c>
      <c r="O1923">
        <v>0.7</v>
      </c>
      <c r="P1923">
        <v>0.73927892607143719</v>
      </c>
    </row>
    <row r="1924" spans="1:16" x14ac:dyDescent="0.35">
      <c r="A1924" s="1">
        <v>1922</v>
      </c>
      <c r="B1924" t="s">
        <v>3107</v>
      </c>
      <c r="C1924" t="s">
        <v>856</v>
      </c>
      <c r="D1924">
        <v>0</v>
      </c>
      <c r="E1924">
        <v>1</v>
      </c>
      <c r="F1924">
        <v>1</v>
      </c>
      <c r="G1924" t="s">
        <v>857</v>
      </c>
      <c r="H1924">
        <v>0</v>
      </c>
      <c r="I1924">
        <v>0</v>
      </c>
      <c r="J1924">
        <v>-1</v>
      </c>
      <c r="K1924">
        <v>1</v>
      </c>
      <c r="L1924">
        <v>1</v>
      </c>
      <c r="M1924">
        <v>-1</v>
      </c>
      <c r="N1924">
        <v>-1</v>
      </c>
      <c r="O1924">
        <v>0.77855785214287443</v>
      </c>
      <c r="P1924">
        <v>0.73927892607143719</v>
      </c>
    </row>
    <row r="1925" spans="1:16" x14ac:dyDescent="0.35">
      <c r="A1925" s="1">
        <v>1923</v>
      </c>
      <c r="B1925" t="s">
        <v>3110</v>
      </c>
      <c r="C1925" t="s">
        <v>3111</v>
      </c>
      <c r="D1925">
        <v>0</v>
      </c>
      <c r="E1925">
        <v>1</v>
      </c>
      <c r="F1925">
        <v>2</v>
      </c>
      <c r="G1925" t="s">
        <v>3112</v>
      </c>
      <c r="H1925">
        <v>0</v>
      </c>
      <c r="I1925">
        <v>0</v>
      </c>
      <c r="J1925">
        <v>-1</v>
      </c>
      <c r="K1925">
        <v>1</v>
      </c>
      <c r="L1925">
        <v>2</v>
      </c>
      <c r="M1925">
        <v>-1</v>
      </c>
      <c r="N1925">
        <v>-1</v>
      </c>
      <c r="O1925">
        <v>0.7</v>
      </c>
      <c r="P1925">
        <v>0.47975964202381238</v>
      </c>
    </row>
    <row r="1926" spans="1:16" x14ac:dyDescent="0.35">
      <c r="A1926" s="1">
        <v>1924</v>
      </c>
      <c r="B1926" t="s">
        <v>3110</v>
      </c>
      <c r="C1926" t="s">
        <v>75</v>
      </c>
      <c r="D1926">
        <v>2</v>
      </c>
      <c r="E1926">
        <v>11</v>
      </c>
      <c r="F1926">
        <v>15</v>
      </c>
      <c r="G1926" t="s">
        <v>76</v>
      </c>
      <c r="H1926">
        <v>2</v>
      </c>
      <c r="I1926">
        <v>2</v>
      </c>
      <c r="J1926">
        <v>-1</v>
      </c>
      <c r="K1926">
        <v>11</v>
      </c>
      <c r="L1926">
        <v>15</v>
      </c>
      <c r="M1926">
        <v>-1</v>
      </c>
      <c r="N1926">
        <v>-1</v>
      </c>
      <c r="O1926">
        <v>0.25951928404762481</v>
      </c>
      <c r="P1926">
        <v>0.47975964202381238</v>
      </c>
    </row>
    <row r="1927" spans="1:16" x14ac:dyDescent="0.35">
      <c r="A1927" s="1">
        <v>1925</v>
      </c>
      <c r="B1927" t="s">
        <v>3113</v>
      </c>
      <c r="C1927" t="s">
        <v>3111</v>
      </c>
      <c r="D1927">
        <v>0</v>
      </c>
      <c r="E1927">
        <v>1</v>
      </c>
      <c r="F1927">
        <v>2</v>
      </c>
      <c r="G1927" t="s">
        <v>3112</v>
      </c>
      <c r="H1927">
        <v>0</v>
      </c>
      <c r="I1927">
        <v>0</v>
      </c>
      <c r="J1927">
        <v>-1</v>
      </c>
      <c r="K1927">
        <v>1</v>
      </c>
      <c r="L1927">
        <v>2</v>
      </c>
      <c r="M1927">
        <v>-1</v>
      </c>
      <c r="N1927">
        <v>-1</v>
      </c>
      <c r="O1927">
        <v>0.7</v>
      </c>
      <c r="P1927">
        <v>0.46685672030971892</v>
      </c>
    </row>
    <row r="1928" spans="1:16" x14ac:dyDescent="0.35">
      <c r="A1928" s="1">
        <v>1926</v>
      </c>
      <c r="B1928" t="s">
        <v>3113</v>
      </c>
      <c r="C1928" t="s">
        <v>819</v>
      </c>
      <c r="D1928">
        <v>2</v>
      </c>
      <c r="E1928">
        <v>15</v>
      </c>
      <c r="F1928">
        <v>47</v>
      </c>
      <c r="G1928" t="s">
        <v>820</v>
      </c>
      <c r="H1928">
        <v>2</v>
      </c>
      <c r="I1928">
        <v>2</v>
      </c>
      <c r="J1928">
        <v>-1</v>
      </c>
      <c r="K1928">
        <v>15</v>
      </c>
      <c r="L1928">
        <v>47</v>
      </c>
      <c r="M1928">
        <v>-1</v>
      </c>
      <c r="N1928">
        <v>-1</v>
      </c>
      <c r="O1928">
        <v>0.2337134406194378</v>
      </c>
      <c r="P1928">
        <v>0.46685672030971892</v>
      </c>
    </row>
    <row r="1929" spans="1:16" x14ac:dyDescent="0.35">
      <c r="A1929" s="1">
        <v>1927</v>
      </c>
      <c r="B1929" t="s">
        <v>3114</v>
      </c>
      <c r="C1929" t="s">
        <v>3111</v>
      </c>
      <c r="D1929">
        <v>0</v>
      </c>
      <c r="E1929">
        <v>1</v>
      </c>
      <c r="F1929">
        <v>2</v>
      </c>
      <c r="G1929" t="s">
        <v>3112</v>
      </c>
      <c r="H1929">
        <v>0</v>
      </c>
      <c r="I1929">
        <v>0</v>
      </c>
      <c r="J1929">
        <v>-1</v>
      </c>
      <c r="K1929">
        <v>1</v>
      </c>
      <c r="L1929">
        <v>2</v>
      </c>
      <c r="M1929">
        <v>-1</v>
      </c>
      <c r="N1929">
        <v>-1</v>
      </c>
      <c r="O1929">
        <v>0.7</v>
      </c>
      <c r="P1929">
        <v>0.7</v>
      </c>
    </row>
    <row r="1930" spans="1:16" x14ac:dyDescent="0.35">
      <c r="A1930" s="1">
        <v>1928</v>
      </c>
      <c r="B1930" t="s">
        <v>3114</v>
      </c>
      <c r="C1930" t="s">
        <v>822</v>
      </c>
      <c r="D1930">
        <v>0</v>
      </c>
      <c r="E1930">
        <v>1</v>
      </c>
      <c r="F1930">
        <v>2</v>
      </c>
      <c r="G1930" t="s">
        <v>823</v>
      </c>
      <c r="H1930">
        <v>0</v>
      </c>
      <c r="I1930">
        <v>0</v>
      </c>
      <c r="J1930">
        <v>-1</v>
      </c>
      <c r="K1930">
        <v>1</v>
      </c>
      <c r="L1930">
        <v>2</v>
      </c>
      <c r="M1930">
        <v>-1</v>
      </c>
      <c r="N1930">
        <v>-1</v>
      </c>
      <c r="O1930">
        <v>0.7</v>
      </c>
      <c r="P1930">
        <v>0.7</v>
      </c>
    </row>
    <row r="1931" spans="1:16" x14ac:dyDescent="0.35">
      <c r="A1931" s="1">
        <v>1929</v>
      </c>
      <c r="B1931" t="s">
        <v>3115</v>
      </c>
      <c r="C1931" t="s">
        <v>3111</v>
      </c>
      <c r="D1931">
        <v>0</v>
      </c>
      <c r="E1931">
        <v>1</v>
      </c>
      <c r="F1931">
        <v>2</v>
      </c>
      <c r="G1931" t="s">
        <v>3112</v>
      </c>
      <c r="H1931">
        <v>0</v>
      </c>
      <c r="I1931">
        <v>0</v>
      </c>
      <c r="J1931">
        <v>-1</v>
      </c>
      <c r="K1931">
        <v>1</v>
      </c>
      <c r="L1931">
        <v>2</v>
      </c>
      <c r="M1931">
        <v>-1</v>
      </c>
      <c r="N1931">
        <v>-1</v>
      </c>
      <c r="O1931">
        <v>0.7</v>
      </c>
      <c r="P1931">
        <v>0.73927892607143719</v>
      </c>
    </row>
    <row r="1932" spans="1:16" x14ac:dyDescent="0.35">
      <c r="A1932" s="1">
        <v>1930</v>
      </c>
      <c r="B1932" t="s">
        <v>3115</v>
      </c>
      <c r="C1932" t="s">
        <v>86</v>
      </c>
      <c r="D1932">
        <v>0</v>
      </c>
      <c r="E1932">
        <v>1</v>
      </c>
      <c r="F1932">
        <v>1</v>
      </c>
      <c r="G1932" t="s">
        <v>87</v>
      </c>
      <c r="H1932">
        <v>0</v>
      </c>
      <c r="I1932">
        <v>0</v>
      </c>
      <c r="J1932">
        <v>-1</v>
      </c>
      <c r="K1932">
        <v>1</v>
      </c>
      <c r="L1932">
        <v>1</v>
      </c>
      <c r="M1932">
        <v>-1</v>
      </c>
      <c r="N1932">
        <v>-1</v>
      </c>
      <c r="O1932">
        <v>0.77855785214287443</v>
      </c>
      <c r="P1932">
        <v>0.73927892607143719</v>
      </c>
    </row>
    <row r="1933" spans="1:16" x14ac:dyDescent="0.35">
      <c r="A1933" s="1">
        <v>1931</v>
      </c>
      <c r="B1933" t="s">
        <v>3116</v>
      </c>
      <c r="C1933" t="s">
        <v>3117</v>
      </c>
      <c r="D1933">
        <v>0</v>
      </c>
      <c r="E1933">
        <v>1</v>
      </c>
      <c r="F1933">
        <v>1</v>
      </c>
      <c r="G1933" t="s">
        <v>3118</v>
      </c>
      <c r="H1933">
        <v>0</v>
      </c>
      <c r="I1933">
        <v>0</v>
      </c>
      <c r="J1933">
        <v>-1</v>
      </c>
      <c r="K1933">
        <v>1</v>
      </c>
      <c r="L1933">
        <v>1</v>
      </c>
      <c r="M1933">
        <v>-1</v>
      </c>
      <c r="N1933">
        <v>-1</v>
      </c>
      <c r="O1933">
        <v>0.77855785214287443</v>
      </c>
      <c r="P1933">
        <v>0.71848189349345515</v>
      </c>
    </row>
    <row r="1934" spans="1:16" x14ac:dyDescent="0.35">
      <c r="A1934" s="1">
        <v>1932</v>
      </c>
      <c r="B1934" t="s">
        <v>3116</v>
      </c>
      <c r="C1934" t="s">
        <v>473</v>
      </c>
      <c r="D1934">
        <v>0</v>
      </c>
      <c r="E1934">
        <v>1</v>
      </c>
      <c r="F1934">
        <v>3</v>
      </c>
      <c r="G1934" t="s">
        <v>474</v>
      </c>
      <c r="H1934">
        <v>0</v>
      </c>
      <c r="I1934">
        <v>0</v>
      </c>
      <c r="J1934">
        <v>-1</v>
      </c>
      <c r="K1934">
        <v>1</v>
      </c>
      <c r="L1934">
        <v>3</v>
      </c>
      <c r="M1934">
        <v>-1</v>
      </c>
      <c r="N1934">
        <v>-1</v>
      </c>
      <c r="O1934">
        <v>0.65840593484403587</v>
      </c>
      <c r="P1934">
        <v>0.71848189349345515</v>
      </c>
    </row>
    <row r="1935" spans="1:16" x14ac:dyDescent="0.35">
      <c r="A1935" s="1">
        <v>1933</v>
      </c>
      <c r="B1935" t="s">
        <v>3119</v>
      </c>
      <c r="C1935" t="s">
        <v>3120</v>
      </c>
      <c r="D1935">
        <v>0</v>
      </c>
      <c r="E1935">
        <v>1</v>
      </c>
      <c r="F1935">
        <v>1</v>
      </c>
      <c r="G1935" t="s">
        <v>3121</v>
      </c>
      <c r="H1935">
        <v>0</v>
      </c>
      <c r="I1935">
        <v>0</v>
      </c>
      <c r="J1935">
        <v>-1</v>
      </c>
      <c r="K1935">
        <v>1</v>
      </c>
      <c r="L1935">
        <v>1</v>
      </c>
      <c r="M1935">
        <v>-1</v>
      </c>
      <c r="N1935">
        <v>-1</v>
      </c>
      <c r="O1935">
        <v>0.77855785214287443</v>
      </c>
      <c r="P1935">
        <v>0.73927892607143719</v>
      </c>
    </row>
    <row r="1936" spans="1:16" x14ac:dyDescent="0.35">
      <c r="A1936" s="1">
        <v>1934</v>
      </c>
      <c r="B1936" t="s">
        <v>3119</v>
      </c>
      <c r="C1936" t="s">
        <v>822</v>
      </c>
      <c r="D1936">
        <v>0</v>
      </c>
      <c r="E1936">
        <v>1</v>
      </c>
      <c r="F1936">
        <v>2</v>
      </c>
      <c r="G1936" t="s">
        <v>823</v>
      </c>
      <c r="H1936">
        <v>0</v>
      </c>
      <c r="I1936">
        <v>0</v>
      </c>
      <c r="J1936">
        <v>-1</v>
      </c>
      <c r="K1936">
        <v>1</v>
      </c>
      <c r="L1936">
        <v>2</v>
      </c>
      <c r="M1936">
        <v>-1</v>
      </c>
      <c r="N1936">
        <v>-1</v>
      </c>
      <c r="O1936">
        <v>0.7</v>
      </c>
      <c r="P1936">
        <v>0.73927892607143719</v>
      </c>
    </row>
    <row r="1937" spans="1:16" x14ac:dyDescent="0.35">
      <c r="A1937" s="1">
        <v>1935</v>
      </c>
      <c r="B1937" t="s">
        <v>3122</v>
      </c>
      <c r="C1937" t="s">
        <v>3120</v>
      </c>
      <c r="D1937">
        <v>0</v>
      </c>
      <c r="E1937">
        <v>1</v>
      </c>
      <c r="F1937">
        <v>1</v>
      </c>
      <c r="G1937" t="s">
        <v>3121</v>
      </c>
      <c r="H1937">
        <v>0</v>
      </c>
      <c r="I1937">
        <v>0</v>
      </c>
      <c r="J1937">
        <v>-1</v>
      </c>
      <c r="K1937">
        <v>1</v>
      </c>
      <c r="L1937">
        <v>1</v>
      </c>
      <c r="M1937">
        <v>-1</v>
      </c>
      <c r="N1937">
        <v>-1</v>
      </c>
      <c r="O1937">
        <v>0.77855785214287443</v>
      </c>
      <c r="P1937">
        <v>0.77855785214287443</v>
      </c>
    </row>
    <row r="1938" spans="1:16" x14ac:dyDescent="0.35">
      <c r="A1938" s="1">
        <v>1936</v>
      </c>
      <c r="B1938" t="s">
        <v>3122</v>
      </c>
      <c r="C1938" t="s">
        <v>72</v>
      </c>
      <c r="D1938">
        <v>0</v>
      </c>
      <c r="E1938">
        <v>1</v>
      </c>
      <c r="F1938">
        <v>1</v>
      </c>
      <c r="G1938" t="s">
        <v>73</v>
      </c>
      <c r="H1938">
        <v>0</v>
      </c>
      <c r="I1938">
        <v>0</v>
      </c>
      <c r="J1938">
        <v>-1</v>
      </c>
      <c r="K1938">
        <v>1</v>
      </c>
      <c r="L1938">
        <v>1</v>
      </c>
      <c r="M1938">
        <v>-1</v>
      </c>
      <c r="N1938">
        <v>-1</v>
      </c>
      <c r="O1938">
        <v>0.77855785214287443</v>
      </c>
      <c r="P1938">
        <v>0.77855785214287443</v>
      </c>
    </row>
    <row r="1939" spans="1:16" x14ac:dyDescent="0.35">
      <c r="A1939" s="1">
        <v>1937</v>
      </c>
      <c r="B1939" t="s">
        <v>3123</v>
      </c>
      <c r="C1939" t="s">
        <v>3124</v>
      </c>
      <c r="D1939">
        <v>0</v>
      </c>
      <c r="E1939">
        <v>1</v>
      </c>
      <c r="F1939">
        <v>0</v>
      </c>
      <c r="G1939" t="s">
        <v>3125</v>
      </c>
      <c r="H1939">
        <v>0</v>
      </c>
      <c r="I1939">
        <v>0</v>
      </c>
      <c r="J1939">
        <v>-1</v>
      </c>
      <c r="K1939">
        <v>1</v>
      </c>
      <c r="L1939">
        <v>0</v>
      </c>
      <c r="M1939">
        <v>-1</v>
      </c>
      <c r="N1939">
        <v>-1</v>
      </c>
      <c r="O1939">
        <v>1</v>
      </c>
      <c r="P1939">
        <v>0.61685672030971894</v>
      </c>
    </row>
    <row r="1940" spans="1:16" x14ac:dyDescent="0.35">
      <c r="A1940" s="1">
        <v>1938</v>
      </c>
      <c r="B1940" t="s">
        <v>3123</v>
      </c>
      <c r="C1940" t="s">
        <v>819</v>
      </c>
      <c r="D1940">
        <v>2</v>
      </c>
      <c r="E1940">
        <v>15</v>
      </c>
      <c r="F1940">
        <v>47</v>
      </c>
      <c r="G1940" t="s">
        <v>820</v>
      </c>
      <c r="H1940">
        <v>2</v>
      </c>
      <c r="I1940">
        <v>2</v>
      </c>
      <c r="J1940">
        <v>-1</v>
      </c>
      <c r="K1940">
        <v>15</v>
      </c>
      <c r="L1940">
        <v>47</v>
      </c>
      <c r="M1940">
        <v>-1</v>
      </c>
      <c r="N1940">
        <v>-1</v>
      </c>
      <c r="O1940">
        <v>0.2337134406194378</v>
      </c>
      <c r="P1940">
        <v>0.61685672030971894</v>
      </c>
    </row>
    <row r="1941" spans="1:16" x14ac:dyDescent="0.35">
      <c r="A1941" s="1">
        <v>1939</v>
      </c>
      <c r="B1941" t="s">
        <v>3126</v>
      </c>
      <c r="C1941" t="s">
        <v>3127</v>
      </c>
      <c r="D1941">
        <v>0</v>
      </c>
      <c r="E1941">
        <v>1</v>
      </c>
      <c r="F1941">
        <v>0</v>
      </c>
      <c r="G1941" t="s">
        <v>3128</v>
      </c>
      <c r="H1941">
        <v>0</v>
      </c>
      <c r="I1941">
        <v>0</v>
      </c>
      <c r="J1941">
        <v>-1</v>
      </c>
      <c r="K1941">
        <v>1</v>
      </c>
      <c r="L1941">
        <v>0</v>
      </c>
      <c r="M1941">
        <v>-1</v>
      </c>
      <c r="N1941">
        <v>-1</v>
      </c>
      <c r="O1941">
        <v>1</v>
      </c>
      <c r="P1941">
        <v>1</v>
      </c>
    </row>
    <row r="1942" spans="1:16" x14ac:dyDescent="0.35">
      <c r="A1942" s="1">
        <v>1940</v>
      </c>
      <c r="B1942" t="s">
        <v>3129</v>
      </c>
      <c r="C1942" t="s">
        <v>3127</v>
      </c>
      <c r="D1942">
        <v>0</v>
      </c>
      <c r="E1942">
        <v>1</v>
      </c>
      <c r="F1942">
        <v>0</v>
      </c>
      <c r="G1942" t="s">
        <v>3128</v>
      </c>
      <c r="H1942">
        <v>0</v>
      </c>
      <c r="I1942">
        <v>0</v>
      </c>
      <c r="J1942">
        <v>-1</v>
      </c>
      <c r="K1942">
        <v>1</v>
      </c>
      <c r="L1942">
        <v>0</v>
      </c>
      <c r="M1942">
        <v>-1</v>
      </c>
      <c r="N1942">
        <v>-1</v>
      </c>
      <c r="O1942">
        <v>1</v>
      </c>
      <c r="P1942">
        <v>0.88927892607143721</v>
      </c>
    </row>
    <row r="1943" spans="1:16" x14ac:dyDescent="0.35">
      <c r="A1943" s="1">
        <v>1941</v>
      </c>
      <c r="B1943" t="s">
        <v>3129</v>
      </c>
      <c r="C1943" t="s">
        <v>72</v>
      </c>
      <c r="D1943">
        <v>0</v>
      </c>
      <c r="E1943">
        <v>1</v>
      </c>
      <c r="F1943">
        <v>1</v>
      </c>
      <c r="G1943" t="s">
        <v>73</v>
      </c>
      <c r="H1943">
        <v>0</v>
      </c>
      <c r="I1943">
        <v>0</v>
      </c>
      <c r="J1943">
        <v>-1</v>
      </c>
      <c r="K1943">
        <v>1</v>
      </c>
      <c r="L1943">
        <v>1</v>
      </c>
      <c r="M1943">
        <v>-1</v>
      </c>
      <c r="N1943">
        <v>-1</v>
      </c>
      <c r="O1943">
        <v>0.77855785214287443</v>
      </c>
      <c r="P1943">
        <v>0.88927892607143721</v>
      </c>
    </row>
    <row r="1944" spans="1:16" x14ac:dyDescent="0.35">
      <c r="A1944" s="1">
        <v>1942</v>
      </c>
      <c r="B1944" t="s">
        <v>3130</v>
      </c>
      <c r="C1944" t="s">
        <v>3127</v>
      </c>
      <c r="D1944">
        <v>0</v>
      </c>
      <c r="E1944">
        <v>1</v>
      </c>
      <c r="F1944">
        <v>0</v>
      </c>
      <c r="G1944" t="s">
        <v>3128</v>
      </c>
      <c r="H1944">
        <v>0</v>
      </c>
      <c r="I1944">
        <v>0</v>
      </c>
      <c r="J1944">
        <v>-1</v>
      </c>
      <c r="K1944">
        <v>1</v>
      </c>
      <c r="L1944">
        <v>0</v>
      </c>
      <c r="M1944">
        <v>-1</v>
      </c>
      <c r="N1944">
        <v>-1</v>
      </c>
      <c r="O1944">
        <v>1</v>
      </c>
      <c r="P1944">
        <v>0.6297596420238124</v>
      </c>
    </row>
    <row r="1945" spans="1:16" x14ac:dyDescent="0.35">
      <c r="A1945" s="1">
        <v>1943</v>
      </c>
      <c r="B1945" t="s">
        <v>3130</v>
      </c>
      <c r="C1945" t="s">
        <v>75</v>
      </c>
      <c r="D1945">
        <v>2</v>
      </c>
      <c r="E1945">
        <v>11</v>
      </c>
      <c r="F1945">
        <v>15</v>
      </c>
      <c r="G1945" t="s">
        <v>76</v>
      </c>
      <c r="H1945">
        <v>2</v>
      </c>
      <c r="I1945">
        <v>2</v>
      </c>
      <c r="J1945">
        <v>-1</v>
      </c>
      <c r="K1945">
        <v>11</v>
      </c>
      <c r="L1945">
        <v>15</v>
      </c>
      <c r="M1945">
        <v>-1</v>
      </c>
      <c r="N1945">
        <v>-1</v>
      </c>
      <c r="O1945">
        <v>0.25951928404762481</v>
      </c>
      <c r="P1945">
        <v>0.6297596420238124</v>
      </c>
    </row>
    <row r="1946" spans="1:16" x14ac:dyDescent="0.35">
      <c r="A1946" s="1">
        <v>1944</v>
      </c>
      <c r="B1946" t="s">
        <v>3131</v>
      </c>
      <c r="C1946" t="s">
        <v>3127</v>
      </c>
      <c r="D1946">
        <v>0</v>
      </c>
      <c r="E1946">
        <v>1</v>
      </c>
      <c r="F1946">
        <v>0</v>
      </c>
      <c r="G1946" t="s">
        <v>3128</v>
      </c>
      <c r="H1946">
        <v>0</v>
      </c>
      <c r="I1946">
        <v>0</v>
      </c>
      <c r="J1946">
        <v>-1</v>
      </c>
      <c r="K1946">
        <v>1</v>
      </c>
      <c r="L1946">
        <v>0</v>
      </c>
      <c r="M1946">
        <v>-1</v>
      </c>
      <c r="N1946">
        <v>-1</v>
      </c>
      <c r="O1946">
        <v>1</v>
      </c>
      <c r="P1946">
        <v>0.88927892607143721</v>
      </c>
    </row>
    <row r="1947" spans="1:16" x14ac:dyDescent="0.35">
      <c r="A1947" s="1">
        <v>1945</v>
      </c>
      <c r="B1947" t="s">
        <v>3131</v>
      </c>
      <c r="C1947" t="s">
        <v>78</v>
      </c>
      <c r="D1947">
        <v>0</v>
      </c>
      <c r="E1947">
        <v>1</v>
      </c>
      <c r="F1947">
        <v>1</v>
      </c>
      <c r="G1947" t="s">
        <v>79</v>
      </c>
      <c r="H1947">
        <v>0</v>
      </c>
      <c r="I1947">
        <v>0</v>
      </c>
      <c r="J1947">
        <v>-1</v>
      </c>
      <c r="K1947">
        <v>1</v>
      </c>
      <c r="L1947">
        <v>1</v>
      </c>
      <c r="M1947">
        <v>-1</v>
      </c>
      <c r="N1947">
        <v>-1</v>
      </c>
      <c r="O1947">
        <v>0.77855785214287443</v>
      </c>
      <c r="P1947">
        <v>0.88927892607143721</v>
      </c>
    </row>
    <row r="1948" spans="1:16" x14ac:dyDescent="0.35">
      <c r="A1948" s="1">
        <v>1946</v>
      </c>
      <c r="B1948" t="s">
        <v>3132</v>
      </c>
      <c r="C1948" t="s">
        <v>3133</v>
      </c>
      <c r="D1948">
        <v>0</v>
      </c>
      <c r="E1948">
        <v>1</v>
      </c>
      <c r="F1948">
        <v>1</v>
      </c>
      <c r="G1948" t="s">
        <v>3134</v>
      </c>
      <c r="H1948">
        <v>0</v>
      </c>
      <c r="I1948">
        <v>0</v>
      </c>
      <c r="J1948">
        <v>-1</v>
      </c>
      <c r="K1948">
        <v>1</v>
      </c>
      <c r="L1948">
        <v>1</v>
      </c>
      <c r="M1948">
        <v>-1</v>
      </c>
      <c r="N1948">
        <v>-1</v>
      </c>
      <c r="O1948">
        <v>0.77855785214287443</v>
      </c>
      <c r="P1948">
        <v>0.51903856809524962</v>
      </c>
    </row>
    <row r="1949" spans="1:16" x14ac:dyDescent="0.35">
      <c r="A1949" s="1">
        <v>1947</v>
      </c>
      <c r="B1949" t="s">
        <v>3132</v>
      </c>
      <c r="C1949" t="s">
        <v>75</v>
      </c>
      <c r="D1949">
        <v>2</v>
      </c>
      <c r="E1949">
        <v>11</v>
      </c>
      <c r="F1949">
        <v>15</v>
      </c>
      <c r="G1949" t="s">
        <v>76</v>
      </c>
      <c r="H1949">
        <v>2</v>
      </c>
      <c r="I1949">
        <v>2</v>
      </c>
      <c r="J1949">
        <v>-1</v>
      </c>
      <c r="K1949">
        <v>11</v>
      </c>
      <c r="L1949">
        <v>15</v>
      </c>
      <c r="M1949">
        <v>-1</v>
      </c>
      <c r="N1949">
        <v>-1</v>
      </c>
      <c r="O1949">
        <v>0.25951928404762481</v>
      </c>
      <c r="P1949">
        <v>0.51903856809524962</v>
      </c>
    </row>
    <row r="1950" spans="1:16" x14ac:dyDescent="0.35">
      <c r="A1950" s="1">
        <v>1948</v>
      </c>
      <c r="B1950" t="s">
        <v>3135</v>
      </c>
      <c r="C1950" t="s">
        <v>3136</v>
      </c>
      <c r="D1950">
        <v>0</v>
      </c>
      <c r="E1950">
        <v>1</v>
      </c>
      <c r="F1950">
        <v>1</v>
      </c>
      <c r="G1950" t="s">
        <v>3137</v>
      </c>
      <c r="H1950">
        <v>0</v>
      </c>
      <c r="I1950">
        <v>0</v>
      </c>
      <c r="J1950">
        <v>-1</v>
      </c>
      <c r="K1950">
        <v>1</v>
      </c>
      <c r="L1950">
        <v>1</v>
      </c>
      <c r="M1950">
        <v>-1</v>
      </c>
      <c r="N1950">
        <v>-1</v>
      </c>
      <c r="O1950">
        <v>0.77855785214287443</v>
      </c>
      <c r="P1950">
        <v>0.73927892607143719</v>
      </c>
    </row>
    <row r="1951" spans="1:16" x14ac:dyDescent="0.35">
      <c r="A1951" s="1">
        <v>1949</v>
      </c>
      <c r="B1951" t="s">
        <v>3135</v>
      </c>
      <c r="C1951" t="s">
        <v>822</v>
      </c>
      <c r="D1951">
        <v>0</v>
      </c>
      <c r="E1951">
        <v>1</v>
      </c>
      <c r="F1951">
        <v>2</v>
      </c>
      <c r="G1951" t="s">
        <v>823</v>
      </c>
      <c r="H1951">
        <v>0</v>
      </c>
      <c r="I1951">
        <v>0</v>
      </c>
      <c r="J1951">
        <v>-1</v>
      </c>
      <c r="K1951">
        <v>1</v>
      </c>
      <c r="L1951">
        <v>2</v>
      </c>
      <c r="M1951">
        <v>-1</v>
      </c>
      <c r="N1951">
        <v>-1</v>
      </c>
      <c r="O1951">
        <v>0.7</v>
      </c>
      <c r="P1951">
        <v>0.73927892607143719</v>
      </c>
    </row>
    <row r="1952" spans="1:16" x14ac:dyDescent="0.35">
      <c r="A1952" s="1">
        <v>1950</v>
      </c>
      <c r="B1952" t="s">
        <v>3138</v>
      </c>
      <c r="C1952" t="s">
        <v>3139</v>
      </c>
      <c r="D1952">
        <v>0</v>
      </c>
      <c r="E1952">
        <v>1</v>
      </c>
      <c r="F1952">
        <v>1</v>
      </c>
      <c r="G1952" t="s">
        <v>3140</v>
      </c>
      <c r="H1952">
        <v>0</v>
      </c>
      <c r="I1952">
        <v>0</v>
      </c>
      <c r="J1952">
        <v>-1</v>
      </c>
      <c r="K1952">
        <v>1</v>
      </c>
      <c r="L1952">
        <v>1</v>
      </c>
      <c r="M1952">
        <v>-1</v>
      </c>
      <c r="N1952">
        <v>-1</v>
      </c>
      <c r="O1952">
        <v>0.77855785214287443</v>
      </c>
      <c r="P1952">
        <v>0.57935904539683303</v>
      </c>
    </row>
    <row r="1953" spans="1:16" x14ac:dyDescent="0.35">
      <c r="A1953" s="1">
        <v>1951</v>
      </c>
      <c r="B1953" t="s">
        <v>3138</v>
      </c>
      <c r="C1953" t="s">
        <v>711</v>
      </c>
      <c r="D1953">
        <v>0</v>
      </c>
      <c r="E1953">
        <v>1</v>
      </c>
      <c r="F1953">
        <v>2</v>
      </c>
      <c r="G1953" t="s">
        <v>712</v>
      </c>
      <c r="H1953">
        <v>0</v>
      </c>
      <c r="I1953">
        <v>0</v>
      </c>
      <c r="J1953">
        <v>-1</v>
      </c>
      <c r="K1953">
        <v>1</v>
      </c>
      <c r="L1953">
        <v>2</v>
      </c>
      <c r="M1953">
        <v>-1</v>
      </c>
      <c r="N1953">
        <v>-1</v>
      </c>
      <c r="O1953">
        <v>0.7</v>
      </c>
      <c r="P1953">
        <v>0.57935904539683303</v>
      </c>
    </row>
    <row r="1954" spans="1:16" x14ac:dyDescent="0.35">
      <c r="A1954" s="1">
        <v>1952</v>
      </c>
      <c r="B1954" t="s">
        <v>3138</v>
      </c>
      <c r="C1954" t="s">
        <v>75</v>
      </c>
      <c r="D1954">
        <v>2</v>
      </c>
      <c r="E1954">
        <v>11</v>
      </c>
      <c r="F1954">
        <v>15</v>
      </c>
      <c r="G1954" t="s">
        <v>76</v>
      </c>
      <c r="H1954">
        <v>2</v>
      </c>
      <c r="I1954">
        <v>2</v>
      </c>
      <c r="J1954">
        <v>-1</v>
      </c>
      <c r="K1954">
        <v>11</v>
      </c>
      <c r="L1954">
        <v>15</v>
      </c>
      <c r="M1954">
        <v>-1</v>
      </c>
      <c r="N1954">
        <v>-1</v>
      </c>
      <c r="O1954">
        <v>0.25951928404762481</v>
      </c>
      <c r="P1954">
        <v>0.57935904539683303</v>
      </c>
    </row>
    <row r="1955" spans="1:16" x14ac:dyDescent="0.35">
      <c r="A1955" s="1">
        <v>1953</v>
      </c>
      <c r="B1955" t="s">
        <v>3141</v>
      </c>
      <c r="C1955" t="s">
        <v>3139</v>
      </c>
      <c r="D1955">
        <v>0</v>
      </c>
      <c r="E1955">
        <v>1</v>
      </c>
      <c r="F1955">
        <v>1</v>
      </c>
      <c r="G1955" t="s">
        <v>3140</v>
      </c>
      <c r="H1955">
        <v>0</v>
      </c>
      <c r="I1955">
        <v>0</v>
      </c>
      <c r="J1955">
        <v>-1</v>
      </c>
      <c r="K1955">
        <v>1</v>
      </c>
      <c r="L1955">
        <v>1</v>
      </c>
      <c r="M1955">
        <v>-1</v>
      </c>
      <c r="N1955">
        <v>-1</v>
      </c>
      <c r="O1955">
        <v>0.77855785214287443</v>
      </c>
      <c r="P1955">
        <v>0.73927892607143719</v>
      </c>
    </row>
    <row r="1956" spans="1:16" x14ac:dyDescent="0.35">
      <c r="A1956" s="1">
        <v>1954</v>
      </c>
      <c r="B1956" t="s">
        <v>3141</v>
      </c>
      <c r="C1956" t="s">
        <v>822</v>
      </c>
      <c r="D1956">
        <v>0</v>
      </c>
      <c r="E1956">
        <v>1</v>
      </c>
      <c r="F1956">
        <v>2</v>
      </c>
      <c r="G1956" t="s">
        <v>823</v>
      </c>
      <c r="H1956">
        <v>0</v>
      </c>
      <c r="I1956">
        <v>0</v>
      </c>
      <c r="J1956">
        <v>-1</v>
      </c>
      <c r="K1956">
        <v>1</v>
      </c>
      <c r="L1956">
        <v>2</v>
      </c>
      <c r="M1956">
        <v>-1</v>
      </c>
      <c r="N1956">
        <v>-1</v>
      </c>
      <c r="O1956">
        <v>0.7</v>
      </c>
      <c r="P1956">
        <v>0.73927892607143719</v>
      </c>
    </row>
    <row r="1957" spans="1:16" x14ac:dyDescent="0.35">
      <c r="A1957" s="1">
        <v>1955</v>
      </c>
      <c r="B1957" t="s">
        <v>3142</v>
      </c>
      <c r="C1957" t="s">
        <v>3139</v>
      </c>
      <c r="D1957">
        <v>0</v>
      </c>
      <c r="E1957">
        <v>1</v>
      </c>
      <c r="F1957">
        <v>1</v>
      </c>
      <c r="G1957" t="s">
        <v>3140</v>
      </c>
      <c r="H1957">
        <v>0</v>
      </c>
      <c r="I1957">
        <v>0</v>
      </c>
      <c r="J1957">
        <v>-1</v>
      </c>
      <c r="K1957">
        <v>1</v>
      </c>
      <c r="L1957">
        <v>1</v>
      </c>
      <c r="M1957">
        <v>-1</v>
      </c>
      <c r="N1957">
        <v>-1</v>
      </c>
      <c r="O1957">
        <v>0.77855785214287443</v>
      </c>
      <c r="P1957">
        <v>0.58514856016012184</v>
      </c>
    </row>
    <row r="1958" spans="1:16" x14ac:dyDescent="0.35">
      <c r="A1958" s="1">
        <v>1956</v>
      </c>
      <c r="B1958" t="s">
        <v>3142</v>
      </c>
      <c r="C1958" t="s">
        <v>530</v>
      </c>
      <c r="D1958">
        <v>2</v>
      </c>
      <c r="E1958">
        <v>1</v>
      </c>
      <c r="F1958">
        <v>3</v>
      </c>
      <c r="G1958" t="s">
        <v>531</v>
      </c>
      <c r="H1958">
        <v>2</v>
      </c>
      <c r="I1958">
        <v>2</v>
      </c>
      <c r="J1958">
        <v>-1</v>
      </c>
      <c r="K1958">
        <v>1</v>
      </c>
      <c r="L1958">
        <v>3</v>
      </c>
      <c r="M1958">
        <v>-1</v>
      </c>
      <c r="N1958">
        <v>-1</v>
      </c>
      <c r="O1958">
        <v>0.39173926817736909</v>
      </c>
      <c r="P1958">
        <v>0.58514856016012184</v>
      </c>
    </row>
    <row r="1959" spans="1:16" x14ac:dyDescent="0.35">
      <c r="A1959" s="1">
        <v>1957</v>
      </c>
      <c r="B1959" t="s">
        <v>3143</v>
      </c>
      <c r="C1959" t="s">
        <v>3139</v>
      </c>
      <c r="D1959">
        <v>0</v>
      </c>
      <c r="E1959">
        <v>1</v>
      </c>
      <c r="F1959">
        <v>1</v>
      </c>
      <c r="G1959" t="s">
        <v>3140</v>
      </c>
      <c r="H1959">
        <v>0</v>
      </c>
      <c r="I1959">
        <v>0</v>
      </c>
      <c r="J1959">
        <v>-1</v>
      </c>
      <c r="K1959">
        <v>1</v>
      </c>
      <c r="L1959">
        <v>1</v>
      </c>
      <c r="M1959">
        <v>-1</v>
      </c>
      <c r="N1959">
        <v>-1</v>
      </c>
      <c r="O1959">
        <v>0.77855785214287443</v>
      </c>
      <c r="P1959">
        <v>0.51903856809524962</v>
      </c>
    </row>
    <row r="1960" spans="1:16" x14ac:dyDescent="0.35">
      <c r="A1960" s="1">
        <v>1958</v>
      </c>
      <c r="B1960" t="s">
        <v>3143</v>
      </c>
      <c r="C1960" t="s">
        <v>75</v>
      </c>
      <c r="D1960">
        <v>2</v>
      </c>
      <c r="E1960">
        <v>11</v>
      </c>
      <c r="F1960">
        <v>15</v>
      </c>
      <c r="G1960" t="s">
        <v>76</v>
      </c>
      <c r="H1960">
        <v>2</v>
      </c>
      <c r="I1960">
        <v>2</v>
      </c>
      <c r="J1960">
        <v>-1</v>
      </c>
      <c r="K1960">
        <v>11</v>
      </c>
      <c r="L1960">
        <v>15</v>
      </c>
      <c r="M1960">
        <v>-1</v>
      </c>
      <c r="N1960">
        <v>-1</v>
      </c>
      <c r="O1960">
        <v>0.25951928404762481</v>
      </c>
      <c r="P1960">
        <v>0.51903856809524962</v>
      </c>
    </row>
    <row r="1961" spans="1:16" x14ac:dyDescent="0.35">
      <c r="A1961" s="1">
        <v>1959</v>
      </c>
      <c r="B1961" t="s">
        <v>3144</v>
      </c>
      <c r="C1961" t="s">
        <v>3139</v>
      </c>
      <c r="D1961">
        <v>0</v>
      </c>
      <c r="E1961">
        <v>1</v>
      </c>
      <c r="F1961">
        <v>1</v>
      </c>
      <c r="G1961" t="s">
        <v>3140</v>
      </c>
      <c r="H1961">
        <v>0</v>
      </c>
      <c r="I1961">
        <v>0</v>
      </c>
      <c r="J1961">
        <v>-1</v>
      </c>
      <c r="K1961">
        <v>1</v>
      </c>
      <c r="L1961">
        <v>1</v>
      </c>
      <c r="M1961">
        <v>-1</v>
      </c>
      <c r="N1961">
        <v>-1</v>
      </c>
      <c r="O1961">
        <v>0.77855785214287443</v>
      </c>
      <c r="P1961">
        <v>0.77855785214287443</v>
      </c>
    </row>
    <row r="1962" spans="1:16" x14ac:dyDescent="0.35">
      <c r="A1962" s="1">
        <v>1960</v>
      </c>
      <c r="B1962" t="s">
        <v>3144</v>
      </c>
      <c r="C1962" t="s">
        <v>3099</v>
      </c>
      <c r="D1962">
        <v>0</v>
      </c>
      <c r="E1962">
        <v>1</v>
      </c>
      <c r="F1962">
        <v>1</v>
      </c>
      <c r="G1962" t="s">
        <v>3100</v>
      </c>
      <c r="H1962">
        <v>0</v>
      </c>
      <c r="I1962">
        <v>0</v>
      </c>
      <c r="J1962">
        <v>-1</v>
      </c>
      <c r="K1962">
        <v>1</v>
      </c>
      <c r="L1962">
        <v>1</v>
      </c>
      <c r="M1962">
        <v>-1</v>
      </c>
      <c r="N1962">
        <v>-1</v>
      </c>
      <c r="O1962">
        <v>0.77855785214287443</v>
      </c>
      <c r="P1962">
        <v>0.77855785214287443</v>
      </c>
    </row>
    <row r="1963" spans="1:16" x14ac:dyDescent="0.35">
      <c r="A1963" s="1">
        <v>1961</v>
      </c>
      <c r="B1963" t="s">
        <v>3145</v>
      </c>
      <c r="C1963" t="s">
        <v>871</v>
      </c>
      <c r="D1963">
        <v>1000000</v>
      </c>
      <c r="E1963">
        <v>0</v>
      </c>
      <c r="F1963">
        <v>0</v>
      </c>
      <c r="G1963" t="s">
        <v>872</v>
      </c>
      <c r="H1963">
        <v>1.5</v>
      </c>
      <c r="I1963">
        <v>2</v>
      </c>
      <c r="J1963">
        <v>1</v>
      </c>
      <c r="K1963">
        <v>1</v>
      </c>
      <c r="L1963">
        <v>3</v>
      </c>
      <c r="M1963">
        <v>3</v>
      </c>
      <c r="N1963">
        <v>3</v>
      </c>
      <c r="O1963">
        <v>0.33343889579073271</v>
      </c>
      <c r="P1963">
        <v>0.54905440268518202</v>
      </c>
    </row>
    <row r="1964" spans="1:16" x14ac:dyDescent="0.35">
      <c r="A1964" s="1">
        <v>1962</v>
      </c>
      <c r="B1964" t="s">
        <v>3145</v>
      </c>
      <c r="C1964" t="s">
        <v>3146</v>
      </c>
      <c r="D1964">
        <v>0</v>
      </c>
      <c r="E1964">
        <v>1</v>
      </c>
      <c r="F1964">
        <v>5</v>
      </c>
      <c r="G1964" t="s">
        <v>3147</v>
      </c>
      <c r="H1964">
        <v>0</v>
      </c>
      <c r="I1964">
        <v>0</v>
      </c>
      <c r="J1964">
        <v>-1</v>
      </c>
      <c r="K1964">
        <v>1</v>
      </c>
      <c r="L1964">
        <v>5</v>
      </c>
      <c r="M1964">
        <v>-1</v>
      </c>
      <c r="N1964">
        <v>-1</v>
      </c>
      <c r="O1964">
        <v>0.61372431226481328</v>
      </c>
      <c r="P1964">
        <v>0.54905440268518202</v>
      </c>
    </row>
    <row r="1965" spans="1:16" x14ac:dyDescent="0.35">
      <c r="A1965" s="1">
        <v>1963</v>
      </c>
      <c r="B1965" t="s">
        <v>3145</v>
      </c>
      <c r="C1965" t="s">
        <v>166</v>
      </c>
      <c r="D1965">
        <v>0</v>
      </c>
      <c r="E1965">
        <v>1</v>
      </c>
      <c r="F1965">
        <v>2</v>
      </c>
      <c r="G1965" t="s">
        <v>167</v>
      </c>
      <c r="H1965">
        <v>0</v>
      </c>
      <c r="I1965">
        <v>0</v>
      </c>
      <c r="J1965">
        <v>-1</v>
      </c>
      <c r="K1965">
        <v>1</v>
      </c>
      <c r="L1965">
        <v>2</v>
      </c>
      <c r="M1965">
        <v>-1</v>
      </c>
      <c r="N1965">
        <v>-1</v>
      </c>
      <c r="O1965">
        <v>0.7</v>
      </c>
      <c r="P1965">
        <v>0.54905440268518202</v>
      </c>
    </row>
    <row r="1966" spans="1:16" x14ac:dyDescent="0.35">
      <c r="A1966" s="1">
        <v>1964</v>
      </c>
      <c r="B1966" t="s">
        <v>3148</v>
      </c>
      <c r="C1966" t="s">
        <v>3149</v>
      </c>
      <c r="D1966">
        <v>0</v>
      </c>
      <c r="E1966">
        <v>1</v>
      </c>
      <c r="F1966">
        <v>0</v>
      </c>
      <c r="G1966" t="s">
        <v>3150</v>
      </c>
      <c r="H1966">
        <v>0</v>
      </c>
      <c r="I1966">
        <v>0</v>
      </c>
      <c r="J1966">
        <v>-1</v>
      </c>
      <c r="K1966">
        <v>1</v>
      </c>
      <c r="L1966">
        <v>0</v>
      </c>
      <c r="M1966">
        <v>-1</v>
      </c>
      <c r="N1966">
        <v>-1</v>
      </c>
      <c r="O1966">
        <v>1</v>
      </c>
      <c r="P1966">
        <v>1</v>
      </c>
    </row>
    <row r="1967" spans="1:16" x14ac:dyDescent="0.35">
      <c r="A1967" s="1">
        <v>1965</v>
      </c>
      <c r="B1967" t="s">
        <v>3151</v>
      </c>
      <c r="C1967" t="s">
        <v>3152</v>
      </c>
      <c r="D1967">
        <v>1</v>
      </c>
      <c r="E1967">
        <v>2</v>
      </c>
      <c r="F1967">
        <v>4</v>
      </c>
      <c r="G1967" t="s">
        <v>3153</v>
      </c>
      <c r="H1967">
        <v>1</v>
      </c>
      <c r="I1967">
        <v>1</v>
      </c>
      <c r="J1967">
        <v>-1</v>
      </c>
      <c r="K1967">
        <v>2</v>
      </c>
      <c r="L1967">
        <v>4</v>
      </c>
      <c r="M1967">
        <v>-1</v>
      </c>
      <c r="N1967">
        <v>-1</v>
      </c>
      <c r="O1967">
        <v>0.41372431226481332</v>
      </c>
      <c r="P1967">
        <v>0.34706528623555249</v>
      </c>
    </row>
    <row r="1968" spans="1:16" x14ac:dyDescent="0.35">
      <c r="A1968" s="1">
        <v>1966</v>
      </c>
      <c r="B1968" t="s">
        <v>3151</v>
      </c>
      <c r="C1968" t="s">
        <v>3154</v>
      </c>
      <c r="D1968">
        <v>1</v>
      </c>
      <c r="E1968">
        <v>2</v>
      </c>
      <c r="F1968">
        <v>7</v>
      </c>
      <c r="G1968" t="s">
        <v>3155</v>
      </c>
      <c r="H1968">
        <v>1</v>
      </c>
      <c r="I1968">
        <v>1</v>
      </c>
      <c r="J1968">
        <v>-1</v>
      </c>
      <c r="K1968">
        <v>2</v>
      </c>
      <c r="L1968">
        <v>7</v>
      </c>
      <c r="M1968">
        <v>-1</v>
      </c>
      <c r="N1968">
        <v>-1</v>
      </c>
      <c r="O1968">
        <v>0.3806179973983887</v>
      </c>
      <c r="P1968">
        <v>0.34706528623555249</v>
      </c>
    </row>
    <row r="1969" spans="1:16" x14ac:dyDescent="0.35">
      <c r="A1969" s="1">
        <v>1967</v>
      </c>
      <c r="B1969" t="s">
        <v>3151</v>
      </c>
      <c r="C1969" t="s">
        <v>1991</v>
      </c>
      <c r="D1969">
        <v>2</v>
      </c>
      <c r="E1969">
        <v>11</v>
      </c>
      <c r="F1969">
        <v>27</v>
      </c>
      <c r="G1969" t="s">
        <v>1992</v>
      </c>
      <c r="H1969">
        <v>2</v>
      </c>
      <c r="I1969">
        <v>2</v>
      </c>
      <c r="J1969">
        <v>-1</v>
      </c>
      <c r="K1969">
        <v>11</v>
      </c>
      <c r="L1969">
        <v>27</v>
      </c>
      <c r="M1969">
        <v>-1</v>
      </c>
      <c r="N1969">
        <v>-1</v>
      </c>
      <c r="O1969">
        <v>0.24685354904345541</v>
      </c>
      <c r="P1969">
        <v>0.34706528623555249</v>
      </c>
    </row>
    <row r="1970" spans="1:16" x14ac:dyDescent="0.35">
      <c r="A1970" s="1">
        <v>1968</v>
      </c>
      <c r="B1970" t="s">
        <v>3156</v>
      </c>
      <c r="C1970" t="s">
        <v>3157</v>
      </c>
      <c r="D1970">
        <v>0</v>
      </c>
      <c r="E1970">
        <v>1</v>
      </c>
      <c r="F1970">
        <v>2</v>
      </c>
      <c r="G1970" t="s">
        <v>3158</v>
      </c>
      <c r="H1970">
        <v>0</v>
      </c>
      <c r="I1970">
        <v>0</v>
      </c>
      <c r="J1970">
        <v>-1</v>
      </c>
      <c r="K1970">
        <v>1</v>
      </c>
      <c r="L1970">
        <v>2</v>
      </c>
      <c r="M1970">
        <v>-1</v>
      </c>
      <c r="N1970">
        <v>-1</v>
      </c>
      <c r="O1970">
        <v>0.7</v>
      </c>
      <c r="P1970">
        <v>0.7</v>
      </c>
    </row>
    <row r="1971" spans="1:16" x14ac:dyDescent="0.35">
      <c r="A1971" s="1">
        <v>1969</v>
      </c>
      <c r="B1971" t="s">
        <v>3159</v>
      </c>
      <c r="C1971" t="s">
        <v>3160</v>
      </c>
      <c r="D1971">
        <v>0</v>
      </c>
      <c r="E1971">
        <v>1</v>
      </c>
      <c r="F1971">
        <v>3</v>
      </c>
      <c r="G1971" t="s">
        <v>3161</v>
      </c>
      <c r="H1971">
        <v>0</v>
      </c>
      <c r="I1971">
        <v>0</v>
      </c>
      <c r="J1971">
        <v>-1</v>
      </c>
      <c r="K1971">
        <v>1</v>
      </c>
      <c r="L1971">
        <v>3</v>
      </c>
      <c r="M1971">
        <v>-1</v>
      </c>
      <c r="N1971">
        <v>-1</v>
      </c>
      <c r="O1971">
        <v>0.65840593484403587</v>
      </c>
      <c r="P1971">
        <v>0.65840593484403587</v>
      </c>
    </row>
    <row r="1972" spans="1:16" x14ac:dyDescent="0.35">
      <c r="A1972" s="1">
        <v>1970</v>
      </c>
      <c r="B1972" t="s">
        <v>3162</v>
      </c>
      <c r="C1972" t="s">
        <v>3163</v>
      </c>
      <c r="D1972">
        <v>1000000</v>
      </c>
      <c r="E1972">
        <v>0</v>
      </c>
      <c r="F1972">
        <v>0</v>
      </c>
      <c r="G1972" t="s">
        <v>3164</v>
      </c>
      <c r="H1972">
        <v>0.5</v>
      </c>
      <c r="I1972">
        <v>1</v>
      </c>
      <c r="J1972">
        <v>0</v>
      </c>
      <c r="K1972">
        <v>8</v>
      </c>
      <c r="L1972">
        <v>48</v>
      </c>
      <c r="M1972">
        <v>1</v>
      </c>
      <c r="N1972">
        <v>0</v>
      </c>
      <c r="O1972">
        <v>0.36909103446489872</v>
      </c>
      <c r="P1972">
        <v>0.71588296220259107</v>
      </c>
    </row>
    <row r="1973" spans="1:16" x14ac:dyDescent="0.35">
      <c r="A1973" s="1">
        <v>1971</v>
      </c>
      <c r="B1973" t="s">
        <v>3162</v>
      </c>
      <c r="C1973" t="s">
        <v>827</v>
      </c>
      <c r="D1973">
        <v>0</v>
      </c>
      <c r="E1973">
        <v>1</v>
      </c>
      <c r="F1973">
        <v>1</v>
      </c>
      <c r="G1973" t="s">
        <v>828</v>
      </c>
      <c r="H1973">
        <v>0</v>
      </c>
      <c r="I1973">
        <v>0</v>
      </c>
      <c r="J1973">
        <v>-1</v>
      </c>
      <c r="K1973">
        <v>1</v>
      </c>
      <c r="L1973">
        <v>1</v>
      </c>
      <c r="M1973">
        <v>-1</v>
      </c>
      <c r="N1973">
        <v>-1</v>
      </c>
      <c r="O1973">
        <v>0.77855785214287443</v>
      </c>
      <c r="P1973">
        <v>0.71588296220259107</v>
      </c>
    </row>
    <row r="1974" spans="1:16" x14ac:dyDescent="0.35">
      <c r="A1974" s="1">
        <v>1972</v>
      </c>
      <c r="B1974" t="s">
        <v>3162</v>
      </c>
      <c r="C1974" t="s">
        <v>429</v>
      </c>
      <c r="D1974">
        <v>0</v>
      </c>
      <c r="E1974">
        <v>1</v>
      </c>
      <c r="F1974">
        <v>0</v>
      </c>
      <c r="G1974" t="s">
        <v>430</v>
      </c>
      <c r="H1974">
        <v>0</v>
      </c>
      <c r="I1974">
        <v>0</v>
      </c>
      <c r="J1974">
        <v>-1</v>
      </c>
      <c r="K1974">
        <v>1</v>
      </c>
      <c r="L1974">
        <v>0</v>
      </c>
      <c r="M1974">
        <v>-1</v>
      </c>
      <c r="N1974">
        <v>-1</v>
      </c>
      <c r="O1974">
        <v>1</v>
      </c>
      <c r="P1974">
        <v>0.71588296220259107</v>
      </c>
    </row>
    <row r="1975" spans="1:16" x14ac:dyDescent="0.35">
      <c r="A1975" s="1">
        <v>1973</v>
      </c>
      <c r="B1975" t="s">
        <v>3165</v>
      </c>
      <c r="C1975" t="s">
        <v>3163</v>
      </c>
      <c r="D1975">
        <v>1000000</v>
      </c>
      <c r="E1975">
        <v>0</v>
      </c>
      <c r="F1975">
        <v>0</v>
      </c>
      <c r="G1975" t="s">
        <v>3164</v>
      </c>
      <c r="H1975">
        <v>0.5</v>
      </c>
      <c r="I1975">
        <v>1</v>
      </c>
      <c r="J1975">
        <v>0</v>
      </c>
      <c r="K1975">
        <v>8</v>
      </c>
      <c r="L1975">
        <v>48</v>
      </c>
      <c r="M1975">
        <v>1</v>
      </c>
      <c r="N1975">
        <v>0</v>
      </c>
      <c r="O1975">
        <v>0.36909103446489872</v>
      </c>
      <c r="P1975">
        <v>0.45525537209381273</v>
      </c>
    </row>
    <row r="1976" spans="1:16" x14ac:dyDescent="0.35">
      <c r="A1976" s="1">
        <v>1974</v>
      </c>
      <c r="B1976" t="s">
        <v>3165</v>
      </c>
      <c r="C1976" t="s">
        <v>827</v>
      </c>
      <c r="D1976">
        <v>0</v>
      </c>
      <c r="E1976">
        <v>1</v>
      </c>
      <c r="F1976">
        <v>1</v>
      </c>
      <c r="G1976" t="s">
        <v>828</v>
      </c>
      <c r="H1976">
        <v>0</v>
      </c>
      <c r="I1976">
        <v>0</v>
      </c>
      <c r="J1976">
        <v>-1</v>
      </c>
      <c r="K1976">
        <v>1</v>
      </c>
      <c r="L1976">
        <v>1</v>
      </c>
      <c r="M1976">
        <v>-1</v>
      </c>
      <c r="N1976">
        <v>-1</v>
      </c>
      <c r="O1976">
        <v>0.77855785214287443</v>
      </c>
      <c r="P1976">
        <v>0.45525537209381273</v>
      </c>
    </row>
    <row r="1977" spans="1:16" x14ac:dyDescent="0.35">
      <c r="A1977" s="1">
        <v>1975</v>
      </c>
      <c r="B1977" t="s">
        <v>3165</v>
      </c>
      <c r="C1977" t="s">
        <v>432</v>
      </c>
      <c r="D1977">
        <v>2</v>
      </c>
      <c r="E1977">
        <v>45</v>
      </c>
      <c r="F1977">
        <v>89</v>
      </c>
      <c r="G1977" t="s">
        <v>433</v>
      </c>
      <c r="H1977">
        <v>2</v>
      </c>
      <c r="I1977">
        <v>2</v>
      </c>
      <c r="J1977">
        <v>-1</v>
      </c>
      <c r="K1977">
        <v>45</v>
      </c>
      <c r="L1977">
        <v>89</v>
      </c>
      <c r="M1977">
        <v>-1</v>
      </c>
      <c r="N1977">
        <v>-1</v>
      </c>
      <c r="O1977">
        <v>0.21811722967366501</v>
      </c>
      <c r="P1977">
        <v>0.45525537209381273</v>
      </c>
    </row>
    <row r="1978" spans="1:16" x14ac:dyDescent="0.35">
      <c r="A1978" s="1">
        <v>1976</v>
      </c>
      <c r="B1978" t="s">
        <v>3166</v>
      </c>
      <c r="C1978" t="s">
        <v>3167</v>
      </c>
      <c r="D1978">
        <v>1000000</v>
      </c>
      <c r="E1978">
        <v>0</v>
      </c>
      <c r="F1978">
        <v>0</v>
      </c>
      <c r="G1978" t="s">
        <v>3168</v>
      </c>
      <c r="H1978">
        <v>1</v>
      </c>
      <c r="I1978">
        <v>0</v>
      </c>
      <c r="J1978">
        <v>2</v>
      </c>
      <c r="K1978">
        <v>1</v>
      </c>
      <c r="L1978">
        <v>1</v>
      </c>
      <c r="M1978">
        <v>5</v>
      </c>
      <c r="N1978">
        <v>14</v>
      </c>
      <c r="O1978">
        <v>0.3345462945305453</v>
      </c>
      <c r="P1978">
        <v>0.3345462945305453</v>
      </c>
    </row>
    <row r="1979" spans="1:16" x14ac:dyDescent="0.35">
      <c r="A1979" s="1">
        <v>1977</v>
      </c>
      <c r="B1979" t="s">
        <v>3169</v>
      </c>
      <c r="C1979" t="s">
        <v>3170</v>
      </c>
      <c r="D1979">
        <v>1000000</v>
      </c>
      <c r="E1979">
        <v>0</v>
      </c>
      <c r="F1979">
        <v>0</v>
      </c>
      <c r="G1979" t="s">
        <v>3171</v>
      </c>
      <c r="H1979">
        <v>0.5</v>
      </c>
      <c r="I1979">
        <v>0</v>
      </c>
      <c r="J1979">
        <v>1</v>
      </c>
      <c r="K1979">
        <v>1</v>
      </c>
      <c r="L1979">
        <v>1</v>
      </c>
      <c r="M1979">
        <v>1</v>
      </c>
      <c r="N1979">
        <v>3</v>
      </c>
      <c r="O1979">
        <v>0.48039097893147997</v>
      </c>
      <c r="P1979">
        <v>0.48039097893147997</v>
      </c>
    </row>
    <row r="1980" spans="1:16" x14ac:dyDescent="0.35">
      <c r="A1980" s="1">
        <v>1978</v>
      </c>
      <c r="B1980" t="s">
        <v>3172</v>
      </c>
      <c r="C1980" t="s">
        <v>2494</v>
      </c>
      <c r="D1980">
        <v>0</v>
      </c>
      <c r="E1980">
        <v>1</v>
      </c>
      <c r="F1980">
        <v>0</v>
      </c>
      <c r="G1980" t="s">
        <v>2495</v>
      </c>
      <c r="H1980">
        <v>0</v>
      </c>
      <c r="I1980">
        <v>0</v>
      </c>
      <c r="J1980">
        <v>-1</v>
      </c>
      <c r="K1980">
        <v>1</v>
      </c>
      <c r="L1980">
        <v>0</v>
      </c>
      <c r="M1980">
        <v>-1</v>
      </c>
      <c r="N1980">
        <v>-1</v>
      </c>
      <c r="O1980">
        <v>1</v>
      </c>
      <c r="P1980">
        <v>0.85</v>
      </c>
    </row>
    <row r="1981" spans="1:16" x14ac:dyDescent="0.35">
      <c r="A1981" s="1">
        <v>1979</v>
      </c>
      <c r="B1981" t="s">
        <v>3172</v>
      </c>
      <c r="C1981" t="s">
        <v>166</v>
      </c>
      <c r="D1981">
        <v>0</v>
      </c>
      <c r="E1981">
        <v>1</v>
      </c>
      <c r="F1981">
        <v>2</v>
      </c>
      <c r="G1981" t="s">
        <v>167</v>
      </c>
      <c r="H1981">
        <v>0</v>
      </c>
      <c r="I1981">
        <v>0</v>
      </c>
      <c r="J1981">
        <v>-1</v>
      </c>
      <c r="K1981">
        <v>1</v>
      </c>
      <c r="L1981">
        <v>2</v>
      </c>
      <c r="M1981">
        <v>-1</v>
      </c>
      <c r="N1981">
        <v>-1</v>
      </c>
      <c r="O1981">
        <v>0.7</v>
      </c>
      <c r="P1981">
        <v>0.85</v>
      </c>
    </row>
    <row r="1982" spans="1:16" x14ac:dyDescent="0.35">
      <c r="A1982" s="1">
        <v>1980</v>
      </c>
      <c r="B1982" t="s">
        <v>3173</v>
      </c>
      <c r="C1982" t="s">
        <v>3174</v>
      </c>
      <c r="D1982">
        <v>1000000</v>
      </c>
      <c r="E1982">
        <v>0</v>
      </c>
      <c r="F1982">
        <v>0</v>
      </c>
      <c r="G1982" t="s">
        <v>3175</v>
      </c>
      <c r="H1982">
        <v>0.5</v>
      </c>
      <c r="I1982">
        <v>0</v>
      </c>
      <c r="J1982">
        <v>1</v>
      </c>
      <c r="K1982">
        <v>1</v>
      </c>
      <c r="L1982">
        <v>2</v>
      </c>
      <c r="M1982">
        <v>3</v>
      </c>
      <c r="N1982">
        <v>4</v>
      </c>
      <c r="O1982">
        <v>0.44010556245739929</v>
      </c>
      <c r="P1982">
        <v>0.44010556245739929</v>
      </c>
    </row>
    <row r="1983" spans="1:16" x14ac:dyDescent="0.35">
      <c r="A1983" s="1">
        <v>1981</v>
      </c>
      <c r="B1983" t="s">
        <v>3176</v>
      </c>
      <c r="C1983" t="s">
        <v>3177</v>
      </c>
      <c r="D1983">
        <v>1000000</v>
      </c>
      <c r="E1983">
        <v>0</v>
      </c>
      <c r="F1983">
        <v>0</v>
      </c>
      <c r="G1983" t="s">
        <v>3178</v>
      </c>
      <c r="H1983">
        <v>0.5</v>
      </c>
      <c r="I1983">
        <v>0</v>
      </c>
      <c r="J1983">
        <v>1</v>
      </c>
      <c r="K1983">
        <v>1</v>
      </c>
      <c r="L1983">
        <v>2</v>
      </c>
      <c r="M1983">
        <v>1</v>
      </c>
      <c r="N1983">
        <v>5</v>
      </c>
      <c r="O1983">
        <v>0.44728466406505529</v>
      </c>
      <c r="P1983">
        <v>0.44728466406505529</v>
      </c>
    </row>
    <row r="1984" spans="1:16" x14ac:dyDescent="0.35">
      <c r="A1984" s="1">
        <v>1982</v>
      </c>
      <c r="B1984" t="s">
        <v>3179</v>
      </c>
      <c r="C1984" t="s">
        <v>3180</v>
      </c>
      <c r="D1984">
        <v>1000000</v>
      </c>
      <c r="E1984">
        <v>0</v>
      </c>
      <c r="F1984">
        <v>0</v>
      </c>
      <c r="G1984" t="s">
        <v>3181</v>
      </c>
      <c r="H1984">
        <v>0</v>
      </c>
      <c r="I1984">
        <v>0</v>
      </c>
      <c r="J1984">
        <v>0</v>
      </c>
      <c r="K1984">
        <v>1</v>
      </c>
      <c r="L1984">
        <v>2</v>
      </c>
      <c r="M1984">
        <v>1</v>
      </c>
      <c r="N1984">
        <v>2</v>
      </c>
      <c r="O1984">
        <v>0.61372431226481328</v>
      </c>
      <c r="P1984">
        <v>0.61372431226481328</v>
      </c>
    </row>
    <row r="1985" spans="1:16" x14ac:dyDescent="0.35">
      <c r="A1985" s="1">
        <v>1983</v>
      </c>
      <c r="B1985" t="s">
        <v>3182</v>
      </c>
      <c r="C1985" t="s">
        <v>3183</v>
      </c>
      <c r="D1985">
        <v>0</v>
      </c>
      <c r="E1985">
        <v>1</v>
      </c>
      <c r="F1985">
        <v>3</v>
      </c>
      <c r="G1985" t="s">
        <v>3184</v>
      </c>
      <c r="H1985">
        <v>0</v>
      </c>
      <c r="I1985">
        <v>0</v>
      </c>
      <c r="J1985">
        <v>-1</v>
      </c>
      <c r="K1985">
        <v>1</v>
      </c>
      <c r="L1985">
        <v>3</v>
      </c>
      <c r="M1985">
        <v>-1</v>
      </c>
      <c r="N1985">
        <v>-1</v>
      </c>
      <c r="O1985">
        <v>0.65840593484403587</v>
      </c>
      <c r="P1985">
        <v>0.65840593484403587</v>
      </c>
    </row>
    <row r="1986" spans="1:16" x14ac:dyDescent="0.35">
      <c r="A1986" s="1">
        <v>1984</v>
      </c>
      <c r="B1986" t="s">
        <v>3185</v>
      </c>
      <c r="C1986" t="s">
        <v>3186</v>
      </c>
      <c r="D1986">
        <v>1</v>
      </c>
      <c r="E1986">
        <v>1</v>
      </c>
      <c r="F1986">
        <v>3</v>
      </c>
      <c r="G1986" t="s">
        <v>3187</v>
      </c>
      <c r="H1986">
        <v>1</v>
      </c>
      <c r="I1986">
        <v>1</v>
      </c>
      <c r="J1986">
        <v>-1</v>
      </c>
      <c r="K1986">
        <v>1</v>
      </c>
      <c r="L1986">
        <v>3</v>
      </c>
      <c r="M1986">
        <v>-1</v>
      </c>
      <c r="N1986">
        <v>-1</v>
      </c>
      <c r="O1986">
        <v>0.45840593484403591</v>
      </c>
      <c r="P1986">
        <v>0.45840593484403591</v>
      </c>
    </row>
    <row r="1987" spans="1:16" x14ac:dyDescent="0.35">
      <c r="A1987" s="1">
        <v>1985</v>
      </c>
      <c r="B1987" t="s">
        <v>3188</v>
      </c>
      <c r="C1987" t="s">
        <v>3189</v>
      </c>
      <c r="D1987">
        <v>1000000</v>
      </c>
      <c r="E1987">
        <v>0</v>
      </c>
      <c r="F1987">
        <v>0</v>
      </c>
      <c r="G1987" t="s">
        <v>3190</v>
      </c>
      <c r="H1987">
        <v>1.5</v>
      </c>
      <c r="I1987">
        <v>3</v>
      </c>
      <c r="J1987">
        <v>0</v>
      </c>
      <c r="K1987">
        <v>1</v>
      </c>
      <c r="L1987">
        <v>1</v>
      </c>
      <c r="M1987">
        <v>1</v>
      </c>
      <c r="N1987">
        <v>1</v>
      </c>
      <c r="O1987">
        <v>0.41840593484403588</v>
      </c>
      <c r="P1987">
        <v>0.41840593484403588</v>
      </c>
    </row>
    <row r="1988" spans="1:16" x14ac:dyDescent="0.35">
      <c r="A1988" s="1">
        <v>1986</v>
      </c>
      <c r="B1988" t="s">
        <v>3191</v>
      </c>
      <c r="C1988" t="s">
        <v>3192</v>
      </c>
      <c r="D1988">
        <v>1000000</v>
      </c>
      <c r="E1988">
        <v>0</v>
      </c>
      <c r="F1988">
        <v>0</v>
      </c>
      <c r="G1988" t="s">
        <v>3193</v>
      </c>
      <c r="H1988">
        <v>0</v>
      </c>
      <c r="I1988">
        <v>0</v>
      </c>
      <c r="J1988">
        <v>0</v>
      </c>
      <c r="K1988">
        <v>1</v>
      </c>
      <c r="L1988">
        <v>5</v>
      </c>
      <c r="M1988">
        <v>1</v>
      </c>
      <c r="N1988">
        <v>2</v>
      </c>
      <c r="O1988">
        <v>0.58061799739838871</v>
      </c>
      <c r="P1988">
        <v>0.58061799739838871</v>
      </c>
    </row>
    <row r="1989" spans="1:16" x14ac:dyDescent="0.35">
      <c r="A1989" s="1">
        <v>1987</v>
      </c>
      <c r="B1989" t="s">
        <v>3194</v>
      </c>
      <c r="C1989" t="s">
        <v>3195</v>
      </c>
      <c r="D1989">
        <v>1000000</v>
      </c>
      <c r="E1989">
        <v>0</v>
      </c>
      <c r="F1989">
        <v>0</v>
      </c>
      <c r="G1989" t="s">
        <v>3196</v>
      </c>
      <c r="H1989">
        <v>0.5</v>
      </c>
      <c r="I1989">
        <v>0</v>
      </c>
      <c r="J1989">
        <v>1</v>
      </c>
      <c r="K1989">
        <v>1</v>
      </c>
      <c r="L1989">
        <v>5</v>
      </c>
      <c r="M1989">
        <v>1</v>
      </c>
      <c r="N1989">
        <v>2</v>
      </c>
      <c r="O1989">
        <v>0.44728466406505529</v>
      </c>
      <c r="P1989">
        <v>0.44728466406505529</v>
      </c>
    </row>
    <row r="1990" spans="1:16" x14ac:dyDescent="0.35">
      <c r="A1990" s="1">
        <v>1988</v>
      </c>
      <c r="B1990" t="s">
        <v>3197</v>
      </c>
      <c r="C1990" t="s">
        <v>3198</v>
      </c>
      <c r="D1990">
        <v>1000000</v>
      </c>
      <c r="E1990">
        <v>0</v>
      </c>
      <c r="F1990">
        <v>0</v>
      </c>
      <c r="G1990" t="s">
        <v>3199</v>
      </c>
      <c r="H1990">
        <v>0</v>
      </c>
      <c r="I1990">
        <v>0</v>
      </c>
      <c r="J1990">
        <v>0</v>
      </c>
      <c r="K1990">
        <v>1</v>
      </c>
      <c r="L1990">
        <v>5</v>
      </c>
      <c r="M1990">
        <v>1</v>
      </c>
      <c r="N1990">
        <v>1</v>
      </c>
      <c r="O1990">
        <v>0.58927892607143728</v>
      </c>
      <c r="P1990">
        <v>0.58927892607143728</v>
      </c>
    </row>
    <row r="1991" spans="1:16" x14ac:dyDescent="0.35">
      <c r="A1991" s="1">
        <v>1989</v>
      </c>
      <c r="B1991" t="s">
        <v>3200</v>
      </c>
      <c r="C1991" t="s">
        <v>3201</v>
      </c>
      <c r="D1991">
        <v>1000000</v>
      </c>
      <c r="E1991">
        <v>0</v>
      </c>
      <c r="F1991">
        <v>0</v>
      </c>
      <c r="G1991" t="s">
        <v>3202</v>
      </c>
      <c r="H1991">
        <v>0</v>
      </c>
      <c r="I1991">
        <v>0</v>
      </c>
      <c r="J1991">
        <v>0</v>
      </c>
      <c r="K1991">
        <v>1</v>
      </c>
      <c r="L1991">
        <v>7</v>
      </c>
      <c r="M1991">
        <v>1</v>
      </c>
      <c r="N1991">
        <v>1</v>
      </c>
      <c r="O1991">
        <v>0.57343889579073271</v>
      </c>
      <c r="P1991">
        <v>0.57343889579073271</v>
      </c>
    </row>
    <row r="1992" spans="1:16" x14ac:dyDescent="0.35">
      <c r="A1992" s="1">
        <v>1990</v>
      </c>
      <c r="B1992" t="s">
        <v>3203</v>
      </c>
      <c r="C1992" t="s">
        <v>3204</v>
      </c>
      <c r="D1992">
        <v>1</v>
      </c>
      <c r="E1992">
        <v>5</v>
      </c>
      <c r="F1992">
        <v>30</v>
      </c>
      <c r="G1992" t="s">
        <v>3205</v>
      </c>
      <c r="H1992">
        <v>1</v>
      </c>
      <c r="I1992">
        <v>1</v>
      </c>
      <c r="J1992">
        <v>-1</v>
      </c>
      <c r="K1992">
        <v>5</v>
      </c>
      <c r="L1992">
        <v>30</v>
      </c>
      <c r="M1992">
        <v>-1</v>
      </c>
      <c r="N1992">
        <v>-1</v>
      </c>
      <c r="O1992">
        <v>0.31605584217036248</v>
      </c>
      <c r="P1992">
        <v>0.31605584217036248</v>
      </c>
    </row>
    <row r="1993" spans="1:16" x14ac:dyDescent="0.35">
      <c r="A1993" s="1">
        <v>1991</v>
      </c>
      <c r="B1993" t="s">
        <v>3206</v>
      </c>
      <c r="C1993" t="s">
        <v>1707</v>
      </c>
      <c r="D1993">
        <v>0</v>
      </c>
      <c r="E1993">
        <v>1</v>
      </c>
      <c r="F1993">
        <v>1</v>
      </c>
      <c r="G1993" t="s">
        <v>1708</v>
      </c>
      <c r="H1993">
        <v>0</v>
      </c>
      <c r="I1993">
        <v>0</v>
      </c>
      <c r="J1993">
        <v>-1</v>
      </c>
      <c r="K1993">
        <v>1</v>
      </c>
      <c r="L1993">
        <v>1</v>
      </c>
      <c r="M1993">
        <v>-1</v>
      </c>
      <c r="N1993">
        <v>-1</v>
      </c>
      <c r="O1993">
        <v>0.77855785214287443</v>
      </c>
      <c r="P1993">
        <v>0.77855785214287443</v>
      </c>
    </row>
    <row r="1994" spans="1:16" x14ac:dyDescent="0.35">
      <c r="A1994" s="1">
        <v>1992</v>
      </c>
      <c r="B1994" t="s">
        <v>3207</v>
      </c>
      <c r="C1994" t="s">
        <v>3208</v>
      </c>
      <c r="D1994">
        <v>1000000</v>
      </c>
      <c r="E1994">
        <v>0</v>
      </c>
      <c r="F1994">
        <v>0</v>
      </c>
      <c r="G1994" t="s">
        <v>3209</v>
      </c>
      <c r="H1994">
        <v>0.5</v>
      </c>
      <c r="I1994">
        <v>0</v>
      </c>
      <c r="J1994">
        <v>1</v>
      </c>
      <c r="K1994">
        <v>1</v>
      </c>
      <c r="L1994">
        <v>2</v>
      </c>
      <c r="M1994">
        <v>3</v>
      </c>
      <c r="N1994">
        <v>6</v>
      </c>
      <c r="O1994">
        <v>0.42880955932305848</v>
      </c>
      <c r="P1994">
        <v>0.42880955932305848</v>
      </c>
    </row>
    <row r="1995" spans="1:16" x14ac:dyDescent="0.35">
      <c r="A1995" s="1">
        <v>1993</v>
      </c>
      <c r="B1995" t="s">
        <v>3210</v>
      </c>
      <c r="C1995" t="s">
        <v>3211</v>
      </c>
      <c r="D1995">
        <v>1000000</v>
      </c>
      <c r="E1995">
        <v>0</v>
      </c>
      <c r="F1995">
        <v>0</v>
      </c>
      <c r="G1995" t="s">
        <v>3212</v>
      </c>
      <c r="H1995">
        <v>0</v>
      </c>
      <c r="I1995">
        <v>0</v>
      </c>
      <c r="J1995">
        <v>0</v>
      </c>
      <c r="K1995">
        <v>1</v>
      </c>
      <c r="L1995">
        <v>4</v>
      </c>
      <c r="M1995">
        <v>1</v>
      </c>
      <c r="N1995">
        <v>1</v>
      </c>
      <c r="O1995">
        <v>0.6</v>
      </c>
      <c r="P1995">
        <v>0.6</v>
      </c>
    </row>
    <row r="1996" spans="1:16" x14ac:dyDescent="0.35">
      <c r="A1996" s="1">
        <v>1994</v>
      </c>
      <c r="B1996" t="s">
        <v>3213</v>
      </c>
      <c r="C1996" t="s">
        <v>3214</v>
      </c>
      <c r="D1996">
        <v>1000000</v>
      </c>
      <c r="E1996">
        <v>0</v>
      </c>
      <c r="F1996">
        <v>0</v>
      </c>
      <c r="G1996" t="s">
        <v>3215</v>
      </c>
      <c r="H1996">
        <v>2</v>
      </c>
      <c r="I1996">
        <v>0</v>
      </c>
      <c r="J1996">
        <v>4</v>
      </c>
      <c r="K1996">
        <v>1</v>
      </c>
      <c r="L1996">
        <v>4</v>
      </c>
      <c r="M1996">
        <v>2</v>
      </c>
      <c r="N1996">
        <v>4</v>
      </c>
      <c r="O1996">
        <v>0.30069910072401118</v>
      </c>
      <c r="P1996">
        <v>0.30069910072401118</v>
      </c>
    </row>
    <row r="1997" spans="1:16" x14ac:dyDescent="0.35">
      <c r="A1997" s="1">
        <v>1995</v>
      </c>
      <c r="B1997" t="s">
        <v>3216</v>
      </c>
      <c r="C1997" t="s">
        <v>3217</v>
      </c>
      <c r="D1997">
        <v>4</v>
      </c>
      <c r="E1997">
        <v>1</v>
      </c>
      <c r="F1997">
        <v>4</v>
      </c>
      <c r="G1997" t="s">
        <v>3218</v>
      </c>
      <c r="H1997">
        <v>2</v>
      </c>
      <c r="I1997">
        <v>2</v>
      </c>
      <c r="J1997">
        <v>2</v>
      </c>
      <c r="K1997">
        <v>35</v>
      </c>
      <c r="L1997">
        <v>222</v>
      </c>
      <c r="M1997">
        <v>42</v>
      </c>
      <c r="N1997">
        <v>92</v>
      </c>
      <c r="O1997">
        <v>0.312111684340725</v>
      </c>
      <c r="P1997">
        <v>0.58302515710921177</v>
      </c>
    </row>
    <row r="1998" spans="1:16" x14ac:dyDescent="0.35">
      <c r="A1998" s="1">
        <v>1996</v>
      </c>
      <c r="B1998" t="s">
        <v>3216</v>
      </c>
      <c r="C1998" t="s">
        <v>1411</v>
      </c>
      <c r="D1998">
        <v>0</v>
      </c>
      <c r="E1998">
        <v>1</v>
      </c>
      <c r="F1998">
        <v>3</v>
      </c>
      <c r="G1998" t="s">
        <v>1412</v>
      </c>
      <c r="H1998">
        <v>0</v>
      </c>
      <c r="I1998">
        <v>0</v>
      </c>
      <c r="J1998">
        <v>-1</v>
      </c>
      <c r="K1998">
        <v>1</v>
      </c>
      <c r="L1998">
        <v>3</v>
      </c>
      <c r="M1998">
        <v>-1</v>
      </c>
      <c r="N1998">
        <v>-1</v>
      </c>
      <c r="O1998">
        <v>0.65840593484403587</v>
      </c>
      <c r="P1998">
        <v>0.58302515710921177</v>
      </c>
    </row>
    <row r="1999" spans="1:16" x14ac:dyDescent="0.35">
      <c r="A1999" s="1">
        <v>1997</v>
      </c>
      <c r="B1999" t="s">
        <v>3216</v>
      </c>
      <c r="C1999" t="s">
        <v>3219</v>
      </c>
      <c r="D1999">
        <v>0</v>
      </c>
      <c r="E1999">
        <v>1</v>
      </c>
      <c r="F1999">
        <v>1</v>
      </c>
      <c r="G1999" t="s">
        <v>3220</v>
      </c>
      <c r="H1999">
        <v>0</v>
      </c>
      <c r="I1999">
        <v>0</v>
      </c>
      <c r="J1999">
        <v>-1</v>
      </c>
      <c r="K1999">
        <v>1</v>
      </c>
      <c r="L1999">
        <v>1</v>
      </c>
      <c r="M1999">
        <v>-1</v>
      </c>
      <c r="N1999">
        <v>-1</v>
      </c>
      <c r="O1999">
        <v>0.77855785214287443</v>
      </c>
      <c r="P1999">
        <v>0.58302515710921177</v>
      </c>
    </row>
    <row r="2000" spans="1:16" x14ac:dyDescent="0.35">
      <c r="A2000" s="1">
        <v>1998</v>
      </c>
      <c r="B2000" t="s">
        <v>3221</v>
      </c>
      <c r="C2000" t="s">
        <v>3222</v>
      </c>
      <c r="D2000">
        <v>1000000</v>
      </c>
      <c r="E2000">
        <v>0</v>
      </c>
      <c r="F2000">
        <v>0</v>
      </c>
      <c r="G2000" t="s">
        <v>3223</v>
      </c>
      <c r="H2000">
        <v>0</v>
      </c>
      <c r="I2000">
        <v>0</v>
      </c>
      <c r="J2000">
        <v>0</v>
      </c>
      <c r="K2000">
        <v>1</v>
      </c>
      <c r="L2000">
        <v>0</v>
      </c>
      <c r="M2000">
        <v>1</v>
      </c>
      <c r="N2000">
        <v>2</v>
      </c>
      <c r="O2000">
        <v>0.65840593484403587</v>
      </c>
      <c r="P2000">
        <v>0.65840593484403587</v>
      </c>
    </row>
    <row r="2001" spans="1:16" x14ac:dyDescent="0.35">
      <c r="A2001" s="1">
        <v>1999</v>
      </c>
      <c r="B2001" t="s">
        <v>3224</v>
      </c>
      <c r="C2001" t="s">
        <v>3225</v>
      </c>
      <c r="D2001">
        <v>1000000</v>
      </c>
      <c r="E2001">
        <v>0</v>
      </c>
      <c r="F2001">
        <v>0</v>
      </c>
      <c r="G2001" t="s">
        <v>3226</v>
      </c>
      <c r="H2001">
        <v>500000</v>
      </c>
      <c r="I2001">
        <v>0</v>
      </c>
      <c r="J2001">
        <v>1000000</v>
      </c>
      <c r="K2001">
        <v>1</v>
      </c>
      <c r="L2001">
        <v>1</v>
      </c>
      <c r="M2001">
        <v>0</v>
      </c>
      <c r="N2001">
        <v>0</v>
      </c>
      <c r="O2001">
        <v>0.37855865214127449</v>
      </c>
      <c r="P2001">
        <v>0.37855865214127449</v>
      </c>
    </row>
    <row r="2002" spans="1:16" x14ac:dyDescent="0.35">
      <c r="A2002" s="1">
        <v>2000</v>
      </c>
      <c r="B2002" t="s">
        <v>3227</v>
      </c>
      <c r="C2002" t="s">
        <v>3228</v>
      </c>
      <c r="D2002">
        <v>1000000</v>
      </c>
      <c r="E2002">
        <v>0</v>
      </c>
      <c r="F2002">
        <v>0</v>
      </c>
      <c r="G2002" t="s">
        <v>3229</v>
      </c>
      <c r="H2002">
        <v>500000</v>
      </c>
      <c r="I2002">
        <v>0</v>
      </c>
      <c r="J2002">
        <v>1000000</v>
      </c>
      <c r="K2002">
        <v>1</v>
      </c>
      <c r="L2002">
        <v>1</v>
      </c>
      <c r="M2002">
        <v>0</v>
      </c>
      <c r="N2002">
        <v>0</v>
      </c>
      <c r="O2002">
        <v>0.37855865214127449</v>
      </c>
      <c r="P2002">
        <v>0.37855865214127449</v>
      </c>
    </row>
    <row r="2003" spans="1:16" x14ac:dyDescent="0.35">
      <c r="A2003" s="1">
        <v>2001</v>
      </c>
      <c r="B2003" t="s">
        <v>3230</v>
      </c>
      <c r="C2003" t="s">
        <v>3231</v>
      </c>
      <c r="D2003">
        <v>1000000</v>
      </c>
      <c r="E2003">
        <v>0</v>
      </c>
      <c r="F2003">
        <v>0</v>
      </c>
      <c r="G2003" t="s">
        <v>3232</v>
      </c>
      <c r="H2003">
        <v>0.5</v>
      </c>
      <c r="I2003">
        <v>1</v>
      </c>
      <c r="J2003">
        <v>0</v>
      </c>
      <c r="K2003">
        <v>2</v>
      </c>
      <c r="L2003">
        <v>5</v>
      </c>
      <c r="M2003">
        <v>1</v>
      </c>
      <c r="N2003">
        <v>1</v>
      </c>
      <c r="O2003">
        <v>0.44728466406505529</v>
      </c>
      <c r="P2003">
        <v>0.44728466406505529</v>
      </c>
    </row>
    <row r="2004" spans="1:16" x14ac:dyDescent="0.35">
      <c r="A2004" s="1">
        <v>2002</v>
      </c>
      <c r="B2004" t="s">
        <v>3233</v>
      </c>
      <c r="C2004" t="s">
        <v>3234</v>
      </c>
      <c r="D2004">
        <v>1000000</v>
      </c>
      <c r="E2004">
        <v>0</v>
      </c>
      <c r="F2004">
        <v>0</v>
      </c>
      <c r="G2004" t="s">
        <v>3235</v>
      </c>
      <c r="H2004">
        <v>0.5</v>
      </c>
      <c r="I2004">
        <v>1</v>
      </c>
      <c r="J2004">
        <v>0</v>
      </c>
      <c r="K2004">
        <v>2</v>
      </c>
      <c r="L2004">
        <v>5</v>
      </c>
      <c r="M2004">
        <v>1</v>
      </c>
      <c r="N2004">
        <v>2</v>
      </c>
      <c r="O2004">
        <v>0.44010556245739929</v>
      </c>
      <c r="P2004">
        <v>0.44010556245739929</v>
      </c>
    </row>
    <row r="2005" spans="1:16" x14ac:dyDescent="0.35">
      <c r="A2005" s="1">
        <v>2003</v>
      </c>
      <c r="B2005" t="s">
        <v>3236</v>
      </c>
      <c r="C2005" t="s">
        <v>3237</v>
      </c>
      <c r="D2005">
        <v>1000000</v>
      </c>
      <c r="E2005">
        <v>0</v>
      </c>
      <c r="F2005">
        <v>0</v>
      </c>
      <c r="G2005" t="s">
        <v>3238</v>
      </c>
      <c r="H2005">
        <v>0.5</v>
      </c>
      <c r="I2005">
        <v>1</v>
      </c>
      <c r="J2005">
        <v>0</v>
      </c>
      <c r="K2005">
        <v>2</v>
      </c>
      <c r="L2005">
        <v>5</v>
      </c>
      <c r="M2005">
        <v>1</v>
      </c>
      <c r="N2005">
        <v>1</v>
      </c>
      <c r="O2005">
        <v>0.44728466406505529</v>
      </c>
      <c r="P2005">
        <v>0.44728466406505529</v>
      </c>
    </row>
    <row r="2006" spans="1:16" x14ac:dyDescent="0.35">
      <c r="A2006" s="1">
        <v>2004</v>
      </c>
      <c r="B2006" t="s">
        <v>3239</v>
      </c>
      <c r="C2006" t="s">
        <v>3240</v>
      </c>
      <c r="D2006">
        <v>1000000</v>
      </c>
      <c r="E2006">
        <v>0</v>
      </c>
      <c r="F2006">
        <v>0</v>
      </c>
      <c r="G2006" t="s">
        <v>3241</v>
      </c>
      <c r="H2006">
        <v>0.5</v>
      </c>
      <c r="I2006">
        <v>1</v>
      </c>
      <c r="J2006">
        <v>0</v>
      </c>
      <c r="K2006">
        <v>2</v>
      </c>
      <c r="L2006">
        <v>4</v>
      </c>
      <c r="M2006">
        <v>1</v>
      </c>
      <c r="N2006">
        <v>2</v>
      </c>
      <c r="O2006">
        <v>0.44728466406505529</v>
      </c>
      <c r="P2006">
        <v>0.44728466406505529</v>
      </c>
    </row>
    <row r="2007" spans="1:16" x14ac:dyDescent="0.35">
      <c r="A2007" s="1">
        <v>2005</v>
      </c>
      <c r="B2007" t="s">
        <v>3242</v>
      </c>
      <c r="C2007" t="s">
        <v>3243</v>
      </c>
      <c r="D2007">
        <v>1000000</v>
      </c>
      <c r="E2007">
        <v>0</v>
      </c>
      <c r="F2007">
        <v>0</v>
      </c>
      <c r="G2007" t="s">
        <v>3244</v>
      </c>
      <c r="H2007">
        <v>0.5</v>
      </c>
      <c r="I2007">
        <v>1</v>
      </c>
      <c r="J2007">
        <v>0</v>
      </c>
      <c r="K2007">
        <v>2</v>
      </c>
      <c r="L2007">
        <v>4</v>
      </c>
      <c r="M2007">
        <v>1</v>
      </c>
      <c r="N2007">
        <v>2</v>
      </c>
      <c r="O2007">
        <v>0.44728466406505529</v>
      </c>
      <c r="P2007">
        <v>0.44728466406505529</v>
      </c>
    </row>
    <row r="2008" spans="1:16" x14ac:dyDescent="0.35">
      <c r="A2008" s="1">
        <v>2006</v>
      </c>
      <c r="B2008" t="s">
        <v>3245</v>
      </c>
      <c r="C2008" t="s">
        <v>1190</v>
      </c>
      <c r="D2008">
        <v>0</v>
      </c>
      <c r="E2008">
        <v>1</v>
      </c>
      <c r="F2008">
        <v>0</v>
      </c>
      <c r="G2008" t="s">
        <v>1191</v>
      </c>
      <c r="H2008">
        <v>0</v>
      </c>
      <c r="I2008">
        <v>0</v>
      </c>
      <c r="J2008">
        <v>-1</v>
      </c>
      <c r="K2008">
        <v>1</v>
      </c>
      <c r="L2008">
        <v>0</v>
      </c>
      <c r="M2008">
        <v>-1</v>
      </c>
      <c r="N2008">
        <v>-1</v>
      </c>
      <c r="O2008">
        <v>1</v>
      </c>
      <c r="P2008">
        <v>1</v>
      </c>
    </row>
    <row r="2009" spans="1:16" x14ac:dyDescent="0.35">
      <c r="A2009" s="1">
        <v>2007</v>
      </c>
      <c r="B2009" t="s">
        <v>3246</v>
      </c>
      <c r="C2009" t="s">
        <v>3247</v>
      </c>
      <c r="D2009">
        <v>1000000</v>
      </c>
      <c r="E2009">
        <v>0</v>
      </c>
      <c r="F2009">
        <v>0</v>
      </c>
      <c r="G2009" t="s">
        <v>3248</v>
      </c>
      <c r="H2009">
        <v>0.5</v>
      </c>
      <c r="I2009">
        <v>0</v>
      </c>
      <c r="J2009">
        <v>1</v>
      </c>
      <c r="K2009">
        <v>1</v>
      </c>
      <c r="L2009">
        <v>2</v>
      </c>
      <c r="M2009">
        <v>1</v>
      </c>
      <c r="N2009">
        <v>8</v>
      </c>
      <c r="O2009">
        <v>0.42880955932305848</v>
      </c>
      <c r="P2009">
        <v>0.42880955932305848</v>
      </c>
    </row>
    <row r="2010" spans="1:16" x14ac:dyDescent="0.35">
      <c r="A2010" s="1">
        <v>2008</v>
      </c>
      <c r="B2010" t="s">
        <v>3249</v>
      </c>
      <c r="C2010" t="s">
        <v>3250</v>
      </c>
      <c r="D2010">
        <v>1000000</v>
      </c>
      <c r="E2010">
        <v>0</v>
      </c>
      <c r="F2010">
        <v>0</v>
      </c>
      <c r="G2010" t="s">
        <v>3251</v>
      </c>
      <c r="H2010">
        <v>0</v>
      </c>
      <c r="I2010">
        <v>0</v>
      </c>
      <c r="J2010">
        <v>0</v>
      </c>
      <c r="K2010">
        <v>1</v>
      </c>
      <c r="L2010">
        <v>2</v>
      </c>
      <c r="M2010">
        <v>1</v>
      </c>
      <c r="N2010">
        <v>2</v>
      </c>
      <c r="O2010">
        <v>0.61372431226481328</v>
      </c>
      <c r="P2010">
        <v>0.61372431226481328</v>
      </c>
    </row>
    <row r="2011" spans="1:16" x14ac:dyDescent="0.35">
      <c r="A2011" s="1">
        <v>2009</v>
      </c>
      <c r="B2011" t="s">
        <v>3252</v>
      </c>
      <c r="C2011" t="s">
        <v>3253</v>
      </c>
      <c r="D2011">
        <v>1000000</v>
      </c>
      <c r="E2011">
        <v>0</v>
      </c>
      <c r="F2011">
        <v>0</v>
      </c>
      <c r="G2011" t="s">
        <v>3254</v>
      </c>
      <c r="H2011">
        <v>1.5</v>
      </c>
      <c r="I2011">
        <v>3</v>
      </c>
      <c r="J2011">
        <v>0</v>
      </c>
      <c r="K2011">
        <v>3</v>
      </c>
      <c r="L2011">
        <v>5</v>
      </c>
      <c r="M2011">
        <v>1</v>
      </c>
      <c r="N2011">
        <v>4</v>
      </c>
      <c r="O2011">
        <v>0.3175897210223162</v>
      </c>
      <c r="P2011">
        <v>0.3175897210223162</v>
      </c>
    </row>
    <row r="2012" spans="1:16" x14ac:dyDescent="0.35">
      <c r="A2012" s="1">
        <v>2010</v>
      </c>
      <c r="B2012" t="s">
        <v>3255</v>
      </c>
      <c r="C2012" t="s">
        <v>3256</v>
      </c>
      <c r="D2012">
        <v>3</v>
      </c>
      <c r="E2012">
        <v>4</v>
      </c>
      <c r="F2012">
        <v>8</v>
      </c>
      <c r="G2012" t="s">
        <v>3257</v>
      </c>
      <c r="H2012">
        <v>2.5</v>
      </c>
      <c r="I2012">
        <v>3</v>
      </c>
      <c r="J2012">
        <v>2</v>
      </c>
      <c r="K2012">
        <v>236</v>
      </c>
      <c r="L2012">
        <v>663</v>
      </c>
      <c r="M2012">
        <v>9</v>
      </c>
      <c r="N2012">
        <v>26</v>
      </c>
      <c r="O2012">
        <v>0.26214289265639179</v>
      </c>
      <c r="P2012">
        <v>0.26214289265639179</v>
      </c>
    </row>
    <row r="2013" spans="1:16" x14ac:dyDescent="0.35">
      <c r="A2013" s="1">
        <v>2011</v>
      </c>
      <c r="B2013" t="s">
        <v>3258</v>
      </c>
      <c r="C2013" t="s">
        <v>3259</v>
      </c>
      <c r="D2013">
        <v>0</v>
      </c>
      <c r="E2013">
        <v>1</v>
      </c>
      <c r="F2013">
        <v>0</v>
      </c>
      <c r="G2013" t="s">
        <v>3260</v>
      </c>
      <c r="H2013">
        <v>0</v>
      </c>
      <c r="I2013">
        <v>0</v>
      </c>
      <c r="J2013">
        <v>-1</v>
      </c>
      <c r="K2013">
        <v>1</v>
      </c>
      <c r="L2013">
        <v>0</v>
      </c>
      <c r="M2013">
        <v>-1</v>
      </c>
      <c r="N2013">
        <v>-1</v>
      </c>
      <c r="O2013">
        <v>1</v>
      </c>
      <c r="P2013">
        <v>1</v>
      </c>
    </row>
    <row r="2014" spans="1:16" x14ac:dyDescent="0.35">
      <c r="A2014" s="1">
        <v>2012</v>
      </c>
      <c r="B2014" t="s">
        <v>3261</v>
      </c>
      <c r="C2014" t="s">
        <v>473</v>
      </c>
      <c r="D2014">
        <v>0</v>
      </c>
      <c r="E2014">
        <v>1</v>
      </c>
      <c r="F2014">
        <v>3</v>
      </c>
      <c r="G2014" t="s">
        <v>474</v>
      </c>
      <c r="H2014">
        <v>0</v>
      </c>
      <c r="I2014">
        <v>0</v>
      </c>
      <c r="J2014">
        <v>-1</v>
      </c>
      <c r="K2014">
        <v>1</v>
      </c>
      <c r="L2014">
        <v>3</v>
      </c>
      <c r="M2014">
        <v>-1</v>
      </c>
      <c r="N2014">
        <v>-1</v>
      </c>
      <c r="O2014">
        <v>0.65840593484403587</v>
      </c>
      <c r="P2014">
        <v>0.67920296742201791</v>
      </c>
    </row>
    <row r="2015" spans="1:16" x14ac:dyDescent="0.35">
      <c r="A2015" s="1">
        <v>2013</v>
      </c>
      <c r="B2015" t="s">
        <v>3261</v>
      </c>
      <c r="C2015" t="s">
        <v>942</v>
      </c>
      <c r="D2015">
        <v>0</v>
      </c>
      <c r="E2015">
        <v>1</v>
      </c>
      <c r="F2015">
        <v>2</v>
      </c>
      <c r="G2015" t="s">
        <v>943</v>
      </c>
      <c r="H2015">
        <v>0</v>
      </c>
      <c r="I2015">
        <v>0</v>
      </c>
      <c r="J2015">
        <v>-1</v>
      </c>
      <c r="K2015">
        <v>1</v>
      </c>
      <c r="L2015">
        <v>2</v>
      </c>
      <c r="M2015">
        <v>-1</v>
      </c>
      <c r="N2015">
        <v>-1</v>
      </c>
      <c r="O2015">
        <v>0.7</v>
      </c>
      <c r="P2015">
        <v>0.67920296742201791</v>
      </c>
    </row>
    <row r="2016" spans="1:16" x14ac:dyDescent="0.35">
      <c r="A2016" s="1">
        <v>2014</v>
      </c>
      <c r="B2016" t="s">
        <v>3262</v>
      </c>
      <c r="C2016" t="s">
        <v>473</v>
      </c>
      <c r="D2016">
        <v>0</v>
      </c>
      <c r="E2016">
        <v>1</v>
      </c>
      <c r="F2016">
        <v>3</v>
      </c>
      <c r="G2016" t="s">
        <v>474</v>
      </c>
      <c r="H2016">
        <v>0</v>
      </c>
      <c r="I2016">
        <v>0</v>
      </c>
      <c r="J2016">
        <v>-1</v>
      </c>
      <c r="K2016">
        <v>1</v>
      </c>
      <c r="L2016">
        <v>3</v>
      </c>
      <c r="M2016">
        <v>-1</v>
      </c>
      <c r="N2016">
        <v>-1</v>
      </c>
      <c r="O2016">
        <v>0.65840593484403587</v>
      </c>
      <c r="P2016">
        <v>0.67920296742201791</v>
      </c>
    </row>
    <row r="2017" spans="1:16" x14ac:dyDescent="0.35">
      <c r="A2017" s="1">
        <v>2015</v>
      </c>
      <c r="B2017" t="s">
        <v>3262</v>
      </c>
      <c r="C2017" t="s">
        <v>3263</v>
      </c>
      <c r="D2017">
        <v>0</v>
      </c>
      <c r="E2017">
        <v>1</v>
      </c>
      <c r="F2017">
        <v>2</v>
      </c>
      <c r="G2017" t="s">
        <v>3264</v>
      </c>
      <c r="H2017">
        <v>0</v>
      </c>
      <c r="I2017">
        <v>0</v>
      </c>
      <c r="J2017">
        <v>-1</v>
      </c>
      <c r="K2017">
        <v>1</v>
      </c>
      <c r="L2017">
        <v>2</v>
      </c>
      <c r="M2017">
        <v>-1</v>
      </c>
      <c r="N2017">
        <v>-1</v>
      </c>
      <c r="O2017">
        <v>0.7</v>
      </c>
      <c r="P2017">
        <v>0.67920296742201791</v>
      </c>
    </row>
    <row r="2018" spans="1:16" x14ac:dyDescent="0.35">
      <c r="A2018" s="1">
        <v>2016</v>
      </c>
      <c r="B2018" t="s">
        <v>3265</v>
      </c>
      <c r="C2018" t="s">
        <v>473</v>
      </c>
      <c r="D2018">
        <v>0</v>
      </c>
      <c r="E2018">
        <v>1</v>
      </c>
      <c r="F2018">
        <v>3</v>
      </c>
      <c r="G2018" t="s">
        <v>474</v>
      </c>
      <c r="H2018">
        <v>0</v>
      </c>
      <c r="I2018">
        <v>0</v>
      </c>
      <c r="J2018">
        <v>-1</v>
      </c>
      <c r="K2018">
        <v>1</v>
      </c>
      <c r="L2018">
        <v>3</v>
      </c>
      <c r="M2018">
        <v>-1</v>
      </c>
      <c r="N2018">
        <v>-1</v>
      </c>
      <c r="O2018">
        <v>0.65840593484403587</v>
      </c>
      <c r="P2018">
        <v>0.56549435701151174</v>
      </c>
    </row>
    <row r="2019" spans="1:16" x14ac:dyDescent="0.35">
      <c r="A2019" s="1">
        <v>2017</v>
      </c>
      <c r="B2019" t="s">
        <v>3265</v>
      </c>
      <c r="C2019" t="s">
        <v>3266</v>
      </c>
      <c r="D2019">
        <v>0</v>
      </c>
      <c r="E2019">
        <v>1</v>
      </c>
      <c r="F2019">
        <v>1</v>
      </c>
      <c r="G2019" t="s">
        <v>3267</v>
      </c>
      <c r="H2019">
        <v>0</v>
      </c>
      <c r="I2019">
        <v>0</v>
      </c>
      <c r="J2019">
        <v>-1</v>
      </c>
      <c r="K2019">
        <v>1</v>
      </c>
      <c r="L2019">
        <v>1</v>
      </c>
      <c r="M2019">
        <v>-1</v>
      </c>
      <c r="N2019">
        <v>-1</v>
      </c>
      <c r="O2019">
        <v>0.77855785214287443</v>
      </c>
      <c r="P2019">
        <v>0.56549435701151174</v>
      </c>
    </row>
    <row r="2020" spans="1:16" x14ac:dyDescent="0.35">
      <c r="A2020" s="1">
        <v>2018</v>
      </c>
      <c r="B2020" t="s">
        <v>3265</v>
      </c>
      <c r="C2020" t="s">
        <v>75</v>
      </c>
      <c r="D2020">
        <v>2</v>
      </c>
      <c r="E2020">
        <v>11</v>
      </c>
      <c r="F2020">
        <v>15</v>
      </c>
      <c r="G2020" t="s">
        <v>76</v>
      </c>
      <c r="H2020">
        <v>2</v>
      </c>
      <c r="I2020">
        <v>2</v>
      </c>
      <c r="J2020">
        <v>-1</v>
      </c>
      <c r="K2020">
        <v>11</v>
      </c>
      <c r="L2020">
        <v>15</v>
      </c>
      <c r="M2020">
        <v>-1</v>
      </c>
      <c r="N2020">
        <v>-1</v>
      </c>
      <c r="O2020">
        <v>0.25951928404762481</v>
      </c>
      <c r="P2020">
        <v>0.56549435701151174</v>
      </c>
    </row>
    <row r="2021" spans="1:16" x14ac:dyDescent="0.35">
      <c r="A2021" s="1">
        <v>2019</v>
      </c>
      <c r="B2021" t="s">
        <v>3268</v>
      </c>
      <c r="C2021" t="s">
        <v>473</v>
      </c>
      <c r="D2021">
        <v>0</v>
      </c>
      <c r="E2021">
        <v>1</v>
      </c>
      <c r="F2021">
        <v>3</v>
      </c>
      <c r="G2021" t="s">
        <v>474</v>
      </c>
      <c r="H2021">
        <v>0</v>
      </c>
      <c r="I2021">
        <v>0</v>
      </c>
      <c r="J2021">
        <v>-1</v>
      </c>
      <c r="K2021">
        <v>1</v>
      </c>
      <c r="L2021">
        <v>3</v>
      </c>
      <c r="M2021">
        <v>-1</v>
      </c>
      <c r="N2021">
        <v>-1</v>
      </c>
      <c r="O2021">
        <v>0.65840593484403587</v>
      </c>
      <c r="P2021">
        <v>0.61876023079435227</v>
      </c>
    </row>
    <row r="2022" spans="1:16" x14ac:dyDescent="0.35">
      <c r="A2022" s="1">
        <v>2020</v>
      </c>
      <c r="B2022" t="s">
        <v>3268</v>
      </c>
      <c r="C2022" t="s">
        <v>856</v>
      </c>
      <c r="D2022">
        <v>0</v>
      </c>
      <c r="E2022">
        <v>1</v>
      </c>
      <c r="F2022">
        <v>1</v>
      </c>
      <c r="G2022" t="s">
        <v>857</v>
      </c>
      <c r="H2022">
        <v>0</v>
      </c>
      <c r="I2022">
        <v>0</v>
      </c>
      <c r="J2022">
        <v>-1</v>
      </c>
      <c r="K2022">
        <v>1</v>
      </c>
      <c r="L2022">
        <v>1</v>
      </c>
      <c r="M2022">
        <v>-1</v>
      </c>
      <c r="N2022">
        <v>-1</v>
      </c>
      <c r="O2022">
        <v>0.77855785214287443</v>
      </c>
      <c r="P2022">
        <v>0.61876023079435227</v>
      </c>
    </row>
    <row r="2023" spans="1:16" x14ac:dyDescent="0.35">
      <c r="A2023" s="1">
        <v>2021</v>
      </c>
      <c r="B2023" t="s">
        <v>3268</v>
      </c>
      <c r="C2023" t="s">
        <v>3269</v>
      </c>
      <c r="D2023">
        <v>0</v>
      </c>
      <c r="E2023">
        <v>1</v>
      </c>
      <c r="F2023">
        <v>1</v>
      </c>
      <c r="G2023" t="s">
        <v>3270</v>
      </c>
      <c r="H2023">
        <v>0</v>
      </c>
      <c r="I2023">
        <v>0</v>
      </c>
      <c r="J2023">
        <v>-1</v>
      </c>
      <c r="K2023">
        <v>1</v>
      </c>
      <c r="L2023">
        <v>1</v>
      </c>
      <c r="M2023">
        <v>-1</v>
      </c>
      <c r="N2023">
        <v>-1</v>
      </c>
      <c r="O2023">
        <v>0.77855785214287443</v>
      </c>
      <c r="P2023">
        <v>0.61876023079435227</v>
      </c>
    </row>
    <row r="2024" spans="1:16" x14ac:dyDescent="0.35">
      <c r="A2024" s="1">
        <v>2022</v>
      </c>
      <c r="B2024" t="s">
        <v>3268</v>
      </c>
      <c r="C2024" t="s">
        <v>75</v>
      </c>
      <c r="D2024">
        <v>2</v>
      </c>
      <c r="E2024">
        <v>11</v>
      </c>
      <c r="F2024">
        <v>15</v>
      </c>
      <c r="G2024" t="s">
        <v>76</v>
      </c>
      <c r="H2024">
        <v>2</v>
      </c>
      <c r="I2024">
        <v>2</v>
      </c>
      <c r="J2024">
        <v>-1</v>
      </c>
      <c r="K2024">
        <v>11</v>
      </c>
      <c r="L2024">
        <v>15</v>
      </c>
      <c r="M2024">
        <v>-1</v>
      </c>
      <c r="N2024">
        <v>-1</v>
      </c>
      <c r="O2024">
        <v>0.25951928404762481</v>
      </c>
      <c r="P2024">
        <v>0.61876023079435227</v>
      </c>
    </row>
    <row r="2025" spans="1:16" x14ac:dyDescent="0.35">
      <c r="A2025" s="1">
        <v>2023</v>
      </c>
      <c r="B2025" t="s">
        <v>3271</v>
      </c>
      <c r="C2025" t="s">
        <v>473</v>
      </c>
      <c r="D2025">
        <v>0</v>
      </c>
      <c r="E2025">
        <v>1</v>
      </c>
      <c r="F2025">
        <v>3</v>
      </c>
      <c r="G2025" t="s">
        <v>474</v>
      </c>
      <c r="H2025">
        <v>0</v>
      </c>
      <c r="I2025">
        <v>0</v>
      </c>
      <c r="J2025">
        <v>-1</v>
      </c>
      <c r="K2025">
        <v>1</v>
      </c>
      <c r="L2025">
        <v>3</v>
      </c>
      <c r="M2025">
        <v>-1</v>
      </c>
      <c r="N2025">
        <v>-1</v>
      </c>
      <c r="O2025">
        <v>0.65840593484403587</v>
      </c>
      <c r="P2025">
        <v>0.78613531161467864</v>
      </c>
    </row>
    <row r="2026" spans="1:16" x14ac:dyDescent="0.35">
      <c r="A2026" s="1">
        <v>2024</v>
      </c>
      <c r="B2026" t="s">
        <v>3271</v>
      </c>
      <c r="C2026" t="s">
        <v>822</v>
      </c>
      <c r="D2026">
        <v>0</v>
      </c>
      <c r="E2026">
        <v>1</v>
      </c>
      <c r="F2026">
        <v>2</v>
      </c>
      <c r="G2026" t="s">
        <v>823</v>
      </c>
      <c r="H2026">
        <v>0</v>
      </c>
      <c r="I2026">
        <v>0</v>
      </c>
      <c r="J2026">
        <v>-1</v>
      </c>
      <c r="K2026">
        <v>1</v>
      </c>
      <c r="L2026">
        <v>2</v>
      </c>
      <c r="M2026">
        <v>-1</v>
      </c>
      <c r="N2026">
        <v>-1</v>
      </c>
      <c r="O2026">
        <v>0.7</v>
      </c>
      <c r="P2026">
        <v>0.78613531161467864</v>
      </c>
    </row>
    <row r="2027" spans="1:16" x14ac:dyDescent="0.35">
      <c r="A2027" s="1">
        <v>2025</v>
      </c>
      <c r="B2027" t="s">
        <v>3271</v>
      </c>
      <c r="C2027" t="s">
        <v>3272</v>
      </c>
      <c r="D2027">
        <v>0</v>
      </c>
      <c r="E2027">
        <v>1</v>
      </c>
      <c r="F2027">
        <v>0</v>
      </c>
      <c r="G2027" t="s">
        <v>3273</v>
      </c>
      <c r="H2027">
        <v>0</v>
      </c>
      <c r="I2027">
        <v>0</v>
      </c>
      <c r="J2027">
        <v>-1</v>
      </c>
      <c r="K2027">
        <v>1</v>
      </c>
      <c r="L2027">
        <v>0</v>
      </c>
      <c r="M2027">
        <v>-1</v>
      </c>
      <c r="N2027">
        <v>-1</v>
      </c>
      <c r="O2027">
        <v>1</v>
      </c>
      <c r="P2027">
        <v>0.78613531161467864</v>
      </c>
    </row>
    <row r="2028" spans="1:16" x14ac:dyDescent="0.35">
      <c r="A2028" s="1">
        <v>2026</v>
      </c>
      <c r="B2028" t="s">
        <v>3274</v>
      </c>
      <c r="C2028" t="s">
        <v>473</v>
      </c>
      <c r="D2028">
        <v>0</v>
      </c>
      <c r="E2028">
        <v>1</v>
      </c>
      <c r="F2028">
        <v>3</v>
      </c>
      <c r="G2028" t="s">
        <v>474</v>
      </c>
      <c r="H2028">
        <v>0</v>
      </c>
      <c r="I2028">
        <v>0</v>
      </c>
      <c r="J2028">
        <v>-1</v>
      </c>
      <c r="K2028">
        <v>1</v>
      </c>
      <c r="L2028">
        <v>3</v>
      </c>
      <c r="M2028">
        <v>-1</v>
      </c>
      <c r="N2028">
        <v>-1</v>
      </c>
      <c r="O2028">
        <v>0.65840593484403587</v>
      </c>
      <c r="P2028">
        <v>0.45896260944583028</v>
      </c>
    </row>
    <row r="2029" spans="1:16" x14ac:dyDescent="0.35">
      <c r="A2029" s="1">
        <v>2027</v>
      </c>
      <c r="B2029" t="s">
        <v>3274</v>
      </c>
      <c r="C2029" t="s">
        <v>75</v>
      </c>
      <c r="D2029">
        <v>2</v>
      </c>
      <c r="E2029">
        <v>11</v>
      </c>
      <c r="F2029">
        <v>15</v>
      </c>
      <c r="G2029" t="s">
        <v>76</v>
      </c>
      <c r="H2029">
        <v>2</v>
      </c>
      <c r="I2029">
        <v>2</v>
      </c>
      <c r="J2029">
        <v>-1</v>
      </c>
      <c r="K2029">
        <v>11</v>
      </c>
      <c r="L2029">
        <v>15</v>
      </c>
      <c r="M2029">
        <v>-1</v>
      </c>
      <c r="N2029">
        <v>-1</v>
      </c>
      <c r="O2029">
        <v>0.25951928404762481</v>
      </c>
      <c r="P2029">
        <v>0.45896260944583028</v>
      </c>
    </row>
    <row r="2030" spans="1:16" x14ac:dyDescent="0.35">
      <c r="A2030" s="1">
        <v>2028</v>
      </c>
      <c r="B2030" t="s">
        <v>3275</v>
      </c>
      <c r="C2030" t="s">
        <v>473</v>
      </c>
      <c r="D2030">
        <v>0</v>
      </c>
      <c r="E2030">
        <v>1</v>
      </c>
      <c r="F2030">
        <v>3</v>
      </c>
      <c r="G2030" t="s">
        <v>474</v>
      </c>
      <c r="H2030">
        <v>0</v>
      </c>
      <c r="I2030">
        <v>0</v>
      </c>
      <c r="J2030">
        <v>-1</v>
      </c>
      <c r="K2030">
        <v>1</v>
      </c>
      <c r="L2030">
        <v>3</v>
      </c>
      <c r="M2030">
        <v>-1</v>
      </c>
      <c r="N2030">
        <v>-1</v>
      </c>
      <c r="O2030">
        <v>0.65840593484403587</v>
      </c>
      <c r="P2030">
        <v>0.54376023079435243</v>
      </c>
    </row>
    <row r="2031" spans="1:16" x14ac:dyDescent="0.35">
      <c r="A2031" s="1">
        <v>2029</v>
      </c>
      <c r="B2031" t="s">
        <v>3275</v>
      </c>
      <c r="C2031" t="s">
        <v>3276</v>
      </c>
      <c r="D2031">
        <v>3</v>
      </c>
      <c r="E2031">
        <v>1</v>
      </c>
      <c r="F2031">
        <v>1</v>
      </c>
      <c r="G2031" t="s">
        <v>3277</v>
      </c>
      <c r="H2031">
        <v>1</v>
      </c>
      <c r="I2031">
        <v>1</v>
      </c>
      <c r="J2031">
        <v>1</v>
      </c>
      <c r="K2031">
        <v>2</v>
      </c>
      <c r="L2031">
        <v>20</v>
      </c>
      <c r="M2031">
        <v>2</v>
      </c>
      <c r="N2031">
        <v>11</v>
      </c>
      <c r="O2031">
        <v>0.4785578521428745</v>
      </c>
      <c r="P2031">
        <v>0.54376023079435243</v>
      </c>
    </row>
    <row r="2032" spans="1:16" x14ac:dyDescent="0.35">
      <c r="A2032" s="1">
        <v>2030</v>
      </c>
      <c r="B2032" t="s">
        <v>3275</v>
      </c>
      <c r="C2032" t="s">
        <v>3278</v>
      </c>
      <c r="D2032">
        <v>0</v>
      </c>
      <c r="E2032">
        <v>1</v>
      </c>
      <c r="F2032">
        <v>1</v>
      </c>
      <c r="G2032" t="s">
        <v>3279</v>
      </c>
      <c r="H2032">
        <v>0</v>
      </c>
      <c r="I2032">
        <v>0</v>
      </c>
      <c r="J2032">
        <v>-1</v>
      </c>
      <c r="K2032">
        <v>1</v>
      </c>
      <c r="L2032">
        <v>1</v>
      </c>
      <c r="M2032">
        <v>-1</v>
      </c>
      <c r="N2032">
        <v>-1</v>
      </c>
      <c r="O2032">
        <v>0.77855785214287443</v>
      </c>
      <c r="P2032">
        <v>0.54376023079435243</v>
      </c>
    </row>
    <row r="2033" spans="1:16" x14ac:dyDescent="0.35">
      <c r="A2033" s="1">
        <v>2031</v>
      </c>
      <c r="B2033" t="s">
        <v>3275</v>
      </c>
      <c r="C2033" t="s">
        <v>75</v>
      </c>
      <c r="D2033">
        <v>2</v>
      </c>
      <c r="E2033">
        <v>11</v>
      </c>
      <c r="F2033">
        <v>15</v>
      </c>
      <c r="G2033" t="s">
        <v>76</v>
      </c>
      <c r="H2033">
        <v>2</v>
      </c>
      <c r="I2033">
        <v>2</v>
      </c>
      <c r="J2033">
        <v>-1</v>
      </c>
      <c r="K2033">
        <v>11</v>
      </c>
      <c r="L2033">
        <v>15</v>
      </c>
      <c r="M2033">
        <v>-1</v>
      </c>
      <c r="N2033">
        <v>-1</v>
      </c>
      <c r="O2033">
        <v>0.25951928404762481</v>
      </c>
      <c r="P2033">
        <v>0.54376023079435243</v>
      </c>
    </row>
    <row r="2034" spans="1:16" x14ac:dyDescent="0.35">
      <c r="A2034" s="1">
        <v>2032</v>
      </c>
      <c r="B2034" t="s">
        <v>3280</v>
      </c>
      <c r="C2034" t="s">
        <v>473</v>
      </c>
      <c r="D2034">
        <v>0</v>
      </c>
      <c r="E2034">
        <v>1</v>
      </c>
      <c r="F2034">
        <v>3</v>
      </c>
      <c r="G2034" t="s">
        <v>474</v>
      </c>
      <c r="H2034">
        <v>0</v>
      </c>
      <c r="I2034">
        <v>0</v>
      </c>
      <c r="J2034">
        <v>-1</v>
      </c>
      <c r="K2034">
        <v>1</v>
      </c>
      <c r="L2034">
        <v>3</v>
      </c>
      <c r="M2034">
        <v>-1</v>
      </c>
      <c r="N2034">
        <v>-1</v>
      </c>
      <c r="O2034">
        <v>0.65840593484403587</v>
      </c>
      <c r="P2034">
        <v>0.71232126232896997</v>
      </c>
    </row>
    <row r="2035" spans="1:16" x14ac:dyDescent="0.35">
      <c r="A2035" s="1">
        <v>2033</v>
      </c>
      <c r="B2035" t="s">
        <v>3280</v>
      </c>
      <c r="C2035" t="s">
        <v>3278</v>
      </c>
      <c r="D2035">
        <v>0</v>
      </c>
      <c r="E2035">
        <v>1</v>
      </c>
      <c r="F2035">
        <v>1</v>
      </c>
      <c r="G2035" t="s">
        <v>3279</v>
      </c>
      <c r="H2035">
        <v>0</v>
      </c>
      <c r="I2035">
        <v>0</v>
      </c>
      <c r="J2035">
        <v>-1</v>
      </c>
      <c r="K2035">
        <v>1</v>
      </c>
      <c r="L2035">
        <v>1</v>
      </c>
      <c r="M2035">
        <v>-1</v>
      </c>
      <c r="N2035">
        <v>-1</v>
      </c>
      <c r="O2035">
        <v>0.77855785214287443</v>
      </c>
      <c r="P2035">
        <v>0.71232126232896997</v>
      </c>
    </row>
    <row r="2036" spans="1:16" x14ac:dyDescent="0.35">
      <c r="A2036" s="1">
        <v>2034</v>
      </c>
      <c r="B2036" t="s">
        <v>3280</v>
      </c>
      <c r="C2036" t="s">
        <v>166</v>
      </c>
      <c r="D2036">
        <v>0</v>
      </c>
      <c r="E2036">
        <v>1</v>
      </c>
      <c r="F2036">
        <v>2</v>
      </c>
      <c r="G2036" t="s">
        <v>167</v>
      </c>
      <c r="H2036">
        <v>0</v>
      </c>
      <c r="I2036">
        <v>0</v>
      </c>
      <c r="J2036">
        <v>-1</v>
      </c>
      <c r="K2036">
        <v>1</v>
      </c>
      <c r="L2036">
        <v>2</v>
      </c>
      <c r="M2036">
        <v>-1</v>
      </c>
      <c r="N2036">
        <v>-1</v>
      </c>
      <c r="O2036">
        <v>0.7</v>
      </c>
      <c r="P2036">
        <v>0.71232126232896997</v>
      </c>
    </row>
    <row r="2037" spans="1:16" x14ac:dyDescent="0.35">
      <c r="A2037" s="1">
        <v>2035</v>
      </c>
      <c r="B2037" t="s">
        <v>3281</v>
      </c>
      <c r="C2037" t="s">
        <v>3282</v>
      </c>
      <c r="D2037">
        <v>0</v>
      </c>
      <c r="E2037">
        <v>1</v>
      </c>
      <c r="F2037">
        <v>1</v>
      </c>
      <c r="G2037" t="s">
        <v>3283</v>
      </c>
      <c r="H2037">
        <v>0</v>
      </c>
      <c r="I2037">
        <v>0</v>
      </c>
      <c r="J2037">
        <v>-1</v>
      </c>
      <c r="K2037">
        <v>1</v>
      </c>
      <c r="L2037">
        <v>1</v>
      </c>
      <c r="M2037">
        <v>-1</v>
      </c>
      <c r="N2037">
        <v>-1</v>
      </c>
      <c r="O2037">
        <v>0.77855785214287443</v>
      </c>
      <c r="P2037">
        <v>0.51903856809524962</v>
      </c>
    </row>
    <row r="2038" spans="1:16" x14ac:dyDescent="0.35">
      <c r="A2038" s="1">
        <v>2036</v>
      </c>
      <c r="B2038" t="s">
        <v>3281</v>
      </c>
      <c r="C2038" t="s">
        <v>75</v>
      </c>
      <c r="D2038">
        <v>2</v>
      </c>
      <c r="E2038">
        <v>11</v>
      </c>
      <c r="F2038">
        <v>15</v>
      </c>
      <c r="G2038" t="s">
        <v>76</v>
      </c>
      <c r="H2038">
        <v>2</v>
      </c>
      <c r="I2038">
        <v>2</v>
      </c>
      <c r="J2038">
        <v>-1</v>
      </c>
      <c r="K2038">
        <v>11</v>
      </c>
      <c r="L2038">
        <v>15</v>
      </c>
      <c r="M2038">
        <v>-1</v>
      </c>
      <c r="N2038">
        <v>-1</v>
      </c>
      <c r="O2038">
        <v>0.25951928404762481</v>
      </c>
      <c r="P2038">
        <v>0.51903856809524962</v>
      </c>
    </row>
    <row r="2039" spans="1:16" x14ac:dyDescent="0.35">
      <c r="A2039" s="1">
        <v>2037</v>
      </c>
      <c r="B2039" t="s">
        <v>3284</v>
      </c>
      <c r="C2039" t="s">
        <v>2494</v>
      </c>
      <c r="D2039">
        <v>0</v>
      </c>
      <c r="E2039">
        <v>1</v>
      </c>
      <c r="F2039">
        <v>0</v>
      </c>
      <c r="G2039" t="s">
        <v>2495</v>
      </c>
      <c r="H2039">
        <v>0</v>
      </c>
      <c r="I2039">
        <v>0</v>
      </c>
      <c r="J2039">
        <v>-1</v>
      </c>
      <c r="K2039">
        <v>1</v>
      </c>
      <c r="L2039">
        <v>0</v>
      </c>
      <c r="M2039">
        <v>-1</v>
      </c>
      <c r="N2039">
        <v>-1</v>
      </c>
      <c r="O2039">
        <v>1</v>
      </c>
      <c r="P2039">
        <v>0.85</v>
      </c>
    </row>
    <row r="2040" spans="1:16" x14ac:dyDescent="0.35">
      <c r="A2040" s="1">
        <v>2038</v>
      </c>
      <c r="B2040" t="s">
        <v>3284</v>
      </c>
      <c r="C2040" t="s">
        <v>166</v>
      </c>
      <c r="D2040">
        <v>0</v>
      </c>
      <c r="E2040">
        <v>1</v>
      </c>
      <c r="F2040">
        <v>2</v>
      </c>
      <c r="G2040" t="s">
        <v>167</v>
      </c>
      <c r="H2040">
        <v>0</v>
      </c>
      <c r="I2040">
        <v>0</v>
      </c>
      <c r="J2040">
        <v>-1</v>
      </c>
      <c r="K2040">
        <v>1</v>
      </c>
      <c r="L2040">
        <v>2</v>
      </c>
      <c r="M2040">
        <v>-1</v>
      </c>
      <c r="N2040">
        <v>-1</v>
      </c>
      <c r="O2040">
        <v>0.7</v>
      </c>
      <c r="P2040">
        <v>0.85</v>
      </c>
    </row>
    <row r="2041" spans="1:16" x14ac:dyDescent="0.35">
      <c r="A2041" s="1">
        <v>2039</v>
      </c>
      <c r="B2041" t="s">
        <v>3285</v>
      </c>
      <c r="C2041" t="s">
        <v>2494</v>
      </c>
      <c r="D2041">
        <v>0</v>
      </c>
      <c r="E2041">
        <v>1</v>
      </c>
      <c r="F2041">
        <v>0</v>
      </c>
      <c r="G2041" t="s">
        <v>2495</v>
      </c>
      <c r="H2041">
        <v>0</v>
      </c>
      <c r="I2041">
        <v>0</v>
      </c>
      <c r="J2041">
        <v>-1</v>
      </c>
      <c r="K2041">
        <v>1</v>
      </c>
      <c r="L2041">
        <v>0</v>
      </c>
      <c r="M2041">
        <v>-1</v>
      </c>
      <c r="N2041">
        <v>-1</v>
      </c>
      <c r="O2041">
        <v>1</v>
      </c>
      <c r="P2041">
        <v>0.85</v>
      </c>
    </row>
    <row r="2042" spans="1:16" x14ac:dyDescent="0.35">
      <c r="A2042" s="1">
        <v>2040</v>
      </c>
      <c r="B2042" t="s">
        <v>3285</v>
      </c>
      <c r="C2042" t="s">
        <v>166</v>
      </c>
      <c r="D2042">
        <v>0</v>
      </c>
      <c r="E2042">
        <v>1</v>
      </c>
      <c r="F2042">
        <v>2</v>
      </c>
      <c r="G2042" t="s">
        <v>167</v>
      </c>
      <c r="H2042">
        <v>0</v>
      </c>
      <c r="I2042">
        <v>0</v>
      </c>
      <c r="J2042">
        <v>-1</v>
      </c>
      <c r="K2042">
        <v>1</v>
      </c>
      <c r="L2042">
        <v>2</v>
      </c>
      <c r="M2042">
        <v>-1</v>
      </c>
      <c r="N2042">
        <v>-1</v>
      </c>
      <c r="O2042">
        <v>0.7</v>
      </c>
      <c r="P2042">
        <v>0.85</v>
      </c>
    </row>
    <row r="2043" spans="1:16" x14ac:dyDescent="0.35">
      <c r="A2043" s="1">
        <v>2041</v>
      </c>
      <c r="B2043" t="s">
        <v>3286</v>
      </c>
      <c r="C2043" t="s">
        <v>2494</v>
      </c>
      <c r="D2043">
        <v>0</v>
      </c>
      <c r="E2043">
        <v>1</v>
      </c>
      <c r="F2043">
        <v>0</v>
      </c>
      <c r="G2043" t="s">
        <v>2495</v>
      </c>
      <c r="H2043">
        <v>0</v>
      </c>
      <c r="I2043">
        <v>0</v>
      </c>
      <c r="J2043">
        <v>-1</v>
      </c>
      <c r="K2043">
        <v>1</v>
      </c>
      <c r="L2043">
        <v>0</v>
      </c>
      <c r="M2043">
        <v>-1</v>
      </c>
      <c r="N2043">
        <v>-1</v>
      </c>
      <c r="O2043">
        <v>1</v>
      </c>
      <c r="P2043">
        <v>0.85</v>
      </c>
    </row>
    <row r="2044" spans="1:16" x14ac:dyDescent="0.35">
      <c r="A2044" s="1">
        <v>2042</v>
      </c>
      <c r="B2044" t="s">
        <v>3286</v>
      </c>
      <c r="C2044" t="s">
        <v>166</v>
      </c>
      <c r="D2044">
        <v>0</v>
      </c>
      <c r="E2044">
        <v>1</v>
      </c>
      <c r="F2044">
        <v>2</v>
      </c>
      <c r="G2044" t="s">
        <v>167</v>
      </c>
      <c r="H2044">
        <v>0</v>
      </c>
      <c r="I2044">
        <v>0</v>
      </c>
      <c r="J2044">
        <v>-1</v>
      </c>
      <c r="K2044">
        <v>1</v>
      </c>
      <c r="L2044">
        <v>2</v>
      </c>
      <c r="M2044">
        <v>-1</v>
      </c>
      <c r="N2044">
        <v>-1</v>
      </c>
      <c r="O2044">
        <v>0.7</v>
      </c>
      <c r="P2044">
        <v>0.85</v>
      </c>
    </row>
    <row r="2045" spans="1:16" x14ac:dyDescent="0.35">
      <c r="A2045" s="1">
        <v>2043</v>
      </c>
      <c r="B2045" t="s">
        <v>3287</v>
      </c>
      <c r="C2045" t="s">
        <v>151</v>
      </c>
      <c r="D2045">
        <v>0</v>
      </c>
      <c r="E2045">
        <v>1</v>
      </c>
      <c r="F2045">
        <v>2</v>
      </c>
      <c r="G2045" t="s">
        <v>152</v>
      </c>
      <c r="H2045">
        <v>0</v>
      </c>
      <c r="I2045">
        <v>0</v>
      </c>
      <c r="J2045">
        <v>-1</v>
      </c>
      <c r="K2045">
        <v>1</v>
      </c>
      <c r="L2045">
        <v>2</v>
      </c>
      <c r="M2045">
        <v>-1</v>
      </c>
      <c r="N2045">
        <v>-1</v>
      </c>
      <c r="O2045">
        <v>0.7</v>
      </c>
      <c r="P2045">
        <v>0.72618595071429137</v>
      </c>
    </row>
    <row r="2046" spans="1:16" x14ac:dyDescent="0.35">
      <c r="A2046" s="1">
        <v>2044</v>
      </c>
      <c r="B2046" t="s">
        <v>3287</v>
      </c>
      <c r="C2046" t="s">
        <v>3288</v>
      </c>
      <c r="D2046">
        <v>0</v>
      </c>
      <c r="E2046">
        <v>1</v>
      </c>
      <c r="F2046">
        <v>1</v>
      </c>
      <c r="G2046" t="s">
        <v>3289</v>
      </c>
      <c r="H2046">
        <v>0</v>
      </c>
      <c r="I2046">
        <v>0</v>
      </c>
      <c r="J2046">
        <v>-1</v>
      </c>
      <c r="K2046">
        <v>1</v>
      </c>
      <c r="L2046">
        <v>1</v>
      </c>
      <c r="M2046">
        <v>-1</v>
      </c>
      <c r="N2046">
        <v>-1</v>
      </c>
      <c r="O2046">
        <v>0.77855785214287443</v>
      </c>
      <c r="P2046">
        <v>0.72618595071429137</v>
      </c>
    </row>
    <row r="2047" spans="1:16" x14ac:dyDescent="0.35">
      <c r="A2047" s="1">
        <v>2045</v>
      </c>
      <c r="B2047" t="s">
        <v>3287</v>
      </c>
      <c r="C2047" t="s">
        <v>121</v>
      </c>
      <c r="D2047">
        <v>0</v>
      </c>
      <c r="E2047">
        <v>1</v>
      </c>
      <c r="F2047">
        <v>2</v>
      </c>
      <c r="G2047" t="s">
        <v>122</v>
      </c>
      <c r="H2047">
        <v>0</v>
      </c>
      <c r="I2047">
        <v>0</v>
      </c>
      <c r="J2047">
        <v>-1</v>
      </c>
      <c r="K2047">
        <v>1</v>
      </c>
      <c r="L2047">
        <v>2</v>
      </c>
      <c r="M2047">
        <v>-1</v>
      </c>
      <c r="N2047">
        <v>-1</v>
      </c>
      <c r="O2047">
        <v>0.7</v>
      </c>
      <c r="P2047">
        <v>0.72618595071429137</v>
      </c>
    </row>
    <row r="2048" spans="1:16" x14ac:dyDescent="0.35">
      <c r="A2048" s="1">
        <v>2046</v>
      </c>
      <c r="B2048" t="s">
        <v>3290</v>
      </c>
      <c r="C2048" t="s">
        <v>151</v>
      </c>
      <c r="D2048">
        <v>0</v>
      </c>
      <c r="E2048">
        <v>1</v>
      </c>
      <c r="F2048">
        <v>2</v>
      </c>
      <c r="G2048" t="s">
        <v>152</v>
      </c>
      <c r="H2048">
        <v>0</v>
      </c>
      <c r="I2048">
        <v>0</v>
      </c>
      <c r="J2048">
        <v>-1</v>
      </c>
      <c r="K2048">
        <v>1</v>
      </c>
      <c r="L2048">
        <v>2</v>
      </c>
      <c r="M2048">
        <v>-1</v>
      </c>
      <c r="N2048">
        <v>-1</v>
      </c>
      <c r="O2048">
        <v>0.7</v>
      </c>
      <c r="P2048">
        <v>0.60951928404762468</v>
      </c>
    </row>
    <row r="2049" spans="1:16" x14ac:dyDescent="0.35">
      <c r="A2049" s="1">
        <v>2047</v>
      </c>
      <c r="B2049" t="s">
        <v>3290</v>
      </c>
      <c r="C2049" t="s">
        <v>3288</v>
      </c>
      <c r="D2049">
        <v>0</v>
      </c>
      <c r="E2049">
        <v>1</v>
      </c>
      <c r="F2049">
        <v>1</v>
      </c>
      <c r="G2049" t="s">
        <v>3289</v>
      </c>
      <c r="H2049">
        <v>0</v>
      </c>
      <c r="I2049">
        <v>0</v>
      </c>
      <c r="J2049">
        <v>-1</v>
      </c>
      <c r="K2049">
        <v>1</v>
      </c>
      <c r="L2049">
        <v>1</v>
      </c>
      <c r="M2049">
        <v>-1</v>
      </c>
      <c r="N2049">
        <v>-1</v>
      </c>
      <c r="O2049">
        <v>0.77855785214287443</v>
      </c>
      <c r="P2049">
        <v>0.60951928404762468</v>
      </c>
    </row>
    <row r="2050" spans="1:16" x14ac:dyDescent="0.35">
      <c r="A2050" s="1">
        <v>2048</v>
      </c>
      <c r="B2050" t="s">
        <v>3290</v>
      </c>
      <c r="C2050" t="s">
        <v>121</v>
      </c>
      <c r="D2050">
        <v>0</v>
      </c>
      <c r="E2050">
        <v>1</v>
      </c>
      <c r="F2050">
        <v>2</v>
      </c>
      <c r="G2050" t="s">
        <v>122</v>
      </c>
      <c r="H2050">
        <v>0</v>
      </c>
      <c r="I2050">
        <v>0</v>
      </c>
      <c r="J2050">
        <v>-1</v>
      </c>
      <c r="K2050">
        <v>1</v>
      </c>
      <c r="L2050">
        <v>2</v>
      </c>
      <c r="M2050">
        <v>-1</v>
      </c>
      <c r="N2050">
        <v>-1</v>
      </c>
      <c r="O2050">
        <v>0.7</v>
      </c>
      <c r="P2050">
        <v>0.60951928404762468</v>
      </c>
    </row>
    <row r="2051" spans="1:16" x14ac:dyDescent="0.35">
      <c r="A2051" s="1">
        <v>2049</v>
      </c>
      <c r="B2051" t="s">
        <v>3290</v>
      </c>
      <c r="C2051" t="s">
        <v>75</v>
      </c>
      <c r="D2051">
        <v>2</v>
      </c>
      <c r="E2051">
        <v>11</v>
      </c>
      <c r="F2051">
        <v>15</v>
      </c>
      <c r="G2051" t="s">
        <v>76</v>
      </c>
      <c r="H2051">
        <v>2</v>
      </c>
      <c r="I2051">
        <v>2</v>
      </c>
      <c r="J2051">
        <v>-1</v>
      </c>
      <c r="K2051">
        <v>11</v>
      </c>
      <c r="L2051">
        <v>15</v>
      </c>
      <c r="M2051">
        <v>-1</v>
      </c>
      <c r="N2051">
        <v>-1</v>
      </c>
      <c r="O2051">
        <v>0.25951928404762481</v>
      </c>
      <c r="P2051">
        <v>0.60951928404762468</v>
      </c>
    </row>
    <row r="2052" spans="1:16" x14ac:dyDescent="0.35">
      <c r="A2052" s="1">
        <v>2050</v>
      </c>
      <c r="B2052" t="s">
        <v>3291</v>
      </c>
      <c r="C2052" t="s">
        <v>151</v>
      </c>
      <c r="D2052">
        <v>0</v>
      </c>
      <c r="E2052">
        <v>1</v>
      </c>
      <c r="F2052">
        <v>2</v>
      </c>
      <c r="G2052" t="s">
        <v>152</v>
      </c>
      <c r="H2052">
        <v>0</v>
      </c>
      <c r="I2052">
        <v>0</v>
      </c>
      <c r="J2052">
        <v>-1</v>
      </c>
      <c r="K2052">
        <v>1</v>
      </c>
      <c r="L2052">
        <v>2</v>
      </c>
      <c r="M2052">
        <v>-1</v>
      </c>
      <c r="N2052">
        <v>-1</v>
      </c>
      <c r="O2052">
        <v>0.7</v>
      </c>
      <c r="P2052">
        <v>0.72618595071429137</v>
      </c>
    </row>
    <row r="2053" spans="1:16" x14ac:dyDescent="0.35">
      <c r="A2053" s="1">
        <v>2051</v>
      </c>
      <c r="B2053" t="s">
        <v>3291</v>
      </c>
      <c r="C2053" t="s">
        <v>3292</v>
      </c>
      <c r="D2053">
        <v>0</v>
      </c>
      <c r="E2053">
        <v>1</v>
      </c>
      <c r="F2053">
        <v>1</v>
      </c>
      <c r="G2053" t="s">
        <v>3293</v>
      </c>
      <c r="H2053">
        <v>0</v>
      </c>
      <c r="I2053">
        <v>0</v>
      </c>
      <c r="J2053">
        <v>-1</v>
      </c>
      <c r="K2053">
        <v>1</v>
      </c>
      <c r="L2053">
        <v>1</v>
      </c>
      <c r="M2053">
        <v>-1</v>
      </c>
      <c r="N2053">
        <v>-1</v>
      </c>
      <c r="O2053">
        <v>0.77855785214287443</v>
      </c>
      <c r="P2053">
        <v>0.72618595071429137</v>
      </c>
    </row>
    <row r="2054" spans="1:16" x14ac:dyDescent="0.35">
      <c r="A2054" s="1">
        <v>2052</v>
      </c>
      <c r="B2054" t="s">
        <v>3291</v>
      </c>
      <c r="C2054" t="s">
        <v>232</v>
      </c>
      <c r="D2054">
        <v>0</v>
      </c>
      <c r="E2054">
        <v>1</v>
      </c>
      <c r="F2054">
        <v>2</v>
      </c>
      <c r="G2054" t="s">
        <v>233</v>
      </c>
      <c r="H2054">
        <v>0</v>
      </c>
      <c r="I2054">
        <v>0</v>
      </c>
      <c r="J2054">
        <v>-1</v>
      </c>
      <c r="K2054">
        <v>1</v>
      </c>
      <c r="L2054">
        <v>2</v>
      </c>
      <c r="M2054">
        <v>-1</v>
      </c>
      <c r="N2054">
        <v>-1</v>
      </c>
      <c r="O2054">
        <v>0.7</v>
      </c>
      <c r="P2054">
        <v>0.72618595071429137</v>
      </c>
    </row>
    <row r="2055" spans="1:16" x14ac:dyDescent="0.35">
      <c r="A2055" s="1">
        <v>2053</v>
      </c>
      <c r="B2055" t="s">
        <v>3294</v>
      </c>
      <c r="C2055" t="s">
        <v>3295</v>
      </c>
      <c r="D2055">
        <v>0</v>
      </c>
      <c r="E2055">
        <v>1</v>
      </c>
      <c r="F2055">
        <v>2</v>
      </c>
      <c r="G2055" t="s">
        <v>3296</v>
      </c>
      <c r="H2055">
        <v>0</v>
      </c>
      <c r="I2055">
        <v>0</v>
      </c>
      <c r="J2055">
        <v>-1</v>
      </c>
      <c r="K2055">
        <v>1</v>
      </c>
      <c r="L2055">
        <v>2</v>
      </c>
      <c r="M2055">
        <v>-1</v>
      </c>
      <c r="N2055">
        <v>-1</v>
      </c>
      <c r="O2055">
        <v>0.7</v>
      </c>
      <c r="P2055">
        <v>0.7</v>
      </c>
    </row>
    <row r="2056" spans="1:16" x14ac:dyDescent="0.35">
      <c r="A2056" s="1">
        <v>2054</v>
      </c>
      <c r="B2056" t="s">
        <v>3294</v>
      </c>
      <c r="C2056" t="s">
        <v>232</v>
      </c>
      <c r="D2056">
        <v>0</v>
      </c>
      <c r="E2056">
        <v>1</v>
      </c>
      <c r="F2056">
        <v>2</v>
      </c>
      <c r="G2056" t="s">
        <v>233</v>
      </c>
      <c r="H2056">
        <v>0</v>
      </c>
      <c r="I2056">
        <v>0</v>
      </c>
      <c r="J2056">
        <v>-1</v>
      </c>
      <c r="K2056">
        <v>1</v>
      </c>
      <c r="L2056">
        <v>2</v>
      </c>
      <c r="M2056">
        <v>-1</v>
      </c>
      <c r="N2056">
        <v>-1</v>
      </c>
      <c r="O2056">
        <v>0.7</v>
      </c>
      <c r="P2056">
        <v>0.7</v>
      </c>
    </row>
    <row r="2057" spans="1:16" x14ac:dyDescent="0.35">
      <c r="A2057" s="1">
        <v>2055</v>
      </c>
      <c r="B2057" t="s">
        <v>3297</v>
      </c>
      <c r="C2057" t="s">
        <v>2825</v>
      </c>
      <c r="D2057">
        <v>0</v>
      </c>
      <c r="E2057">
        <v>1</v>
      </c>
      <c r="F2057">
        <v>1</v>
      </c>
      <c r="G2057" t="s">
        <v>2826</v>
      </c>
      <c r="H2057">
        <v>0</v>
      </c>
      <c r="I2057">
        <v>0</v>
      </c>
      <c r="J2057">
        <v>-1</v>
      </c>
      <c r="K2057">
        <v>1</v>
      </c>
      <c r="L2057">
        <v>1</v>
      </c>
      <c r="M2057">
        <v>-1</v>
      </c>
      <c r="N2057">
        <v>-1</v>
      </c>
      <c r="O2057">
        <v>0.77855785214287443</v>
      </c>
      <c r="P2057">
        <v>0.73927892607143719</v>
      </c>
    </row>
    <row r="2058" spans="1:16" x14ac:dyDescent="0.35">
      <c r="A2058" s="1">
        <v>2056</v>
      </c>
      <c r="B2058" t="s">
        <v>3297</v>
      </c>
      <c r="C2058" t="s">
        <v>822</v>
      </c>
      <c r="D2058">
        <v>0</v>
      </c>
      <c r="E2058">
        <v>1</v>
      </c>
      <c r="F2058">
        <v>2</v>
      </c>
      <c r="G2058" t="s">
        <v>823</v>
      </c>
      <c r="H2058">
        <v>0</v>
      </c>
      <c r="I2058">
        <v>0</v>
      </c>
      <c r="J2058">
        <v>-1</v>
      </c>
      <c r="K2058">
        <v>1</v>
      </c>
      <c r="L2058">
        <v>2</v>
      </c>
      <c r="M2058">
        <v>-1</v>
      </c>
      <c r="N2058">
        <v>-1</v>
      </c>
      <c r="O2058">
        <v>0.7</v>
      </c>
      <c r="P2058">
        <v>0.73927892607143719</v>
      </c>
    </row>
    <row r="2059" spans="1:16" x14ac:dyDescent="0.35">
      <c r="A2059" s="1">
        <v>2057</v>
      </c>
      <c r="B2059" t="s">
        <v>3298</v>
      </c>
      <c r="C2059" t="s">
        <v>2825</v>
      </c>
      <c r="D2059">
        <v>0</v>
      </c>
      <c r="E2059">
        <v>1</v>
      </c>
      <c r="F2059">
        <v>1</v>
      </c>
      <c r="G2059" t="s">
        <v>2826</v>
      </c>
      <c r="H2059">
        <v>0</v>
      </c>
      <c r="I2059">
        <v>0</v>
      </c>
      <c r="J2059">
        <v>-1</v>
      </c>
      <c r="K2059">
        <v>1</v>
      </c>
      <c r="L2059">
        <v>1</v>
      </c>
      <c r="M2059">
        <v>-1</v>
      </c>
      <c r="N2059">
        <v>-1</v>
      </c>
      <c r="O2059">
        <v>0.77855785214287443</v>
      </c>
      <c r="P2059">
        <v>0.61689603308390784</v>
      </c>
    </row>
    <row r="2060" spans="1:16" x14ac:dyDescent="0.35">
      <c r="A2060" s="1">
        <v>2058</v>
      </c>
      <c r="B2060" t="s">
        <v>3298</v>
      </c>
      <c r="C2060" t="s">
        <v>1408</v>
      </c>
      <c r="D2060">
        <v>1</v>
      </c>
      <c r="E2060">
        <v>1</v>
      </c>
      <c r="F2060">
        <v>5</v>
      </c>
      <c r="G2060" t="s">
        <v>1409</v>
      </c>
      <c r="H2060">
        <v>1</v>
      </c>
      <c r="I2060">
        <v>1</v>
      </c>
      <c r="J2060">
        <v>-1</v>
      </c>
      <c r="K2060">
        <v>1</v>
      </c>
      <c r="L2060">
        <v>5</v>
      </c>
      <c r="M2060">
        <v>-1</v>
      </c>
      <c r="N2060">
        <v>-1</v>
      </c>
      <c r="O2060">
        <v>0.41372431226481332</v>
      </c>
      <c r="P2060">
        <v>0.61689603308390784</v>
      </c>
    </row>
    <row r="2061" spans="1:16" x14ac:dyDescent="0.35">
      <c r="A2061" s="1">
        <v>2059</v>
      </c>
      <c r="B2061" t="s">
        <v>3298</v>
      </c>
      <c r="C2061" t="s">
        <v>1411</v>
      </c>
      <c r="D2061">
        <v>0</v>
      </c>
      <c r="E2061">
        <v>1</v>
      </c>
      <c r="F2061">
        <v>3</v>
      </c>
      <c r="G2061" t="s">
        <v>1412</v>
      </c>
      <c r="H2061">
        <v>0</v>
      </c>
      <c r="I2061">
        <v>0</v>
      </c>
      <c r="J2061">
        <v>-1</v>
      </c>
      <c r="K2061">
        <v>1</v>
      </c>
      <c r="L2061">
        <v>3</v>
      </c>
      <c r="M2061">
        <v>-1</v>
      </c>
      <c r="N2061">
        <v>-1</v>
      </c>
      <c r="O2061">
        <v>0.65840593484403587</v>
      </c>
      <c r="P2061">
        <v>0.61689603308390784</v>
      </c>
    </row>
    <row r="2062" spans="1:16" x14ac:dyDescent="0.35">
      <c r="A2062" s="1">
        <v>2060</v>
      </c>
      <c r="B2062" t="s">
        <v>3299</v>
      </c>
      <c r="C2062" t="s">
        <v>2825</v>
      </c>
      <c r="D2062">
        <v>0</v>
      </c>
      <c r="E2062">
        <v>1</v>
      </c>
      <c r="F2062">
        <v>1</v>
      </c>
      <c r="G2062" t="s">
        <v>2826</v>
      </c>
      <c r="H2062">
        <v>0</v>
      </c>
      <c r="I2062">
        <v>0</v>
      </c>
      <c r="J2062">
        <v>-1</v>
      </c>
      <c r="K2062">
        <v>1</v>
      </c>
      <c r="L2062">
        <v>1</v>
      </c>
      <c r="M2062">
        <v>-1</v>
      </c>
      <c r="N2062">
        <v>-1</v>
      </c>
      <c r="O2062">
        <v>0.77855785214287443</v>
      </c>
      <c r="P2062">
        <v>0.7385072130432615</v>
      </c>
    </row>
    <row r="2063" spans="1:16" x14ac:dyDescent="0.35">
      <c r="A2063" s="1">
        <v>2061</v>
      </c>
      <c r="B2063" t="s">
        <v>3299</v>
      </c>
      <c r="C2063" t="s">
        <v>3300</v>
      </c>
      <c r="D2063">
        <v>0</v>
      </c>
      <c r="E2063">
        <v>1</v>
      </c>
      <c r="F2063">
        <v>1</v>
      </c>
      <c r="G2063" t="s">
        <v>3301</v>
      </c>
      <c r="H2063">
        <v>0</v>
      </c>
      <c r="I2063">
        <v>0</v>
      </c>
      <c r="J2063">
        <v>-1</v>
      </c>
      <c r="K2063">
        <v>1</v>
      </c>
      <c r="L2063">
        <v>1</v>
      </c>
      <c r="M2063">
        <v>-1</v>
      </c>
      <c r="N2063">
        <v>-1</v>
      </c>
      <c r="O2063">
        <v>0.77855785214287443</v>
      </c>
      <c r="P2063">
        <v>0.7385072130432615</v>
      </c>
    </row>
    <row r="2064" spans="1:16" x14ac:dyDescent="0.35">
      <c r="A2064" s="1">
        <v>2062</v>
      </c>
      <c r="B2064" t="s">
        <v>3299</v>
      </c>
      <c r="C2064" t="s">
        <v>1411</v>
      </c>
      <c r="D2064">
        <v>0</v>
      </c>
      <c r="E2064">
        <v>1</v>
      </c>
      <c r="F2064">
        <v>3</v>
      </c>
      <c r="G2064" t="s">
        <v>1412</v>
      </c>
      <c r="H2064">
        <v>0</v>
      </c>
      <c r="I2064">
        <v>0</v>
      </c>
      <c r="J2064">
        <v>-1</v>
      </c>
      <c r="K2064">
        <v>1</v>
      </c>
      <c r="L2064">
        <v>3</v>
      </c>
      <c r="M2064">
        <v>-1</v>
      </c>
      <c r="N2064">
        <v>-1</v>
      </c>
      <c r="O2064">
        <v>0.65840593484403587</v>
      </c>
      <c r="P2064">
        <v>0.7385072130432615</v>
      </c>
    </row>
    <row r="2065" spans="1:16" x14ac:dyDescent="0.35">
      <c r="A2065" s="1">
        <v>2063</v>
      </c>
      <c r="B2065" t="s">
        <v>3302</v>
      </c>
      <c r="C2065" t="s">
        <v>3303</v>
      </c>
      <c r="D2065">
        <v>0</v>
      </c>
      <c r="E2065">
        <v>1</v>
      </c>
      <c r="F2065">
        <v>1</v>
      </c>
      <c r="G2065" t="s">
        <v>3304</v>
      </c>
      <c r="H2065">
        <v>0</v>
      </c>
      <c r="I2065">
        <v>0</v>
      </c>
      <c r="J2065">
        <v>-1</v>
      </c>
      <c r="K2065">
        <v>1</v>
      </c>
      <c r="L2065">
        <v>1</v>
      </c>
      <c r="M2065">
        <v>-1</v>
      </c>
      <c r="N2065">
        <v>-1</v>
      </c>
      <c r="O2065">
        <v>0.77855785214287443</v>
      </c>
      <c r="P2065">
        <v>0.51903856809524962</v>
      </c>
    </row>
    <row r="2066" spans="1:16" x14ac:dyDescent="0.35">
      <c r="A2066" s="1">
        <v>2064</v>
      </c>
      <c r="B2066" t="s">
        <v>3302</v>
      </c>
      <c r="C2066" t="s">
        <v>75</v>
      </c>
      <c r="D2066">
        <v>2</v>
      </c>
      <c r="E2066">
        <v>11</v>
      </c>
      <c r="F2066">
        <v>15</v>
      </c>
      <c r="G2066" t="s">
        <v>76</v>
      </c>
      <c r="H2066">
        <v>2</v>
      </c>
      <c r="I2066">
        <v>2</v>
      </c>
      <c r="J2066">
        <v>-1</v>
      </c>
      <c r="K2066">
        <v>11</v>
      </c>
      <c r="L2066">
        <v>15</v>
      </c>
      <c r="M2066">
        <v>-1</v>
      </c>
      <c r="N2066">
        <v>-1</v>
      </c>
      <c r="O2066">
        <v>0.25951928404762481</v>
      </c>
      <c r="P2066">
        <v>0.51903856809524962</v>
      </c>
    </row>
    <row r="2067" spans="1:16" x14ac:dyDescent="0.35">
      <c r="A2067" s="1">
        <v>2065</v>
      </c>
      <c r="B2067" t="s">
        <v>3305</v>
      </c>
      <c r="C2067" t="s">
        <v>3306</v>
      </c>
      <c r="D2067">
        <v>0</v>
      </c>
      <c r="E2067">
        <v>1</v>
      </c>
      <c r="F2067">
        <v>1</v>
      </c>
      <c r="G2067" t="s">
        <v>3307</v>
      </c>
      <c r="H2067">
        <v>0</v>
      </c>
      <c r="I2067">
        <v>0</v>
      </c>
      <c r="J2067">
        <v>-1</v>
      </c>
      <c r="K2067">
        <v>1</v>
      </c>
      <c r="L2067">
        <v>1</v>
      </c>
      <c r="M2067">
        <v>-1</v>
      </c>
      <c r="N2067">
        <v>-1</v>
      </c>
      <c r="O2067">
        <v>0.77855785214287443</v>
      </c>
      <c r="P2067">
        <v>0.77855785214287443</v>
      </c>
    </row>
    <row r="2068" spans="1:16" x14ac:dyDescent="0.35">
      <c r="A2068" s="1">
        <v>2066</v>
      </c>
      <c r="B2068" t="s">
        <v>3308</v>
      </c>
      <c r="C2068" t="s">
        <v>3309</v>
      </c>
      <c r="D2068">
        <v>0</v>
      </c>
      <c r="E2068">
        <v>1</v>
      </c>
      <c r="F2068">
        <v>1</v>
      </c>
      <c r="G2068" t="s">
        <v>3310</v>
      </c>
      <c r="H2068">
        <v>0</v>
      </c>
      <c r="I2068">
        <v>0</v>
      </c>
      <c r="J2068">
        <v>-1</v>
      </c>
      <c r="K2068">
        <v>1</v>
      </c>
      <c r="L2068">
        <v>1</v>
      </c>
      <c r="M2068">
        <v>-1</v>
      </c>
      <c r="N2068">
        <v>-1</v>
      </c>
      <c r="O2068">
        <v>0.77855785214287443</v>
      </c>
      <c r="P2068">
        <v>0.78987957373868734</v>
      </c>
    </row>
    <row r="2069" spans="1:16" x14ac:dyDescent="0.35">
      <c r="A2069" s="1">
        <v>2067</v>
      </c>
      <c r="B2069" t="s">
        <v>3308</v>
      </c>
      <c r="C2069" t="s">
        <v>202</v>
      </c>
      <c r="D2069">
        <v>0</v>
      </c>
      <c r="E2069">
        <v>1</v>
      </c>
      <c r="F2069">
        <v>1</v>
      </c>
      <c r="G2069" t="s">
        <v>203</v>
      </c>
      <c r="H2069">
        <v>0</v>
      </c>
      <c r="I2069">
        <v>0</v>
      </c>
      <c r="J2069">
        <v>-1</v>
      </c>
      <c r="K2069">
        <v>1</v>
      </c>
      <c r="L2069">
        <v>1</v>
      </c>
      <c r="M2069">
        <v>-1</v>
      </c>
      <c r="N2069">
        <v>-1</v>
      </c>
      <c r="O2069">
        <v>0.77855785214287443</v>
      </c>
      <c r="P2069">
        <v>0.78987957373868734</v>
      </c>
    </row>
    <row r="2070" spans="1:16" x14ac:dyDescent="0.35">
      <c r="A2070" s="1">
        <v>2068</v>
      </c>
      <c r="B2070" t="s">
        <v>3308</v>
      </c>
      <c r="C2070" t="s">
        <v>1832</v>
      </c>
      <c r="D2070">
        <v>1000000</v>
      </c>
      <c r="E2070">
        <v>0</v>
      </c>
      <c r="F2070">
        <v>0</v>
      </c>
      <c r="G2070" t="s">
        <v>1833</v>
      </c>
      <c r="H2070">
        <v>0</v>
      </c>
      <c r="I2070">
        <v>0</v>
      </c>
      <c r="J2070">
        <v>0</v>
      </c>
      <c r="K2070">
        <v>1</v>
      </c>
      <c r="L2070">
        <v>3</v>
      </c>
      <c r="M2070">
        <v>1</v>
      </c>
      <c r="N2070">
        <v>1</v>
      </c>
      <c r="O2070">
        <v>0.61372431226481328</v>
      </c>
      <c r="P2070">
        <v>0.78987957373868734</v>
      </c>
    </row>
    <row r="2071" spans="1:16" x14ac:dyDescent="0.35">
      <c r="A2071" s="1">
        <v>2069</v>
      </c>
      <c r="B2071" t="s">
        <v>3308</v>
      </c>
      <c r="C2071" t="s">
        <v>115</v>
      </c>
      <c r="D2071">
        <v>0</v>
      </c>
      <c r="E2071">
        <v>1</v>
      </c>
      <c r="F2071">
        <v>1</v>
      </c>
      <c r="G2071" t="s">
        <v>116</v>
      </c>
      <c r="H2071">
        <v>0</v>
      </c>
      <c r="I2071">
        <v>0</v>
      </c>
      <c r="J2071">
        <v>-1</v>
      </c>
      <c r="K2071">
        <v>1</v>
      </c>
      <c r="L2071">
        <v>1</v>
      </c>
      <c r="M2071">
        <v>-1</v>
      </c>
      <c r="N2071">
        <v>-1</v>
      </c>
      <c r="O2071">
        <v>0.77855785214287443</v>
      </c>
      <c r="P2071">
        <v>0.78987957373868734</v>
      </c>
    </row>
    <row r="2072" spans="1:16" x14ac:dyDescent="0.35">
      <c r="A2072" s="1">
        <v>2070</v>
      </c>
      <c r="B2072" t="s">
        <v>3308</v>
      </c>
      <c r="C2072" t="s">
        <v>3311</v>
      </c>
      <c r="D2072">
        <v>0</v>
      </c>
      <c r="E2072">
        <v>1</v>
      </c>
      <c r="F2072">
        <v>0</v>
      </c>
      <c r="G2072" t="s">
        <v>3312</v>
      </c>
      <c r="H2072">
        <v>0</v>
      </c>
      <c r="I2072">
        <v>0</v>
      </c>
      <c r="J2072">
        <v>-1</v>
      </c>
      <c r="K2072">
        <v>1</v>
      </c>
      <c r="L2072">
        <v>0</v>
      </c>
      <c r="M2072">
        <v>-1</v>
      </c>
      <c r="N2072">
        <v>-1</v>
      </c>
      <c r="O2072">
        <v>1</v>
      </c>
      <c r="P2072">
        <v>0.78987957373868734</v>
      </c>
    </row>
    <row r="2073" spans="1:16" x14ac:dyDescent="0.35">
      <c r="A2073" s="1">
        <v>2071</v>
      </c>
      <c r="B2073" t="s">
        <v>3313</v>
      </c>
      <c r="C2073" t="s">
        <v>3309</v>
      </c>
      <c r="D2073">
        <v>0</v>
      </c>
      <c r="E2073">
        <v>1</v>
      </c>
      <c r="F2073">
        <v>1</v>
      </c>
      <c r="G2073" t="s">
        <v>3310</v>
      </c>
      <c r="H2073">
        <v>0</v>
      </c>
      <c r="I2073">
        <v>0</v>
      </c>
      <c r="J2073">
        <v>-1</v>
      </c>
      <c r="K2073">
        <v>1</v>
      </c>
      <c r="L2073">
        <v>1</v>
      </c>
      <c r="M2073">
        <v>-1</v>
      </c>
      <c r="N2073">
        <v>-1</v>
      </c>
      <c r="O2073">
        <v>0.77855785214287443</v>
      </c>
      <c r="P2073">
        <v>0.70148619212351015</v>
      </c>
    </row>
    <row r="2074" spans="1:16" x14ac:dyDescent="0.35">
      <c r="A2074" s="1">
        <v>2072</v>
      </c>
      <c r="B2074" t="s">
        <v>3313</v>
      </c>
      <c r="C2074" t="s">
        <v>202</v>
      </c>
      <c r="D2074">
        <v>0</v>
      </c>
      <c r="E2074">
        <v>1</v>
      </c>
      <c r="F2074">
        <v>1</v>
      </c>
      <c r="G2074" t="s">
        <v>203</v>
      </c>
      <c r="H2074">
        <v>0</v>
      </c>
      <c r="I2074">
        <v>0</v>
      </c>
      <c r="J2074">
        <v>-1</v>
      </c>
      <c r="K2074">
        <v>1</v>
      </c>
      <c r="L2074">
        <v>1</v>
      </c>
      <c r="M2074">
        <v>-1</v>
      </c>
      <c r="N2074">
        <v>-1</v>
      </c>
      <c r="O2074">
        <v>0.77855785214287443</v>
      </c>
      <c r="P2074">
        <v>0.70148619212351015</v>
      </c>
    </row>
    <row r="2075" spans="1:16" x14ac:dyDescent="0.35">
      <c r="A2075" s="1">
        <v>2073</v>
      </c>
      <c r="B2075" t="s">
        <v>3313</v>
      </c>
      <c r="C2075" t="s">
        <v>1832</v>
      </c>
      <c r="D2075">
        <v>1000000</v>
      </c>
      <c r="E2075">
        <v>0</v>
      </c>
      <c r="F2075">
        <v>0</v>
      </c>
      <c r="G2075" t="s">
        <v>1833</v>
      </c>
      <c r="H2075">
        <v>0</v>
      </c>
      <c r="I2075">
        <v>0</v>
      </c>
      <c r="J2075">
        <v>0</v>
      </c>
      <c r="K2075">
        <v>1</v>
      </c>
      <c r="L2075">
        <v>3</v>
      </c>
      <c r="M2075">
        <v>1</v>
      </c>
      <c r="N2075">
        <v>1</v>
      </c>
      <c r="O2075">
        <v>0.61372431226481328</v>
      </c>
      <c r="P2075">
        <v>0.70148619212351015</v>
      </c>
    </row>
    <row r="2076" spans="1:16" x14ac:dyDescent="0.35">
      <c r="A2076" s="1">
        <v>2074</v>
      </c>
      <c r="B2076" t="s">
        <v>3313</v>
      </c>
      <c r="C2076" t="s">
        <v>115</v>
      </c>
      <c r="D2076">
        <v>0</v>
      </c>
      <c r="E2076">
        <v>1</v>
      </c>
      <c r="F2076">
        <v>1</v>
      </c>
      <c r="G2076" t="s">
        <v>116</v>
      </c>
      <c r="H2076">
        <v>0</v>
      </c>
      <c r="I2076">
        <v>0</v>
      </c>
      <c r="J2076">
        <v>-1</v>
      </c>
      <c r="K2076">
        <v>1</v>
      </c>
      <c r="L2076">
        <v>1</v>
      </c>
      <c r="M2076">
        <v>-1</v>
      </c>
      <c r="N2076">
        <v>-1</v>
      </c>
      <c r="O2076">
        <v>0.77855785214287443</v>
      </c>
      <c r="P2076">
        <v>0.70148619212351015</v>
      </c>
    </row>
    <row r="2077" spans="1:16" x14ac:dyDescent="0.35">
      <c r="A2077" s="1">
        <v>2075</v>
      </c>
      <c r="B2077" t="s">
        <v>3313</v>
      </c>
      <c r="C2077" t="s">
        <v>3311</v>
      </c>
      <c r="D2077">
        <v>0</v>
      </c>
      <c r="E2077">
        <v>1</v>
      </c>
      <c r="F2077">
        <v>0</v>
      </c>
      <c r="G2077" t="s">
        <v>3312</v>
      </c>
      <c r="H2077">
        <v>0</v>
      </c>
      <c r="I2077">
        <v>0</v>
      </c>
      <c r="J2077">
        <v>-1</v>
      </c>
      <c r="K2077">
        <v>1</v>
      </c>
      <c r="L2077">
        <v>0</v>
      </c>
      <c r="M2077">
        <v>-1</v>
      </c>
      <c r="N2077">
        <v>-1</v>
      </c>
      <c r="O2077">
        <v>1</v>
      </c>
      <c r="P2077">
        <v>0.70148619212351015</v>
      </c>
    </row>
    <row r="2078" spans="1:16" x14ac:dyDescent="0.35">
      <c r="A2078" s="1">
        <v>2076</v>
      </c>
      <c r="B2078" t="s">
        <v>3313</v>
      </c>
      <c r="C2078" t="s">
        <v>75</v>
      </c>
      <c r="D2078">
        <v>2</v>
      </c>
      <c r="E2078">
        <v>11</v>
      </c>
      <c r="F2078">
        <v>15</v>
      </c>
      <c r="G2078" t="s">
        <v>76</v>
      </c>
      <c r="H2078">
        <v>2</v>
      </c>
      <c r="I2078">
        <v>2</v>
      </c>
      <c r="J2078">
        <v>-1</v>
      </c>
      <c r="K2078">
        <v>11</v>
      </c>
      <c r="L2078">
        <v>15</v>
      </c>
      <c r="M2078">
        <v>-1</v>
      </c>
      <c r="N2078">
        <v>-1</v>
      </c>
      <c r="O2078">
        <v>0.25951928404762481</v>
      </c>
      <c r="P2078">
        <v>0.70148619212351015</v>
      </c>
    </row>
    <row r="2079" spans="1:16" x14ac:dyDescent="0.35">
      <c r="A2079" s="1">
        <v>2077</v>
      </c>
      <c r="B2079" t="s">
        <v>3314</v>
      </c>
      <c r="C2079" t="s">
        <v>3315</v>
      </c>
      <c r="D2079">
        <v>0</v>
      </c>
      <c r="E2079">
        <v>1</v>
      </c>
      <c r="F2079">
        <v>0</v>
      </c>
      <c r="G2079" t="s">
        <v>3316</v>
      </c>
      <c r="H2079">
        <v>0</v>
      </c>
      <c r="I2079">
        <v>0</v>
      </c>
      <c r="J2079">
        <v>-1</v>
      </c>
      <c r="K2079">
        <v>1</v>
      </c>
      <c r="L2079">
        <v>0</v>
      </c>
      <c r="M2079">
        <v>-1</v>
      </c>
      <c r="N2079">
        <v>-1</v>
      </c>
      <c r="O2079">
        <v>1</v>
      </c>
      <c r="P2079">
        <v>1</v>
      </c>
    </row>
    <row r="2080" spans="1:16" x14ac:dyDescent="0.35">
      <c r="A2080" s="1">
        <v>2078</v>
      </c>
      <c r="B2080" t="s">
        <v>3317</v>
      </c>
      <c r="C2080" t="s">
        <v>3318</v>
      </c>
      <c r="D2080">
        <v>1000000</v>
      </c>
      <c r="E2080">
        <v>0</v>
      </c>
      <c r="F2080">
        <v>0</v>
      </c>
      <c r="G2080" t="s">
        <v>3319</v>
      </c>
      <c r="H2080">
        <v>500000</v>
      </c>
      <c r="I2080">
        <v>0</v>
      </c>
      <c r="J2080">
        <v>1000000</v>
      </c>
      <c r="K2080">
        <v>1</v>
      </c>
      <c r="L2080">
        <v>0</v>
      </c>
      <c r="M2080">
        <v>0</v>
      </c>
      <c r="N2080">
        <v>0</v>
      </c>
      <c r="O2080">
        <v>0.60000079999839995</v>
      </c>
      <c r="P2080">
        <v>0.60000079999839995</v>
      </c>
    </row>
    <row r="2081" spans="1:16" x14ac:dyDescent="0.35">
      <c r="A2081" s="1">
        <v>2079</v>
      </c>
      <c r="B2081" t="s">
        <v>3320</v>
      </c>
      <c r="C2081" t="s">
        <v>3186</v>
      </c>
      <c r="D2081">
        <v>1</v>
      </c>
      <c r="E2081">
        <v>1</v>
      </c>
      <c r="F2081">
        <v>3</v>
      </c>
      <c r="G2081" t="s">
        <v>3187</v>
      </c>
      <c r="H2081">
        <v>1</v>
      </c>
      <c r="I2081">
        <v>1</v>
      </c>
      <c r="J2081">
        <v>-1</v>
      </c>
      <c r="K2081">
        <v>1</v>
      </c>
      <c r="L2081">
        <v>3</v>
      </c>
      <c r="M2081">
        <v>-1</v>
      </c>
      <c r="N2081">
        <v>-1</v>
      </c>
      <c r="O2081">
        <v>0.45840593484403591</v>
      </c>
      <c r="P2081">
        <v>0.45840593484403591</v>
      </c>
    </row>
    <row r="2082" spans="1:16" x14ac:dyDescent="0.35">
      <c r="A2082" s="1">
        <v>2080</v>
      </c>
      <c r="B2082" t="s">
        <v>3321</v>
      </c>
      <c r="C2082" t="s">
        <v>3322</v>
      </c>
      <c r="D2082">
        <v>0</v>
      </c>
      <c r="E2082">
        <v>1</v>
      </c>
      <c r="F2082">
        <v>2</v>
      </c>
      <c r="G2082" t="s">
        <v>3323</v>
      </c>
      <c r="H2082">
        <v>0</v>
      </c>
      <c r="I2082">
        <v>0</v>
      </c>
      <c r="J2082">
        <v>-1</v>
      </c>
      <c r="K2082">
        <v>1</v>
      </c>
      <c r="L2082">
        <v>2</v>
      </c>
      <c r="M2082">
        <v>-1</v>
      </c>
      <c r="N2082">
        <v>-1</v>
      </c>
      <c r="O2082">
        <v>0.7</v>
      </c>
      <c r="P2082">
        <v>0.7</v>
      </c>
    </row>
    <row r="2083" spans="1:16" x14ac:dyDescent="0.35">
      <c r="A2083" s="1">
        <v>2081</v>
      </c>
      <c r="B2083" t="s">
        <v>3324</v>
      </c>
      <c r="C2083" t="s">
        <v>3325</v>
      </c>
      <c r="D2083">
        <v>0</v>
      </c>
      <c r="E2083">
        <v>1</v>
      </c>
      <c r="F2083">
        <v>1</v>
      </c>
      <c r="G2083" t="s">
        <v>3326</v>
      </c>
      <c r="H2083">
        <v>0</v>
      </c>
      <c r="I2083">
        <v>0</v>
      </c>
      <c r="J2083">
        <v>-1</v>
      </c>
      <c r="K2083">
        <v>1</v>
      </c>
      <c r="L2083">
        <v>1</v>
      </c>
      <c r="M2083">
        <v>-1</v>
      </c>
      <c r="N2083">
        <v>-1</v>
      </c>
      <c r="O2083">
        <v>0.77855785214287443</v>
      </c>
      <c r="P2083">
        <v>0.60533476824179977</v>
      </c>
    </row>
    <row r="2084" spans="1:16" x14ac:dyDescent="0.35">
      <c r="A2084" s="1">
        <v>2082</v>
      </c>
      <c r="B2084" t="s">
        <v>3324</v>
      </c>
      <c r="C2084" t="s">
        <v>538</v>
      </c>
      <c r="D2084">
        <v>1</v>
      </c>
      <c r="E2084">
        <v>1</v>
      </c>
      <c r="F2084">
        <v>4</v>
      </c>
      <c r="G2084" t="s">
        <v>539</v>
      </c>
      <c r="H2084">
        <v>1</v>
      </c>
      <c r="I2084">
        <v>1</v>
      </c>
      <c r="J2084">
        <v>-1</v>
      </c>
      <c r="K2084">
        <v>1</v>
      </c>
      <c r="L2084">
        <v>4</v>
      </c>
      <c r="M2084">
        <v>-1</v>
      </c>
      <c r="N2084">
        <v>-1</v>
      </c>
      <c r="O2084">
        <v>0.432111684340725</v>
      </c>
      <c r="P2084">
        <v>0.60533476824179977</v>
      </c>
    </row>
    <row r="2085" spans="1:16" x14ac:dyDescent="0.35">
      <c r="A2085" s="1">
        <v>2083</v>
      </c>
      <c r="B2085" t="s">
        <v>3327</v>
      </c>
      <c r="C2085" t="s">
        <v>3325</v>
      </c>
      <c r="D2085">
        <v>0</v>
      </c>
      <c r="E2085">
        <v>1</v>
      </c>
      <c r="F2085">
        <v>1</v>
      </c>
      <c r="G2085" t="s">
        <v>3326</v>
      </c>
      <c r="H2085">
        <v>0</v>
      </c>
      <c r="I2085">
        <v>0</v>
      </c>
      <c r="J2085">
        <v>-1</v>
      </c>
      <c r="K2085">
        <v>1</v>
      </c>
      <c r="L2085">
        <v>1</v>
      </c>
      <c r="M2085">
        <v>-1</v>
      </c>
      <c r="N2085">
        <v>-1</v>
      </c>
      <c r="O2085">
        <v>0.77855785214287443</v>
      </c>
      <c r="P2085">
        <v>0.4279325508662204</v>
      </c>
    </row>
    <row r="2086" spans="1:16" x14ac:dyDescent="0.35">
      <c r="A2086" s="1">
        <v>2084</v>
      </c>
      <c r="B2086" t="s">
        <v>3327</v>
      </c>
      <c r="C2086" t="s">
        <v>538</v>
      </c>
      <c r="D2086">
        <v>1</v>
      </c>
      <c r="E2086">
        <v>1</v>
      </c>
      <c r="F2086">
        <v>4</v>
      </c>
      <c r="G2086" t="s">
        <v>539</v>
      </c>
      <c r="H2086">
        <v>1</v>
      </c>
      <c r="I2086">
        <v>1</v>
      </c>
      <c r="J2086">
        <v>-1</v>
      </c>
      <c r="K2086">
        <v>1</v>
      </c>
      <c r="L2086">
        <v>4</v>
      </c>
      <c r="M2086">
        <v>-1</v>
      </c>
      <c r="N2086">
        <v>-1</v>
      </c>
      <c r="O2086">
        <v>0.432111684340725</v>
      </c>
      <c r="P2086">
        <v>0.4279325508662204</v>
      </c>
    </row>
    <row r="2087" spans="1:16" x14ac:dyDescent="0.35">
      <c r="A2087" s="1">
        <v>2085</v>
      </c>
      <c r="B2087" t="s">
        <v>3327</v>
      </c>
      <c r="C2087" t="s">
        <v>543</v>
      </c>
      <c r="D2087">
        <v>2</v>
      </c>
      <c r="E2087">
        <v>20</v>
      </c>
      <c r="F2087">
        <v>78</v>
      </c>
      <c r="G2087" t="s">
        <v>544</v>
      </c>
      <c r="H2087">
        <v>2</v>
      </c>
      <c r="I2087">
        <v>2</v>
      </c>
      <c r="J2087">
        <v>-1</v>
      </c>
      <c r="K2087">
        <v>20</v>
      </c>
      <c r="L2087">
        <v>78</v>
      </c>
      <c r="M2087">
        <v>-1</v>
      </c>
      <c r="N2087">
        <v>-1</v>
      </c>
      <c r="O2087">
        <v>0.2238398537070698</v>
      </c>
      <c r="P2087">
        <v>0.4279325508662204</v>
      </c>
    </row>
    <row r="2088" spans="1:16" x14ac:dyDescent="0.35">
      <c r="A2088" s="1">
        <v>2086</v>
      </c>
      <c r="B2088" t="s">
        <v>3327</v>
      </c>
      <c r="C2088" t="s">
        <v>951</v>
      </c>
      <c r="D2088">
        <v>2</v>
      </c>
      <c r="E2088">
        <v>4</v>
      </c>
      <c r="F2088">
        <v>13</v>
      </c>
      <c r="G2088" t="s">
        <v>952</v>
      </c>
      <c r="H2088">
        <v>2</v>
      </c>
      <c r="I2088">
        <v>2</v>
      </c>
      <c r="J2088">
        <v>-1</v>
      </c>
      <c r="K2088">
        <v>4</v>
      </c>
      <c r="L2088">
        <v>13</v>
      </c>
      <c r="M2088">
        <v>-1</v>
      </c>
      <c r="N2088">
        <v>-1</v>
      </c>
      <c r="O2088">
        <v>0.27722081327421222</v>
      </c>
      <c r="P2088">
        <v>0.4279325508662204</v>
      </c>
    </row>
    <row r="2089" spans="1:16" x14ac:dyDescent="0.35">
      <c r="A2089" s="1">
        <v>2087</v>
      </c>
      <c r="B2089" t="s">
        <v>3328</v>
      </c>
      <c r="C2089" t="s">
        <v>3329</v>
      </c>
      <c r="D2089">
        <v>0</v>
      </c>
      <c r="E2089">
        <v>1</v>
      </c>
      <c r="F2089">
        <v>1</v>
      </c>
      <c r="G2089" t="s">
        <v>3330</v>
      </c>
      <c r="H2089">
        <v>0</v>
      </c>
      <c r="I2089">
        <v>0</v>
      </c>
      <c r="J2089">
        <v>-1</v>
      </c>
      <c r="K2089">
        <v>1</v>
      </c>
      <c r="L2089">
        <v>1</v>
      </c>
      <c r="M2089">
        <v>-1</v>
      </c>
      <c r="N2089">
        <v>-1</v>
      </c>
      <c r="O2089">
        <v>0.77855785214287443</v>
      </c>
      <c r="P2089">
        <v>0.77855785214287443</v>
      </c>
    </row>
    <row r="2090" spans="1:16" x14ac:dyDescent="0.35">
      <c r="A2090" s="1">
        <v>2088</v>
      </c>
      <c r="B2090" t="s">
        <v>3331</v>
      </c>
      <c r="C2090" t="s">
        <v>3146</v>
      </c>
      <c r="D2090">
        <v>0</v>
      </c>
      <c r="E2090">
        <v>1</v>
      </c>
      <c r="F2090">
        <v>5</v>
      </c>
      <c r="G2090" t="s">
        <v>3147</v>
      </c>
      <c r="H2090">
        <v>0</v>
      </c>
      <c r="I2090">
        <v>0</v>
      </c>
      <c r="J2090">
        <v>-1</v>
      </c>
      <c r="K2090">
        <v>1</v>
      </c>
      <c r="L2090">
        <v>5</v>
      </c>
      <c r="M2090">
        <v>-1</v>
      </c>
      <c r="N2090">
        <v>-1</v>
      </c>
      <c r="O2090">
        <v>0.61372431226481328</v>
      </c>
      <c r="P2090">
        <v>0.65686215613240662</v>
      </c>
    </row>
    <row r="2091" spans="1:16" x14ac:dyDescent="0.35">
      <c r="A2091" s="1">
        <v>2089</v>
      </c>
      <c r="B2091" t="s">
        <v>3331</v>
      </c>
      <c r="C2091" t="s">
        <v>526</v>
      </c>
      <c r="D2091">
        <v>0</v>
      </c>
      <c r="E2091">
        <v>1</v>
      </c>
      <c r="F2091">
        <v>2</v>
      </c>
      <c r="G2091" t="s">
        <v>527</v>
      </c>
      <c r="H2091">
        <v>0</v>
      </c>
      <c r="I2091">
        <v>0</v>
      </c>
      <c r="J2091">
        <v>-1</v>
      </c>
      <c r="K2091">
        <v>1</v>
      </c>
      <c r="L2091">
        <v>2</v>
      </c>
      <c r="M2091">
        <v>-1</v>
      </c>
      <c r="N2091">
        <v>-1</v>
      </c>
      <c r="O2091">
        <v>0.7</v>
      </c>
      <c r="P2091">
        <v>0.65686215613240662</v>
      </c>
    </row>
    <row r="2092" spans="1:16" x14ac:dyDescent="0.35">
      <c r="A2092" s="1">
        <v>2090</v>
      </c>
      <c r="B2092" t="s">
        <v>3332</v>
      </c>
      <c r="C2092" t="s">
        <v>3146</v>
      </c>
      <c r="D2092">
        <v>0</v>
      </c>
      <c r="E2092">
        <v>1</v>
      </c>
      <c r="F2092">
        <v>5</v>
      </c>
      <c r="G2092" t="s">
        <v>3147</v>
      </c>
      <c r="H2092">
        <v>0</v>
      </c>
      <c r="I2092">
        <v>0</v>
      </c>
      <c r="J2092">
        <v>-1</v>
      </c>
      <c r="K2092">
        <v>1</v>
      </c>
      <c r="L2092">
        <v>5</v>
      </c>
      <c r="M2092">
        <v>-1</v>
      </c>
      <c r="N2092">
        <v>-1</v>
      </c>
      <c r="O2092">
        <v>0.61372431226481328</v>
      </c>
      <c r="P2092">
        <v>0.69614108220384385</v>
      </c>
    </row>
    <row r="2093" spans="1:16" x14ac:dyDescent="0.35">
      <c r="A2093" s="1">
        <v>2091</v>
      </c>
      <c r="B2093" t="s">
        <v>3332</v>
      </c>
      <c r="C2093" t="s">
        <v>1185</v>
      </c>
      <c r="D2093">
        <v>0</v>
      </c>
      <c r="E2093">
        <v>1</v>
      </c>
      <c r="F2093">
        <v>1</v>
      </c>
      <c r="G2093" t="s">
        <v>1186</v>
      </c>
      <c r="H2093">
        <v>0</v>
      </c>
      <c r="I2093">
        <v>0</v>
      </c>
      <c r="J2093">
        <v>-1</v>
      </c>
      <c r="K2093">
        <v>1</v>
      </c>
      <c r="L2093">
        <v>1</v>
      </c>
      <c r="M2093">
        <v>-1</v>
      </c>
      <c r="N2093">
        <v>-1</v>
      </c>
      <c r="O2093">
        <v>0.77855785214287443</v>
      </c>
      <c r="P2093">
        <v>0.69614108220384385</v>
      </c>
    </row>
    <row r="2094" spans="1:16" x14ac:dyDescent="0.35">
      <c r="A2094" s="1">
        <v>2092</v>
      </c>
      <c r="B2094" t="s">
        <v>3333</v>
      </c>
      <c r="C2094" t="s">
        <v>3146</v>
      </c>
      <c r="D2094">
        <v>0</v>
      </c>
      <c r="E2094">
        <v>1</v>
      </c>
      <c r="F2094">
        <v>5</v>
      </c>
      <c r="G2094" t="s">
        <v>3147</v>
      </c>
      <c r="H2094">
        <v>0</v>
      </c>
      <c r="I2094">
        <v>0</v>
      </c>
      <c r="J2094">
        <v>-1</v>
      </c>
      <c r="K2094">
        <v>1</v>
      </c>
      <c r="L2094">
        <v>5</v>
      </c>
      <c r="M2094">
        <v>-1</v>
      </c>
      <c r="N2094">
        <v>-1</v>
      </c>
      <c r="O2094">
        <v>0.61372431226481328</v>
      </c>
      <c r="P2094">
        <v>0.43662179815621899</v>
      </c>
    </row>
    <row r="2095" spans="1:16" x14ac:dyDescent="0.35">
      <c r="A2095" s="1">
        <v>2093</v>
      </c>
      <c r="B2095" t="s">
        <v>3333</v>
      </c>
      <c r="C2095" t="s">
        <v>75</v>
      </c>
      <c r="D2095">
        <v>2</v>
      </c>
      <c r="E2095">
        <v>11</v>
      </c>
      <c r="F2095">
        <v>15</v>
      </c>
      <c r="G2095" t="s">
        <v>76</v>
      </c>
      <c r="H2095">
        <v>2</v>
      </c>
      <c r="I2095">
        <v>2</v>
      </c>
      <c r="J2095">
        <v>-1</v>
      </c>
      <c r="K2095">
        <v>11</v>
      </c>
      <c r="L2095">
        <v>15</v>
      </c>
      <c r="M2095">
        <v>-1</v>
      </c>
      <c r="N2095">
        <v>-1</v>
      </c>
      <c r="O2095">
        <v>0.25951928404762481</v>
      </c>
      <c r="P2095">
        <v>0.43662179815621899</v>
      </c>
    </row>
    <row r="2096" spans="1:16" x14ac:dyDescent="0.35">
      <c r="A2096" s="1">
        <v>2094</v>
      </c>
      <c r="B2096" t="s">
        <v>3334</v>
      </c>
      <c r="C2096" t="s">
        <v>3146</v>
      </c>
      <c r="D2096">
        <v>0</v>
      </c>
      <c r="E2096">
        <v>1</v>
      </c>
      <c r="F2096">
        <v>5</v>
      </c>
      <c r="G2096" t="s">
        <v>3147</v>
      </c>
      <c r="H2096">
        <v>0</v>
      </c>
      <c r="I2096">
        <v>0</v>
      </c>
      <c r="J2096">
        <v>-1</v>
      </c>
      <c r="K2096">
        <v>1</v>
      </c>
      <c r="L2096">
        <v>5</v>
      </c>
      <c r="M2096">
        <v>-1</v>
      </c>
      <c r="N2096">
        <v>-1</v>
      </c>
      <c r="O2096">
        <v>0.61372431226481328</v>
      </c>
      <c r="P2096">
        <v>0.50273179022109127</v>
      </c>
    </row>
    <row r="2097" spans="1:16" x14ac:dyDescent="0.35">
      <c r="A2097" s="1">
        <v>2095</v>
      </c>
      <c r="B2097" t="s">
        <v>3334</v>
      </c>
      <c r="C2097" t="s">
        <v>530</v>
      </c>
      <c r="D2097">
        <v>2</v>
      </c>
      <c r="E2097">
        <v>1</v>
      </c>
      <c r="F2097">
        <v>3</v>
      </c>
      <c r="G2097" t="s">
        <v>531</v>
      </c>
      <c r="H2097">
        <v>2</v>
      </c>
      <c r="I2097">
        <v>2</v>
      </c>
      <c r="J2097">
        <v>-1</v>
      </c>
      <c r="K2097">
        <v>1</v>
      </c>
      <c r="L2097">
        <v>3</v>
      </c>
      <c r="M2097">
        <v>-1</v>
      </c>
      <c r="N2097">
        <v>-1</v>
      </c>
      <c r="O2097">
        <v>0.39173926817736909</v>
      </c>
      <c r="P2097">
        <v>0.50273179022109127</v>
      </c>
    </row>
    <row r="2098" spans="1:16" x14ac:dyDescent="0.35">
      <c r="A2098" s="1">
        <v>2096</v>
      </c>
      <c r="B2098" t="s">
        <v>3335</v>
      </c>
      <c r="C2098" t="s">
        <v>3146</v>
      </c>
      <c r="D2098">
        <v>0</v>
      </c>
      <c r="E2098">
        <v>1</v>
      </c>
      <c r="F2098">
        <v>5</v>
      </c>
      <c r="G2098" t="s">
        <v>3147</v>
      </c>
      <c r="H2098">
        <v>0</v>
      </c>
      <c r="I2098">
        <v>0</v>
      </c>
      <c r="J2098">
        <v>-1</v>
      </c>
      <c r="K2098">
        <v>1</v>
      </c>
      <c r="L2098">
        <v>5</v>
      </c>
      <c r="M2098">
        <v>-1</v>
      </c>
      <c r="N2098">
        <v>-1</v>
      </c>
      <c r="O2098">
        <v>0.61372431226481328</v>
      </c>
      <c r="P2098">
        <v>0.49533549222416712</v>
      </c>
    </row>
    <row r="2099" spans="1:16" x14ac:dyDescent="0.35">
      <c r="A2099" s="1">
        <v>2097</v>
      </c>
      <c r="B2099" t="s">
        <v>3335</v>
      </c>
      <c r="C2099" t="s">
        <v>1408</v>
      </c>
      <c r="D2099">
        <v>1</v>
      </c>
      <c r="E2099">
        <v>1</v>
      </c>
      <c r="F2099">
        <v>5</v>
      </c>
      <c r="G2099" t="s">
        <v>1409</v>
      </c>
      <c r="H2099">
        <v>1</v>
      </c>
      <c r="I2099">
        <v>1</v>
      </c>
      <c r="J2099">
        <v>-1</v>
      </c>
      <c r="K2099">
        <v>1</v>
      </c>
      <c r="L2099">
        <v>5</v>
      </c>
      <c r="M2099">
        <v>-1</v>
      </c>
      <c r="N2099">
        <v>-1</v>
      </c>
      <c r="O2099">
        <v>0.41372431226481332</v>
      </c>
      <c r="P2099">
        <v>0.49533549222416712</v>
      </c>
    </row>
    <row r="2100" spans="1:16" x14ac:dyDescent="0.35">
      <c r="A2100" s="1">
        <v>2098</v>
      </c>
      <c r="B2100" t="s">
        <v>3335</v>
      </c>
      <c r="C2100" t="s">
        <v>2311</v>
      </c>
      <c r="D2100">
        <v>4</v>
      </c>
      <c r="E2100">
        <v>2</v>
      </c>
      <c r="F2100">
        <v>0</v>
      </c>
      <c r="G2100" t="s">
        <v>2312</v>
      </c>
      <c r="H2100">
        <v>4</v>
      </c>
      <c r="I2100">
        <v>4</v>
      </c>
      <c r="J2100">
        <v>-1</v>
      </c>
      <c r="K2100">
        <v>2</v>
      </c>
      <c r="L2100">
        <v>0</v>
      </c>
      <c r="M2100">
        <v>-1</v>
      </c>
      <c r="N2100">
        <v>-1</v>
      </c>
      <c r="O2100">
        <v>0.45855785214287448</v>
      </c>
      <c r="P2100">
        <v>0.49533549222416712</v>
      </c>
    </row>
    <row r="2101" spans="1:16" x14ac:dyDescent="0.35">
      <c r="A2101" s="1">
        <v>2099</v>
      </c>
      <c r="B2101" t="s">
        <v>3336</v>
      </c>
      <c r="C2101" t="s">
        <v>3146</v>
      </c>
      <c r="D2101">
        <v>0</v>
      </c>
      <c r="E2101">
        <v>1</v>
      </c>
      <c r="F2101">
        <v>5</v>
      </c>
      <c r="G2101" t="s">
        <v>3147</v>
      </c>
      <c r="H2101">
        <v>0</v>
      </c>
      <c r="I2101">
        <v>0</v>
      </c>
      <c r="J2101">
        <v>-1</v>
      </c>
      <c r="K2101">
        <v>1</v>
      </c>
      <c r="L2101">
        <v>5</v>
      </c>
      <c r="M2101">
        <v>-1</v>
      </c>
      <c r="N2101">
        <v>-1</v>
      </c>
      <c r="O2101">
        <v>0.61372431226481328</v>
      </c>
      <c r="P2101">
        <v>0.40710376584495661</v>
      </c>
    </row>
    <row r="2102" spans="1:16" x14ac:dyDescent="0.35">
      <c r="A2102" s="1">
        <v>2100</v>
      </c>
      <c r="B2102" t="s">
        <v>3336</v>
      </c>
      <c r="C2102" t="s">
        <v>1408</v>
      </c>
      <c r="D2102">
        <v>1</v>
      </c>
      <c r="E2102">
        <v>1</v>
      </c>
      <c r="F2102">
        <v>5</v>
      </c>
      <c r="G2102" t="s">
        <v>1409</v>
      </c>
      <c r="H2102">
        <v>1</v>
      </c>
      <c r="I2102">
        <v>1</v>
      </c>
      <c r="J2102">
        <v>-1</v>
      </c>
      <c r="K2102">
        <v>1</v>
      </c>
      <c r="L2102">
        <v>5</v>
      </c>
      <c r="M2102">
        <v>-1</v>
      </c>
      <c r="N2102">
        <v>-1</v>
      </c>
      <c r="O2102">
        <v>0.41372431226481332</v>
      </c>
      <c r="P2102">
        <v>0.40710376584495661</v>
      </c>
    </row>
    <row r="2103" spans="1:16" x14ac:dyDescent="0.35">
      <c r="A2103" s="1">
        <v>2101</v>
      </c>
      <c r="B2103" t="s">
        <v>3336</v>
      </c>
      <c r="C2103" t="s">
        <v>2266</v>
      </c>
      <c r="D2103">
        <v>3</v>
      </c>
      <c r="E2103">
        <v>34</v>
      </c>
      <c r="F2103">
        <v>49</v>
      </c>
      <c r="G2103" t="s">
        <v>2267</v>
      </c>
      <c r="H2103">
        <v>3</v>
      </c>
      <c r="I2103">
        <v>3</v>
      </c>
      <c r="J2103">
        <v>-1</v>
      </c>
      <c r="K2103">
        <v>34</v>
      </c>
      <c r="L2103">
        <v>49</v>
      </c>
      <c r="M2103">
        <v>-1</v>
      </c>
      <c r="N2103">
        <v>-1</v>
      </c>
      <c r="O2103">
        <v>0.19386267300524301</v>
      </c>
      <c r="P2103">
        <v>0.40710376584495661</v>
      </c>
    </row>
    <row r="2104" spans="1:16" x14ac:dyDescent="0.35">
      <c r="A2104" s="1">
        <v>2102</v>
      </c>
      <c r="B2104" t="s">
        <v>3337</v>
      </c>
      <c r="C2104" t="s">
        <v>3146</v>
      </c>
      <c r="D2104">
        <v>0</v>
      </c>
      <c r="E2104">
        <v>1</v>
      </c>
      <c r="F2104">
        <v>5</v>
      </c>
      <c r="G2104" t="s">
        <v>3147</v>
      </c>
      <c r="H2104">
        <v>0</v>
      </c>
      <c r="I2104">
        <v>0</v>
      </c>
      <c r="J2104">
        <v>-1</v>
      </c>
      <c r="K2104">
        <v>1</v>
      </c>
      <c r="L2104">
        <v>5</v>
      </c>
      <c r="M2104">
        <v>-1</v>
      </c>
      <c r="N2104">
        <v>-1</v>
      </c>
      <c r="O2104">
        <v>0.61372431226481328</v>
      </c>
      <c r="P2104">
        <v>0.43662179815621899</v>
      </c>
    </row>
    <row r="2105" spans="1:16" x14ac:dyDescent="0.35">
      <c r="A2105" s="1">
        <v>2103</v>
      </c>
      <c r="B2105" t="s">
        <v>3337</v>
      </c>
      <c r="C2105" t="s">
        <v>75</v>
      </c>
      <c r="D2105">
        <v>2</v>
      </c>
      <c r="E2105">
        <v>11</v>
      </c>
      <c r="F2105">
        <v>15</v>
      </c>
      <c r="G2105" t="s">
        <v>76</v>
      </c>
      <c r="H2105">
        <v>2</v>
      </c>
      <c r="I2105">
        <v>2</v>
      </c>
      <c r="J2105">
        <v>-1</v>
      </c>
      <c r="K2105">
        <v>11</v>
      </c>
      <c r="L2105">
        <v>15</v>
      </c>
      <c r="M2105">
        <v>-1</v>
      </c>
      <c r="N2105">
        <v>-1</v>
      </c>
      <c r="O2105">
        <v>0.25951928404762481</v>
      </c>
      <c r="P2105">
        <v>0.43662179815621899</v>
      </c>
    </row>
    <row r="2106" spans="1:16" x14ac:dyDescent="0.35">
      <c r="A2106" s="1">
        <v>2104</v>
      </c>
      <c r="B2106" t="s">
        <v>3338</v>
      </c>
      <c r="C2106" t="s">
        <v>3146</v>
      </c>
      <c r="D2106">
        <v>0</v>
      </c>
      <c r="E2106">
        <v>1</v>
      </c>
      <c r="F2106">
        <v>5</v>
      </c>
      <c r="G2106" t="s">
        <v>3147</v>
      </c>
      <c r="H2106">
        <v>0</v>
      </c>
      <c r="I2106">
        <v>0</v>
      </c>
      <c r="J2106">
        <v>-1</v>
      </c>
      <c r="K2106">
        <v>1</v>
      </c>
      <c r="L2106">
        <v>5</v>
      </c>
      <c r="M2106">
        <v>-1</v>
      </c>
      <c r="N2106">
        <v>-1</v>
      </c>
      <c r="O2106">
        <v>0.61372431226481328</v>
      </c>
      <c r="P2106">
        <v>0.65686215613240662</v>
      </c>
    </row>
    <row r="2107" spans="1:16" x14ac:dyDescent="0.35">
      <c r="A2107" s="1">
        <v>2105</v>
      </c>
      <c r="B2107" t="s">
        <v>3338</v>
      </c>
      <c r="C2107" t="s">
        <v>166</v>
      </c>
      <c r="D2107">
        <v>0</v>
      </c>
      <c r="E2107">
        <v>1</v>
      </c>
      <c r="F2107">
        <v>2</v>
      </c>
      <c r="G2107" t="s">
        <v>167</v>
      </c>
      <c r="H2107">
        <v>0</v>
      </c>
      <c r="I2107">
        <v>0</v>
      </c>
      <c r="J2107">
        <v>-1</v>
      </c>
      <c r="K2107">
        <v>1</v>
      </c>
      <c r="L2107">
        <v>2</v>
      </c>
      <c r="M2107">
        <v>-1</v>
      </c>
      <c r="N2107">
        <v>-1</v>
      </c>
      <c r="O2107">
        <v>0.7</v>
      </c>
      <c r="P2107">
        <v>0.65686215613240662</v>
      </c>
    </row>
    <row r="2108" spans="1:16" x14ac:dyDescent="0.35">
      <c r="A2108" s="1">
        <v>2106</v>
      </c>
      <c r="B2108" t="s">
        <v>3339</v>
      </c>
      <c r="C2108" t="s">
        <v>3146</v>
      </c>
      <c r="D2108">
        <v>0</v>
      </c>
      <c r="E2108">
        <v>1</v>
      </c>
      <c r="F2108">
        <v>5</v>
      </c>
      <c r="G2108" t="s">
        <v>3147</v>
      </c>
      <c r="H2108">
        <v>0</v>
      </c>
      <c r="I2108">
        <v>0</v>
      </c>
      <c r="J2108">
        <v>-1</v>
      </c>
      <c r="K2108">
        <v>1</v>
      </c>
      <c r="L2108">
        <v>5</v>
      </c>
      <c r="M2108">
        <v>-1</v>
      </c>
      <c r="N2108">
        <v>-1</v>
      </c>
      <c r="O2108">
        <v>0.61372431226481328</v>
      </c>
      <c r="P2108">
        <v>0.69614108220384385</v>
      </c>
    </row>
    <row r="2109" spans="1:16" x14ac:dyDescent="0.35">
      <c r="A2109" s="1">
        <v>2107</v>
      </c>
      <c r="B2109" t="s">
        <v>3339</v>
      </c>
      <c r="C2109" t="s">
        <v>86</v>
      </c>
      <c r="D2109">
        <v>0</v>
      </c>
      <c r="E2109">
        <v>1</v>
      </c>
      <c r="F2109">
        <v>1</v>
      </c>
      <c r="G2109" t="s">
        <v>87</v>
      </c>
      <c r="H2109">
        <v>0</v>
      </c>
      <c r="I2109">
        <v>0</v>
      </c>
      <c r="J2109">
        <v>-1</v>
      </c>
      <c r="K2109">
        <v>1</v>
      </c>
      <c r="L2109">
        <v>1</v>
      </c>
      <c r="M2109">
        <v>-1</v>
      </c>
      <c r="N2109">
        <v>-1</v>
      </c>
      <c r="O2109">
        <v>0.77855785214287443</v>
      </c>
      <c r="P2109">
        <v>0.69614108220384385</v>
      </c>
    </row>
    <row r="2110" spans="1:16" x14ac:dyDescent="0.35">
      <c r="A2110" s="1">
        <v>2108</v>
      </c>
      <c r="B2110" t="s">
        <v>3340</v>
      </c>
      <c r="C2110" t="s">
        <v>3146</v>
      </c>
      <c r="D2110">
        <v>0</v>
      </c>
      <c r="E2110">
        <v>1</v>
      </c>
      <c r="F2110">
        <v>5</v>
      </c>
      <c r="G2110" t="s">
        <v>3147</v>
      </c>
      <c r="H2110">
        <v>0</v>
      </c>
      <c r="I2110">
        <v>0</v>
      </c>
      <c r="J2110">
        <v>-1</v>
      </c>
      <c r="K2110">
        <v>1</v>
      </c>
      <c r="L2110">
        <v>5</v>
      </c>
      <c r="M2110">
        <v>-1</v>
      </c>
      <c r="N2110">
        <v>-1</v>
      </c>
      <c r="O2110">
        <v>0.61372431226481328</v>
      </c>
      <c r="P2110">
        <v>0.61694667218352073</v>
      </c>
    </row>
    <row r="2111" spans="1:16" x14ac:dyDescent="0.35">
      <c r="A2111" s="1">
        <v>2109</v>
      </c>
      <c r="B2111" t="s">
        <v>3340</v>
      </c>
      <c r="C2111" t="s">
        <v>3300</v>
      </c>
      <c r="D2111">
        <v>0</v>
      </c>
      <c r="E2111">
        <v>1</v>
      </c>
      <c r="F2111">
        <v>1</v>
      </c>
      <c r="G2111" t="s">
        <v>3301</v>
      </c>
      <c r="H2111">
        <v>0</v>
      </c>
      <c r="I2111">
        <v>0</v>
      </c>
      <c r="J2111">
        <v>-1</v>
      </c>
      <c r="K2111">
        <v>1</v>
      </c>
      <c r="L2111">
        <v>1</v>
      </c>
      <c r="M2111">
        <v>-1</v>
      </c>
      <c r="N2111">
        <v>-1</v>
      </c>
      <c r="O2111">
        <v>0.77855785214287443</v>
      </c>
      <c r="P2111">
        <v>0.61694667218352073</v>
      </c>
    </row>
    <row r="2112" spans="1:16" x14ac:dyDescent="0.35">
      <c r="A2112" s="1">
        <v>2110</v>
      </c>
      <c r="B2112" t="s">
        <v>3340</v>
      </c>
      <c r="C2112" t="s">
        <v>2311</v>
      </c>
      <c r="D2112">
        <v>4</v>
      </c>
      <c r="E2112">
        <v>2</v>
      </c>
      <c r="F2112">
        <v>0</v>
      </c>
      <c r="G2112" t="s">
        <v>2312</v>
      </c>
      <c r="H2112">
        <v>4</v>
      </c>
      <c r="I2112">
        <v>4</v>
      </c>
      <c r="J2112">
        <v>-1</v>
      </c>
      <c r="K2112">
        <v>2</v>
      </c>
      <c r="L2112">
        <v>0</v>
      </c>
      <c r="M2112">
        <v>-1</v>
      </c>
      <c r="N2112">
        <v>-1</v>
      </c>
      <c r="O2112">
        <v>0.45855785214287448</v>
      </c>
      <c r="P2112">
        <v>0.61694667218352073</v>
      </c>
    </row>
    <row r="2113" spans="1:16" x14ac:dyDescent="0.35">
      <c r="A2113" s="1">
        <v>2111</v>
      </c>
      <c r="B2113" t="s">
        <v>3341</v>
      </c>
      <c r="C2113" t="s">
        <v>3146</v>
      </c>
      <c r="D2113">
        <v>0</v>
      </c>
      <c r="E2113">
        <v>1</v>
      </c>
      <c r="F2113">
        <v>5</v>
      </c>
      <c r="G2113" t="s">
        <v>3147</v>
      </c>
      <c r="H2113">
        <v>0</v>
      </c>
      <c r="I2113">
        <v>0</v>
      </c>
      <c r="J2113">
        <v>-1</v>
      </c>
      <c r="K2113">
        <v>1</v>
      </c>
      <c r="L2113">
        <v>5</v>
      </c>
      <c r="M2113">
        <v>-1</v>
      </c>
      <c r="N2113">
        <v>-1</v>
      </c>
      <c r="O2113">
        <v>0.61372431226481328</v>
      </c>
      <c r="P2113">
        <v>0.52871494580431022</v>
      </c>
    </row>
    <row r="2114" spans="1:16" x14ac:dyDescent="0.35">
      <c r="A2114" s="1">
        <v>2112</v>
      </c>
      <c r="B2114" t="s">
        <v>3341</v>
      </c>
      <c r="C2114" t="s">
        <v>3300</v>
      </c>
      <c r="D2114">
        <v>0</v>
      </c>
      <c r="E2114">
        <v>1</v>
      </c>
      <c r="F2114">
        <v>1</v>
      </c>
      <c r="G2114" t="s">
        <v>3301</v>
      </c>
      <c r="H2114">
        <v>0</v>
      </c>
      <c r="I2114">
        <v>0</v>
      </c>
      <c r="J2114">
        <v>-1</v>
      </c>
      <c r="K2114">
        <v>1</v>
      </c>
      <c r="L2114">
        <v>1</v>
      </c>
      <c r="M2114">
        <v>-1</v>
      </c>
      <c r="N2114">
        <v>-1</v>
      </c>
      <c r="O2114">
        <v>0.77855785214287443</v>
      </c>
      <c r="P2114">
        <v>0.52871494580431022</v>
      </c>
    </row>
    <row r="2115" spans="1:16" x14ac:dyDescent="0.35">
      <c r="A2115" s="1">
        <v>2113</v>
      </c>
      <c r="B2115" t="s">
        <v>3341</v>
      </c>
      <c r="C2115" t="s">
        <v>2266</v>
      </c>
      <c r="D2115">
        <v>3</v>
      </c>
      <c r="E2115">
        <v>34</v>
      </c>
      <c r="F2115">
        <v>49</v>
      </c>
      <c r="G2115" t="s">
        <v>2267</v>
      </c>
      <c r="H2115">
        <v>3</v>
      </c>
      <c r="I2115">
        <v>3</v>
      </c>
      <c r="J2115">
        <v>-1</v>
      </c>
      <c r="K2115">
        <v>34</v>
      </c>
      <c r="L2115">
        <v>49</v>
      </c>
      <c r="M2115">
        <v>-1</v>
      </c>
      <c r="N2115">
        <v>-1</v>
      </c>
      <c r="O2115">
        <v>0.19386267300524301</v>
      </c>
      <c r="P2115">
        <v>0.52871494580431022</v>
      </c>
    </row>
    <row r="2116" spans="1:16" x14ac:dyDescent="0.35">
      <c r="A2116" s="1">
        <v>2114</v>
      </c>
      <c r="B2116" t="s">
        <v>3342</v>
      </c>
      <c r="C2116" t="s">
        <v>3146</v>
      </c>
      <c r="D2116">
        <v>0</v>
      </c>
      <c r="E2116">
        <v>1</v>
      </c>
      <c r="F2116">
        <v>5</v>
      </c>
      <c r="G2116" t="s">
        <v>3147</v>
      </c>
      <c r="H2116">
        <v>0</v>
      </c>
      <c r="I2116">
        <v>0</v>
      </c>
      <c r="J2116">
        <v>-1</v>
      </c>
      <c r="K2116">
        <v>1</v>
      </c>
      <c r="L2116">
        <v>5</v>
      </c>
      <c r="M2116">
        <v>-1</v>
      </c>
      <c r="N2116">
        <v>-1</v>
      </c>
      <c r="O2116">
        <v>0.61372431226481328</v>
      </c>
      <c r="P2116">
        <v>0.80686215613240664</v>
      </c>
    </row>
    <row r="2117" spans="1:16" x14ac:dyDescent="0.35">
      <c r="A2117" s="1">
        <v>2115</v>
      </c>
      <c r="B2117" t="s">
        <v>3342</v>
      </c>
      <c r="C2117" t="s">
        <v>3343</v>
      </c>
      <c r="D2117">
        <v>0</v>
      </c>
      <c r="E2117">
        <v>1</v>
      </c>
      <c r="F2117">
        <v>0</v>
      </c>
      <c r="G2117" t="s">
        <v>3344</v>
      </c>
      <c r="H2117">
        <v>0</v>
      </c>
      <c r="I2117">
        <v>0</v>
      </c>
      <c r="J2117">
        <v>-1</v>
      </c>
      <c r="K2117">
        <v>1</v>
      </c>
      <c r="L2117">
        <v>0</v>
      </c>
      <c r="M2117">
        <v>-1</v>
      </c>
      <c r="N2117">
        <v>-1</v>
      </c>
      <c r="O2117">
        <v>1</v>
      </c>
      <c r="P2117">
        <v>0.80686215613240664</v>
      </c>
    </row>
    <row r="2118" spans="1:16" x14ac:dyDescent="0.35">
      <c r="A2118" s="1">
        <v>2116</v>
      </c>
      <c r="B2118" t="s">
        <v>3345</v>
      </c>
      <c r="C2118" t="s">
        <v>3346</v>
      </c>
      <c r="D2118">
        <v>0</v>
      </c>
      <c r="E2118">
        <v>1</v>
      </c>
      <c r="F2118">
        <v>2</v>
      </c>
      <c r="G2118" t="s">
        <v>3347</v>
      </c>
      <c r="H2118">
        <v>0</v>
      </c>
      <c r="I2118">
        <v>0</v>
      </c>
      <c r="J2118">
        <v>-1</v>
      </c>
      <c r="K2118">
        <v>1</v>
      </c>
      <c r="L2118">
        <v>2</v>
      </c>
      <c r="M2118">
        <v>-1</v>
      </c>
      <c r="N2118">
        <v>-1</v>
      </c>
      <c r="O2118">
        <v>0.7</v>
      </c>
      <c r="P2118">
        <v>0.73927892607143719</v>
      </c>
    </row>
    <row r="2119" spans="1:16" x14ac:dyDescent="0.35">
      <c r="A2119" s="1">
        <v>2117</v>
      </c>
      <c r="B2119" t="s">
        <v>3345</v>
      </c>
      <c r="C2119" t="s">
        <v>2802</v>
      </c>
      <c r="D2119">
        <v>0</v>
      </c>
      <c r="E2119">
        <v>1</v>
      </c>
      <c r="F2119">
        <v>1</v>
      </c>
      <c r="G2119" t="s">
        <v>2803</v>
      </c>
      <c r="H2119">
        <v>0</v>
      </c>
      <c r="I2119">
        <v>0</v>
      </c>
      <c r="J2119">
        <v>-1</v>
      </c>
      <c r="K2119">
        <v>1</v>
      </c>
      <c r="L2119">
        <v>1</v>
      </c>
      <c r="M2119">
        <v>-1</v>
      </c>
      <c r="N2119">
        <v>-1</v>
      </c>
      <c r="O2119">
        <v>0.77855785214287443</v>
      </c>
      <c r="P2119">
        <v>0.73927892607143719</v>
      </c>
    </row>
    <row r="2120" spans="1:16" x14ac:dyDescent="0.35">
      <c r="A2120" s="1">
        <v>2118</v>
      </c>
      <c r="B2120" t="s">
        <v>3348</v>
      </c>
      <c r="C2120" t="s">
        <v>3349</v>
      </c>
      <c r="D2120">
        <v>0</v>
      </c>
      <c r="E2120">
        <v>1</v>
      </c>
      <c r="F2120">
        <v>2</v>
      </c>
      <c r="G2120" t="s">
        <v>3350</v>
      </c>
      <c r="H2120">
        <v>0</v>
      </c>
      <c r="I2120">
        <v>0</v>
      </c>
      <c r="J2120">
        <v>-1</v>
      </c>
      <c r="K2120">
        <v>1</v>
      </c>
      <c r="L2120">
        <v>2</v>
      </c>
      <c r="M2120">
        <v>-1</v>
      </c>
      <c r="N2120">
        <v>-1</v>
      </c>
      <c r="O2120">
        <v>0.7</v>
      </c>
      <c r="P2120">
        <v>0.7</v>
      </c>
    </row>
    <row r="2121" spans="1:16" x14ac:dyDescent="0.35">
      <c r="A2121" s="1">
        <v>2119</v>
      </c>
      <c r="B2121" t="s">
        <v>3351</v>
      </c>
      <c r="C2121" t="s">
        <v>3349</v>
      </c>
      <c r="D2121">
        <v>0</v>
      </c>
      <c r="E2121">
        <v>1</v>
      </c>
      <c r="F2121">
        <v>2</v>
      </c>
      <c r="G2121" t="s">
        <v>3350</v>
      </c>
      <c r="H2121">
        <v>0</v>
      </c>
      <c r="I2121">
        <v>0</v>
      </c>
      <c r="J2121">
        <v>-1</v>
      </c>
      <c r="K2121">
        <v>1</v>
      </c>
      <c r="L2121">
        <v>2</v>
      </c>
      <c r="M2121">
        <v>-1</v>
      </c>
      <c r="N2121">
        <v>-1</v>
      </c>
      <c r="O2121">
        <v>0.7</v>
      </c>
      <c r="P2121">
        <v>0.57920296742201793</v>
      </c>
    </row>
    <row r="2122" spans="1:16" x14ac:dyDescent="0.35">
      <c r="A2122" s="1">
        <v>2120</v>
      </c>
      <c r="B2122" t="s">
        <v>3351</v>
      </c>
      <c r="C2122" t="s">
        <v>181</v>
      </c>
      <c r="D2122">
        <v>1</v>
      </c>
      <c r="E2122">
        <v>1</v>
      </c>
      <c r="F2122">
        <v>3</v>
      </c>
      <c r="G2122" t="s">
        <v>182</v>
      </c>
      <c r="H2122">
        <v>1</v>
      </c>
      <c r="I2122">
        <v>1</v>
      </c>
      <c r="J2122">
        <v>-1</v>
      </c>
      <c r="K2122">
        <v>1</v>
      </c>
      <c r="L2122">
        <v>3</v>
      </c>
      <c r="M2122">
        <v>-1</v>
      </c>
      <c r="N2122">
        <v>-1</v>
      </c>
      <c r="O2122">
        <v>0.45840593484403591</v>
      </c>
      <c r="P2122">
        <v>0.57920296742201793</v>
      </c>
    </row>
    <row r="2123" spans="1:16" x14ac:dyDescent="0.35">
      <c r="A2123" s="1">
        <v>2121</v>
      </c>
      <c r="B2123" t="s">
        <v>3352</v>
      </c>
      <c r="C2123" t="s">
        <v>3349</v>
      </c>
      <c r="D2123">
        <v>0</v>
      </c>
      <c r="E2123">
        <v>1</v>
      </c>
      <c r="F2123">
        <v>2</v>
      </c>
      <c r="G2123" t="s">
        <v>3350</v>
      </c>
      <c r="H2123">
        <v>0</v>
      </c>
      <c r="I2123">
        <v>0</v>
      </c>
      <c r="J2123">
        <v>-1</v>
      </c>
      <c r="K2123">
        <v>1</v>
      </c>
      <c r="L2123">
        <v>2</v>
      </c>
      <c r="M2123">
        <v>-1</v>
      </c>
      <c r="N2123">
        <v>-1</v>
      </c>
      <c r="O2123">
        <v>0.7</v>
      </c>
      <c r="P2123">
        <v>0.7</v>
      </c>
    </row>
    <row r="2124" spans="1:16" x14ac:dyDescent="0.35">
      <c r="A2124" s="1">
        <v>2122</v>
      </c>
      <c r="B2124" t="s">
        <v>3352</v>
      </c>
      <c r="C2124" t="s">
        <v>3322</v>
      </c>
      <c r="D2124">
        <v>0</v>
      </c>
      <c r="E2124">
        <v>1</v>
      </c>
      <c r="F2124">
        <v>2</v>
      </c>
      <c r="G2124" t="s">
        <v>3323</v>
      </c>
      <c r="H2124">
        <v>0</v>
      </c>
      <c r="I2124">
        <v>0</v>
      </c>
      <c r="J2124">
        <v>-1</v>
      </c>
      <c r="K2124">
        <v>1</v>
      </c>
      <c r="L2124">
        <v>2</v>
      </c>
      <c r="M2124">
        <v>-1</v>
      </c>
      <c r="N2124">
        <v>-1</v>
      </c>
      <c r="O2124">
        <v>0.7</v>
      </c>
      <c r="P2124">
        <v>0.7</v>
      </c>
    </row>
    <row r="2125" spans="1:16" x14ac:dyDescent="0.35">
      <c r="A2125" s="1">
        <v>2123</v>
      </c>
      <c r="B2125" t="s">
        <v>3353</v>
      </c>
      <c r="C2125" t="s">
        <v>3354</v>
      </c>
      <c r="D2125">
        <v>0</v>
      </c>
      <c r="E2125">
        <v>1</v>
      </c>
      <c r="F2125">
        <v>2</v>
      </c>
      <c r="G2125" t="s">
        <v>3355</v>
      </c>
      <c r="H2125">
        <v>0</v>
      </c>
      <c r="I2125">
        <v>0</v>
      </c>
      <c r="J2125">
        <v>-1</v>
      </c>
      <c r="K2125">
        <v>1</v>
      </c>
      <c r="L2125">
        <v>2</v>
      </c>
      <c r="M2125">
        <v>-1</v>
      </c>
      <c r="N2125">
        <v>-1</v>
      </c>
      <c r="O2125">
        <v>0.7</v>
      </c>
      <c r="P2125">
        <v>0.47975964202381238</v>
      </c>
    </row>
    <row r="2126" spans="1:16" x14ac:dyDescent="0.35">
      <c r="A2126" s="1">
        <v>2124</v>
      </c>
      <c r="B2126" t="s">
        <v>3353</v>
      </c>
      <c r="C2126" t="s">
        <v>75</v>
      </c>
      <c r="D2126">
        <v>2</v>
      </c>
      <c r="E2126">
        <v>11</v>
      </c>
      <c r="F2126">
        <v>15</v>
      </c>
      <c r="G2126" t="s">
        <v>76</v>
      </c>
      <c r="H2126">
        <v>2</v>
      </c>
      <c r="I2126">
        <v>2</v>
      </c>
      <c r="J2126">
        <v>-1</v>
      </c>
      <c r="K2126">
        <v>11</v>
      </c>
      <c r="L2126">
        <v>15</v>
      </c>
      <c r="M2126">
        <v>-1</v>
      </c>
      <c r="N2126">
        <v>-1</v>
      </c>
      <c r="O2126">
        <v>0.25951928404762481</v>
      </c>
      <c r="P2126">
        <v>0.47975964202381238</v>
      </c>
    </row>
    <row r="2127" spans="1:16" x14ac:dyDescent="0.35">
      <c r="A2127" s="1">
        <v>2125</v>
      </c>
      <c r="B2127" t="s">
        <v>3356</v>
      </c>
      <c r="C2127" t="s">
        <v>3357</v>
      </c>
      <c r="D2127">
        <v>0</v>
      </c>
      <c r="E2127">
        <v>1</v>
      </c>
      <c r="F2127">
        <v>2</v>
      </c>
      <c r="G2127" t="s">
        <v>3358</v>
      </c>
      <c r="H2127">
        <v>0</v>
      </c>
      <c r="I2127">
        <v>0</v>
      </c>
      <c r="J2127">
        <v>-1</v>
      </c>
      <c r="K2127">
        <v>1</v>
      </c>
      <c r="L2127">
        <v>2</v>
      </c>
      <c r="M2127">
        <v>-1</v>
      </c>
      <c r="N2127">
        <v>-1</v>
      </c>
      <c r="O2127">
        <v>0.7</v>
      </c>
      <c r="P2127">
        <v>0.47780518079381851</v>
      </c>
    </row>
    <row r="2128" spans="1:16" x14ac:dyDescent="0.35">
      <c r="A2128" s="1">
        <v>2126</v>
      </c>
      <c r="B2128" t="s">
        <v>3356</v>
      </c>
      <c r="C2128" t="s">
        <v>3359</v>
      </c>
      <c r="D2128">
        <v>2</v>
      </c>
      <c r="E2128">
        <v>6</v>
      </c>
      <c r="F2128">
        <v>23</v>
      </c>
      <c r="G2128" t="s">
        <v>3360</v>
      </c>
      <c r="H2128">
        <v>2</v>
      </c>
      <c r="I2128">
        <v>2</v>
      </c>
      <c r="J2128">
        <v>-1</v>
      </c>
      <c r="K2128">
        <v>6</v>
      </c>
      <c r="L2128">
        <v>23</v>
      </c>
      <c r="M2128">
        <v>-1</v>
      </c>
      <c r="N2128">
        <v>-1</v>
      </c>
      <c r="O2128">
        <v>0.25561036158763711</v>
      </c>
      <c r="P2128">
        <v>0.47780518079381851</v>
      </c>
    </row>
    <row r="2129" spans="1:16" x14ac:dyDescent="0.35">
      <c r="A2129" s="1">
        <v>2127</v>
      </c>
      <c r="B2129" t="s">
        <v>3361</v>
      </c>
      <c r="C2129" t="s">
        <v>3362</v>
      </c>
      <c r="D2129">
        <v>0</v>
      </c>
      <c r="E2129">
        <v>1</v>
      </c>
      <c r="F2129">
        <v>5</v>
      </c>
      <c r="G2129" t="s">
        <v>3363</v>
      </c>
      <c r="H2129">
        <v>0</v>
      </c>
      <c r="I2129">
        <v>0</v>
      </c>
      <c r="J2129">
        <v>-1</v>
      </c>
      <c r="K2129">
        <v>1</v>
      </c>
      <c r="L2129">
        <v>5</v>
      </c>
      <c r="M2129">
        <v>-1</v>
      </c>
      <c r="N2129">
        <v>-1</v>
      </c>
      <c r="O2129">
        <v>0.61372431226481328</v>
      </c>
      <c r="P2129">
        <v>0.43662179815621899</v>
      </c>
    </row>
    <row r="2130" spans="1:16" x14ac:dyDescent="0.35">
      <c r="A2130" s="1">
        <v>2128</v>
      </c>
      <c r="B2130" t="s">
        <v>3361</v>
      </c>
      <c r="C2130" t="s">
        <v>75</v>
      </c>
      <c r="D2130">
        <v>2</v>
      </c>
      <c r="E2130">
        <v>11</v>
      </c>
      <c r="F2130">
        <v>15</v>
      </c>
      <c r="G2130" t="s">
        <v>76</v>
      </c>
      <c r="H2130">
        <v>2</v>
      </c>
      <c r="I2130">
        <v>2</v>
      </c>
      <c r="J2130">
        <v>-1</v>
      </c>
      <c r="K2130">
        <v>11</v>
      </c>
      <c r="L2130">
        <v>15</v>
      </c>
      <c r="M2130">
        <v>-1</v>
      </c>
      <c r="N2130">
        <v>-1</v>
      </c>
      <c r="O2130">
        <v>0.25951928404762481</v>
      </c>
      <c r="P2130">
        <v>0.43662179815621899</v>
      </c>
    </row>
    <row r="2131" spans="1:16" x14ac:dyDescent="0.35">
      <c r="A2131" s="1">
        <v>2129</v>
      </c>
      <c r="B2131" t="s">
        <v>3364</v>
      </c>
      <c r="C2131" t="s">
        <v>3362</v>
      </c>
      <c r="D2131">
        <v>0</v>
      </c>
      <c r="E2131">
        <v>1</v>
      </c>
      <c r="F2131">
        <v>5</v>
      </c>
      <c r="G2131" t="s">
        <v>3363</v>
      </c>
      <c r="H2131">
        <v>0</v>
      </c>
      <c r="I2131">
        <v>0</v>
      </c>
      <c r="J2131">
        <v>-1</v>
      </c>
      <c r="K2131">
        <v>1</v>
      </c>
      <c r="L2131">
        <v>5</v>
      </c>
      <c r="M2131">
        <v>-1</v>
      </c>
      <c r="N2131">
        <v>-1</v>
      </c>
      <c r="O2131">
        <v>0.61372431226481328</v>
      </c>
      <c r="P2131">
        <v>0.69614108220384385</v>
      </c>
    </row>
    <row r="2132" spans="1:16" x14ac:dyDescent="0.35">
      <c r="A2132" s="1">
        <v>2130</v>
      </c>
      <c r="B2132" t="s">
        <v>3364</v>
      </c>
      <c r="C2132" t="s">
        <v>2573</v>
      </c>
      <c r="D2132">
        <v>0</v>
      </c>
      <c r="E2132">
        <v>1</v>
      </c>
      <c r="F2132">
        <v>1</v>
      </c>
      <c r="G2132" t="s">
        <v>2574</v>
      </c>
      <c r="H2132">
        <v>0</v>
      </c>
      <c r="I2132">
        <v>0</v>
      </c>
      <c r="J2132">
        <v>-1</v>
      </c>
      <c r="K2132">
        <v>1</v>
      </c>
      <c r="L2132">
        <v>1</v>
      </c>
      <c r="M2132">
        <v>-1</v>
      </c>
      <c r="N2132">
        <v>-1</v>
      </c>
      <c r="O2132">
        <v>0.77855785214287443</v>
      </c>
      <c r="P2132">
        <v>0.69614108220384385</v>
      </c>
    </row>
    <row r="2133" spans="1:16" x14ac:dyDescent="0.35">
      <c r="A2133" s="1">
        <v>2131</v>
      </c>
      <c r="B2133" t="s">
        <v>3365</v>
      </c>
      <c r="C2133" t="s">
        <v>3362</v>
      </c>
      <c r="D2133">
        <v>0</v>
      </c>
      <c r="E2133">
        <v>1</v>
      </c>
      <c r="F2133">
        <v>5</v>
      </c>
      <c r="G2133" t="s">
        <v>3363</v>
      </c>
      <c r="H2133">
        <v>0</v>
      </c>
      <c r="I2133">
        <v>0</v>
      </c>
      <c r="J2133">
        <v>-1</v>
      </c>
      <c r="K2133">
        <v>1</v>
      </c>
      <c r="L2133">
        <v>5</v>
      </c>
      <c r="M2133">
        <v>-1</v>
      </c>
      <c r="N2133">
        <v>-1</v>
      </c>
      <c r="O2133">
        <v>0.61372431226481328</v>
      </c>
      <c r="P2133">
        <v>0.69614108220384385</v>
      </c>
    </row>
    <row r="2134" spans="1:16" x14ac:dyDescent="0.35">
      <c r="A2134" s="1">
        <v>2132</v>
      </c>
      <c r="B2134" t="s">
        <v>3365</v>
      </c>
      <c r="C2134" t="s">
        <v>2573</v>
      </c>
      <c r="D2134">
        <v>0</v>
      </c>
      <c r="E2134">
        <v>1</v>
      </c>
      <c r="F2134">
        <v>1</v>
      </c>
      <c r="G2134" t="s">
        <v>2574</v>
      </c>
      <c r="H2134">
        <v>0</v>
      </c>
      <c r="I2134">
        <v>0</v>
      </c>
      <c r="J2134">
        <v>-1</v>
      </c>
      <c r="K2134">
        <v>1</v>
      </c>
      <c r="L2134">
        <v>1</v>
      </c>
      <c r="M2134">
        <v>-1</v>
      </c>
      <c r="N2134">
        <v>-1</v>
      </c>
      <c r="O2134">
        <v>0.77855785214287443</v>
      </c>
      <c r="P2134">
        <v>0.69614108220384385</v>
      </c>
    </row>
    <row r="2135" spans="1:16" x14ac:dyDescent="0.35">
      <c r="A2135" s="1">
        <v>2133</v>
      </c>
      <c r="B2135" t="s">
        <v>3366</v>
      </c>
      <c r="C2135" t="s">
        <v>1135</v>
      </c>
      <c r="D2135">
        <v>0</v>
      </c>
      <c r="E2135">
        <v>1</v>
      </c>
      <c r="F2135">
        <v>2</v>
      </c>
      <c r="G2135" t="s">
        <v>1136</v>
      </c>
      <c r="H2135">
        <v>0</v>
      </c>
      <c r="I2135">
        <v>0</v>
      </c>
      <c r="J2135">
        <v>-1</v>
      </c>
      <c r="K2135">
        <v>1</v>
      </c>
      <c r="L2135">
        <v>2</v>
      </c>
      <c r="M2135">
        <v>-1</v>
      </c>
      <c r="N2135">
        <v>-1</v>
      </c>
      <c r="O2135">
        <v>0.7</v>
      </c>
      <c r="P2135">
        <v>0.7</v>
      </c>
    </row>
    <row r="2136" spans="1:16" x14ac:dyDescent="0.35">
      <c r="A2136" s="1">
        <v>2134</v>
      </c>
      <c r="B2136" t="s">
        <v>3367</v>
      </c>
      <c r="C2136" t="s">
        <v>3368</v>
      </c>
      <c r="D2136">
        <v>2</v>
      </c>
      <c r="E2136">
        <v>35</v>
      </c>
      <c r="F2136">
        <v>133</v>
      </c>
      <c r="G2136" t="s">
        <v>3369</v>
      </c>
      <c r="H2136">
        <v>2</v>
      </c>
      <c r="I2136">
        <v>2</v>
      </c>
      <c r="J2136">
        <v>-1</v>
      </c>
      <c r="K2136">
        <v>35</v>
      </c>
      <c r="L2136">
        <v>133</v>
      </c>
      <c r="M2136">
        <v>-1</v>
      </c>
      <c r="N2136">
        <v>-1</v>
      </c>
      <c r="O2136">
        <v>0.21440477966152929</v>
      </c>
      <c r="P2136">
        <v>0.43640535725278262</v>
      </c>
    </row>
    <row r="2137" spans="1:16" x14ac:dyDescent="0.35">
      <c r="A2137" s="1">
        <v>2135</v>
      </c>
      <c r="B2137" t="s">
        <v>3367</v>
      </c>
      <c r="C2137" t="s">
        <v>847</v>
      </c>
      <c r="D2137">
        <v>0</v>
      </c>
      <c r="E2137">
        <v>1</v>
      </c>
      <c r="F2137">
        <v>3</v>
      </c>
      <c r="G2137" t="s">
        <v>848</v>
      </c>
      <c r="H2137">
        <v>0</v>
      </c>
      <c r="I2137">
        <v>0</v>
      </c>
      <c r="J2137">
        <v>-1</v>
      </c>
      <c r="K2137">
        <v>1</v>
      </c>
      <c r="L2137">
        <v>3</v>
      </c>
      <c r="M2137">
        <v>-1</v>
      </c>
      <c r="N2137">
        <v>-1</v>
      </c>
      <c r="O2137">
        <v>0.65840593484403587</v>
      </c>
      <c r="P2137">
        <v>0.43640535725278262</v>
      </c>
    </row>
    <row r="2138" spans="1:16" x14ac:dyDescent="0.35">
      <c r="A2138" s="1">
        <v>2136</v>
      </c>
      <c r="B2138" t="s">
        <v>3370</v>
      </c>
      <c r="C2138" t="s">
        <v>1707</v>
      </c>
      <c r="D2138">
        <v>0</v>
      </c>
      <c r="E2138">
        <v>1</v>
      </c>
      <c r="F2138">
        <v>1</v>
      </c>
      <c r="G2138" t="s">
        <v>1708</v>
      </c>
      <c r="H2138">
        <v>0</v>
      </c>
      <c r="I2138">
        <v>0</v>
      </c>
      <c r="J2138">
        <v>-1</v>
      </c>
      <c r="K2138">
        <v>1</v>
      </c>
      <c r="L2138">
        <v>1</v>
      </c>
      <c r="M2138">
        <v>-1</v>
      </c>
      <c r="N2138">
        <v>-1</v>
      </c>
      <c r="O2138">
        <v>0.77855785214287443</v>
      </c>
      <c r="P2138">
        <v>0.77855785214287443</v>
      </c>
    </row>
    <row r="2139" spans="1:16" x14ac:dyDescent="0.35">
      <c r="A2139" s="1">
        <v>2137</v>
      </c>
      <c r="B2139" t="s">
        <v>3371</v>
      </c>
      <c r="C2139" t="s">
        <v>1707</v>
      </c>
      <c r="D2139">
        <v>0</v>
      </c>
      <c r="E2139">
        <v>1</v>
      </c>
      <c r="F2139">
        <v>1</v>
      </c>
      <c r="G2139" t="s">
        <v>1708</v>
      </c>
      <c r="H2139">
        <v>0</v>
      </c>
      <c r="I2139">
        <v>0</v>
      </c>
      <c r="J2139">
        <v>-1</v>
      </c>
      <c r="K2139">
        <v>1</v>
      </c>
      <c r="L2139">
        <v>1</v>
      </c>
      <c r="M2139">
        <v>-1</v>
      </c>
      <c r="N2139">
        <v>-1</v>
      </c>
      <c r="O2139">
        <v>0.77855785214287443</v>
      </c>
      <c r="P2139">
        <v>0.71848189349345515</v>
      </c>
    </row>
    <row r="2140" spans="1:16" x14ac:dyDescent="0.35">
      <c r="A2140" s="1">
        <v>2138</v>
      </c>
      <c r="B2140" t="s">
        <v>3371</v>
      </c>
      <c r="C2140" t="s">
        <v>847</v>
      </c>
      <c r="D2140">
        <v>0</v>
      </c>
      <c r="E2140">
        <v>1</v>
      </c>
      <c r="F2140">
        <v>3</v>
      </c>
      <c r="G2140" t="s">
        <v>848</v>
      </c>
      <c r="H2140">
        <v>0</v>
      </c>
      <c r="I2140">
        <v>0</v>
      </c>
      <c r="J2140">
        <v>-1</v>
      </c>
      <c r="K2140">
        <v>1</v>
      </c>
      <c r="L2140">
        <v>3</v>
      </c>
      <c r="M2140">
        <v>-1</v>
      </c>
      <c r="N2140">
        <v>-1</v>
      </c>
      <c r="O2140">
        <v>0.65840593484403587</v>
      </c>
      <c r="P2140">
        <v>0.71848189349345515</v>
      </c>
    </row>
    <row r="2141" spans="1:16" x14ac:dyDescent="0.35">
      <c r="A2141" s="1">
        <v>2139</v>
      </c>
      <c r="B2141" t="s">
        <v>3372</v>
      </c>
      <c r="C2141" t="s">
        <v>1707</v>
      </c>
      <c r="D2141">
        <v>0</v>
      </c>
      <c r="E2141">
        <v>1</v>
      </c>
      <c r="F2141">
        <v>1</v>
      </c>
      <c r="G2141" t="s">
        <v>1708</v>
      </c>
      <c r="H2141">
        <v>0</v>
      </c>
      <c r="I2141">
        <v>0</v>
      </c>
      <c r="J2141">
        <v>-1</v>
      </c>
      <c r="K2141">
        <v>1</v>
      </c>
      <c r="L2141">
        <v>1</v>
      </c>
      <c r="M2141">
        <v>-1</v>
      </c>
      <c r="N2141">
        <v>-1</v>
      </c>
      <c r="O2141">
        <v>0.77855785214287443</v>
      </c>
      <c r="P2141">
        <v>0.71848189349345515</v>
      </c>
    </row>
    <row r="2142" spans="1:16" x14ac:dyDescent="0.35">
      <c r="A2142" s="1">
        <v>2140</v>
      </c>
      <c r="B2142" t="s">
        <v>3372</v>
      </c>
      <c r="C2142" t="s">
        <v>847</v>
      </c>
      <c r="D2142">
        <v>0</v>
      </c>
      <c r="E2142">
        <v>1</v>
      </c>
      <c r="F2142">
        <v>3</v>
      </c>
      <c r="G2142" t="s">
        <v>848</v>
      </c>
      <c r="H2142">
        <v>0</v>
      </c>
      <c r="I2142">
        <v>0</v>
      </c>
      <c r="J2142">
        <v>-1</v>
      </c>
      <c r="K2142">
        <v>1</v>
      </c>
      <c r="L2142">
        <v>3</v>
      </c>
      <c r="M2142">
        <v>-1</v>
      </c>
      <c r="N2142">
        <v>-1</v>
      </c>
      <c r="O2142">
        <v>0.65840593484403587</v>
      </c>
      <c r="P2142">
        <v>0.71848189349345515</v>
      </c>
    </row>
    <row r="2143" spans="1:16" x14ac:dyDescent="0.35">
      <c r="A2143" s="1">
        <v>2141</v>
      </c>
      <c r="B2143" t="s">
        <v>3373</v>
      </c>
      <c r="C2143" t="s">
        <v>1707</v>
      </c>
      <c r="D2143">
        <v>0</v>
      </c>
      <c r="E2143">
        <v>1</v>
      </c>
      <c r="F2143">
        <v>1</v>
      </c>
      <c r="G2143" t="s">
        <v>1708</v>
      </c>
      <c r="H2143">
        <v>0</v>
      </c>
      <c r="I2143">
        <v>0</v>
      </c>
      <c r="J2143">
        <v>-1</v>
      </c>
      <c r="K2143">
        <v>1</v>
      </c>
      <c r="L2143">
        <v>1</v>
      </c>
      <c r="M2143">
        <v>-1</v>
      </c>
      <c r="N2143">
        <v>-1</v>
      </c>
      <c r="O2143">
        <v>0.77855785214287443</v>
      </c>
      <c r="P2143">
        <v>0.77855785214287443</v>
      </c>
    </row>
    <row r="2144" spans="1:16" x14ac:dyDescent="0.35">
      <c r="A2144" s="1">
        <v>2142</v>
      </c>
      <c r="B2144" t="s">
        <v>3373</v>
      </c>
      <c r="C2144" t="s">
        <v>86</v>
      </c>
      <c r="D2144">
        <v>0</v>
      </c>
      <c r="E2144">
        <v>1</v>
      </c>
      <c r="F2144">
        <v>1</v>
      </c>
      <c r="G2144" t="s">
        <v>87</v>
      </c>
      <c r="H2144">
        <v>0</v>
      </c>
      <c r="I2144">
        <v>0</v>
      </c>
      <c r="J2144">
        <v>-1</v>
      </c>
      <c r="K2144">
        <v>1</v>
      </c>
      <c r="L2144">
        <v>1</v>
      </c>
      <c r="M2144">
        <v>-1</v>
      </c>
      <c r="N2144">
        <v>-1</v>
      </c>
      <c r="O2144">
        <v>0.77855785214287443</v>
      </c>
      <c r="P2144">
        <v>0.77855785214287443</v>
      </c>
    </row>
    <row r="2145" spans="1:16" x14ac:dyDescent="0.35">
      <c r="A2145" s="1">
        <v>2143</v>
      </c>
      <c r="B2145" t="s">
        <v>3374</v>
      </c>
      <c r="C2145" t="s">
        <v>1707</v>
      </c>
      <c r="D2145">
        <v>0</v>
      </c>
      <c r="E2145">
        <v>1</v>
      </c>
      <c r="F2145">
        <v>1</v>
      </c>
      <c r="G2145" t="s">
        <v>1708</v>
      </c>
      <c r="H2145">
        <v>0</v>
      </c>
      <c r="I2145">
        <v>0</v>
      </c>
      <c r="J2145">
        <v>-1</v>
      </c>
      <c r="K2145">
        <v>1</v>
      </c>
      <c r="L2145">
        <v>1</v>
      </c>
      <c r="M2145">
        <v>-1</v>
      </c>
      <c r="N2145">
        <v>-1</v>
      </c>
      <c r="O2145">
        <v>0.77855785214287443</v>
      </c>
      <c r="P2145">
        <v>0.71848189349345515</v>
      </c>
    </row>
    <row r="2146" spans="1:16" x14ac:dyDescent="0.35">
      <c r="A2146" s="1">
        <v>2144</v>
      </c>
      <c r="B2146" t="s">
        <v>3374</v>
      </c>
      <c r="C2146" t="s">
        <v>847</v>
      </c>
      <c r="D2146">
        <v>0</v>
      </c>
      <c r="E2146">
        <v>1</v>
      </c>
      <c r="F2146">
        <v>3</v>
      </c>
      <c r="G2146" t="s">
        <v>848</v>
      </c>
      <c r="H2146">
        <v>0</v>
      </c>
      <c r="I2146">
        <v>0</v>
      </c>
      <c r="J2146">
        <v>-1</v>
      </c>
      <c r="K2146">
        <v>1</v>
      </c>
      <c r="L2146">
        <v>3</v>
      </c>
      <c r="M2146">
        <v>-1</v>
      </c>
      <c r="N2146">
        <v>-1</v>
      </c>
      <c r="O2146">
        <v>0.65840593484403587</v>
      </c>
      <c r="P2146">
        <v>0.71848189349345515</v>
      </c>
    </row>
    <row r="2147" spans="1:16" x14ac:dyDescent="0.35">
      <c r="A2147" s="1">
        <v>2145</v>
      </c>
      <c r="B2147" t="s">
        <v>3375</v>
      </c>
      <c r="C2147" t="s">
        <v>1707</v>
      </c>
      <c r="D2147">
        <v>0</v>
      </c>
      <c r="E2147">
        <v>1</v>
      </c>
      <c r="F2147">
        <v>1</v>
      </c>
      <c r="G2147" t="s">
        <v>1708</v>
      </c>
      <c r="H2147">
        <v>0</v>
      </c>
      <c r="I2147">
        <v>0</v>
      </c>
      <c r="J2147">
        <v>-1</v>
      </c>
      <c r="K2147">
        <v>1</v>
      </c>
      <c r="L2147">
        <v>1</v>
      </c>
      <c r="M2147">
        <v>-1</v>
      </c>
      <c r="N2147">
        <v>-1</v>
      </c>
      <c r="O2147">
        <v>0.77855785214287443</v>
      </c>
      <c r="P2147">
        <v>0.51903856809524962</v>
      </c>
    </row>
    <row r="2148" spans="1:16" x14ac:dyDescent="0.35">
      <c r="A2148" s="1">
        <v>2146</v>
      </c>
      <c r="B2148" t="s">
        <v>3375</v>
      </c>
      <c r="C2148" t="s">
        <v>75</v>
      </c>
      <c r="D2148">
        <v>2</v>
      </c>
      <c r="E2148">
        <v>11</v>
      </c>
      <c r="F2148">
        <v>15</v>
      </c>
      <c r="G2148" t="s">
        <v>76</v>
      </c>
      <c r="H2148">
        <v>2</v>
      </c>
      <c r="I2148">
        <v>2</v>
      </c>
      <c r="J2148">
        <v>-1</v>
      </c>
      <c r="K2148">
        <v>11</v>
      </c>
      <c r="L2148">
        <v>15</v>
      </c>
      <c r="M2148">
        <v>-1</v>
      </c>
      <c r="N2148">
        <v>-1</v>
      </c>
      <c r="O2148">
        <v>0.25951928404762481</v>
      </c>
      <c r="P2148">
        <v>0.51903856809524962</v>
      </c>
    </row>
    <row r="2149" spans="1:16" x14ac:dyDescent="0.35">
      <c r="A2149" s="1">
        <v>2147</v>
      </c>
      <c r="B2149" t="s">
        <v>3376</v>
      </c>
      <c r="C2149" t="s">
        <v>1169</v>
      </c>
      <c r="D2149">
        <v>0</v>
      </c>
      <c r="E2149">
        <v>1</v>
      </c>
      <c r="F2149">
        <v>2</v>
      </c>
      <c r="G2149" t="s">
        <v>1170</v>
      </c>
      <c r="H2149">
        <v>0</v>
      </c>
      <c r="I2149">
        <v>0</v>
      </c>
      <c r="J2149">
        <v>-1</v>
      </c>
      <c r="K2149">
        <v>1</v>
      </c>
      <c r="L2149">
        <v>2</v>
      </c>
      <c r="M2149">
        <v>-1</v>
      </c>
      <c r="N2149">
        <v>-1</v>
      </c>
      <c r="O2149">
        <v>0.7</v>
      </c>
      <c r="P2149">
        <v>0.7</v>
      </c>
    </row>
    <row r="2150" spans="1:16" x14ac:dyDescent="0.35">
      <c r="A2150" s="1">
        <v>2148</v>
      </c>
      <c r="B2150" t="s">
        <v>3377</v>
      </c>
      <c r="C2150" t="s">
        <v>1169</v>
      </c>
      <c r="D2150">
        <v>0</v>
      </c>
      <c r="E2150">
        <v>1</v>
      </c>
      <c r="F2150">
        <v>2</v>
      </c>
      <c r="G2150" t="s">
        <v>1170</v>
      </c>
      <c r="H2150">
        <v>0</v>
      </c>
      <c r="I2150">
        <v>0</v>
      </c>
      <c r="J2150">
        <v>-1</v>
      </c>
      <c r="K2150">
        <v>1</v>
      </c>
      <c r="L2150">
        <v>2</v>
      </c>
      <c r="M2150">
        <v>-1</v>
      </c>
      <c r="N2150">
        <v>-1</v>
      </c>
      <c r="O2150">
        <v>0.7</v>
      </c>
      <c r="P2150">
        <v>0.67920296742201791</v>
      </c>
    </row>
    <row r="2151" spans="1:16" x14ac:dyDescent="0.35">
      <c r="A2151" s="1">
        <v>2149</v>
      </c>
      <c r="B2151" t="s">
        <v>3377</v>
      </c>
      <c r="C2151" t="s">
        <v>847</v>
      </c>
      <c r="D2151">
        <v>0</v>
      </c>
      <c r="E2151">
        <v>1</v>
      </c>
      <c r="F2151">
        <v>3</v>
      </c>
      <c r="G2151" t="s">
        <v>848</v>
      </c>
      <c r="H2151">
        <v>0</v>
      </c>
      <c r="I2151">
        <v>0</v>
      </c>
      <c r="J2151">
        <v>-1</v>
      </c>
      <c r="K2151">
        <v>1</v>
      </c>
      <c r="L2151">
        <v>3</v>
      </c>
      <c r="M2151">
        <v>-1</v>
      </c>
      <c r="N2151">
        <v>-1</v>
      </c>
      <c r="O2151">
        <v>0.65840593484403587</v>
      </c>
      <c r="P2151">
        <v>0.67920296742201791</v>
      </c>
    </row>
    <row r="2152" spans="1:16" x14ac:dyDescent="0.35">
      <c r="A2152" s="1">
        <v>2150</v>
      </c>
      <c r="B2152" t="s">
        <v>3378</v>
      </c>
      <c r="C2152" t="s">
        <v>3300</v>
      </c>
      <c r="D2152">
        <v>0</v>
      </c>
      <c r="E2152">
        <v>1</v>
      </c>
      <c r="F2152">
        <v>1</v>
      </c>
      <c r="G2152" t="s">
        <v>3301</v>
      </c>
      <c r="H2152">
        <v>0</v>
      </c>
      <c r="I2152">
        <v>0</v>
      </c>
      <c r="J2152">
        <v>-1</v>
      </c>
      <c r="K2152">
        <v>1</v>
      </c>
      <c r="L2152">
        <v>1</v>
      </c>
      <c r="M2152">
        <v>-1</v>
      </c>
      <c r="N2152">
        <v>-1</v>
      </c>
      <c r="O2152">
        <v>0.77855785214287443</v>
      </c>
      <c r="P2152">
        <v>0.73927892607143719</v>
      </c>
    </row>
    <row r="2153" spans="1:16" x14ac:dyDescent="0.35">
      <c r="A2153" s="1">
        <v>2151</v>
      </c>
      <c r="B2153" t="s">
        <v>3378</v>
      </c>
      <c r="C2153" t="s">
        <v>822</v>
      </c>
      <c r="D2153">
        <v>0</v>
      </c>
      <c r="E2153">
        <v>1</v>
      </c>
      <c r="F2153">
        <v>2</v>
      </c>
      <c r="G2153" t="s">
        <v>823</v>
      </c>
      <c r="H2153">
        <v>0</v>
      </c>
      <c r="I2153">
        <v>0</v>
      </c>
      <c r="J2153">
        <v>-1</v>
      </c>
      <c r="K2153">
        <v>1</v>
      </c>
      <c r="L2153">
        <v>2</v>
      </c>
      <c r="M2153">
        <v>-1</v>
      </c>
      <c r="N2153">
        <v>-1</v>
      </c>
      <c r="O2153">
        <v>0.7</v>
      </c>
      <c r="P2153">
        <v>0.73927892607143719</v>
      </c>
    </row>
    <row r="2154" spans="1:16" x14ac:dyDescent="0.35">
      <c r="A2154" s="1">
        <v>2152</v>
      </c>
      <c r="B2154" t="s">
        <v>3379</v>
      </c>
      <c r="C2154" t="s">
        <v>3300</v>
      </c>
      <c r="D2154">
        <v>0</v>
      </c>
      <c r="E2154">
        <v>1</v>
      </c>
      <c r="F2154">
        <v>1</v>
      </c>
      <c r="G2154" t="s">
        <v>3301</v>
      </c>
      <c r="H2154">
        <v>0</v>
      </c>
      <c r="I2154">
        <v>0</v>
      </c>
      <c r="J2154">
        <v>-1</v>
      </c>
      <c r="K2154">
        <v>1</v>
      </c>
      <c r="L2154">
        <v>1</v>
      </c>
      <c r="M2154">
        <v>-1</v>
      </c>
      <c r="N2154">
        <v>-1</v>
      </c>
      <c r="O2154">
        <v>0.77855785214287443</v>
      </c>
      <c r="P2154">
        <v>0.56606633351438185</v>
      </c>
    </row>
    <row r="2155" spans="1:16" x14ac:dyDescent="0.35">
      <c r="A2155" s="1">
        <v>2153</v>
      </c>
      <c r="B2155" t="s">
        <v>3379</v>
      </c>
      <c r="C2155" t="s">
        <v>2264</v>
      </c>
      <c r="D2155">
        <v>1</v>
      </c>
      <c r="E2155">
        <v>4</v>
      </c>
      <c r="F2155">
        <v>10</v>
      </c>
      <c r="G2155" t="s">
        <v>2265</v>
      </c>
      <c r="H2155">
        <v>1</v>
      </c>
      <c r="I2155">
        <v>1</v>
      </c>
      <c r="J2155">
        <v>-1</v>
      </c>
      <c r="K2155">
        <v>4</v>
      </c>
      <c r="L2155">
        <v>10</v>
      </c>
      <c r="M2155">
        <v>-1</v>
      </c>
      <c r="N2155">
        <v>-1</v>
      </c>
      <c r="O2155">
        <v>0.35357481488588932</v>
      </c>
      <c r="P2155">
        <v>0.56606633351438185</v>
      </c>
    </row>
    <row r="2156" spans="1:16" x14ac:dyDescent="0.35">
      <c r="A2156" s="1">
        <v>2154</v>
      </c>
      <c r="B2156" t="s">
        <v>3380</v>
      </c>
      <c r="C2156" t="s">
        <v>3300</v>
      </c>
      <c r="D2156">
        <v>0</v>
      </c>
      <c r="E2156">
        <v>1</v>
      </c>
      <c r="F2156">
        <v>1</v>
      </c>
      <c r="G2156" t="s">
        <v>3301</v>
      </c>
      <c r="H2156">
        <v>0</v>
      </c>
      <c r="I2156">
        <v>0</v>
      </c>
      <c r="J2156">
        <v>-1</v>
      </c>
      <c r="K2156">
        <v>1</v>
      </c>
      <c r="L2156">
        <v>1</v>
      </c>
      <c r="M2156">
        <v>-1</v>
      </c>
      <c r="N2156">
        <v>-1</v>
      </c>
      <c r="O2156">
        <v>0.77855785214287443</v>
      </c>
      <c r="P2156">
        <v>0.56427892607143715</v>
      </c>
    </row>
    <row r="2157" spans="1:16" x14ac:dyDescent="0.35">
      <c r="A2157" s="1">
        <v>2155</v>
      </c>
      <c r="B2157" t="s">
        <v>3380</v>
      </c>
      <c r="C2157" t="s">
        <v>2309</v>
      </c>
      <c r="D2157">
        <v>1</v>
      </c>
      <c r="E2157">
        <v>7</v>
      </c>
      <c r="F2157">
        <v>8</v>
      </c>
      <c r="G2157" t="s">
        <v>2310</v>
      </c>
      <c r="H2157">
        <v>1</v>
      </c>
      <c r="I2157">
        <v>1</v>
      </c>
      <c r="J2157">
        <v>-1</v>
      </c>
      <c r="K2157">
        <v>7</v>
      </c>
      <c r="L2157">
        <v>8</v>
      </c>
      <c r="M2157">
        <v>-1</v>
      </c>
      <c r="N2157">
        <v>-1</v>
      </c>
      <c r="O2157">
        <v>0.35</v>
      </c>
      <c r="P2157">
        <v>0.56427892607143715</v>
      </c>
    </row>
    <row r="2158" spans="1:16" x14ac:dyDescent="0.35">
      <c r="A2158" s="1">
        <v>2156</v>
      </c>
      <c r="B2158" t="s">
        <v>3381</v>
      </c>
      <c r="C2158" t="s">
        <v>3300</v>
      </c>
      <c r="D2158">
        <v>0</v>
      </c>
      <c r="E2158">
        <v>1</v>
      </c>
      <c r="F2158">
        <v>1</v>
      </c>
      <c r="G2158" t="s">
        <v>3301</v>
      </c>
      <c r="H2158">
        <v>0</v>
      </c>
      <c r="I2158">
        <v>0</v>
      </c>
      <c r="J2158">
        <v>-1</v>
      </c>
      <c r="K2158">
        <v>1</v>
      </c>
      <c r="L2158">
        <v>1</v>
      </c>
      <c r="M2158">
        <v>-1</v>
      </c>
      <c r="N2158">
        <v>-1</v>
      </c>
      <c r="O2158">
        <v>0.77855785214287443</v>
      </c>
      <c r="P2158">
        <v>0.71848189349345515</v>
      </c>
    </row>
    <row r="2159" spans="1:16" x14ac:dyDescent="0.35">
      <c r="A2159" s="1">
        <v>2157</v>
      </c>
      <c r="B2159" t="s">
        <v>3381</v>
      </c>
      <c r="C2159" t="s">
        <v>1411</v>
      </c>
      <c r="D2159">
        <v>0</v>
      </c>
      <c r="E2159">
        <v>1</v>
      </c>
      <c r="F2159">
        <v>3</v>
      </c>
      <c r="G2159" t="s">
        <v>1412</v>
      </c>
      <c r="H2159">
        <v>0</v>
      </c>
      <c r="I2159">
        <v>0</v>
      </c>
      <c r="J2159">
        <v>-1</v>
      </c>
      <c r="K2159">
        <v>1</v>
      </c>
      <c r="L2159">
        <v>3</v>
      </c>
      <c r="M2159">
        <v>-1</v>
      </c>
      <c r="N2159">
        <v>-1</v>
      </c>
      <c r="O2159">
        <v>0.65840593484403587</v>
      </c>
      <c r="P2159">
        <v>0.71848189349345515</v>
      </c>
    </row>
    <row r="2160" spans="1:16" x14ac:dyDescent="0.35">
      <c r="A2160" s="1">
        <v>2158</v>
      </c>
      <c r="B2160" t="s">
        <v>3382</v>
      </c>
      <c r="C2160" t="s">
        <v>3300</v>
      </c>
      <c r="D2160">
        <v>0</v>
      </c>
      <c r="E2160">
        <v>1</v>
      </c>
      <c r="F2160">
        <v>1</v>
      </c>
      <c r="G2160" t="s">
        <v>3301</v>
      </c>
      <c r="H2160">
        <v>0</v>
      </c>
      <c r="I2160">
        <v>0</v>
      </c>
      <c r="J2160">
        <v>-1</v>
      </c>
      <c r="K2160">
        <v>1</v>
      </c>
      <c r="L2160">
        <v>1</v>
      </c>
      <c r="M2160">
        <v>-1</v>
      </c>
      <c r="N2160">
        <v>-1</v>
      </c>
      <c r="O2160">
        <v>0.77855785214287443</v>
      </c>
      <c r="P2160">
        <v>0.52137688033376328</v>
      </c>
    </row>
    <row r="2161" spans="1:16" x14ac:dyDescent="0.35">
      <c r="A2161" s="1">
        <v>2159</v>
      </c>
      <c r="B2161" t="s">
        <v>3382</v>
      </c>
      <c r="C2161" t="s">
        <v>3383</v>
      </c>
      <c r="D2161">
        <v>1000000</v>
      </c>
      <c r="E2161">
        <v>0</v>
      </c>
      <c r="F2161">
        <v>0</v>
      </c>
      <c r="G2161" t="s">
        <v>3384</v>
      </c>
      <c r="H2161">
        <v>2</v>
      </c>
      <c r="I2161">
        <v>2</v>
      </c>
      <c r="J2161">
        <v>2</v>
      </c>
      <c r="K2161">
        <v>2</v>
      </c>
      <c r="L2161">
        <v>12</v>
      </c>
      <c r="M2161">
        <v>1</v>
      </c>
      <c r="N2161">
        <v>8</v>
      </c>
      <c r="O2161">
        <v>0.26419590852465219</v>
      </c>
      <c r="P2161">
        <v>0.52137688033376328</v>
      </c>
    </row>
    <row r="2162" spans="1:16" x14ac:dyDescent="0.35">
      <c r="A2162" s="1">
        <v>2160</v>
      </c>
      <c r="B2162" t="s">
        <v>3385</v>
      </c>
      <c r="C2162" t="s">
        <v>3300</v>
      </c>
      <c r="D2162">
        <v>0</v>
      </c>
      <c r="E2162">
        <v>1</v>
      </c>
      <c r="F2162">
        <v>1</v>
      </c>
      <c r="G2162" t="s">
        <v>3301</v>
      </c>
      <c r="H2162">
        <v>0</v>
      </c>
      <c r="I2162">
        <v>0</v>
      </c>
      <c r="J2162">
        <v>-1</v>
      </c>
      <c r="K2162">
        <v>1</v>
      </c>
      <c r="L2162">
        <v>1</v>
      </c>
      <c r="M2162">
        <v>-1</v>
      </c>
      <c r="N2162">
        <v>-1</v>
      </c>
      <c r="O2162">
        <v>0.77855785214287443</v>
      </c>
      <c r="P2162">
        <v>0.72927892607143718</v>
      </c>
    </row>
    <row r="2163" spans="1:16" x14ac:dyDescent="0.35">
      <c r="A2163" s="1">
        <v>2161</v>
      </c>
      <c r="B2163" t="s">
        <v>3385</v>
      </c>
      <c r="C2163" t="s">
        <v>3386</v>
      </c>
      <c r="D2163">
        <v>4</v>
      </c>
      <c r="E2163">
        <v>1</v>
      </c>
      <c r="F2163">
        <v>0</v>
      </c>
      <c r="G2163" t="s">
        <v>3387</v>
      </c>
      <c r="H2163">
        <v>2</v>
      </c>
      <c r="I2163">
        <v>2</v>
      </c>
      <c r="J2163">
        <v>2</v>
      </c>
      <c r="K2163">
        <v>2</v>
      </c>
      <c r="L2163">
        <v>12</v>
      </c>
      <c r="M2163">
        <v>4</v>
      </c>
      <c r="N2163">
        <v>37</v>
      </c>
      <c r="O2163">
        <v>0.67999999999999994</v>
      </c>
      <c r="P2163">
        <v>0.72927892607143718</v>
      </c>
    </row>
    <row r="2164" spans="1:16" x14ac:dyDescent="0.35">
      <c r="A2164" s="1">
        <v>2162</v>
      </c>
      <c r="B2164" t="s">
        <v>3388</v>
      </c>
      <c r="C2164" t="s">
        <v>3300</v>
      </c>
      <c r="D2164">
        <v>0</v>
      </c>
      <c r="E2164">
        <v>1</v>
      </c>
      <c r="F2164">
        <v>1</v>
      </c>
      <c r="G2164" t="s">
        <v>3301</v>
      </c>
      <c r="H2164">
        <v>0</v>
      </c>
      <c r="I2164">
        <v>0</v>
      </c>
      <c r="J2164">
        <v>-1</v>
      </c>
      <c r="K2164">
        <v>1</v>
      </c>
      <c r="L2164">
        <v>1</v>
      </c>
      <c r="M2164">
        <v>-1</v>
      </c>
      <c r="N2164">
        <v>-1</v>
      </c>
      <c r="O2164">
        <v>0.77855785214287443</v>
      </c>
      <c r="P2164">
        <v>0.73927892607143719</v>
      </c>
    </row>
    <row r="2165" spans="1:16" x14ac:dyDescent="0.35">
      <c r="A2165" s="1">
        <v>2163</v>
      </c>
      <c r="B2165" t="s">
        <v>3388</v>
      </c>
      <c r="C2165" t="s">
        <v>822</v>
      </c>
      <c r="D2165">
        <v>0</v>
      </c>
      <c r="E2165">
        <v>1</v>
      </c>
      <c r="F2165">
        <v>2</v>
      </c>
      <c r="G2165" t="s">
        <v>823</v>
      </c>
      <c r="H2165">
        <v>0</v>
      </c>
      <c r="I2165">
        <v>0</v>
      </c>
      <c r="J2165">
        <v>-1</v>
      </c>
      <c r="K2165">
        <v>1</v>
      </c>
      <c r="L2165">
        <v>2</v>
      </c>
      <c r="M2165">
        <v>-1</v>
      </c>
      <c r="N2165">
        <v>-1</v>
      </c>
      <c r="O2165">
        <v>0.7</v>
      </c>
      <c r="P2165">
        <v>0.73927892607143719</v>
      </c>
    </row>
    <row r="2166" spans="1:16" x14ac:dyDescent="0.35">
      <c r="A2166" s="1">
        <v>2164</v>
      </c>
      <c r="B2166" t="s">
        <v>3389</v>
      </c>
      <c r="C2166" t="s">
        <v>3300</v>
      </c>
      <c r="D2166">
        <v>0</v>
      </c>
      <c r="E2166">
        <v>1</v>
      </c>
      <c r="F2166">
        <v>1</v>
      </c>
      <c r="G2166" t="s">
        <v>3301</v>
      </c>
      <c r="H2166">
        <v>0</v>
      </c>
      <c r="I2166">
        <v>0</v>
      </c>
      <c r="J2166">
        <v>-1</v>
      </c>
      <c r="K2166">
        <v>1</v>
      </c>
      <c r="L2166">
        <v>1</v>
      </c>
      <c r="M2166">
        <v>-1</v>
      </c>
      <c r="N2166">
        <v>-1</v>
      </c>
      <c r="O2166">
        <v>0.77855785214287443</v>
      </c>
      <c r="P2166">
        <v>0.71848189349345515</v>
      </c>
    </row>
    <row r="2167" spans="1:16" x14ac:dyDescent="0.35">
      <c r="A2167" s="1">
        <v>2165</v>
      </c>
      <c r="B2167" t="s">
        <v>3389</v>
      </c>
      <c r="C2167" t="s">
        <v>1411</v>
      </c>
      <c r="D2167">
        <v>0</v>
      </c>
      <c r="E2167">
        <v>1</v>
      </c>
      <c r="F2167">
        <v>3</v>
      </c>
      <c r="G2167" t="s">
        <v>1412</v>
      </c>
      <c r="H2167">
        <v>0</v>
      </c>
      <c r="I2167">
        <v>0</v>
      </c>
      <c r="J2167">
        <v>-1</v>
      </c>
      <c r="K2167">
        <v>1</v>
      </c>
      <c r="L2167">
        <v>3</v>
      </c>
      <c r="M2167">
        <v>-1</v>
      </c>
      <c r="N2167">
        <v>-1</v>
      </c>
      <c r="O2167">
        <v>0.65840593484403587</v>
      </c>
      <c r="P2167">
        <v>0.71848189349345515</v>
      </c>
    </row>
    <row r="2168" spans="1:16" x14ac:dyDescent="0.35">
      <c r="A2168" s="1">
        <v>2166</v>
      </c>
      <c r="B2168" t="s">
        <v>3390</v>
      </c>
      <c r="C2168" t="s">
        <v>2779</v>
      </c>
      <c r="D2168">
        <v>0</v>
      </c>
      <c r="E2168">
        <v>1</v>
      </c>
      <c r="F2168">
        <v>4</v>
      </c>
      <c r="G2168" t="s">
        <v>2780</v>
      </c>
      <c r="H2168">
        <v>0</v>
      </c>
      <c r="I2168">
        <v>0</v>
      </c>
      <c r="J2168">
        <v>-1</v>
      </c>
      <c r="K2168">
        <v>1</v>
      </c>
      <c r="L2168">
        <v>4</v>
      </c>
      <c r="M2168">
        <v>-1</v>
      </c>
      <c r="N2168">
        <v>-1</v>
      </c>
      <c r="O2168">
        <v>0.63211168434072496</v>
      </c>
      <c r="P2168">
        <v>0.63211168434072496</v>
      </c>
    </row>
    <row r="2169" spans="1:16" x14ac:dyDescent="0.35">
      <c r="A2169" s="1">
        <v>2167</v>
      </c>
      <c r="B2169" t="s">
        <v>3391</v>
      </c>
      <c r="C2169" t="s">
        <v>2779</v>
      </c>
      <c r="D2169">
        <v>0</v>
      </c>
      <c r="E2169">
        <v>1</v>
      </c>
      <c r="F2169">
        <v>4</v>
      </c>
      <c r="G2169" t="s">
        <v>2780</v>
      </c>
      <c r="H2169">
        <v>0</v>
      </c>
      <c r="I2169">
        <v>0</v>
      </c>
      <c r="J2169">
        <v>-1</v>
      </c>
      <c r="K2169">
        <v>1</v>
      </c>
      <c r="L2169">
        <v>4</v>
      </c>
      <c r="M2169">
        <v>-1</v>
      </c>
      <c r="N2169">
        <v>-1</v>
      </c>
      <c r="O2169">
        <v>0.63211168434072496</v>
      </c>
      <c r="P2169">
        <v>0.64525880959238036</v>
      </c>
    </row>
    <row r="2170" spans="1:16" x14ac:dyDescent="0.35">
      <c r="A2170" s="1">
        <v>2168</v>
      </c>
      <c r="B2170" t="s">
        <v>3391</v>
      </c>
      <c r="C2170" t="s">
        <v>847</v>
      </c>
      <c r="D2170">
        <v>0</v>
      </c>
      <c r="E2170">
        <v>1</v>
      </c>
      <c r="F2170">
        <v>3</v>
      </c>
      <c r="G2170" t="s">
        <v>848</v>
      </c>
      <c r="H2170">
        <v>0</v>
      </c>
      <c r="I2170">
        <v>0</v>
      </c>
      <c r="J2170">
        <v>-1</v>
      </c>
      <c r="K2170">
        <v>1</v>
      </c>
      <c r="L2170">
        <v>3</v>
      </c>
      <c r="M2170">
        <v>-1</v>
      </c>
      <c r="N2170">
        <v>-1</v>
      </c>
      <c r="O2170">
        <v>0.65840593484403587</v>
      </c>
      <c r="P2170">
        <v>0.64525880959238036</v>
      </c>
    </row>
    <row r="2171" spans="1:16" x14ac:dyDescent="0.35">
      <c r="A2171" s="1">
        <v>2169</v>
      </c>
      <c r="B2171" t="s">
        <v>3392</v>
      </c>
      <c r="C2171" t="s">
        <v>3278</v>
      </c>
      <c r="D2171">
        <v>0</v>
      </c>
      <c r="E2171">
        <v>1</v>
      </c>
      <c r="F2171">
        <v>1</v>
      </c>
      <c r="G2171" t="s">
        <v>3279</v>
      </c>
      <c r="H2171">
        <v>0</v>
      </c>
      <c r="I2171">
        <v>0</v>
      </c>
      <c r="J2171">
        <v>-1</v>
      </c>
      <c r="K2171">
        <v>1</v>
      </c>
      <c r="L2171">
        <v>1</v>
      </c>
      <c r="M2171">
        <v>-1</v>
      </c>
      <c r="N2171">
        <v>-1</v>
      </c>
      <c r="O2171">
        <v>0.77855785214287443</v>
      </c>
      <c r="P2171">
        <v>0.77855785214287443</v>
      </c>
    </row>
    <row r="2172" spans="1:16" x14ac:dyDescent="0.35">
      <c r="A2172" s="1">
        <v>2170</v>
      </c>
      <c r="B2172" t="s">
        <v>3393</v>
      </c>
      <c r="C2172" t="s">
        <v>3278</v>
      </c>
      <c r="D2172">
        <v>0</v>
      </c>
      <c r="E2172">
        <v>1</v>
      </c>
      <c r="F2172">
        <v>1</v>
      </c>
      <c r="G2172" t="s">
        <v>3279</v>
      </c>
      <c r="H2172">
        <v>0</v>
      </c>
      <c r="I2172">
        <v>0</v>
      </c>
      <c r="J2172">
        <v>-1</v>
      </c>
      <c r="K2172">
        <v>1</v>
      </c>
      <c r="L2172">
        <v>1</v>
      </c>
      <c r="M2172">
        <v>-1</v>
      </c>
      <c r="N2172">
        <v>-1</v>
      </c>
      <c r="O2172">
        <v>0.77855785214287443</v>
      </c>
      <c r="P2172">
        <v>0.51903856809524962</v>
      </c>
    </row>
    <row r="2173" spans="1:16" x14ac:dyDescent="0.35">
      <c r="A2173" s="1">
        <v>2171</v>
      </c>
      <c r="B2173" t="s">
        <v>3393</v>
      </c>
      <c r="C2173" t="s">
        <v>75</v>
      </c>
      <c r="D2173">
        <v>2</v>
      </c>
      <c r="E2173">
        <v>11</v>
      </c>
      <c r="F2173">
        <v>15</v>
      </c>
      <c r="G2173" t="s">
        <v>76</v>
      </c>
      <c r="H2173">
        <v>2</v>
      </c>
      <c r="I2173">
        <v>2</v>
      </c>
      <c r="J2173">
        <v>-1</v>
      </c>
      <c r="K2173">
        <v>11</v>
      </c>
      <c r="L2173">
        <v>15</v>
      </c>
      <c r="M2173">
        <v>-1</v>
      </c>
      <c r="N2173">
        <v>-1</v>
      </c>
      <c r="O2173">
        <v>0.25951928404762481</v>
      </c>
      <c r="P2173">
        <v>0.51903856809524962</v>
      </c>
    </row>
    <row r="2174" spans="1:16" x14ac:dyDescent="0.35">
      <c r="A2174" s="1">
        <v>2172</v>
      </c>
      <c r="B2174" t="s">
        <v>3394</v>
      </c>
      <c r="C2174" t="s">
        <v>2738</v>
      </c>
      <c r="D2174">
        <v>0</v>
      </c>
      <c r="E2174">
        <v>1</v>
      </c>
      <c r="F2174">
        <v>1</v>
      </c>
      <c r="G2174" t="s">
        <v>2739</v>
      </c>
      <c r="H2174">
        <v>0</v>
      </c>
      <c r="I2174">
        <v>0</v>
      </c>
      <c r="J2174">
        <v>-1</v>
      </c>
      <c r="K2174">
        <v>1</v>
      </c>
      <c r="L2174">
        <v>1</v>
      </c>
      <c r="M2174">
        <v>-1</v>
      </c>
      <c r="N2174">
        <v>-1</v>
      </c>
      <c r="O2174">
        <v>0.77855785214287443</v>
      </c>
      <c r="P2174">
        <v>0.77855785214287443</v>
      </c>
    </row>
    <row r="2175" spans="1:16" x14ac:dyDescent="0.35">
      <c r="A2175" s="1">
        <v>2173</v>
      </c>
      <c r="B2175" t="s">
        <v>3395</v>
      </c>
      <c r="C2175" t="s">
        <v>2738</v>
      </c>
      <c r="D2175">
        <v>0</v>
      </c>
      <c r="E2175">
        <v>1</v>
      </c>
      <c r="F2175">
        <v>1</v>
      </c>
      <c r="G2175" t="s">
        <v>2739</v>
      </c>
      <c r="H2175">
        <v>0</v>
      </c>
      <c r="I2175">
        <v>0</v>
      </c>
      <c r="J2175">
        <v>-1</v>
      </c>
      <c r="K2175">
        <v>1</v>
      </c>
      <c r="L2175">
        <v>1</v>
      </c>
      <c r="M2175">
        <v>-1</v>
      </c>
      <c r="N2175">
        <v>-1</v>
      </c>
      <c r="O2175">
        <v>0.77855785214287443</v>
      </c>
      <c r="P2175">
        <v>0.77855785214287443</v>
      </c>
    </row>
    <row r="2176" spans="1:16" x14ac:dyDescent="0.35">
      <c r="A2176" s="1">
        <v>2174</v>
      </c>
      <c r="B2176" t="s">
        <v>3395</v>
      </c>
      <c r="C2176" t="s">
        <v>72</v>
      </c>
      <c r="D2176">
        <v>0</v>
      </c>
      <c r="E2176">
        <v>1</v>
      </c>
      <c r="F2176">
        <v>1</v>
      </c>
      <c r="G2176" t="s">
        <v>73</v>
      </c>
      <c r="H2176">
        <v>0</v>
      </c>
      <c r="I2176">
        <v>0</v>
      </c>
      <c r="J2176">
        <v>-1</v>
      </c>
      <c r="K2176">
        <v>1</v>
      </c>
      <c r="L2176">
        <v>1</v>
      </c>
      <c r="M2176">
        <v>-1</v>
      </c>
      <c r="N2176">
        <v>-1</v>
      </c>
      <c r="O2176">
        <v>0.77855785214287443</v>
      </c>
      <c r="P2176">
        <v>0.77855785214287443</v>
      </c>
    </row>
    <row r="2177" spans="1:16" x14ac:dyDescent="0.35">
      <c r="A2177" s="1">
        <v>2175</v>
      </c>
      <c r="B2177" t="s">
        <v>3396</v>
      </c>
      <c r="C2177" t="s">
        <v>3397</v>
      </c>
      <c r="D2177">
        <v>0</v>
      </c>
      <c r="E2177">
        <v>1</v>
      </c>
      <c r="F2177">
        <v>0</v>
      </c>
      <c r="G2177" t="s">
        <v>3398</v>
      </c>
      <c r="H2177">
        <v>0</v>
      </c>
      <c r="I2177">
        <v>0</v>
      </c>
      <c r="J2177">
        <v>-1</v>
      </c>
      <c r="K2177">
        <v>1</v>
      </c>
      <c r="L2177">
        <v>0</v>
      </c>
      <c r="M2177">
        <v>-1</v>
      </c>
      <c r="N2177">
        <v>-1</v>
      </c>
      <c r="O2177">
        <v>1</v>
      </c>
      <c r="P2177">
        <v>0.88927892607143721</v>
      </c>
    </row>
    <row r="2178" spans="1:16" x14ac:dyDescent="0.35">
      <c r="A2178" s="1">
        <v>2176</v>
      </c>
      <c r="B2178" t="s">
        <v>3396</v>
      </c>
      <c r="C2178" t="s">
        <v>858</v>
      </c>
      <c r="D2178">
        <v>0</v>
      </c>
      <c r="E2178">
        <v>1</v>
      </c>
      <c r="F2178">
        <v>1</v>
      </c>
      <c r="G2178" t="s">
        <v>859</v>
      </c>
      <c r="H2178">
        <v>0</v>
      </c>
      <c r="I2178">
        <v>0</v>
      </c>
      <c r="J2178">
        <v>-1</v>
      </c>
      <c r="K2178">
        <v>1</v>
      </c>
      <c r="L2178">
        <v>1</v>
      </c>
      <c r="M2178">
        <v>-1</v>
      </c>
      <c r="N2178">
        <v>-1</v>
      </c>
      <c r="O2178">
        <v>0.77855785214287443</v>
      </c>
      <c r="P2178">
        <v>0.88927892607143721</v>
      </c>
    </row>
    <row r="2179" spans="1:16" x14ac:dyDescent="0.35">
      <c r="A2179" s="1">
        <v>2177</v>
      </c>
      <c r="B2179" t="s">
        <v>3399</v>
      </c>
      <c r="C2179" t="s">
        <v>3397</v>
      </c>
      <c r="D2179">
        <v>0</v>
      </c>
      <c r="E2179">
        <v>1</v>
      </c>
      <c r="F2179">
        <v>0</v>
      </c>
      <c r="G2179" t="s">
        <v>3398</v>
      </c>
      <c r="H2179">
        <v>0</v>
      </c>
      <c r="I2179">
        <v>0</v>
      </c>
      <c r="J2179">
        <v>-1</v>
      </c>
      <c r="K2179">
        <v>1</v>
      </c>
      <c r="L2179">
        <v>0</v>
      </c>
      <c r="M2179">
        <v>-1</v>
      </c>
      <c r="N2179">
        <v>-1</v>
      </c>
      <c r="O2179">
        <v>1</v>
      </c>
      <c r="P2179">
        <v>0.67935904539683312</v>
      </c>
    </row>
    <row r="2180" spans="1:16" x14ac:dyDescent="0.35">
      <c r="A2180" s="1">
        <v>2178</v>
      </c>
      <c r="B2180" t="s">
        <v>3399</v>
      </c>
      <c r="C2180" t="s">
        <v>858</v>
      </c>
      <c r="D2180">
        <v>0</v>
      </c>
      <c r="E2180">
        <v>1</v>
      </c>
      <c r="F2180">
        <v>1</v>
      </c>
      <c r="G2180" t="s">
        <v>859</v>
      </c>
      <c r="H2180">
        <v>0</v>
      </c>
      <c r="I2180">
        <v>0</v>
      </c>
      <c r="J2180">
        <v>-1</v>
      </c>
      <c r="K2180">
        <v>1</v>
      </c>
      <c r="L2180">
        <v>1</v>
      </c>
      <c r="M2180">
        <v>-1</v>
      </c>
      <c r="N2180">
        <v>-1</v>
      </c>
      <c r="O2180">
        <v>0.77855785214287443</v>
      </c>
      <c r="P2180">
        <v>0.67935904539683312</v>
      </c>
    </row>
    <row r="2181" spans="1:16" x14ac:dyDescent="0.35">
      <c r="A2181" s="1">
        <v>2179</v>
      </c>
      <c r="B2181" t="s">
        <v>3399</v>
      </c>
      <c r="C2181" t="s">
        <v>75</v>
      </c>
      <c r="D2181">
        <v>2</v>
      </c>
      <c r="E2181">
        <v>11</v>
      </c>
      <c r="F2181">
        <v>15</v>
      </c>
      <c r="G2181" t="s">
        <v>76</v>
      </c>
      <c r="H2181">
        <v>2</v>
      </c>
      <c r="I2181">
        <v>2</v>
      </c>
      <c r="J2181">
        <v>-1</v>
      </c>
      <c r="K2181">
        <v>11</v>
      </c>
      <c r="L2181">
        <v>15</v>
      </c>
      <c r="M2181">
        <v>-1</v>
      </c>
      <c r="N2181">
        <v>-1</v>
      </c>
      <c r="O2181">
        <v>0.25951928404762481</v>
      </c>
      <c r="P2181">
        <v>0.67935904539683312</v>
      </c>
    </row>
    <row r="2182" spans="1:16" x14ac:dyDescent="0.35">
      <c r="A2182" s="1">
        <v>2180</v>
      </c>
      <c r="B2182" t="s">
        <v>3400</v>
      </c>
      <c r="C2182" t="s">
        <v>3401</v>
      </c>
      <c r="D2182">
        <v>0</v>
      </c>
      <c r="E2182">
        <v>1</v>
      </c>
      <c r="F2182">
        <v>4</v>
      </c>
      <c r="G2182" t="s">
        <v>3402</v>
      </c>
      <c r="H2182">
        <v>0</v>
      </c>
      <c r="I2182">
        <v>0</v>
      </c>
      <c r="J2182">
        <v>-1</v>
      </c>
      <c r="K2182">
        <v>1</v>
      </c>
      <c r="L2182">
        <v>4</v>
      </c>
      <c r="M2182">
        <v>-1</v>
      </c>
      <c r="N2182">
        <v>-1</v>
      </c>
      <c r="O2182">
        <v>0.63211168434072496</v>
      </c>
      <c r="P2182">
        <v>0.49284324961330711</v>
      </c>
    </row>
    <row r="2183" spans="1:16" x14ac:dyDescent="0.35">
      <c r="A2183" s="1">
        <v>2181</v>
      </c>
      <c r="B2183" t="s">
        <v>3400</v>
      </c>
      <c r="C2183" t="s">
        <v>2264</v>
      </c>
      <c r="D2183">
        <v>1</v>
      </c>
      <c r="E2183">
        <v>4</v>
      </c>
      <c r="F2183">
        <v>10</v>
      </c>
      <c r="G2183" t="s">
        <v>2265</v>
      </c>
      <c r="H2183">
        <v>1</v>
      </c>
      <c r="I2183">
        <v>1</v>
      </c>
      <c r="J2183">
        <v>-1</v>
      </c>
      <c r="K2183">
        <v>4</v>
      </c>
      <c r="L2183">
        <v>10</v>
      </c>
      <c r="M2183">
        <v>-1</v>
      </c>
      <c r="N2183">
        <v>-1</v>
      </c>
      <c r="O2183">
        <v>0.35357481488588932</v>
      </c>
      <c r="P2183">
        <v>0.49284324961330711</v>
      </c>
    </row>
    <row r="2184" spans="1:16" x14ac:dyDescent="0.35">
      <c r="A2184" s="1">
        <v>2182</v>
      </c>
      <c r="B2184" t="s">
        <v>3403</v>
      </c>
      <c r="C2184" t="s">
        <v>3401</v>
      </c>
      <c r="D2184">
        <v>0</v>
      </c>
      <c r="E2184">
        <v>1</v>
      </c>
      <c r="F2184">
        <v>4</v>
      </c>
      <c r="G2184" t="s">
        <v>3402</v>
      </c>
      <c r="H2184">
        <v>0</v>
      </c>
      <c r="I2184">
        <v>0</v>
      </c>
      <c r="J2184">
        <v>-1</v>
      </c>
      <c r="K2184">
        <v>1</v>
      </c>
      <c r="L2184">
        <v>4</v>
      </c>
      <c r="M2184">
        <v>-1</v>
      </c>
      <c r="N2184">
        <v>-1</v>
      </c>
      <c r="O2184">
        <v>0.63211168434072496</v>
      </c>
      <c r="P2184">
        <v>0.49105584217036252</v>
      </c>
    </row>
    <row r="2185" spans="1:16" x14ac:dyDescent="0.35">
      <c r="A2185" s="1">
        <v>2183</v>
      </c>
      <c r="B2185" t="s">
        <v>3403</v>
      </c>
      <c r="C2185" t="s">
        <v>2309</v>
      </c>
      <c r="D2185">
        <v>1</v>
      </c>
      <c r="E2185">
        <v>7</v>
      </c>
      <c r="F2185">
        <v>8</v>
      </c>
      <c r="G2185" t="s">
        <v>2310</v>
      </c>
      <c r="H2185">
        <v>1</v>
      </c>
      <c r="I2185">
        <v>1</v>
      </c>
      <c r="J2185">
        <v>-1</v>
      </c>
      <c r="K2185">
        <v>7</v>
      </c>
      <c r="L2185">
        <v>8</v>
      </c>
      <c r="M2185">
        <v>-1</v>
      </c>
      <c r="N2185">
        <v>-1</v>
      </c>
      <c r="O2185">
        <v>0.35</v>
      </c>
      <c r="P2185">
        <v>0.49105584217036252</v>
      </c>
    </row>
    <row r="2186" spans="1:16" x14ac:dyDescent="0.35">
      <c r="A2186" s="1">
        <v>2184</v>
      </c>
      <c r="B2186" t="s">
        <v>3404</v>
      </c>
      <c r="C2186" t="s">
        <v>3401</v>
      </c>
      <c r="D2186">
        <v>0</v>
      </c>
      <c r="E2186">
        <v>1</v>
      </c>
      <c r="F2186">
        <v>4</v>
      </c>
      <c r="G2186" t="s">
        <v>3402</v>
      </c>
      <c r="H2186">
        <v>0</v>
      </c>
      <c r="I2186">
        <v>0</v>
      </c>
      <c r="J2186">
        <v>-1</v>
      </c>
      <c r="K2186">
        <v>1</v>
      </c>
      <c r="L2186">
        <v>4</v>
      </c>
      <c r="M2186">
        <v>-1</v>
      </c>
      <c r="N2186">
        <v>-1</v>
      </c>
      <c r="O2186">
        <v>0.63211168434072496</v>
      </c>
      <c r="P2186">
        <v>0.4481537964326886</v>
      </c>
    </row>
    <row r="2187" spans="1:16" x14ac:dyDescent="0.35">
      <c r="A2187" s="1">
        <v>2185</v>
      </c>
      <c r="B2187" t="s">
        <v>3404</v>
      </c>
      <c r="C2187" t="s">
        <v>3383</v>
      </c>
      <c r="D2187">
        <v>1000000</v>
      </c>
      <c r="E2187">
        <v>0</v>
      </c>
      <c r="F2187">
        <v>0</v>
      </c>
      <c r="G2187" t="s">
        <v>3384</v>
      </c>
      <c r="H2187">
        <v>2</v>
      </c>
      <c r="I2187">
        <v>2</v>
      </c>
      <c r="J2187">
        <v>2</v>
      </c>
      <c r="K2187">
        <v>2</v>
      </c>
      <c r="L2187">
        <v>12</v>
      </c>
      <c r="M2187">
        <v>1</v>
      </c>
      <c r="N2187">
        <v>8</v>
      </c>
      <c r="O2187">
        <v>0.26419590852465219</v>
      </c>
      <c r="P2187">
        <v>0.4481537964326886</v>
      </c>
    </row>
    <row r="2188" spans="1:16" x14ac:dyDescent="0.35">
      <c r="A2188" s="1">
        <v>2186</v>
      </c>
      <c r="B2188" t="s">
        <v>3405</v>
      </c>
      <c r="C2188" t="s">
        <v>3401</v>
      </c>
      <c r="D2188">
        <v>0</v>
      </c>
      <c r="E2188">
        <v>1</v>
      </c>
      <c r="F2188">
        <v>4</v>
      </c>
      <c r="G2188" t="s">
        <v>3402</v>
      </c>
      <c r="H2188">
        <v>0</v>
      </c>
      <c r="I2188">
        <v>0</v>
      </c>
      <c r="J2188">
        <v>-1</v>
      </c>
      <c r="K2188">
        <v>1</v>
      </c>
      <c r="L2188">
        <v>4</v>
      </c>
      <c r="M2188">
        <v>-1</v>
      </c>
      <c r="N2188">
        <v>-1</v>
      </c>
      <c r="O2188">
        <v>0.63211168434072496</v>
      </c>
      <c r="P2188">
        <v>0.65605584217036239</v>
      </c>
    </row>
    <row r="2189" spans="1:16" x14ac:dyDescent="0.35">
      <c r="A2189" s="1">
        <v>2187</v>
      </c>
      <c r="B2189" t="s">
        <v>3405</v>
      </c>
      <c r="C2189" t="s">
        <v>3386</v>
      </c>
      <c r="D2189">
        <v>4</v>
      </c>
      <c r="E2189">
        <v>1</v>
      </c>
      <c r="F2189">
        <v>0</v>
      </c>
      <c r="G2189" t="s">
        <v>3387</v>
      </c>
      <c r="H2189">
        <v>2</v>
      </c>
      <c r="I2189">
        <v>2</v>
      </c>
      <c r="J2189">
        <v>2</v>
      </c>
      <c r="K2189">
        <v>2</v>
      </c>
      <c r="L2189">
        <v>12</v>
      </c>
      <c r="M2189">
        <v>4</v>
      </c>
      <c r="N2189">
        <v>37</v>
      </c>
      <c r="O2189">
        <v>0.67999999999999994</v>
      </c>
      <c r="P2189">
        <v>0.65605584217036239</v>
      </c>
    </row>
    <row r="2190" spans="1:16" x14ac:dyDescent="0.35">
      <c r="A2190" s="1">
        <v>2188</v>
      </c>
      <c r="B2190" t="s">
        <v>3406</v>
      </c>
      <c r="C2190" t="s">
        <v>3407</v>
      </c>
      <c r="D2190">
        <v>0</v>
      </c>
      <c r="E2190">
        <v>1</v>
      </c>
      <c r="F2190">
        <v>1</v>
      </c>
      <c r="G2190" t="s">
        <v>3408</v>
      </c>
      <c r="H2190">
        <v>0</v>
      </c>
      <c r="I2190">
        <v>0</v>
      </c>
      <c r="J2190">
        <v>-1</v>
      </c>
      <c r="K2190">
        <v>1</v>
      </c>
      <c r="L2190">
        <v>1</v>
      </c>
      <c r="M2190">
        <v>-1</v>
      </c>
      <c r="N2190">
        <v>-1</v>
      </c>
      <c r="O2190">
        <v>0.77855785214287443</v>
      </c>
      <c r="P2190">
        <v>0.77855785214287443</v>
      </c>
    </row>
    <row r="2191" spans="1:16" x14ac:dyDescent="0.35">
      <c r="A2191" s="1">
        <v>2189</v>
      </c>
      <c r="B2191" t="s">
        <v>3409</v>
      </c>
      <c r="C2191" t="s">
        <v>3410</v>
      </c>
      <c r="D2191">
        <v>0</v>
      </c>
      <c r="E2191">
        <v>1</v>
      </c>
      <c r="F2191">
        <v>0</v>
      </c>
      <c r="G2191" t="s">
        <v>3411</v>
      </c>
      <c r="H2191">
        <v>0</v>
      </c>
      <c r="I2191">
        <v>0</v>
      </c>
      <c r="J2191">
        <v>-1</v>
      </c>
      <c r="K2191">
        <v>1</v>
      </c>
      <c r="L2191">
        <v>0</v>
      </c>
      <c r="M2191">
        <v>-1</v>
      </c>
      <c r="N2191">
        <v>-1</v>
      </c>
      <c r="O2191">
        <v>1</v>
      </c>
      <c r="P2191">
        <v>1</v>
      </c>
    </row>
    <row r="2192" spans="1:16" x14ac:dyDescent="0.35">
      <c r="A2192" s="1">
        <v>2190</v>
      </c>
      <c r="B2192" t="s">
        <v>3412</v>
      </c>
      <c r="C2192" t="s">
        <v>3413</v>
      </c>
      <c r="D2192">
        <v>1000000</v>
      </c>
      <c r="E2192">
        <v>0</v>
      </c>
      <c r="F2192">
        <v>0</v>
      </c>
      <c r="G2192" t="s">
        <v>3414</v>
      </c>
      <c r="H2192">
        <v>0.5</v>
      </c>
      <c r="I2192">
        <v>1</v>
      </c>
      <c r="J2192">
        <v>0</v>
      </c>
      <c r="K2192">
        <v>3</v>
      </c>
      <c r="L2192">
        <v>7</v>
      </c>
      <c r="M2192">
        <v>1</v>
      </c>
      <c r="N2192">
        <v>0</v>
      </c>
      <c r="O2192">
        <v>0.43403243405734449</v>
      </c>
      <c r="P2192">
        <v>0.43403243405734449</v>
      </c>
    </row>
    <row r="2193" spans="1:16" x14ac:dyDescent="0.35">
      <c r="A2193" s="1">
        <v>2191</v>
      </c>
      <c r="B2193" t="s">
        <v>3415</v>
      </c>
      <c r="C2193" t="s">
        <v>3416</v>
      </c>
      <c r="D2193">
        <v>1000000</v>
      </c>
      <c r="E2193">
        <v>0</v>
      </c>
      <c r="F2193">
        <v>0</v>
      </c>
      <c r="G2193" t="s">
        <v>3417</v>
      </c>
      <c r="H2193">
        <v>0.5</v>
      </c>
      <c r="I2193">
        <v>1</v>
      </c>
      <c r="J2193">
        <v>0</v>
      </c>
      <c r="K2193">
        <v>3</v>
      </c>
      <c r="L2193">
        <v>7</v>
      </c>
      <c r="M2193">
        <v>1</v>
      </c>
      <c r="N2193">
        <v>1</v>
      </c>
      <c r="O2193">
        <v>0.42880955932305848</v>
      </c>
      <c r="P2193">
        <v>0.42880955932305848</v>
      </c>
    </row>
    <row r="2194" spans="1:16" x14ac:dyDescent="0.35">
      <c r="A2194" s="1">
        <v>2192</v>
      </c>
      <c r="B2194" t="s">
        <v>3418</v>
      </c>
      <c r="C2194" t="s">
        <v>3419</v>
      </c>
      <c r="D2194">
        <v>1000000</v>
      </c>
      <c r="E2194">
        <v>0</v>
      </c>
      <c r="F2194">
        <v>0</v>
      </c>
      <c r="G2194" t="s">
        <v>3420</v>
      </c>
      <c r="H2194">
        <v>0.5</v>
      </c>
      <c r="I2194">
        <v>1</v>
      </c>
      <c r="J2194">
        <v>0</v>
      </c>
      <c r="K2194">
        <v>3</v>
      </c>
      <c r="L2194">
        <v>7</v>
      </c>
      <c r="M2194">
        <v>1</v>
      </c>
      <c r="N2194">
        <v>1</v>
      </c>
      <c r="O2194">
        <v>0.42880955932305848</v>
      </c>
      <c r="P2194">
        <v>0.42880955932305848</v>
      </c>
    </row>
    <row r="2195" spans="1:16" x14ac:dyDescent="0.35">
      <c r="A2195" s="1">
        <v>2193</v>
      </c>
      <c r="B2195" t="s">
        <v>3421</v>
      </c>
      <c r="C2195" t="s">
        <v>3422</v>
      </c>
      <c r="D2195">
        <v>1000000</v>
      </c>
      <c r="E2195">
        <v>0</v>
      </c>
      <c r="F2195">
        <v>0</v>
      </c>
      <c r="G2195" t="s">
        <v>3423</v>
      </c>
      <c r="H2195">
        <v>0.5</v>
      </c>
      <c r="I2195">
        <v>1</v>
      </c>
      <c r="J2195">
        <v>0</v>
      </c>
      <c r="K2195">
        <v>3</v>
      </c>
      <c r="L2195">
        <v>7</v>
      </c>
      <c r="M2195">
        <v>1</v>
      </c>
      <c r="N2195">
        <v>0</v>
      </c>
      <c r="O2195">
        <v>0.43403243405734449</v>
      </c>
      <c r="P2195">
        <v>0.43403243405734449</v>
      </c>
    </row>
    <row r="2196" spans="1:16" x14ac:dyDescent="0.35">
      <c r="A2196" s="1">
        <v>2194</v>
      </c>
      <c r="B2196" t="s">
        <v>3424</v>
      </c>
      <c r="C2196" t="s">
        <v>3425</v>
      </c>
      <c r="D2196">
        <v>1000000</v>
      </c>
      <c r="E2196">
        <v>0</v>
      </c>
      <c r="F2196">
        <v>0</v>
      </c>
      <c r="G2196" t="s">
        <v>3426</v>
      </c>
      <c r="H2196">
        <v>0.5</v>
      </c>
      <c r="I2196">
        <v>1</v>
      </c>
      <c r="J2196">
        <v>0</v>
      </c>
      <c r="K2196">
        <v>3</v>
      </c>
      <c r="L2196">
        <v>7</v>
      </c>
      <c r="M2196">
        <v>1</v>
      </c>
      <c r="N2196">
        <v>1</v>
      </c>
      <c r="O2196">
        <v>0.42880955932305848</v>
      </c>
      <c r="P2196">
        <v>0.42880955932305848</v>
      </c>
    </row>
    <row r="2197" spans="1:16" x14ac:dyDescent="0.35">
      <c r="A2197" s="1">
        <v>2195</v>
      </c>
      <c r="B2197" t="s">
        <v>3427</v>
      </c>
      <c r="C2197" t="s">
        <v>3428</v>
      </c>
      <c r="D2197">
        <v>0</v>
      </c>
      <c r="E2197">
        <v>1</v>
      </c>
      <c r="F2197">
        <v>0</v>
      </c>
      <c r="G2197" t="s">
        <v>3429</v>
      </c>
      <c r="H2197">
        <v>0</v>
      </c>
      <c r="I2197">
        <v>0</v>
      </c>
      <c r="J2197">
        <v>-1</v>
      </c>
      <c r="K2197">
        <v>1</v>
      </c>
      <c r="L2197">
        <v>0</v>
      </c>
      <c r="M2197">
        <v>-1</v>
      </c>
      <c r="N2197">
        <v>-1</v>
      </c>
      <c r="O2197">
        <v>1</v>
      </c>
      <c r="P2197">
        <v>1</v>
      </c>
    </row>
    <row r="2198" spans="1:16" x14ac:dyDescent="0.35">
      <c r="A2198" s="1">
        <v>2196</v>
      </c>
      <c r="B2198" t="s">
        <v>3430</v>
      </c>
      <c r="C2198" t="s">
        <v>3428</v>
      </c>
      <c r="D2198">
        <v>0</v>
      </c>
      <c r="E2198">
        <v>1</v>
      </c>
      <c r="F2198">
        <v>0</v>
      </c>
      <c r="G2198" t="s">
        <v>3429</v>
      </c>
      <c r="H2198">
        <v>0</v>
      </c>
      <c r="I2198">
        <v>0</v>
      </c>
      <c r="J2198">
        <v>-1</v>
      </c>
      <c r="K2198">
        <v>1</v>
      </c>
      <c r="L2198">
        <v>0</v>
      </c>
      <c r="M2198">
        <v>-1</v>
      </c>
      <c r="N2198">
        <v>-1</v>
      </c>
      <c r="O2198">
        <v>1</v>
      </c>
      <c r="P2198">
        <v>0.88927892607143721</v>
      </c>
    </row>
    <row r="2199" spans="1:16" x14ac:dyDescent="0.35">
      <c r="A2199" s="1">
        <v>2197</v>
      </c>
      <c r="B2199" t="s">
        <v>3430</v>
      </c>
      <c r="C2199" t="s">
        <v>3431</v>
      </c>
      <c r="D2199">
        <v>0</v>
      </c>
      <c r="E2199">
        <v>1</v>
      </c>
      <c r="F2199">
        <v>1</v>
      </c>
      <c r="G2199" t="s">
        <v>3432</v>
      </c>
      <c r="H2199">
        <v>0</v>
      </c>
      <c r="I2199">
        <v>0</v>
      </c>
      <c r="J2199">
        <v>-1</v>
      </c>
      <c r="K2199">
        <v>1</v>
      </c>
      <c r="L2199">
        <v>1</v>
      </c>
      <c r="M2199">
        <v>-1</v>
      </c>
      <c r="N2199">
        <v>-1</v>
      </c>
      <c r="O2199">
        <v>0.77855785214287443</v>
      </c>
      <c r="P2199">
        <v>0.88927892607143721</v>
      </c>
    </row>
    <row r="2200" spans="1:16" x14ac:dyDescent="0.35">
      <c r="A2200" s="1">
        <v>2198</v>
      </c>
      <c r="B2200" t="s">
        <v>3433</v>
      </c>
      <c r="C2200" t="s">
        <v>3434</v>
      </c>
      <c r="D2200">
        <v>1000000</v>
      </c>
      <c r="E2200">
        <v>0</v>
      </c>
      <c r="F2200">
        <v>0</v>
      </c>
      <c r="G2200" t="s">
        <v>3435</v>
      </c>
      <c r="H2200">
        <v>0.5</v>
      </c>
      <c r="I2200">
        <v>1</v>
      </c>
      <c r="J2200">
        <v>0</v>
      </c>
      <c r="K2200">
        <v>3</v>
      </c>
      <c r="L2200">
        <v>7</v>
      </c>
      <c r="M2200">
        <v>1</v>
      </c>
      <c r="N2200">
        <v>1</v>
      </c>
      <c r="O2200">
        <v>0.42880955932305848</v>
      </c>
      <c r="P2200">
        <v>0.42880955932305848</v>
      </c>
    </row>
    <row r="2201" spans="1:16" x14ac:dyDescent="0.35">
      <c r="A2201" s="1">
        <v>2199</v>
      </c>
      <c r="B2201" t="s">
        <v>3436</v>
      </c>
      <c r="C2201" t="s">
        <v>3437</v>
      </c>
      <c r="D2201">
        <v>1</v>
      </c>
      <c r="E2201">
        <v>6</v>
      </c>
      <c r="F2201">
        <v>10</v>
      </c>
      <c r="G2201" t="s">
        <v>3438</v>
      </c>
      <c r="H2201">
        <v>1</v>
      </c>
      <c r="I2201">
        <v>1</v>
      </c>
      <c r="J2201">
        <v>-1</v>
      </c>
      <c r="K2201">
        <v>6</v>
      </c>
      <c r="L2201">
        <v>10</v>
      </c>
      <c r="M2201">
        <v>-1</v>
      </c>
      <c r="N2201">
        <v>-1</v>
      </c>
      <c r="O2201">
        <v>0.34679032527093562</v>
      </c>
      <c r="P2201">
        <v>0.4600412195347563</v>
      </c>
    </row>
    <row r="2202" spans="1:16" x14ac:dyDescent="0.35">
      <c r="A2202" s="1">
        <v>2200</v>
      </c>
      <c r="B2202" t="s">
        <v>3436</v>
      </c>
      <c r="C2202" t="s">
        <v>2843</v>
      </c>
      <c r="D2202">
        <v>2</v>
      </c>
      <c r="E2202">
        <v>2</v>
      </c>
      <c r="F2202">
        <v>5</v>
      </c>
      <c r="G2202" t="s">
        <v>2844</v>
      </c>
      <c r="H2202">
        <v>2</v>
      </c>
      <c r="I2202">
        <v>2</v>
      </c>
      <c r="J2202">
        <v>-1</v>
      </c>
      <c r="K2202">
        <v>2</v>
      </c>
      <c r="L2202">
        <v>5</v>
      </c>
      <c r="M2202">
        <v>-1</v>
      </c>
      <c r="N2202">
        <v>-1</v>
      </c>
      <c r="O2202">
        <v>0.33333333333333331</v>
      </c>
      <c r="P2202">
        <v>0.4600412195347563</v>
      </c>
    </row>
    <row r="2203" spans="1:16" x14ac:dyDescent="0.35">
      <c r="A2203" s="1">
        <v>2201</v>
      </c>
      <c r="B2203" t="s">
        <v>3436</v>
      </c>
      <c r="C2203" t="s">
        <v>232</v>
      </c>
      <c r="D2203">
        <v>0</v>
      </c>
      <c r="E2203">
        <v>1</v>
      </c>
      <c r="F2203">
        <v>2</v>
      </c>
      <c r="G2203" t="s">
        <v>233</v>
      </c>
      <c r="H2203">
        <v>0</v>
      </c>
      <c r="I2203">
        <v>0</v>
      </c>
      <c r="J2203">
        <v>-1</v>
      </c>
      <c r="K2203">
        <v>1</v>
      </c>
      <c r="L2203">
        <v>2</v>
      </c>
      <c r="M2203">
        <v>-1</v>
      </c>
      <c r="N2203">
        <v>-1</v>
      </c>
      <c r="O2203">
        <v>0.7</v>
      </c>
      <c r="P2203">
        <v>0.4600412195347563</v>
      </c>
    </row>
    <row r="2204" spans="1:16" x14ac:dyDescent="0.35">
      <c r="A2204" s="1">
        <v>2202</v>
      </c>
      <c r="B2204" t="s">
        <v>3439</v>
      </c>
      <c r="C2204" t="s">
        <v>1190</v>
      </c>
      <c r="D2204">
        <v>0</v>
      </c>
      <c r="E2204">
        <v>1</v>
      </c>
      <c r="F2204">
        <v>0</v>
      </c>
      <c r="G2204" t="s">
        <v>1191</v>
      </c>
      <c r="H2204">
        <v>0</v>
      </c>
      <c r="I2204">
        <v>0</v>
      </c>
      <c r="J2204">
        <v>-1</v>
      </c>
      <c r="K2204">
        <v>1</v>
      </c>
      <c r="L2204">
        <v>0</v>
      </c>
      <c r="M2204">
        <v>-1</v>
      </c>
      <c r="N2204">
        <v>-1</v>
      </c>
      <c r="O2204">
        <v>1</v>
      </c>
      <c r="P2204">
        <v>1</v>
      </c>
    </row>
    <row r="2205" spans="1:16" x14ac:dyDescent="0.35">
      <c r="A2205" s="1">
        <v>2203</v>
      </c>
      <c r="B2205" t="s">
        <v>3440</v>
      </c>
      <c r="C2205" t="s">
        <v>1190</v>
      </c>
      <c r="D2205">
        <v>0</v>
      </c>
      <c r="E2205">
        <v>1</v>
      </c>
      <c r="F2205">
        <v>0</v>
      </c>
      <c r="G2205" t="s">
        <v>1191</v>
      </c>
      <c r="H2205">
        <v>0</v>
      </c>
      <c r="I2205">
        <v>0</v>
      </c>
      <c r="J2205">
        <v>-1</v>
      </c>
      <c r="K2205">
        <v>1</v>
      </c>
      <c r="L2205">
        <v>0</v>
      </c>
      <c r="M2205">
        <v>-1</v>
      </c>
      <c r="N2205">
        <v>-1</v>
      </c>
      <c r="O2205">
        <v>1</v>
      </c>
      <c r="P2205">
        <v>0.88927892607143721</v>
      </c>
    </row>
    <row r="2206" spans="1:16" x14ac:dyDescent="0.35">
      <c r="A2206" s="1">
        <v>2204</v>
      </c>
      <c r="B2206" t="s">
        <v>3440</v>
      </c>
      <c r="C2206" t="s">
        <v>3441</v>
      </c>
      <c r="D2206">
        <v>0</v>
      </c>
      <c r="E2206">
        <v>1</v>
      </c>
      <c r="F2206">
        <v>1</v>
      </c>
      <c r="G2206" t="s">
        <v>3442</v>
      </c>
      <c r="H2206">
        <v>0</v>
      </c>
      <c r="I2206">
        <v>0</v>
      </c>
      <c r="J2206">
        <v>-1</v>
      </c>
      <c r="K2206">
        <v>1</v>
      </c>
      <c r="L2206">
        <v>1</v>
      </c>
      <c r="M2206">
        <v>-1</v>
      </c>
      <c r="N2206">
        <v>-1</v>
      </c>
      <c r="O2206">
        <v>0.77855785214287443</v>
      </c>
      <c r="P2206">
        <v>0.88927892607143721</v>
      </c>
    </row>
    <row r="2207" spans="1:16" x14ac:dyDescent="0.35">
      <c r="A2207" s="1">
        <v>2205</v>
      </c>
      <c r="B2207" t="s">
        <v>3443</v>
      </c>
      <c r="C2207" t="s">
        <v>3444</v>
      </c>
      <c r="D2207">
        <v>1000000</v>
      </c>
      <c r="E2207">
        <v>0</v>
      </c>
      <c r="F2207">
        <v>0</v>
      </c>
      <c r="G2207" t="s">
        <v>3445</v>
      </c>
      <c r="H2207">
        <v>0</v>
      </c>
      <c r="I2207">
        <v>0</v>
      </c>
      <c r="J2207">
        <v>0</v>
      </c>
      <c r="K2207">
        <v>1</v>
      </c>
      <c r="L2207">
        <v>3</v>
      </c>
      <c r="M2207">
        <v>1</v>
      </c>
      <c r="N2207">
        <v>2</v>
      </c>
      <c r="O2207">
        <v>0.6</v>
      </c>
      <c r="P2207">
        <v>0.6</v>
      </c>
    </row>
    <row r="2208" spans="1:16" x14ac:dyDescent="0.35">
      <c r="A2208" s="1">
        <v>2206</v>
      </c>
      <c r="B2208" t="s">
        <v>3446</v>
      </c>
      <c r="C2208" t="s">
        <v>3447</v>
      </c>
      <c r="D2208">
        <v>1000000</v>
      </c>
      <c r="E2208">
        <v>0</v>
      </c>
      <c r="F2208">
        <v>0</v>
      </c>
      <c r="G2208" t="s">
        <v>3448</v>
      </c>
      <c r="H2208">
        <v>0</v>
      </c>
      <c r="I2208">
        <v>0</v>
      </c>
      <c r="J2208">
        <v>0</v>
      </c>
      <c r="K2208">
        <v>1</v>
      </c>
      <c r="L2208">
        <v>3</v>
      </c>
      <c r="M2208">
        <v>1</v>
      </c>
      <c r="N2208">
        <v>0</v>
      </c>
      <c r="O2208">
        <v>0.63211168434072496</v>
      </c>
      <c r="P2208">
        <v>0.63211168434072496</v>
      </c>
    </row>
    <row r="2209" spans="1:16" x14ac:dyDescent="0.35">
      <c r="A2209" s="1">
        <v>2207</v>
      </c>
      <c r="B2209" t="s">
        <v>3449</v>
      </c>
      <c r="C2209" t="s">
        <v>3450</v>
      </c>
      <c r="D2209">
        <v>1000000</v>
      </c>
      <c r="E2209">
        <v>0</v>
      </c>
      <c r="F2209">
        <v>0</v>
      </c>
      <c r="G2209" t="s">
        <v>3451</v>
      </c>
      <c r="H2209">
        <v>0</v>
      </c>
      <c r="I2209">
        <v>0</v>
      </c>
      <c r="J2209">
        <v>0</v>
      </c>
      <c r="K2209">
        <v>1</v>
      </c>
      <c r="L2209">
        <v>3</v>
      </c>
      <c r="M2209">
        <v>1</v>
      </c>
      <c r="N2209">
        <v>1</v>
      </c>
      <c r="O2209">
        <v>0.61372431226481328</v>
      </c>
      <c r="P2209">
        <v>0.61372431226481328</v>
      </c>
    </row>
    <row r="2210" spans="1:16" x14ac:dyDescent="0.35">
      <c r="A2210" s="1">
        <v>2208</v>
      </c>
      <c r="B2210" t="s">
        <v>3452</v>
      </c>
      <c r="C2210" t="s">
        <v>3453</v>
      </c>
      <c r="D2210">
        <v>0</v>
      </c>
      <c r="E2210">
        <v>1</v>
      </c>
      <c r="F2210">
        <v>2</v>
      </c>
      <c r="G2210" t="s">
        <v>3454</v>
      </c>
      <c r="H2210">
        <v>0</v>
      </c>
      <c r="I2210">
        <v>0</v>
      </c>
      <c r="J2210">
        <v>-1</v>
      </c>
      <c r="K2210">
        <v>1</v>
      </c>
      <c r="L2210">
        <v>2</v>
      </c>
      <c r="M2210">
        <v>-1</v>
      </c>
      <c r="N2210">
        <v>-1</v>
      </c>
      <c r="O2210">
        <v>0.7</v>
      </c>
      <c r="P2210">
        <v>0.6660558421703624</v>
      </c>
    </row>
    <row r="2211" spans="1:16" x14ac:dyDescent="0.35">
      <c r="A2211" s="1">
        <v>2209</v>
      </c>
      <c r="B2211" t="s">
        <v>3452</v>
      </c>
      <c r="C2211" t="s">
        <v>3455</v>
      </c>
      <c r="D2211">
        <v>0</v>
      </c>
      <c r="E2211">
        <v>1</v>
      </c>
      <c r="F2211">
        <v>4</v>
      </c>
      <c r="G2211" t="s">
        <v>3456</v>
      </c>
      <c r="H2211">
        <v>0</v>
      </c>
      <c r="I2211">
        <v>0</v>
      </c>
      <c r="J2211">
        <v>-1</v>
      </c>
      <c r="K2211">
        <v>1</v>
      </c>
      <c r="L2211">
        <v>4</v>
      </c>
      <c r="M2211">
        <v>-1</v>
      </c>
      <c r="N2211">
        <v>-1</v>
      </c>
      <c r="O2211">
        <v>0.63211168434072496</v>
      </c>
      <c r="P2211">
        <v>0.6660558421703624</v>
      </c>
    </row>
    <row r="2212" spans="1:16" x14ac:dyDescent="0.35">
      <c r="A2212" s="1">
        <v>2210</v>
      </c>
      <c r="B2212" t="s">
        <v>3457</v>
      </c>
      <c r="C2212" t="s">
        <v>3458</v>
      </c>
      <c r="D2212">
        <v>0</v>
      </c>
      <c r="E2212">
        <v>1</v>
      </c>
      <c r="F2212">
        <v>1</v>
      </c>
      <c r="G2212" t="s">
        <v>3459</v>
      </c>
      <c r="H2212">
        <v>0</v>
      </c>
      <c r="I2212">
        <v>0</v>
      </c>
      <c r="J2212">
        <v>-1</v>
      </c>
      <c r="K2212">
        <v>1</v>
      </c>
      <c r="L2212">
        <v>1</v>
      </c>
      <c r="M2212">
        <v>-1</v>
      </c>
      <c r="N2212">
        <v>-1</v>
      </c>
      <c r="O2212">
        <v>0.77855785214287443</v>
      </c>
      <c r="P2212">
        <v>0.77855785214287443</v>
      </c>
    </row>
    <row r="2213" spans="1:16" x14ac:dyDescent="0.35">
      <c r="A2213" s="1">
        <v>2211</v>
      </c>
      <c r="B2213" t="s">
        <v>3460</v>
      </c>
      <c r="C2213" t="s">
        <v>3461</v>
      </c>
      <c r="D2213">
        <v>3</v>
      </c>
      <c r="E2213">
        <v>160</v>
      </c>
      <c r="F2213">
        <v>332</v>
      </c>
      <c r="G2213" t="s">
        <v>3462</v>
      </c>
      <c r="H2213">
        <v>3</v>
      </c>
      <c r="I2213">
        <v>3</v>
      </c>
      <c r="J2213">
        <v>-1</v>
      </c>
      <c r="K2213">
        <v>160</v>
      </c>
      <c r="L2213">
        <v>332</v>
      </c>
      <c r="M2213">
        <v>-1</v>
      </c>
      <c r="N2213">
        <v>-1</v>
      </c>
      <c r="O2213">
        <v>0.16707325102864271</v>
      </c>
      <c r="P2213">
        <v>0.37515466268462122</v>
      </c>
    </row>
    <row r="2214" spans="1:16" x14ac:dyDescent="0.35">
      <c r="A2214" s="1">
        <v>2212</v>
      </c>
      <c r="B2214" t="s">
        <v>3460</v>
      </c>
      <c r="C2214" t="s">
        <v>1387</v>
      </c>
      <c r="D2214">
        <v>3</v>
      </c>
      <c r="E2214">
        <v>59</v>
      </c>
      <c r="F2214">
        <v>123</v>
      </c>
      <c r="G2214" t="s">
        <v>1388</v>
      </c>
      <c r="H2214">
        <v>3</v>
      </c>
      <c r="I2214">
        <v>3</v>
      </c>
      <c r="J2214">
        <v>-1</v>
      </c>
      <c r="K2214">
        <v>59</v>
      </c>
      <c r="L2214">
        <v>123</v>
      </c>
      <c r="M2214">
        <v>-1</v>
      </c>
      <c r="N2214">
        <v>-1</v>
      </c>
      <c r="O2214">
        <v>0.17983288488234639</v>
      </c>
      <c r="P2214">
        <v>0.37515466268462122</v>
      </c>
    </row>
    <row r="2215" spans="1:16" x14ac:dyDescent="0.35">
      <c r="A2215" s="1">
        <v>2213</v>
      </c>
      <c r="B2215" t="s">
        <v>3460</v>
      </c>
      <c r="C2215" t="s">
        <v>2738</v>
      </c>
      <c r="D2215">
        <v>0</v>
      </c>
      <c r="E2215">
        <v>1</v>
      </c>
      <c r="F2215">
        <v>1</v>
      </c>
      <c r="G2215" t="s">
        <v>2739</v>
      </c>
      <c r="H2215">
        <v>0</v>
      </c>
      <c r="I2215">
        <v>0</v>
      </c>
      <c r="J2215">
        <v>-1</v>
      </c>
      <c r="K2215">
        <v>1</v>
      </c>
      <c r="L2215">
        <v>1</v>
      </c>
      <c r="M2215">
        <v>-1</v>
      </c>
      <c r="N2215">
        <v>-1</v>
      </c>
      <c r="O2215">
        <v>0.77855785214287443</v>
      </c>
      <c r="P2215">
        <v>0.37515466268462122</v>
      </c>
    </row>
    <row r="2216" spans="1:16" x14ac:dyDescent="0.35">
      <c r="A2216" s="1">
        <v>2214</v>
      </c>
      <c r="B2216" t="s">
        <v>3463</v>
      </c>
      <c r="C2216" t="s">
        <v>3464</v>
      </c>
      <c r="D2216">
        <v>1000000</v>
      </c>
      <c r="E2216">
        <v>0</v>
      </c>
      <c r="F2216">
        <v>0</v>
      </c>
      <c r="G2216" t="s">
        <v>3465</v>
      </c>
      <c r="H2216">
        <v>0</v>
      </c>
      <c r="I2216">
        <v>0</v>
      </c>
      <c r="J2216">
        <v>0</v>
      </c>
      <c r="K2216">
        <v>1</v>
      </c>
      <c r="L2216">
        <v>1</v>
      </c>
      <c r="M2216">
        <v>1</v>
      </c>
      <c r="N2216">
        <v>1</v>
      </c>
      <c r="O2216">
        <v>0.65840593484403587</v>
      </c>
      <c r="P2216">
        <v>0.65840593484403587</v>
      </c>
    </row>
    <row r="2217" spans="1:16" x14ac:dyDescent="0.35">
      <c r="A2217" s="1">
        <v>2215</v>
      </c>
      <c r="B2217" t="s">
        <v>3466</v>
      </c>
      <c r="C2217" t="s">
        <v>3467</v>
      </c>
      <c r="D2217">
        <v>1000000</v>
      </c>
      <c r="E2217">
        <v>0</v>
      </c>
      <c r="F2217">
        <v>0</v>
      </c>
      <c r="G2217" t="s">
        <v>3468</v>
      </c>
      <c r="H2217">
        <v>0.5</v>
      </c>
      <c r="I2217">
        <v>1</v>
      </c>
      <c r="J2217">
        <v>0</v>
      </c>
      <c r="K2217">
        <v>2</v>
      </c>
      <c r="L2217">
        <v>3</v>
      </c>
      <c r="M2217">
        <v>1</v>
      </c>
      <c r="N2217">
        <v>3</v>
      </c>
      <c r="O2217">
        <v>0.44728466406505529</v>
      </c>
      <c r="P2217">
        <v>0.44728466406505529</v>
      </c>
    </row>
    <row r="2218" spans="1:16" x14ac:dyDescent="0.35">
      <c r="A2218" s="1">
        <v>2216</v>
      </c>
      <c r="B2218" t="s">
        <v>3469</v>
      </c>
      <c r="C2218" t="s">
        <v>3470</v>
      </c>
      <c r="D2218">
        <v>1000000</v>
      </c>
      <c r="E2218">
        <v>0</v>
      </c>
      <c r="F2218">
        <v>0</v>
      </c>
      <c r="G2218" t="s">
        <v>3471</v>
      </c>
      <c r="H2218">
        <v>0.5</v>
      </c>
      <c r="I2218">
        <v>0</v>
      </c>
      <c r="J2218">
        <v>1</v>
      </c>
      <c r="K2218">
        <v>1</v>
      </c>
      <c r="L2218">
        <v>2</v>
      </c>
      <c r="M2218">
        <v>3</v>
      </c>
      <c r="N2218">
        <v>4</v>
      </c>
      <c r="O2218">
        <v>0.44010556245739929</v>
      </c>
      <c r="P2218">
        <v>0.44010556245739929</v>
      </c>
    </row>
    <row r="2219" spans="1:16" x14ac:dyDescent="0.35">
      <c r="A2219" s="1">
        <v>2217</v>
      </c>
      <c r="B2219" t="s">
        <v>3472</v>
      </c>
      <c r="C2219" t="s">
        <v>3473</v>
      </c>
      <c r="D2219">
        <v>1000000</v>
      </c>
      <c r="E2219">
        <v>0</v>
      </c>
      <c r="F2219">
        <v>0</v>
      </c>
      <c r="G2219" t="s">
        <v>3474</v>
      </c>
      <c r="H2219">
        <v>3</v>
      </c>
      <c r="I2219">
        <v>0</v>
      </c>
      <c r="J2219">
        <v>6</v>
      </c>
      <c r="K2219">
        <v>1</v>
      </c>
      <c r="L2219">
        <v>2</v>
      </c>
      <c r="M2219">
        <v>1</v>
      </c>
      <c r="N2219">
        <v>3</v>
      </c>
      <c r="O2219">
        <v>0.3</v>
      </c>
      <c r="P2219">
        <v>0.3</v>
      </c>
    </row>
    <row r="2220" spans="1:16" x14ac:dyDescent="0.35">
      <c r="A2220" s="1">
        <v>2218</v>
      </c>
      <c r="B2220" t="s">
        <v>3475</v>
      </c>
      <c r="C2220" t="s">
        <v>3476</v>
      </c>
      <c r="D2220">
        <v>1000000</v>
      </c>
      <c r="E2220">
        <v>0</v>
      </c>
      <c r="F2220">
        <v>0</v>
      </c>
      <c r="G2220" t="s">
        <v>3477</v>
      </c>
      <c r="H2220">
        <v>0</v>
      </c>
      <c r="I2220">
        <v>0</v>
      </c>
      <c r="J2220">
        <v>0</v>
      </c>
      <c r="K2220">
        <v>1</v>
      </c>
      <c r="L2220">
        <v>2</v>
      </c>
      <c r="M2220">
        <v>1</v>
      </c>
      <c r="N2220">
        <v>1</v>
      </c>
      <c r="O2220">
        <v>0.63211168434072496</v>
      </c>
      <c r="P2220">
        <v>0.63211168434072496</v>
      </c>
    </row>
    <row r="2221" spans="1:16" x14ac:dyDescent="0.35">
      <c r="A2221" s="1">
        <v>2219</v>
      </c>
      <c r="B2221" t="s">
        <v>3478</v>
      </c>
      <c r="C2221" t="s">
        <v>3479</v>
      </c>
      <c r="D2221">
        <v>1000000</v>
      </c>
      <c r="E2221">
        <v>0</v>
      </c>
      <c r="F2221">
        <v>0</v>
      </c>
      <c r="G2221" t="s">
        <v>3480</v>
      </c>
      <c r="H2221">
        <v>1</v>
      </c>
      <c r="I2221">
        <v>0</v>
      </c>
      <c r="J2221">
        <v>2</v>
      </c>
      <c r="K2221">
        <v>1</v>
      </c>
      <c r="L2221">
        <v>2</v>
      </c>
      <c r="M2221">
        <v>2</v>
      </c>
      <c r="N2221">
        <v>11</v>
      </c>
      <c r="O2221">
        <v>0.34679032527093562</v>
      </c>
      <c r="P2221">
        <v>0.34679032527093562</v>
      </c>
    </row>
    <row r="2222" spans="1:16" x14ac:dyDescent="0.35">
      <c r="A2222" s="1">
        <v>2220</v>
      </c>
      <c r="B2222" t="s">
        <v>3481</v>
      </c>
      <c r="C2222" t="s">
        <v>3482</v>
      </c>
      <c r="D2222">
        <v>1000000</v>
      </c>
      <c r="E2222">
        <v>0</v>
      </c>
      <c r="F2222">
        <v>0</v>
      </c>
      <c r="G2222" t="s">
        <v>3483</v>
      </c>
      <c r="H2222">
        <v>0</v>
      </c>
      <c r="I2222">
        <v>0</v>
      </c>
      <c r="J2222">
        <v>0</v>
      </c>
      <c r="K2222">
        <v>1</v>
      </c>
      <c r="L2222">
        <v>2</v>
      </c>
      <c r="M2222">
        <v>1</v>
      </c>
      <c r="N2222">
        <v>4</v>
      </c>
      <c r="O2222">
        <v>0.58927892607143728</v>
      </c>
      <c r="P2222">
        <v>0.58927892607143728</v>
      </c>
    </row>
    <row r="2223" spans="1:16" x14ac:dyDescent="0.35">
      <c r="A2223" s="1">
        <v>2221</v>
      </c>
      <c r="B2223" t="s">
        <v>3484</v>
      </c>
      <c r="C2223" t="s">
        <v>3485</v>
      </c>
      <c r="D2223">
        <v>1000000</v>
      </c>
      <c r="E2223">
        <v>0</v>
      </c>
      <c r="F2223">
        <v>0</v>
      </c>
      <c r="G2223" t="s">
        <v>3486</v>
      </c>
      <c r="H2223">
        <v>500000</v>
      </c>
      <c r="I2223">
        <v>0</v>
      </c>
      <c r="J2223">
        <v>1000000</v>
      </c>
      <c r="K2223">
        <v>1</v>
      </c>
      <c r="L2223">
        <v>2</v>
      </c>
      <c r="M2223">
        <v>0</v>
      </c>
      <c r="N2223">
        <v>0</v>
      </c>
      <c r="O2223">
        <v>0.30000079999840001</v>
      </c>
      <c r="P2223">
        <v>0.30000079999840001</v>
      </c>
    </row>
    <row r="2224" spans="1:16" x14ac:dyDescent="0.35">
      <c r="A2224" s="1">
        <v>2222</v>
      </c>
      <c r="B2224" t="s">
        <v>3487</v>
      </c>
      <c r="C2224" t="s">
        <v>3488</v>
      </c>
      <c r="D2224">
        <v>1000000</v>
      </c>
      <c r="E2224">
        <v>0</v>
      </c>
      <c r="F2224">
        <v>0</v>
      </c>
      <c r="G2224" t="s">
        <v>3489</v>
      </c>
      <c r="H2224">
        <v>0.5</v>
      </c>
      <c r="I2224">
        <v>0</v>
      </c>
      <c r="J2224">
        <v>1</v>
      </c>
      <c r="K2224">
        <v>1</v>
      </c>
      <c r="L2224">
        <v>2</v>
      </c>
      <c r="M2224">
        <v>7</v>
      </c>
      <c r="N2224">
        <v>18</v>
      </c>
      <c r="O2224">
        <v>0.39017476614292729</v>
      </c>
      <c r="P2224">
        <v>0.39017476614292729</v>
      </c>
    </row>
    <row r="2225" spans="1:16" x14ac:dyDescent="0.35">
      <c r="A2225" s="1">
        <v>2223</v>
      </c>
      <c r="B2225" t="s">
        <v>3490</v>
      </c>
      <c r="C2225" t="s">
        <v>3491</v>
      </c>
      <c r="D2225">
        <v>1000000</v>
      </c>
      <c r="E2225">
        <v>0</v>
      </c>
      <c r="F2225">
        <v>0</v>
      </c>
      <c r="G2225" t="s">
        <v>3492</v>
      </c>
      <c r="H2225">
        <v>0</v>
      </c>
      <c r="I2225">
        <v>0</v>
      </c>
      <c r="J2225">
        <v>0</v>
      </c>
      <c r="K2225">
        <v>1</v>
      </c>
      <c r="L2225">
        <v>2</v>
      </c>
      <c r="M2225">
        <v>1</v>
      </c>
      <c r="N2225">
        <v>2</v>
      </c>
      <c r="O2225">
        <v>0.61372431226481328</v>
      </c>
      <c r="P2225">
        <v>0.61372431226481328</v>
      </c>
    </row>
    <row r="2226" spans="1:16" x14ac:dyDescent="0.35">
      <c r="A2226" s="1">
        <v>2224</v>
      </c>
      <c r="B2226" t="s">
        <v>3493</v>
      </c>
      <c r="C2226" t="s">
        <v>3494</v>
      </c>
      <c r="D2226">
        <v>1000000</v>
      </c>
      <c r="E2226">
        <v>0</v>
      </c>
      <c r="F2226">
        <v>0</v>
      </c>
      <c r="G2226" t="s">
        <v>3495</v>
      </c>
      <c r="H2226">
        <v>1.5</v>
      </c>
      <c r="I2226">
        <v>3</v>
      </c>
      <c r="J2226">
        <v>0</v>
      </c>
      <c r="K2226">
        <v>160</v>
      </c>
      <c r="L2226">
        <v>332</v>
      </c>
      <c r="M2226">
        <v>1</v>
      </c>
      <c r="N2226">
        <v>2</v>
      </c>
      <c r="O2226">
        <v>0.22700768882004521</v>
      </c>
      <c r="P2226">
        <v>0.22700768882004521</v>
      </c>
    </row>
    <row r="2227" spans="1:16" x14ac:dyDescent="0.35">
      <c r="A2227" s="1">
        <v>2225</v>
      </c>
      <c r="B2227" t="s">
        <v>3496</v>
      </c>
      <c r="C2227" t="s">
        <v>3497</v>
      </c>
      <c r="D2227">
        <v>0</v>
      </c>
      <c r="E2227">
        <v>1</v>
      </c>
      <c r="F2227">
        <v>0</v>
      </c>
      <c r="G2227" t="s">
        <v>3498</v>
      </c>
      <c r="H2227">
        <v>0</v>
      </c>
      <c r="I2227">
        <v>0</v>
      </c>
      <c r="J2227">
        <v>-1</v>
      </c>
      <c r="K2227">
        <v>1</v>
      </c>
      <c r="L2227">
        <v>0</v>
      </c>
      <c r="M2227">
        <v>-1</v>
      </c>
      <c r="N2227">
        <v>-1</v>
      </c>
      <c r="O2227">
        <v>1</v>
      </c>
      <c r="P2227">
        <v>1</v>
      </c>
    </row>
    <row r="2228" spans="1:16" x14ac:dyDescent="0.35">
      <c r="A2228" s="1">
        <v>2226</v>
      </c>
      <c r="B2228" t="s">
        <v>3499</v>
      </c>
      <c r="C2228" t="s">
        <v>3500</v>
      </c>
      <c r="D2228">
        <v>1000000</v>
      </c>
      <c r="E2228">
        <v>0</v>
      </c>
      <c r="F2228">
        <v>0</v>
      </c>
      <c r="G2228" t="s">
        <v>3501</v>
      </c>
      <c r="H2228">
        <v>0.5</v>
      </c>
      <c r="I2228">
        <v>1</v>
      </c>
      <c r="J2228">
        <v>0</v>
      </c>
      <c r="K2228">
        <v>2</v>
      </c>
      <c r="L2228">
        <v>6</v>
      </c>
      <c r="M2228">
        <v>1</v>
      </c>
      <c r="N2228">
        <v>0</v>
      </c>
      <c r="O2228">
        <v>0.44728466406505529</v>
      </c>
      <c r="P2228">
        <v>0.44728466406505529</v>
      </c>
    </row>
    <row r="2229" spans="1:16" x14ac:dyDescent="0.35">
      <c r="A2229" s="1">
        <v>2227</v>
      </c>
      <c r="B2229" t="s">
        <v>3502</v>
      </c>
      <c r="C2229" t="s">
        <v>3503</v>
      </c>
      <c r="D2229">
        <v>3</v>
      </c>
      <c r="E2229">
        <v>2</v>
      </c>
      <c r="F2229">
        <v>3</v>
      </c>
      <c r="G2229" t="s">
        <v>3504</v>
      </c>
      <c r="H2229">
        <v>2</v>
      </c>
      <c r="I2229">
        <v>2</v>
      </c>
      <c r="J2229">
        <v>2</v>
      </c>
      <c r="K2229">
        <v>12</v>
      </c>
      <c r="L2229">
        <v>34</v>
      </c>
      <c r="M2229">
        <v>35</v>
      </c>
      <c r="N2229">
        <v>124</v>
      </c>
      <c r="O2229">
        <v>0.33211168434072502</v>
      </c>
      <c r="P2229">
        <v>0.33211168434072502</v>
      </c>
    </row>
    <row r="2230" spans="1:16" x14ac:dyDescent="0.35">
      <c r="A2230" s="1">
        <v>2228</v>
      </c>
      <c r="B2230" t="s">
        <v>3505</v>
      </c>
      <c r="C2230" t="s">
        <v>3506</v>
      </c>
      <c r="D2230">
        <v>1000000</v>
      </c>
      <c r="E2230">
        <v>0</v>
      </c>
      <c r="F2230">
        <v>0</v>
      </c>
      <c r="G2230" t="s">
        <v>3507</v>
      </c>
      <c r="H2230">
        <v>2</v>
      </c>
      <c r="I2230">
        <v>2</v>
      </c>
      <c r="J2230">
        <v>2</v>
      </c>
      <c r="K2230">
        <v>12</v>
      </c>
      <c r="L2230">
        <v>34</v>
      </c>
      <c r="M2230">
        <v>1</v>
      </c>
      <c r="N2230">
        <v>2</v>
      </c>
      <c r="O2230">
        <v>0.2396436254146681</v>
      </c>
      <c r="P2230">
        <v>0.2396436254146681</v>
      </c>
    </row>
    <row r="2231" spans="1:16" x14ac:dyDescent="0.35">
      <c r="A2231" s="1">
        <v>2229</v>
      </c>
      <c r="B2231" t="s">
        <v>3508</v>
      </c>
      <c r="C2231" t="s">
        <v>3509</v>
      </c>
      <c r="D2231">
        <v>0</v>
      </c>
      <c r="E2231">
        <v>1</v>
      </c>
      <c r="F2231">
        <v>1</v>
      </c>
      <c r="G2231" t="s">
        <v>3510</v>
      </c>
      <c r="H2231">
        <v>0</v>
      </c>
      <c r="I2231">
        <v>0</v>
      </c>
      <c r="J2231">
        <v>-1</v>
      </c>
      <c r="K2231">
        <v>1</v>
      </c>
      <c r="L2231">
        <v>1</v>
      </c>
      <c r="M2231">
        <v>-1</v>
      </c>
      <c r="N2231">
        <v>-1</v>
      </c>
      <c r="O2231">
        <v>0.77855785214287443</v>
      </c>
      <c r="P2231">
        <v>0.77855785214287443</v>
      </c>
    </row>
    <row r="2232" spans="1:16" x14ac:dyDescent="0.35">
      <c r="A2232" s="1">
        <v>2230</v>
      </c>
      <c r="B2232" t="s">
        <v>3511</v>
      </c>
      <c r="C2232" t="s">
        <v>3512</v>
      </c>
      <c r="D2232">
        <v>1000000</v>
      </c>
      <c r="E2232">
        <v>0</v>
      </c>
      <c r="F2232">
        <v>0</v>
      </c>
      <c r="G2232" t="s">
        <v>3513</v>
      </c>
      <c r="H2232">
        <v>0</v>
      </c>
      <c r="I2232">
        <v>0</v>
      </c>
      <c r="J2232">
        <v>0</v>
      </c>
      <c r="K2232">
        <v>1</v>
      </c>
      <c r="L2232">
        <v>1</v>
      </c>
      <c r="M2232">
        <v>1</v>
      </c>
      <c r="N2232">
        <v>1</v>
      </c>
      <c r="O2232">
        <v>0.65840593484403587</v>
      </c>
      <c r="P2232">
        <v>0.65840593484403587</v>
      </c>
    </row>
    <row r="2233" spans="1:16" x14ac:dyDescent="0.35">
      <c r="A2233" s="1">
        <v>2231</v>
      </c>
      <c r="B2233" t="s">
        <v>3514</v>
      </c>
      <c r="C2233" t="s">
        <v>3515</v>
      </c>
      <c r="D2233">
        <v>1000000</v>
      </c>
      <c r="E2233">
        <v>0</v>
      </c>
      <c r="F2233">
        <v>0</v>
      </c>
      <c r="G2233" t="s">
        <v>3516</v>
      </c>
      <c r="H2233">
        <v>2.5</v>
      </c>
      <c r="I2233">
        <v>3</v>
      </c>
      <c r="J2233">
        <v>2</v>
      </c>
      <c r="K2233">
        <v>1</v>
      </c>
      <c r="L2233">
        <v>3</v>
      </c>
      <c r="M2233">
        <v>2</v>
      </c>
      <c r="N2233">
        <v>11</v>
      </c>
      <c r="O2233">
        <v>0.25817319422659307</v>
      </c>
      <c r="P2233">
        <v>0.25817319422659307</v>
      </c>
    </row>
    <row r="2234" spans="1:16" x14ac:dyDescent="0.35">
      <c r="A2234" s="1">
        <v>2232</v>
      </c>
      <c r="B2234" t="s">
        <v>3517</v>
      </c>
      <c r="C2234" t="s">
        <v>3518</v>
      </c>
      <c r="D2234">
        <v>1000000</v>
      </c>
      <c r="E2234">
        <v>0</v>
      </c>
      <c r="F2234">
        <v>0</v>
      </c>
      <c r="G2234" t="s">
        <v>3519</v>
      </c>
      <c r="H2234">
        <v>1.5</v>
      </c>
      <c r="I2234">
        <v>3</v>
      </c>
      <c r="J2234">
        <v>0</v>
      </c>
      <c r="K2234">
        <v>1</v>
      </c>
      <c r="L2234">
        <v>3</v>
      </c>
      <c r="M2234">
        <v>1</v>
      </c>
      <c r="N2234">
        <v>2</v>
      </c>
      <c r="O2234">
        <v>0.36</v>
      </c>
      <c r="P2234">
        <v>0.36</v>
      </c>
    </row>
    <row r="2235" spans="1:16" x14ac:dyDescent="0.35">
      <c r="A2235" s="1">
        <v>2233</v>
      </c>
      <c r="B2235" t="s">
        <v>3520</v>
      </c>
      <c r="C2235" t="s">
        <v>3521</v>
      </c>
      <c r="D2235">
        <v>1000000</v>
      </c>
      <c r="E2235">
        <v>0</v>
      </c>
      <c r="F2235">
        <v>0</v>
      </c>
      <c r="G2235" t="s">
        <v>3522</v>
      </c>
      <c r="H2235">
        <v>1.5</v>
      </c>
      <c r="I2235">
        <v>2</v>
      </c>
      <c r="J2235">
        <v>1</v>
      </c>
      <c r="K2235">
        <v>1</v>
      </c>
      <c r="L2235">
        <v>1</v>
      </c>
      <c r="M2235">
        <v>1</v>
      </c>
      <c r="N2235">
        <v>0</v>
      </c>
      <c r="O2235">
        <v>0.46</v>
      </c>
      <c r="P2235">
        <v>0.46</v>
      </c>
    </row>
    <row r="2236" spans="1:16" x14ac:dyDescent="0.35">
      <c r="A2236" s="1">
        <v>2234</v>
      </c>
      <c r="B2236" t="s">
        <v>3523</v>
      </c>
      <c r="C2236" t="s">
        <v>3524</v>
      </c>
      <c r="D2236">
        <v>1000000</v>
      </c>
      <c r="E2236">
        <v>0</v>
      </c>
      <c r="F2236">
        <v>0</v>
      </c>
      <c r="G2236" t="s">
        <v>3525</v>
      </c>
      <c r="H2236">
        <v>3.5</v>
      </c>
      <c r="I2236">
        <v>6</v>
      </c>
      <c r="J2236">
        <v>1</v>
      </c>
      <c r="K2236">
        <v>1</v>
      </c>
      <c r="L2236">
        <v>0</v>
      </c>
      <c r="M2236">
        <v>2</v>
      </c>
      <c r="N2236">
        <v>2</v>
      </c>
      <c r="O2236">
        <v>0.32100057322961378</v>
      </c>
      <c r="P2236">
        <v>0.32100057322961378</v>
      </c>
    </row>
    <row r="2237" spans="1:16" x14ac:dyDescent="0.35">
      <c r="A2237" s="1">
        <v>2235</v>
      </c>
      <c r="B2237" t="s">
        <v>3526</v>
      </c>
      <c r="C2237" t="s">
        <v>3527</v>
      </c>
      <c r="D2237">
        <v>0</v>
      </c>
      <c r="E2237">
        <v>1</v>
      </c>
      <c r="F2237">
        <v>1</v>
      </c>
      <c r="G2237" t="s">
        <v>3528</v>
      </c>
      <c r="H2237">
        <v>0</v>
      </c>
      <c r="I2237">
        <v>0</v>
      </c>
      <c r="J2237">
        <v>-1</v>
      </c>
      <c r="K2237">
        <v>1</v>
      </c>
      <c r="L2237">
        <v>1</v>
      </c>
      <c r="M2237">
        <v>-1</v>
      </c>
      <c r="N2237">
        <v>-1</v>
      </c>
      <c r="O2237">
        <v>0.77855785214287443</v>
      </c>
      <c r="P2237">
        <v>0.77855785214287443</v>
      </c>
    </row>
    <row r="2238" spans="1:16" x14ac:dyDescent="0.35">
      <c r="A2238" s="1">
        <v>2236</v>
      </c>
      <c r="B2238" t="s">
        <v>3529</v>
      </c>
      <c r="C2238" t="s">
        <v>3530</v>
      </c>
      <c r="D2238">
        <v>5</v>
      </c>
      <c r="E2238">
        <v>3</v>
      </c>
      <c r="F2238">
        <v>4</v>
      </c>
      <c r="G2238" t="s">
        <v>3531</v>
      </c>
      <c r="H2238">
        <v>1</v>
      </c>
      <c r="I2238">
        <v>1</v>
      </c>
      <c r="J2238">
        <v>1</v>
      </c>
      <c r="K2238">
        <v>1</v>
      </c>
      <c r="L2238">
        <v>6</v>
      </c>
      <c r="M2238">
        <v>4</v>
      </c>
      <c r="N2238">
        <v>11</v>
      </c>
      <c r="O2238">
        <v>0.26666666666666672</v>
      </c>
      <c r="P2238">
        <v>0.26666666666666672</v>
      </c>
    </row>
    <row r="2239" spans="1:16" x14ac:dyDescent="0.35">
      <c r="A2239" s="1">
        <v>2237</v>
      </c>
      <c r="B2239" t="s">
        <v>3532</v>
      </c>
      <c r="C2239" t="s">
        <v>3533</v>
      </c>
      <c r="D2239">
        <v>0</v>
      </c>
      <c r="E2239">
        <v>1</v>
      </c>
      <c r="F2239">
        <v>1</v>
      </c>
      <c r="G2239" t="s">
        <v>3534</v>
      </c>
      <c r="H2239">
        <v>0</v>
      </c>
      <c r="I2239">
        <v>0</v>
      </c>
      <c r="J2239">
        <v>-1</v>
      </c>
      <c r="K2239">
        <v>1</v>
      </c>
      <c r="L2239">
        <v>1</v>
      </c>
      <c r="M2239">
        <v>-1</v>
      </c>
      <c r="N2239">
        <v>-1</v>
      </c>
      <c r="O2239">
        <v>0.77855785214287443</v>
      </c>
      <c r="P2239">
        <v>0.77855785214287443</v>
      </c>
    </row>
    <row r="2240" spans="1:16" x14ac:dyDescent="0.35">
      <c r="A2240" s="1">
        <v>2238</v>
      </c>
      <c r="B2240" t="s">
        <v>3535</v>
      </c>
      <c r="C2240" t="s">
        <v>3536</v>
      </c>
      <c r="D2240">
        <v>1000000</v>
      </c>
      <c r="E2240">
        <v>0</v>
      </c>
      <c r="F2240">
        <v>0</v>
      </c>
      <c r="G2240" t="s">
        <v>3537</v>
      </c>
      <c r="H2240">
        <v>0</v>
      </c>
      <c r="I2240">
        <v>0</v>
      </c>
      <c r="J2240">
        <v>0</v>
      </c>
      <c r="K2240">
        <v>1</v>
      </c>
      <c r="L2240">
        <v>3</v>
      </c>
      <c r="M2240">
        <v>1</v>
      </c>
      <c r="N2240">
        <v>2</v>
      </c>
      <c r="O2240">
        <v>0.6</v>
      </c>
      <c r="P2240">
        <v>0.6</v>
      </c>
    </row>
    <row r="2241" spans="1:16" x14ac:dyDescent="0.35">
      <c r="A2241" s="1">
        <v>2239</v>
      </c>
      <c r="B2241" t="s">
        <v>3538</v>
      </c>
      <c r="C2241" t="s">
        <v>1988</v>
      </c>
      <c r="D2241">
        <v>3</v>
      </c>
      <c r="E2241">
        <v>1</v>
      </c>
      <c r="F2241">
        <v>12</v>
      </c>
      <c r="G2241" t="s">
        <v>1989</v>
      </c>
      <c r="H2241">
        <v>2</v>
      </c>
      <c r="I2241">
        <v>2</v>
      </c>
      <c r="J2241">
        <v>2</v>
      </c>
      <c r="K2241">
        <v>39</v>
      </c>
      <c r="L2241">
        <v>156</v>
      </c>
      <c r="M2241">
        <v>1</v>
      </c>
      <c r="N2241">
        <v>55</v>
      </c>
      <c r="O2241">
        <v>0.25758972102231609</v>
      </c>
      <c r="P2241">
        <v>0.25758972102231609</v>
      </c>
    </row>
    <row r="2242" spans="1:16" x14ac:dyDescent="0.35">
      <c r="A2242" s="1">
        <v>2240</v>
      </c>
      <c r="B2242" t="s">
        <v>3539</v>
      </c>
      <c r="C2242" t="s">
        <v>3540</v>
      </c>
      <c r="D2242">
        <v>0</v>
      </c>
      <c r="E2242">
        <v>1</v>
      </c>
      <c r="F2242">
        <v>3</v>
      </c>
      <c r="G2242" t="s">
        <v>3541</v>
      </c>
      <c r="H2242">
        <v>0</v>
      </c>
      <c r="I2242">
        <v>0</v>
      </c>
      <c r="J2242">
        <v>-1</v>
      </c>
      <c r="K2242">
        <v>1</v>
      </c>
      <c r="L2242">
        <v>3</v>
      </c>
      <c r="M2242">
        <v>-1</v>
      </c>
      <c r="N2242">
        <v>-1</v>
      </c>
      <c r="O2242">
        <v>0.65840593484403587</v>
      </c>
      <c r="P2242">
        <v>0.65840593484403587</v>
      </c>
    </row>
    <row r="2243" spans="1:16" x14ac:dyDescent="0.35">
      <c r="A2243" s="1">
        <v>2241</v>
      </c>
      <c r="B2243" t="s">
        <v>3542</v>
      </c>
      <c r="C2243" t="s">
        <v>3543</v>
      </c>
      <c r="D2243">
        <v>1</v>
      </c>
      <c r="E2243">
        <v>2</v>
      </c>
      <c r="F2243">
        <v>5</v>
      </c>
      <c r="G2243" t="s">
        <v>3544</v>
      </c>
      <c r="H2243">
        <v>1</v>
      </c>
      <c r="I2243">
        <v>1</v>
      </c>
      <c r="J2243">
        <v>-1</v>
      </c>
      <c r="K2243">
        <v>2</v>
      </c>
      <c r="L2243">
        <v>5</v>
      </c>
      <c r="M2243">
        <v>-1</v>
      </c>
      <c r="N2243">
        <v>-1</v>
      </c>
      <c r="O2243">
        <v>0.4</v>
      </c>
      <c r="P2243">
        <v>0.4</v>
      </c>
    </row>
    <row r="2244" spans="1:16" x14ac:dyDescent="0.35">
      <c r="A2244" s="1">
        <v>2242</v>
      </c>
      <c r="B2244" t="s">
        <v>3545</v>
      </c>
      <c r="C2244" t="s">
        <v>3543</v>
      </c>
      <c r="D2244">
        <v>1</v>
      </c>
      <c r="E2244">
        <v>2</v>
      </c>
      <c r="F2244">
        <v>5</v>
      </c>
      <c r="G2244" t="s">
        <v>3544</v>
      </c>
      <c r="H2244">
        <v>1</v>
      </c>
      <c r="I2244">
        <v>1</v>
      </c>
      <c r="J2244">
        <v>-1</v>
      </c>
      <c r="K2244">
        <v>2</v>
      </c>
      <c r="L2244">
        <v>5</v>
      </c>
      <c r="M2244">
        <v>-1</v>
      </c>
      <c r="N2244">
        <v>-1</v>
      </c>
      <c r="O2244">
        <v>0.4</v>
      </c>
      <c r="P2244">
        <v>0.4</v>
      </c>
    </row>
    <row r="2245" spans="1:16" x14ac:dyDescent="0.35">
      <c r="A2245" s="1">
        <v>2243</v>
      </c>
      <c r="B2245" t="s">
        <v>3546</v>
      </c>
      <c r="C2245" t="s">
        <v>3547</v>
      </c>
      <c r="D2245">
        <v>1000000</v>
      </c>
      <c r="E2245">
        <v>0</v>
      </c>
      <c r="F2245">
        <v>0</v>
      </c>
      <c r="G2245" t="s">
        <v>3548</v>
      </c>
      <c r="H2245">
        <v>1</v>
      </c>
      <c r="I2245">
        <v>1</v>
      </c>
      <c r="J2245">
        <v>1</v>
      </c>
      <c r="K2245">
        <v>3</v>
      </c>
      <c r="L2245">
        <v>0</v>
      </c>
      <c r="M2245">
        <v>4</v>
      </c>
      <c r="N2245">
        <v>11</v>
      </c>
      <c r="O2245">
        <v>0.34124534801998302</v>
      </c>
      <c r="P2245">
        <v>0.45990160008142872</v>
      </c>
    </row>
    <row r="2246" spans="1:16" x14ac:dyDescent="0.35">
      <c r="A2246" s="1">
        <v>2244</v>
      </c>
      <c r="B2246" t="s">
        <v>3546</v>
      </c>
      <c r="C2246" t="s">
        <v>540</v>
      </c>
      <c r="D2246">
        <v>1</v>
      </c>
      <c r="E2246">
        <v>1</v>
      </c>
      <c r="F2246">
        <v>1</v>
      </c>
      <c r="G2246" t="s">
        <v>541</v>
      </c>
      <c r="H2246">
        <v>1</v>
      </c>
      <c r="I2246">
        <v>1</v>
      </c>
      <c r="J2246">
        <v>-1</v>
      </c>
      <c r="K2246">
        <v>1</v>
      </c>
      <c r="L2246">
        <v>1</v>
      </c>
      <c r="M2246">
        <v>-1</v>
      </c>
      <c r="N2246">
        <v>-1</v>
      </c>
      <c r="O2246">
        <v>0.57855785214287447</v>
      </c>
      <c r="P2246">
        <v>0.45990160008142872</v>
      </c>
    </row>
    <row r="2247" spans="1:16" x14ac:dyDescent="0.35">
      <c r="A2247" s="1">
        <v>2245</v>
      </c>
      <c r="B2247" t="s">
        <v>3549</v>
      </c>
      <c r="C2247" t="s">
        <v>3547</v>
      </c>
      <c r="D2247">
        <v>1000000</v>
      </c>
      <c r="E2247">
        <v>0</v>
      </c>
      <c r="F2247">
        <v>0</v>
      </c>
      <c r="G2247" t="s">
        <v>3548</v>
      </c>
      <c r="H2247">
        <v>1</v>
      </c>
      <c r="I2247">
        <v>1</v>
      </c>
      <c r="J2247">
        <v>1</v>
      </c>
      <c r="K2247">
        <v>3</v>
      </c>
      <c r="L2247">
        <v>0</v>
      </c>
      <c r="M2247">
        <v>4</v>
      </c>
      <c r="N2247">
        <v>11</v>
      </c>
      <c r="O2247">
        <v>0.34124534801998302</v>
      </c>
      <c r="P2247">
        <v>0.32761961083307889</v>
      </c>
    </row>
    <row r="2248" spans="1:16" x14ac:dyDescent="0.35">
      <c r="A2248" s="1">
        <v>2246</v>
      </c>
      <c r="B2248" t="s">
        <v>3549</v>
      </c>
      <c r="C2248" t="s">
        <v>540</v>
      </c>
      <c r="D2248">
        <v>1</v>
      </c>
      <c r="E2248">
        <v>1</v>
      </c>
      <c r="F2248">
        <v>1</v>
      </c>
      <c r="G2248" t="s">
        <v>541</v>
      </c>
      <c r="H2248">
        <v>1</v>
      </c>
      <c r="I2248">
        <v>1</v>
      </c>
      <c r="J2248">
        <v>-1</v>
      </c>
      <c r="K2248">
        <v>1</v>
      </c>
      <c r="L2248">
        <v>1</v>
      </c>
      <c r="M2248">
        <v>-1</v>
      </c>
      <c r="N2248">
        <v>-1</v>
      </c>
      <c r="O2248">
        <v>0.57855785214287447</v>
      </c>
      <c r="P2248">
        <v>0.32761961083307889</v>
      </c>
    </row>
    <row r="2249" spans="1:16" x14ac:dyDescent="0.35">
      <c r="A2249" s="1">
        <v>2247</v>
      </c>
      <c r="B2249" t="s">
        <v>3549</v>
      </c>
      <c r="C2249" t="s">
        <v>543</v>
      </c>
      <c r="D2249">
        <v>2</v>
      </c>
      <c r="E2249">
        <v>20</v>
      </c>
      <c r="F2249">
        <v>78</v>
      </c>
      <c r="G2249" t="s">
        <v>544</v>
      </c>
      <c r="H2249">
        <v>2</v>
      </c>
      <c r="I2249">
        <v>2</v>
      </c>
      <c r="J2249">
        <v>-1</v>
      </c>
      <c r="K2249">
        <v>20</v>
      </c>
      <c r="L2249">
        <v>78</v>
      </c>
      <c r="M2249">
        <v>-1</v>
      </c>
      <c r="N2249">
        <v>-1</v>
      </c>
      <c r="O2249">
        <v>0.2238398537070698</v>
      </c>
      <c r="P2249">
        <v>0.32761961083307889</v>
      </c>
    </row>
    <row r="2250" spans="1:16" x14ac:dyDescent="0.35">
      <c r="A2250" s="1">
        <v>2248</v>
      </c>
      <c r="B2250" t="s">
        <v>3549</v>
      </c>
      <c r="C2250" t="s">
        <v>304</v>
      </c>
      <c r="D2250">
        <v>3</v>
      </c>
      <c r="E2250">
        <v>163</v>
      </c>
      <c r="F2250">
        <v>340</v>
      </c>
      <c r="G2250" t="s">
        <v>305</v>
      </c>
      <c r="H2250">
        <v>3</v>
      </c>
      <c r="I2250">
        <v>3</v>
      </c>
      <c r="J2250">
        <v>-1</v>
      </c>
      <c r="K2250">
        <v>163</v>
      </c>
      <c r="L2250">
        <v>340</v>
      </c>
      <c r="M2250">
        <v>-1</v>
      </c>
      <c r="N2250">
        <v>-1</v>
      </c>
      <c r="O2250">
        <v>0.16683538946238871</v>
      </c>
      <c r="P2250">
        <v>0.32761961083307889</v>
      </c>
    </row>
    <row r="2251" spans="1:16" x14ac:dyDescent="0.35">
      <c r="A2251" s="1">
        <v>2249</v>
      </c>
      <c r="B2251" t="s">
        <v>3550</v>
      </c>
      <c r="C2251" t="s">
        <v>495</v>
      </c>
      <c r="D2251">
        <v>3</v>
      </c>
      <c r="E2251">
        <v>2</v>
      </c>
      <c r="F2251">
        <v>1</v>
      </c>
      <c r="G2251" t="s">
        <v>496</v>
      </c>
      <c r="H2251">
        <v>1.5</v>
      </c>
      <c r="I2251">
        <v>3</v>
      </c>
      <c r="J2251">
        <v>0</v>
      </c>
      <c r="K2251">
        <v>160</v>
      </c>
      <c r="L2251">
        <v>332</v>
      </c>
      <c r="M2251">
        <v>1</v>
      </c>
      <c r="N2251">
        <v>1</v>
      </c>
      <c r="O2251">
        <v>0.4</v>
      </c>
      <c r="P2251">
        <v>0.4</v>
      </c>
    </row>
    <row r="2252" spans="1:16" x14ac:dyDescent="0.35">
      <c r="A2252" s="1">
        <v>2250</v>
      </c>
      <c r="B2252" t="s">
        <v>3551</v>
      </c>
      <c r="C2252" t="s">
        <v>495</v>
      </c>
      <c r="D2252">
        <v>3</v>
      </c>
      <c r="E2252">
        <v>2</v>
      </c>
      <c r="F2252">
        <v>1</v>
      </c>
      <c r="G2252" t="s">
        <v>496</v>
      </c>
      <c r="H2252">
        <v>1.5</v>
      </c>
      <c r="I2252">
        <v>3</v>
      </c>
      <c r="J2252">
        <v>0</v>
      </c>
      <c r="K2252">
        <v>160</v>
      </c>
      <c r="L2252">
        <v>332</v>
      </c>
      <c r="M2252">
        <v>1</v>
      </c>
      <c r="N2252">
        <v>1</v>
      </c>
      <c r="O2252">
        <v>0.4</v>
      </c>
      <c r="P2252">
        <v>0.36671944789536642</v>
      </c>
    </row>
    <row r="2253" spans="1:16" x14ac:dyDescent="0.35">
      <c r="A2253" s="1">
        <v>2251</v>
      </c>
      <c r="B2253" t="s">
        <v>3551</v>
      </c>
      <c r="C2253" t="s">
        <v>871</v>
      </c>
      <c r="D2253">
        <v>1000000</v>
      </c>
      <c r="E2253">
        <v>0</v>
      </c>
      <c r="F2253">
        <v>0</v>
      </c>
      <c r="G2253" t="s">
        <v>872</v>
      </c>
      <c r="H2253">
        <v>1.5</v>
      </c>
      <c r="I2253">
        <v>2</v>
      </c>
      <c r="J2253">
        <v>1</v>
      </c>
      <c r="K2253">
        <v>1</v>
      </c>
      <c r="L2253">
        <v>3</v>
      </c>
      <c r="M2253">
        <v>3</v>
      </c>
      <c r="N2253">
        <v>3</v>
      </c>
      <c r="O2253">
        <v>0.33343889579073271</v>
      </c>
      <c r="P2253">
        <v>0.36671944789536642</v>
      </c>
    </row>
    <row r="2254" spans="1:16" x14ac:dyDescent="0.35">
      <c r="A2254" s="1">
        <v>2252</v>
      </c>
      <c r="B2254" t="s">
        <v>3552</v>
      </c>
      <c r="C2254" t="s">
        <v>495</v>
      </c>
      <c r="D2254">
        <v>3</v>
      </c>
      <c r="E2254">
        <v>2</v>
      </c>
      <c r="F2254">
        <v>1</v>
      </c>
      <c r="G2254" t="s">
        <v>496</v>
      </c>
      <c r="H2254">
        <v>1.5</v>
      </c>
      <c r="I2254">
        <v>3</v>
      </c>
      <c r="J2254">
        <v>0</v>
      </c>
      <c r="K2254">
        <v>160</v>
      </c>
      <c r="L2254">
        <v>332</v>
      </c>
      <c r="M2254">
        <v>1</v>
      </c>
      <c r="N2254">
        <v>1</v>
      </c>
      <c r="O2254">
        <v>0.4</v>
      </c>
      <c r="P2254">
        <v>0.65237190142858303</v>
      </c>
    </row>
    <row r="2255" spans="1:16" x14ac:dyDescent="0.35">
      <c r="A2255" s="1">
        <v>2253</v>
      </c>
      <c r="B2255" t="s">
        <v>3552</v>
      </c>
      <c r="C2255" t="s">
        <v>3553</v>
      </c>
      <c r="D2255">
        <v>0</v>
      </c>
      <c r="E2255">
        <v>1</v>
      </c>
      <c r="F2255">
        <v>1</v>
      </c>
      <c r="G2255" t="s">
        <v>3554</v>
      </c>
      <c r="H2255">
        <v>0</v>
      </c>
      <c r="I2255">
        <v>0</v>
      </c>
      <c r="J2255">
        <v>-1</v>
      </c>
      <c r="K2255">
        <v>1</v>
      </c>
      <c r="L2255">
        <v>1</v>
      </c>
      <c r="M2255">
        <v>-1</v>
      </c>
      <c r="N2255">
        <v>-1</v>
      </c>
      <c r="O2255">
        <v>0.77855785214287443</v>
      </c>
      <c r="P2255">
        <v>0.65237190142858303</v>
      </c>
    </row>
    <row r="2256" spans="1:16" x14ac:dyDescent="0.35">
      <c r="A2256" s="1">
        <v>2254</v>
      </c>
      <c r="B2256" t="s">
        <v>3552</v>
      </c>
      <c r="C2256" t="s">
        <v>1603</v>
      </c>
      <c r="D2256">
        <v>0</v>
      </c>
      <c r="E2256">
        <v>1</v>
      </c>
      <c r="F2256">
        <v>1</v>
      </c>
      <c r="G2256" t="s">
        <v>1604</v>
      </c>
      <c r="H2256">
        <v>0</v>
      </c>
      <c r="I2256">
        <v>0</v>
      </c>
      <c r="J2256">
        <v>-1</v>
      </c>
      <c r="K2256">
        <v>1</v>
      </c>
      <c r="L2256">
        <v>1</v>
      </c>
      <c r="M2256">
        <v>-1</v>
      </c>
      <c r="N2256">
        <v>-1</v>
      </c>
      <c r="O2256">
        <v>0.77855785214287443</v>
      </c>
      <c r="P2256">
        <v>0.65237190142858303</v>
      </c>
    </row>
    <row r="2257" spans="1:16" x14ac:dyDescent="0.35">
      <c r="A2257" s="1">
        <v>2255</v>
      </c>
      <c r="B2257" t="s">
        <v>3555</v>
      </c>
      <c r="C2257" t="s">
        <v>161</v>
      </c>
      <c r="D2257">
        <v>0</v>
      </c>
      <c r="E2257">
        <v>1</v>
      </c>
      <c r="F2257">
        <v>4</v>
      </c>
      <c r="G2257" t="s">
        <v>162</v>
      </c>
      <c r="H2257">
        <v>0</v>
      </c>
      <c r="I2257">
        <v>0</v>
      </c>
      <c r="J2257">
        <v>-1</v>
      </c>
      <c r="K2257">
        <v>1</v>
      </c>
      <c r="L2257">
        <v>4</v>
      </c>
      <c r="M2257">
        <v>-1</v>
      </c>
      <c r="N2257">
        <v>-1</v>
      </c>
      <c r="O2257">
        <v>0.63211168434072496</v>
      </c>
      <c r="P2257">
        <v>0.39912658512337079</v>
      </c>
    </row>
    <row r="2258" spans="1:16" x14ac:dyDescent="0.35">
      <c r="A2258" s="1">
        <v>2256</v>
      </c>
      <c r="B2258" t="s">
        <v>3555</v>
      </c>
      <c r="C2258" t="s">
        <v>3556</v>
      </c>
      <c r="D2258">
        <v>3</v>
      </c>
      <c r="E2258">
        <v>145</v>
      </c>
      <c r="F2258">
        <v>392</v>
      </c>
      <c r="G2258" t="s">
        <v>3557</v>
      </c>
      <c r="H2258">
        <v>3</v>
      </c>
      <c r="I2258">
        <v>3</v>
      </c>
      <c r="J2258">
        <v>-1</v>
      </c>
      <c r="K2258">
        <v>145</v>
      </c>
      <c r="L2258">
        <v>392</v>
      </c>
      <c r="M2258">
        <v>-1</v>
      </c>
      <c r="N2258">
        <v>-1</v>
      </c>
      <c r="O2258">
        <v>0.16614148590601671</v>
      </c>
      <c r="P2258">
        <v>0.39912658512337079</v>
      </c>
    </row>
    <row r="2259" spans="1:16" x14ac:dyDescent="0.35">
      <c r="A2259" s="1">
        <v>2257</v>
      </c>
      <c r="B2259" t="s">
        <v>3558</v>
      </c>
      <c r="C2259" t="s">
        <v>161</v>
      </c>
      <c r="D2259">
        <v>0</v>
      </c>
      <c r="E2259">
        <v>1</v>
      </c>
      <c r="F2259">
        <v>4</v>
      </c>
      <c r="G2259" t="s">
        <v>162</v>
      </c>
      <c r="H2259">
        <v>0</v>
      </c>
      <c r="I2259">
        <v>0</v>
      </c>
      <c r="J2259">
        <v>-1</v>
      </c>
      <c r="K2259">
        <v>1</v>
      </c>
      <c r="L2259">
        <v>4</v>
      </c>
      <c r="M2259">
        <v>-1</v>
      </c>
      <c r="N2259">
        <v>-1</v>
      </c>
      <c r="O2259">
        <v>0.63211168434072496</v>
      </c>
      <c r="P2259">
        <v>0.70533476824179964</v>
      </c>
    </row>
    <row r="2260" spans="1:16" x14ac:dyDescent="0.35">
      <c r="A2260" s="1">
        <v>2258</v>
      </c>
      <c r="B2260" t="s">
        <v>3558</v>
      </c>
      <c r="C2260" t="s">
        <v>3559</v>
      </c>
      <c r="D2260">
        <v>0</v>
      </c>
      <c r="E2260">
        <v>1</v>
      </c>
      <c r="F2260">
        <v>1</v>
      </c>
      <c r="G2260" t="s">
        <v>3560</v>
      </c>
      <c r="H2260">
        <v>0</v>
      </c>
      <c r="I2260">
        <v>0</v>
      </c>
      <c r="J2260">
        <v>-1</v>
      </c>
      <c r="K2260">
        <v>1</v>
      </c>
      <c r="L2260">
        <v>1</v>
      </c>
      <c r="M2260">
        <v>-1</v>
      </c>
      <c r="N2260">
        <v>-1</v>
      </c>
      <c r="O2260">
        <v>0.77855785214287443</v>
      </c>
      <c r="P2260">
        <v>0.70533476824179964</v>
      </c>
    </row>
    <row r="2261" spans="1:16" x14ac:dyDescent="0.35">
      <c r="A2261" s="1">
        <v>2259</v>
      </c>
      <c r="B2261" t="s">
        <v>3561</v>
      </c>
      <c r="C2261" t="s">
        <v>78</v>
      </c>
      <c r="D2261">
        <v>0</v>
      </c>
      <c r="E2261">
        <v>1</v>
      </c>
      <c r="F2261">
        <v>1</v>
      </c>
      <c r="G2261" t="s">
        <v>79</v>
      </c>
      <c r="H2261">
        <v>0</v>
      </c>
      <c r="I2261">
        <v>0</v>
      </c>
      <c r="J2261">
        <v>-1</v>
      </c>
      <c r="K2261">
        <v>1</v>
      </c>
      <c r="L2261">
        <v>1</v>
      </c>
      <c r="M2261">
        <v>-1</v>
      </c>
      <c r="N2261">
        <v>-1</v>
      </c>
      <c r="O2261">
        <v>0.77855785214287443</v>
      </c>
      <c r="P2261">
        <v>0.77855785214287443</v>
      </c>
    </row>
    <row r="2262" spans="1:16" x14ac:dyDescent="0.35">
      <c r="A2262" s="1">
        <v>2260</v>
      </c>
      <c r="B2262" t="s">
        <v>3562</v>
      </c>
      <c r="C2262" t="s">
        <v>1411</v>
      </c>
      <c r="D2262">
        <v>0</v>
      </c>
      <c r="E2262">
        <v>1</v>
      </c>
      <c r="F2262">
        <v>3</v>
      </c>
      <c r="G2262" t="s">
        <v>1412</v>
      </c>
      <c r="H2262">
        <v>0</v>
      </c>
      <c r="I2262">
        <v>0</v>
      </c>
      <c r="J2262">
        <v>-1</v>
      </c>
      <c r="K2262">
        <v>1</v>
      </c>
      <c r="L2262">
        <v>3</v>
      </c>
      <c r="M2262">
        <v>-1</v>
      </c>
      <c r="N2262">
        <v>-1</v>
      </c>
      <c r="O2262">
        <v>0.65840593484403587</v>
      </c>
      <c r="P2262">
        <v>0.65840593484403587</v>
      </c>
    </row>
    <row r="2263" spans="1:16" x14ac:dyDescent="0.35">
      <c r="A2263" s="1">
        <v>2261</v>
      </c>
      <c r="B2263" t="s">
        <v>3563</v>
      </c>
      <c r="C2263" t="s">
        <v>3564</v>
      </c>
      <c r="D2263">
        <v>1</v>
      </c>
      <c r="E2263">
        <v>1</v>
      </c>
      <c r="F2263">
        <v>6</v>
      </c>
      <c r="G2263" t="s">
        <v>3565</v>
      </c>
      <c r="H2263">
        <v>1</v>
      </c>
      <c r="I2263">
        <v>1</v>
      </c>
      <c r="J2263">
        <v>-1</v>
      </c>
      <c r="K2263">
        <v>1</v>
      </c>
      <c r="L2263">
        <v>6</v>
      </c>
      <c r="M2263">
        <v>-1</v>
      </c>
      <c r="N2263">
        <v>-1</v>
      </c>
      <c r="O2263">
        <v>0.4</v>
      </c>
      <c r="P2263">
        <v>0.43292611700246392</v>
      </c>
    </row>
    <row r="2264" spans="1:16" x14ac:dyDescent="0.35">
      <c r="A2264" s="1">
        <v>2262</v>
      </c>
      <c r="B2264" t="s">
        <v>3563</v>
      </c>
      <c r="C2264" t="s">
        <v>3566</v>
      </c>
      <c r="D2264">
        <v>0</v>
      </c>
      <c r="E2264">
        <v>1</v>
      </c>
      <c r="F2264">
        <v>4</v>
      </c>
      <c r="G2264" t="s">
        <v>3567</v>
      </c>
      <c r="H2264">
        <v>0</v>
      </c>
      <c r="I2264">
        <v>0</v>
      </c>
      <c r="J2264">
        <v>-1</v>
      </c>
      <c r="K2264">
        <v>1</v>
      </c>
      <c r="L2264">
        <v>4</v>
      </c>
      <c r="M2264">
        <v>-1</v>
      </c>
      <c r="N2264">
        <v>-1</v>
      </c>
      <c r="O2264">
        <v>0.63211168434072496</v>
      </c>
      <c r="P2264">
        <v>0.43292611700246392</v>
      </c>
    </row>
    <row r="2265" spans="1:16" x14ac:dyDescent="0.35">
      <c r="A2265" s="1">
        <v>2263</v>
      </c>
      <c r="B2265" t="s">
        <v>3563</v>
      </c>
      <c r="C2265" t="s">
        <v>3568</v>
      </c>
      <c r="D2265">
        <v>5</v>
      </c>
      <c r="E2265">
        <v>3</v>
      </c>
      <c r="F2265">
        <v>4</v>
      </c>
      <c r="G2265" t="s">
        <v>3569</v>
      </c>
      <c r="H2265">
        <v>2.5</v>
      </c>
      <c r="I2265">
        <v>3</v>
      </c>
      <c r="J2265">
        <v>2</v>
      </c>
      <c r="K2265">
        <v>122</v>
      </c>
      <c r="L2265">
        <v>245</v>
      </c>
      <c r="M2265">
        <v>5</v>
      </c>
      <c r="N2265">
        <v>27</v>
      </c>
      <c r="O2265">
        <v>0.26666666666666672</v>
      </c>
      <c r="P2265">
        <v>0.43292611700246392</v>
      </c>
    </row>
    <row r="2266" spans="1:16" x14ac:dyDescent="0.35">
      <c r="A2266" s="1">
        <v>2264</v>
      </c>
      <c r="B2266" t="s">
        <v>3570</v>
      </c>
      <c r="C2266" t="s">
        <v>3571</v>
      </c>
      <c r="D2266">
        <v>2</v>
      </c>
      <c r="E2266">
        <v>1</v>
      </c>
      <c r="F2266">
        <v>5</v>
      </c>
      <c r="G2266" t="s">
        <v>3572</v>
      </c>
      <c r="H2266">
        <v>2</v>
      </c>
      <c r="I2266">
        <v>2</v>
      </c>
      <c r="J2266">
        <v>-1</v>
      </c>
      <c r="K2266">
        <v>1</v>
      </c>
      <c r="L2266">
        <v>5</v>
      </c>
      <c r="M2266">
        <v>-1</v>
      </c>
      <c r="N2266">
        <v>-1</v>
      </c>
      <c r="O2266">
        <v>0.34705764559814672</v>
      </c>
      <c r="P2266">
        <v>0.56280774887051055</v>
      </c>
    </row>
    <row r="2267" spans="1:16" x14ac:dyDescent="0.35">
      <c r="A2267" s="1">
        <v>2265</v>
      </c>
      <c r="B2267" t="s">
        <v>3570</v>
      </c>
      <c r="C2267" t="s">
        <v>2802</v>
      </c>
      <c r="D2267">
        <v>0</v>
      </c>
      <c r="E2267">
        <v>1</v>
      </c>
      <c r="F2267">
        <v>1</v>
      </c>
      <c r="G2267" t="s">
        <v>2803</v>
      </c>
      <c r="H2267">
        <v>0</v>
      </c>
      <c r="I2267">
        <v>0</v>
      </c>
      <c r="J2267">
        <v>-1</v>
      </c>
      <c r="K2267">
        <v>1</v>
      </c>
      <c r="L2267">
        <v>1</v>
      </c>
      <c r="M2267">
        <v>-1</v>
      </c>
      <c r="N2267">
        <v>-1</v>
      </c>
      <c r="O2267">
        <v>0.77855785214287443</v>
      </c>
      <c r="P2267">
        <v>0.56280774887051055</v>
      </c>
    </row>
    <row r="2268" spans="1:16" x14ac:dyDescent="0.35">
      <c r="A2268" s="1">
        <v>2266</v>
      </c>
      <c r="B2268" t="s">
        <v>3573</v>
      </c>
      <c r="C2268" t="s">
        <v>3571</v>
      </c>
      <c r="D2268">
        <v>2</v>
      </c>
      <c r="E2268">
        <v>1</v>
      </c>
      <c r="F2268">
        <v>5</v>
      </c>
      <c r="G2268" t="s">
        <v>3572</v>
      </c>
      <c r="H2268">
        <v>2</v>
      </c>
      <c r="I2268">
        <v>2</v>
      </c>
      <c r="J2268">
        <v>-1</v>
      </c>
      <c r="K2268">
        <v>1</v>
      </c>
      <c r="L2268">
        <v>5</v>
      </c>
      <c r="M2268">
        <v>-1</v>
      </c>
      <c r="N2268">
        <v>-1</v>
      </c>
      <c r="O2268">
        <v>0.34705764559814672</v>
      </c>
      <c r="P2268">
        <v>0.56280774887051055</v>
      </c>
    </row>
    <row r="2269" spans="1:16" x14ac:dyDescent="0.35">
      <c r="A2269" s="1">
        <v>2267</v>
      </c>
      <c r="B2269" t="s">
        <v>3573</v>
      </c>
      <c r="C2269" t="s">
        <v>2802</v>
      </c>
      <c r="D2269">
        <v>0</v>
      </c>
      <c r="E2269">
        <v>1</v>
      </c>
      <c r="F2269">
        <v>1</v>
      </c>
      <c r="G2269" t="s">
        <v>2803</v>
      </c>
      <c r="H2269">
        <v>0</v>
      </c>
      <c r="I2269">
        <v>0</v>
      </c>
      <c r="J2269">
        <v>-1</v>
      </c>
      <c r="K2269">
        <v>1</v>
      </c>
      <c r="L2269">
        <v>1</v>
      </c>
      <c r="M2269">
        <v>-1</v>
      </c>
      <c r="N2269">
        <v>-1</v>
      </c>
      <c r="O2269">
        <v>0.77855785214287443</v>
      </c>
      <c r="P2269">
        <v>0.56280774887051055</v>
      </c>
    </row>
    <row r="2270" spans="1:16" x14ac:dyDescent="0.35">
      <c r="A2270" s="1">
        <v>2268</v>
      </c>
      <c r="B2270" t="s">
        <v>3574</v>
      </c>
      <c r="C2270" t="s">
        <v>371</v>
      </c>
      <c r="D2270">
        <v>0</v>
      </c>
      <c r="E2270">
        <v>1</v>
      </c>
      <c r="F2270">
        <v>1</v>
      </c>
      <c r="G2270" t="s">
        <v>372</v>
      </c>
      <c r="H2270">
        <v>0</v>
      </c>
      <c r="I2270">
        <v>0</v>
      </c>
      <c r="J2270">
        <v>-1</v>
      </c>
      <c r="K2270">
        <v>1</v>
      </c>
      <c r="L2270">
        <v>1</v>
      </c>
      <c r="M2270">
        <v>-1</v>
      </c>
      <c r="N2270">
        <v>-1</v>
      </c>
      <c r="O2270">
        <v>0.77855785214287443</v>
      </c>
      <c r="P2270">
        <v>0.71848189349345515</v>
      </c>
    </row>
    <row r="2271" spans="1:16" x14ac:dyDescent="0.35">
      <c r="A2271" s="1">
        <v>2269</v>
      </c>
      <c r="B2271" t="s">
        <v>3574</v>
      </c>
      <c r="C2271" t="s">
        <v>3575</v>
      </c>
      <c r="D2271">
        <v>0</v>
      </c>
      <c r="E2271">
        <v>1</v>
      </c>
      <c r="F2271">
        <v>3</v>
      </c>
      <c r="G2271" t="s">
        <v>3576</v>
      </c>
      <c r="H2271">
        <v>0</v>
      </c>
      <c r="I2271">
        <v>0</v>
      </c>
      <c r="J2271">
        <v>-1</v>
      </c>
      <c r="K2271">
        <v>1</v>
      </c>
      <c r="L2271">
        <v>3</v>
      </c>
      <c r="M2271">
        <v>-1</v>
      </c>
      <c r="N2271">
        <v>-1</v>
      </c>
      <c r="O2271">
        <v>0.65840593484403587</v>
      </c>
      <c r="P2271">
        <v>0.71848189349345515</v>
      </c>
    </row>
    <row r="2272" spans="1:16" x14ac:dyDescent="0.35">
      <c r="A2272" s="1">
        <v>2270</v>
      </c>
      <c r="B2272" t="s">
        <v>3577</v>
      </c>
      <c r="C2272" t="s">
        <v>371</v>
      </c>
      <c r="D2272">
        <v>0</v>
      </c>
      <c r="E2272">
        <v>1</v>
      </c>
      <c r="F2272">
        <v>1</v>
      </c>
      <c r="G2272" t="s">
        <v>372</v>
      </c>
      <c r="H2272">
        <v>0</v>
      </c>
      <c r="I2272">
        <v>0</v>
      </c>
      <c r="J2272">
        <v>-1</v>
      </c>
      <c r="K2272">
        <v>1</v>
      </c>
      <c r="L2272">
        <v>1</v>
      </c>
      <c r="M2272">
        <v>-1</v>
      </c>
      <c r="N2272">
        <v>-1</v>
      </c>
      <c r="O2272">
        <v>0.77855785214287443</v>
      </c>
      <c r="P2272">
        <v>0.51976940880411282</v>
      </c>
    </row>
    <row r="2273" spans="1:16" x14ac:dyDescent="0.35">
      <c r="A2273" s="1">
        <v>2271</v>
      </c>
      <c r="B2273" t="s">
        <v>3577</v>
      </c>
      <c r="C2273" t="s">
        <v>3578</v>
      </c>
      <c r="D2273">
        <v>2</v>
      </c>
      <c r="E2273">
        <v>3</v>
      </c>
      <c r="F2273">
        <v>22</v>
      </c>
      <c r="G2273" t="s">
        <v>3579</v>
      </c>
      <c r="H2273">
        <v>2</v>
      </c>
      <c r="I2273">
        <v>2</v>
      </c>
      <c r="J2273">
        <v>-1</v>
      </c>
      <c r="K2273">
        <v>3</v>
      </c>
      <c r="L2273">
        <v>22</v>
      </c>
      <c r="M2273">
        <v>-1</v>
      </c>
      <c r="N2273">
        <v>-1</v>
      </c>
      <c r="O2273">
        <v>0.26098096546535121</v>
      </c>
      <c r="P2273">
        <v>0.51976940880411282</v>
      </c>
    </row>
    <row r="2274" spans="1:16" x14ac:dyDescent="0.35">
      <c r="A2274" s="1">
        <v>2272</v>
      </c>
      <c r="B2274" t="s">
        <v>3580</v>
      </c>
      <c r="C2274" t="s">
        <v>3509</v>
      </c>
      <c r="D2274">
        <v>0</v>
      </c>
      <c r="E2274">
        <v>1</v>
      </c>
      <c r="F2274">
        <v>1</v>
      </c>
      <c r="G2274" t="s">
        <v>3510</v>
      </c>
      <c r="H2274">
        <v>0</v>
      </c>
      <c r="I2274">
        <v>0</v>
      </c>
      <c r="J2274">
        <v>-1</v>
      </c>
      <c r="K2274">
        <v>1</v>
      </c>
      <c r="L2274">
        <v>1</v>
      </c>
      <c r="M2274">
        <v>-1</v>
      </c>
      <c r="N2274">
        <v>-1</v>
      </c>
      <c r="O2274">
        <v>0.77855785214287443</v>
      </c>
      <c r="P2274">
        <v>0.60132308444306803</v>
      </c>
    </row>
    <row r="2275" spans="1:16" x14ac:dyDescent="0.35">
      <c r="A2275" s="1">
        <v>2273</v>
      </c>
      <c r="B2275" t="s">
        <v>3580</v>
      </c>
      <c r="C2275" t="s">
        <v>808</v>
      </c>
      <c r="D2275">
        <v>0</v>
      </c>
      <c r="E2275">
        <v>1</v>
      </c>
      <c r="F2275">
        <v>1</v>
      </c>
      <c r="G2275" t="s">
        <v>809</v>
      </c>
      <c r="H2275">
        <v>0</v>
      </c>
      <c r="I2275">
        <v>0</v>
      </c>
      <c r="J2275">
        <v>-1</v>
      </c>
      <c r="K2275">
        <v>1</v>
      </c>
      <c r="L2275">
        <v>1</v>
      </c>
      <c r="M2275">
        <v>-1</v>
      </c>
      <c r="N2275">
        <v>-1</v>
      </c>
      <c r="O2275">
        <v>0.77855785214287443</v>
      </c>
      <c r="P2275">
        <v>0.60132308444306803</v>
      </c>
    </row>
    <row r="2276" spans="1:16" x14ac:dyDescent="0.35">
      <c r="A2276" s="1">
        <v>2274</v>
      </c>
      <c r="B2276" t="s">
        <v>3580</v>
      </c>
      <c r="C2276" t="s">
        <v>1991</v>
      </c>
      <c r="D2276">
        <v>2</v>
      </c>
      <c r="E2276">
        <v>11</v>
      </c>
      <c r="F2276">
        <v>27</v>
      </c>
      <c r="G2276" t="s">
        <v>1992</v>
      </c>
      <c r="H2276">
        <v>2</v>
      </c>
      <c r="I2276">
        <v>2</v>
      </c>
      <c r="J2276">
        <v>-1</v>
      </c>
      <c r="K2276">
        <v>11</v>
      </c>
      <c r="L2276">
        <v>27</v>
      </c>
      <c r="M2276">
        <v>-1</v>
      </c>
      <c r="N2276">
        <v>-1</v>
      </c>
      <c r="O2276">
        <v>0.24685354904345541</v>
      </c>
      <c r="P2276">
        <v>0.60132308444306803</v>
      </c>
    </row>
    <row r="2277" spans="1:16" x14ac:dyDescent="0.35">
      <c r="A2277" s="1">
        <v>2275</v>
      </c>
      <c r="B2277" t="s">
        <v>3581</v>
      </c>
      <c r="C2277" t="s">
        <v>3582</v>
      </c>
      <c r="D2277">
        <v>0</v>
      </c>
      <c r="E2277">
        <v>1</v>
      </c>
      <c r="F2277">
        <v>0</v>
      </c>
      <c r="G2277" t="s">
        <v>3583</v>
      </c>
      <c r="H2277">
        <v>0</v>
      </c>
      <c r="I2277">
        <v>0</v>
      </c>
      <c r="J2277">
        <v>-1</v>
      </c>
      <c r="K2277">
        <v>1</v>
      </c>
      <c r="L2277">
        <v>0</v>
      </c>
      <c r="M2277">
        <v>-1</v>
      </c>
      <c r="N2277">
        <v>-1</v>
      </c>
      <c r="O2277">
        <v>1</v>
      </c>
      <c r="P2277">
        <v>0.88927892607143721</v>
      </c>
    </row>
    <row r="2278" spans="1:16" x14ac:dyDescent="0.35">
      <c r="A2278" s="1">
        <v>2276</v>
      </c>
      <c r="B2278" t="s">
        <v>3581</v>
      </c>
      <c r="C2278" t="s">
        <v>109</v>
      </c>
      <c r="D2278">
        <v>0</v>
      </c>
      <c r="E2278">
        <v>1</v>
      </c>
      <c r="F2278">
        <v>1</v>
      </c>
      <c r="G2278" t="s">
        <v>110</v>
      </c>
      <c r="H2278">
        <v>0</v>
      </c>
      <c r="I2278">
        <v>0</v>
      </c>
      <c r="J2278">
        <v>-1</v>
      </c>
      <c r="K2278">
        <v>1</v>
      </c>
      <c r="L2278">
        <v>1</v>
      </c>
      <c r="M2278">
        <v>-1</v>
      </c>
      <c r="N2278">
        <v>-1</v>
      </c>
      <c r="O2278">
        <v>0.77855785214287443</v>
      </c>
      <c r="P2278">
        <v>0.88927892607143721</v>
      </c>
    </row>
    <row r="2279" spans="1:16" x14ac:dyDescent="0.35">
      <c r="A2279" s="1">
        <v>2277</v>
      </c>
      <c r="B2279" t="s">
        <v>3584</v>
      </c>
      <c r="C2279" t="s">
        <v>3582</v>
      </c>
      <c r="D2279">
        <v>0</v>
      </c>
      <c r="E2279">
        <v>1</v>
      </c>
      <c r="F2279">
        <v>0</v>
      </c>
      <c r="G2279" t="s">
        <v>3583</v>
      </c>
      <c r="H2279">
        <v>0</v>
      </c>
      <c r="I2279">
        <v>0</v>
      </c>
      <c r="J2279">
        <v>-1</v>
      </c>
      <c r="K2279">
        <v>1</v>
      </c>
      <c r="L2279">
        <v>0</v>
      </c>
      <c r="M2279">
        <v>-1</v>
      </c>
      <c r="N2279">
        <v>-1</v>
      </c>
      <c r="O2279">
        <v>1</v>
      </c>
      <c r="P2279">
        <v>0.67935904539683312</v>
      </c>
    </row>
    <row r="2280" spans="1:16" x14ac:dyDescent="0.35">
      <c r="A2280" s="1">
        <v>2278</v>
      </c>
      <c r="B2280" t="s">
        <v>3584</v>
      </c>
      <c r="C2280" t="s">
        <v>109</v>
      </c>
      <c r="D2280">
        <v>0</v>
      </c>
      <c r="E2280">
        <v>1</v>
      </c>
      <c r="F2280">
        <v>1</v>
      </c>
      <c r="G2280" t="s">
        <v>110</v>
      </c>
      <c r="H2280">
        <v>0</v>
      </c>
      <c r="I2280">
        <v>0</v>
      </c>
      <c r="J2280">
        <v>-1</v>
      </c>
      <c r="K2280">
        <v>1</v>
      </c>
      <c r="L2280">
        <v>1</v>
      </c>
      <c r="M2280">
        <v>-1</v>
      </c>
      <c r="N2280">
        <v>-1</v>
      </c>
      <c r="O2280">
        <v>0.77855785214287443</v>
      </c>
      <c r="P2280">
        <v>0.67935904539683312</v>
      </c>
    </row>
    <row r="2281" spans="1:16" x14ac:dyDescent="0.35">
      <c r="A2281" s="1">
        <v>2279</v>
      </c>
      <c r="B2281" t="s">
        <v>3584</v>
      </c>
      <c r="C2281" t="s">
        <v>75</v>
      </c>
      <c r="D2281">
        <v>2</v>
      </c>
      <c r="E2281">
        <v>11</v>
      </c>
      <c r="F2281">
        <v>15</v>
      </c>
      <c r="G2281" t="s">
        <v>76</v>
      </c>
      <c r="H2281">
        <v>2</v>
      </c>
      <c r="I2281">
        <v>2</v>
      </c>
      <c r="J2281">
        <v>-1</v>
      </c>
      <c r="K2281">
        <v>11</v>
      </c>
      <c r="L2281">
        <v>15</v>
      </c>
      <c r="M2281">
        <v>-1</v>
      </c>
      <c r="N2281">
        <v>-1</v>
      </c>
      <c r="O2281">
        <v>0.25951928404762481</v>
      </c>
      <c r="P2281">
        <v>0.67935904539683312</v>
      </c>
    </row>
    <row r="2282" spans="1:16" x14ac:dyDescent="0.35">
      <c r="A2282" s="1">
        <v>2280</v>
      </c>
      <c r="B2282" t="s">
        <v>3585</v>
      </c>
      <c r="C2282" t="s">
        <v>3586</v>
      </c>
      <c r="D2282">
        <v>0</v>
      </c>
      <c r="E2282">
        <v>1</v>
      </c>
      <c r="F2282">
        <v>1</v>
      </c>
      <c r="G2282" t="s">
        <v>3587</v>
      </c>
      <c r="H2282">
        <v>0</v>
      </c>
      <c r="I2282">
        <v>0</v>
      </c>
      <c r="J2282">
        <v>-1</v>
      </c>
      <c r="K2282">
        <v>1</v>
      </c>
      <c r="L2282">
        <v>1</v>
      </c>
      <c r="M2282">
        <v>-1</v>
      </c>
      <c r="N2282">
        <v>-1</v>
      </c>
      <c r="O2282">
        <v>0.77855785214287443</v>
      </c>
      <c r="P2282">
        <v>0.77855785214287443</v>
      </c>
    </row>
    <row r="2283" spans="1:16" x14ac:dyDescent="0.35">
      <c r="A2283" s="1">
        <v>2281</v>
      </c>
      <c r="B2283" t="s">
        <v>3588</v>
      </c>
      <c r="C2283" t="s">
        <v>3589</v>
      </c>
      <c r="D2283">
        <v>0</v>
      </c>
      <c r="E2283">
        <v>1</v>
      </c>
      <c r="F2283">
        <v>1</v>
      </c>
      <c r="G2283" t="s">
        <v>3590</v>
      </c>
      <c r="H2283">
        <v>0</v>
      </c>
      <c r="I2283">
        <v>0</v>
      </c>
      <c r="J2283">
        <v>-1</v>
      </c>
      <c r="K2283">
        <v>1</v>
      </c>
      <c r="L2283">
        <v>1</v>
      </c>
      <c r="M2283">
        <v>-1</v>
      </c>
      <c r="N2283">
        <v>-1</v>
      </c>
      <c r="O2283">
        <v>0.77855785214287443</v>
      </c>
      <c r="P2283">
        <v>0.77855785214287443</v>
      </c>
    </row>
    <row r="2284" spans="1:16" x14ac:dyDescent="0.35">
      <c r="A2284" s="1">
        <v>2282</v>
      </c>
      <c r="B2284" t="s">
        <v>3591</v>
      </c>
      <c r="C2284" t="s">
        <v>3589</v>
      </c>
      <c r="D2284">
        <v>0</v>
      </c>
      <c r="E2284">
        <v>1</v>
      </c>
      <c r="F2284">
        <v>1</v>
      </c>
      <c r="G2284" t="s">
        <v>3590</v>
      </c>
      <c r="H2284">
        <v>0</v>
      </c>
      <c r="I2284">
        <v>0</v>
      </c>
      <c r="J2284">
        <v>-1</v>
      </c>
      <c r="K2284">
        <v>1</v>
      </c>
      <c r="L2284">
        <v>1</v>
      </c>
      <c r="M2284">
        <v>-1</v>
      </c>
      <c r="N2284">
        <v>-1</v>
      </c>
      <c r="O2284">
        <v>0.77855785214287443</v>
      </c>
      <c r="P2284">
        <v>0.51903856809524962</v>
      </c>
    </row>
    <row r="2285" spans="1:16" x14ac:dyDescent="0.35">
      <c r="A2285" s="1">
        <v>2283</v>
      </c>
      <c r="B2285" t="s">
        <v>3591</v>
      </c>
      <c r="C2285" t="s">
        <v>75</v>
      </c>
      <c r="D2285">
        <v>2</v>
      </c>
      <c r="E2285">
        <v>11</v>
      </c>
      <c r="F2285">
        <v>15</v>
      </c>
      <c r="G2285" t="s">
        <v>76</v>
      </c>
      <c r="H2285">
        <v>2</v>
      </c>
      <c r="I2285">
        <v>2</v>
      </c>
      <c r="J2285">
        <v>-1</v>
      </c>
      <c r="K2285">
        <v>11</v>
      </c>
      <c r="L2285">
        <v>15</v>
      </c>
      <c r="M2285">
        <v>-1</v>
      </c>
      <c r="N2285">
        <v>-1</v>
      </c>
      <c r="O2285">
        <v>0.25951928404762481</v>
      </c>
      <c r="P2285">
        <v>0.51903856809524962</v>
      </c>
    </row>
    <row r="2286" spans="1:16" x14ac:dyDescent="0.35">
      <c r="A2286" s="1">
        <v>2284</v>
      </c>
      <c r="B2286" t="s">
        <v>3592</v>
      </c>
      <c r="C2286" t="s">
        <v>3589</v>
      </c>
      <c r="D2286">
        <v>0</v>
      </c>
      <c r="E2286">
        <v>1</v>
      </c>
      <c r="F2286">
        <v>1</v>
      </c>
      <c r="G2286" t="s">
        <v>3590</v>
      </c>
      <c r="H2286">
        <v>0</v>
      </c>
      <c r="I2286">
        <v>0</v>
      </c>
      <c r="J2286">
        <v>-1</v>
      </c>
      <c r="K2286">
        <v>1</v>
      </c>
      <c r="L2286">
        <v>1</v>
      </c>
      <c r="M2286">
        <v>-1</v>
      </c>
      <c r="N2286">
        <v>-1</v>
      </c>
      <c r="O2286">
        <v>0.77855785214287443</v>
      </c>
      <c r="P2286">
        <v>0.73927892607143719</v>
      </c>
    </row>
    <row r="2287" spans="1:16" x14ac:dyDescent="0.35">
      <c r="A2287" s="1">
        <v>2285</v>
      </c>
      <c r="B2287" t="s">
        <v>3592</v>
      </c>
      <c r="C2287" t="s">
        <v>121</v>
      </c>
      <c r="D2287">
        <v>0</v>
      </c>
      <c r="E2287">
        <v>1</v>
      </c>
      <c r="F2287">
        <v>2</v>
      </c>
      <c r="G2287" t="s">
        <v>122</v>
      </c>
      <c r="H2287">
        <v>0</v>
      </c>
      <c r="I2287">
        <v>0</v>
      </c>
      <c r="J2287">
        <v>-1</v>
      </c>
      <c r="K2287">
        <v>1</v>
      </c>
      <c r="L2287">
        <v>2</v>
      </c>
      <c r="M2287">
        <v>-1</v>
      </c>
      <c r="N2287">
        <v>-1</v>
      </c>
      <c r="O2287">
        <v>0.7</v>
      </c>
      <c r="P2287">
        <v>0.73927892607143719</v>
      </c>
    </row>
    <row r="2288" spans="1:16" x14ac:dyDescent="0.35">
      <c r="A2288" s="1">
        <v>2286</v>
      </c>
      <c r="B2288" t="s">
        <v>3593</v>
      </c>
      <c r="C2288" t="s">
        <v>3527</v>
      </c>
      <c r="D2288">
        <v>0</v>
      </c>
      <c r="E2288">
        <v>1</v>
      </c>
      <c r="F2288">
        <v>1</v>
      </c>
      <c r="G2288" t="s">
        <v>3528</v>
      </c>
      <c r="H2288">
        <v>0</v>
      </c>
      <c r="I2288">
        <v>0</v>
      </c>
      <c r="J2288">
        <v>-1</v>
      </c>
      <c r="K2288">
        <v>1</v>
      </c>
      <c r="L2288">
        <v>1</v>
      </c>
      <c r="M2288">
        <v>-1</v>
      </c>
      <c r="N2288">
        <v>-1</v>
      </c>
      <c r="O2288">
        <v>0.77855785214287443</v>
      </c>
      <c r="P2288">
        <v>0.77855785214287443</v>
      </c>
    </row>
    <row r="2289" spans="1:16" x14ac:dyDescent="0.35">
      <c r="A2289" s="1">
        <v>2287</v>
      </c>
      <c r="B2289" t="s">
        <v>3593</v>
      </c>
      <c r="C2289" t="s">
        <v>3594</v>
      </c>
      <c r="D2289">
        <v>0</v>
      </c>
      <c r="E2289">
        <v>1</v>
      </c>
      <c r="F2289">
        <v>1</v>
      </c>
      <c r="G2289" t="s">
        <v>3595</v>
      </c>
      <c r="H2289">
        <v>0</v>
      </c>
      <c r="I2289">
        <v>0</v>
      </c>
      <c r="J2289">
        <v>-1</v>
      </c>
      <c r="K2289">
        <v>1</v>
      </c>
      <c r="L2289">
        <v>1</v>
      </c>
      <c r="M2289">
        <v>-1</v>
      </c>
      <c r="N2289">
        <v>-1</v>
      </c>
      <c r="O2289">
        <v>0.77855785214287443</v>
      </c>
      <c r="P2289">
        <v>0.77855785214287443</v>
      </c>
    </row>
    <row r="2290" spans="1:16" x14ac:dyDescent="0.35">
      <c r="A2290" s="1">
        <v>2288</v>
      </c>
      <c r="B2290" t="s">
        <v>3596</v>
      </c>
      <c r="C2290" t="s">
        <v>3527</v>
      </c>
      <c r="D2290">
        <v>0</v>
      </c>
      <c r="E2290">
        <v>1</v>
      </c>
      <c r="F2290">
        <v>1</v>
      </c>
      <c r="G2290" t="s">
        <v>3528</v>
      </c>
      <c r="H2290">
        <v>0</v>
      </c>
      <c r="I2290">
        <v>0</v>
      </c>
      <c r="J2290">
        <v>-1</v>
      </c>
      <c r="K2290">
        <v>1</v>
      </c>
      <c r="L2290">
        <v>1</v>
      </c>
      <c r="M2290">
        <v>-1</v>
      </c>
      <c r="N2290">
        <v>-1</v>
      </c>
      <c r="O2290">
        <v>0.77855785214287443</v>
      </c>
      <c r="P2290">
        <v>0.73927892607143719</v>
      </c>
    </row>
    <row r="2291" spans="1:16" x14ac:dyDescent="0.35">
      <c r="A2291" s="1">
        <v>2289</v>
      </c>
      <c r="B2291" t="s">
        <v>3596</v>
      </c>
      <c r="C2291" t="s">
        <v>3597</v>
      </c>
      <c r="D2291">
        <v>0</v>
      </c>
      <c r="E2291">
        <v>1</v>
      </c>
      <c r="F2291">
        <v>2</v>
      </c>
      <c r="G2291" t="s">
        <v>3598</v>
      </c>
      <c r="H2291">
        <v>0</v>
      </c>
      <c r="I2291">
        <v>0</v>
      </c>
      <c r="J2291">
        <v>-1</v>
      </c>
      <c r="K2291">
        <v>1</v>
      </c>
      <c r="L2291">
        <v>2</v>
      </c>
      <c r="M2291">
        <v>-1</v>
      </c>
      <c r="N2291">
        <v>-1</v>
      </c>
      <c r="O2291">
        <v>0.7</v>
      </c>
      <c r="P2291">
        <v>0.73927892607143719</v>
      </c>
    </row>
    <row r="2292" spans="1:16" x14ac:dyDescent="0.35">
      <c r="A2292" s="1">
        <v>2290</v>
      </c>
      <c r="B2292" t="s">
        <v>3599</v>
      </c>
      <c r="C2292" t="s">
        <v>3527</v>
      </c>
      <c r="D2292">
        <v>0</v>
      </c>
      <c r="E2292">
        <v>1</v>
      </c>
      <c r="F2292">
        <v>1</v>
      </c>
      <c r="G2292" t="s">
        <v>3528</v>
      </c>
      <c r="H2292">
        <v>0</v>
      </c>
      <c r="I2292">
        <v>0</v>
      </c>
      <c r="J2292">
        <v>-1</v>
      </c>
      <c r="K2292">
        <v>1</v>
      </c>
      <c r="L2292">
        <v>1</v>
      </c>
      <c r="M2292">
        <v>-1</v>
      </c>
      <c r="N2292">
        <v>-1</v>
      </c>
      <c r="O2292">
        <v>0.77855785214287443</v>
      </c>
      <c r="P2292">
        <v>0.57935904539683303</v>
      </c>
    </row>
    <row r="2293" spans="1:16" x14ac:dyDescent="0.35">
      <c r="A2293" s="1">
        <v>2291</v>
      </c>
      <c r="B2293" t="s">
        <v>3599</v>
      </c>
      <c r="C2293" t="s">
        <v>3597</v>
      </c>
      <c r="D2293">
        <v>0</v>
      </c>
      <c r="E2293">
        <v>1</v>
      </c>
      <c r="F2293">
        <v>2</v>
      </c>
      <c r="G2293" t="s">
        <v>3598</v>
      </c>
      <c r="H2293">
        <v>0</v>
      </c>
      <c r="I2293">
        <v>0</v>
      </c>
      <c r="J2293">
        <v>-1</v>
      </c>
      <c r="K2293">
        <v>1</v>
      </c>
      <c r="L2293">
        <v>2</v>
      </c>
      <c r="M2293">
        <v>-1</v>
      </c>
      <c r="N2293">
        <v>-1</v>
      </c>
      <c r="O2293">
        <v>0.7</v>
      </c>
      <c r="P2293">
        <v>0.57935904539683303</v>
      </c>
    </row>
    <row r="2294" spans="1:16" x14ac:dyDescent="0.35">
      <c r="A2294" s="1">
        <v>2292</v>
      </c>
      <c r="B2294" t="s">
        <v>3599</v>
      </c>
      <c r="C2294" t="s">
        <v>75</v>
      </c>
      <c r="D2294">
        <v>2</v>
      </c>
      <c r="E2294">
        <v>11</v>
      </c>
      <c r="F2294">
        <v>15</v>
      </c>
      <c r="G2294" t="s">
        <v>76</v>
      </c>
      <c r="H2294">
        <v>2</v>
      </c>
      <c r="I2294">
        <v>2</v>
      </c>
      <c r="J2294">
        <v>-1</v>
      </c>
      <c r="K2294">
        <v>11</v>
      </c>
      <c r="L2294">
        <v>15</v>
      </c>
      <c r="M2294">
        <v>-1</v>
      </c>
      <c r="N2294">
        <v>-1</v>
      </c>
      <c r="O2294">
        <v>0.25951928404762481</v>
      </c>
      <c r="P2294">
        <v>0.57935904539683303</v>
      </c>
    </row>
    <row r="2295" spans="1:16" x14ac:dyDescent="0.35">
      <c r="A2295" s="1">
        <v>2293</v>
      </c>
      <c r="B2295" t="s">
        <v>3600</v>
      </c>
      <c r="C2295" t="s">
        <v>3601</v>
      </c>
      <c r="D2295">
        <v>0</v>
      </c>
      <c r="E2295">
        <v>1</v>
      </c>
      <c r="F2295">
        <v>2</v>
      </c>
      <c r="G2295" t="s">
        <v>3602</v>
      </c>
      <c r="H2295">
        <v>0</v>
      </c>
      <c r="I2295">
        <v>0</v>
      </c>
      <c r="J2295">
        <v>-1</v>
      </c>
      <c r="K2295">
        <v>1</v>
      </c>
      <c r="L2295">
        <v>2</v>
      </c>
      <c r="M2295">
        <v>-1</v>
      </c>
      <c r="N2295">
        <v>-1</v>
      </c>
      <c r="O2295">
        <v>0.7</v>
      </c>
      <c r="P2295">
        <v>0.7</v>
      </c>
    </row>
    <row r="2296" spans="1:16" x14ac:dyDescent="0.35">
      <c r="A2296" s="1">
        <v>2294</v>
      </c>
      <c r="B2296" t="s">
        <v>3603</v>
      </c>
      <c r="C2296" t="s">
        <v>3601</v>
      </c>
      <c r="D2296">
        <v>0</v>
      </c>
      <c r="E2296">
        <v>1</v>
      </c>
      <c r="F2296">
        <v>2</v>
      </c>
      <c r="G2296" t="s">
        <v>3602</v>
      </c>
      <c r="H2296">
        <v>0</v>
      </c>
      <c r="I2296">
        <v>0</v>
      </c>
      <c r="J2296">
        <v>-1</v>
      </c>
      <c r="K2296">
        <v>1</v>
      </c>
      <c r="L2296">
        <v>2</v>
      </c>
      <c r="M2296">
        <v>-1</v>
      </c>
      <c r="N2296">
        <v>-1</v>
      </c>
      <c r="O2296">
        <v>0.7</v>
      </c>
      <c r="P2296">
        <v>0.7</v>
      </c>
    </row>
    <row r="2297" spans="1:16" x14ac:dyDescent="0.35">
      <c r="A2297" s="1">
        <v>2295</v>
      </c>
      <c r="B2297" t="s">
        <v>3603</v>
      </c>
      <c r="C2297" t="s">
        <v>121</v>
      </c>
      <c r="D2297">
        <v>0</v>
      </c>
      <c r="E2297">
        <v>1</v>
      </c>
      <c r="F2297">
        <v>2</v>
      </c>
      <c r="G2297" t="s">
        <v>122</v>
      </c>
      <c r="H2297">
        <v>0</v>
      </c>
      <c r="I2297">
        <v>0</v>
      </c>
      <c r="J2297">
        <v>-1</v>
      </c>
      <c r="K2297">
        <v>1</v>
      </c>
      <c r="L2297">
        <v>2</v>
      </c>
      <c r="M2297">
        <v>-1</v>
      </c>
      <c r="N2297">
        <v>-1</v>
      </c>
      <c r="O2297">
        <v>0.7</v>
      </c>
      <c r="P2297">
        <v>0.7</v>
      </c>
    </row>
    <row r="2298" spans="1:16" x14ac:dyDescent="0.35">
      <c r="A2298" s="1">
        <v>2296</v>
      </c>
      <c r="B2298" t="s">
        <v>3604</v>
      </c>
      <c r="C2298" t="s">
        <v>3605</v>
      </c>
      <c r="D2298">
        <v>0</v>
      </c>
      <c r="E2298">
        <v>1</v>
      </c>
      <c r="F2298">
        <v>3</v>
      </c>
      <c r="G2298" t="s">
        <v>3606</v>
      </c>
      <c r="H2298">
        <v>0</v>
      </c>
      <c r="I2298">
        <v>0</v>
      </c>
      <c r="J2298">
        <v>-1</v>
      </c>
      <c r="K2298">
        <v>1</v>
      </c>
      <c r="L2298">
        <v>3</v>
      </c>
      <c r="M2298">
        <v>-1</v>
      </c>
      <c r="N2298">
        <v>-1</v>
      </c>
      <c r="O2298">
        <v>0.65840593484403587</v>
      </c>
      <c r="P2298">
        <v>0.51951196612121231</v>
      </c>
    </row>
    <row r="2299" spans="1:16" x14ac:dyDescent="0.35">
      <c r="A2299" s="1">
        <v>2297</v>
      </c>
      <c r="B2299" t="s">
        <v>3604</v>
      </c>
      <c r="C2299" t="s">
        <v>885</v>
      </c>
      <c r="D2299">
        <v>1</v>
      </c>
      <c r="E2299">
        <v>1</v>
      </c>
      <c r="F2299">
        <v>8</v>
      </c>
      <c r="G2299" t="s">
        <v>886</v>
      </c>
      <c r="H2299">
        <v>1</v>
      </c>
      <c r="I2299">
        <v>1</v>
      </c>
      <c r="J2299">
        <v>-1</v>
      </c>
      <c r="K2299">
        <v>1</v>
      </c>
      <c r="L2299">
        <v>8</v>
      </c>
      <c r="M2299">
        <v>-1</v>
      </c>
      <c r="N2299">
        <v>-1</v>
      </c>
      <c r="O2299">
        <v>0.3806179973983887</v>
      </c>
      <c r="P2299">
        <v>0.51951196612121231</v>
      </c>
    </row>
    <row r="2300" spans="1:16" x14ac:dyDescent="0.35">
      <c r="A2300" s="1">
        <v>2298</v>
      </c>
      <c r="B2300" t="s">
        <v>3607</v>
      </c>
      <c r="C2300" t="s">
        <v>3605</v>
      </c>
      <c r="D2300">
        <v>0</v>
      </c>
      <c r="E2300">
        <v>1</v>
      </c>
      <c r="F2300">
        <v>3</v>
      </c>
      <c r="G2300" t="s">
        <v>3606</v>
      </c>
      <c r="H2300">
        <v>0</v>
      </c>
      <c r="I2300">
        <v>0</v>
      </c>
      <c r="J2300">
        <v>-1</v>
      </c>
      <c r="K2300">
        <v>1</v>
      </c>
      <c r="L2300">
        <v>3</v>
      </c>
      <c r="M2300">
        <v>-1</v>
      </c>
      <c r="N2300">
        <v>-1</v>
      </c>
      <c r="O2300">
        <v>0.65840593484403587</v>
      </c>
      <c r="P2300">
        <v>0.53919392812843303</v>
      </c>
    </row>
    <row r="2301" spans="1:16" x14ac:dyDescent="0.35">
      <c r="A2301" s="1">
        <v>2299</v>
      </c>
      <c r="B2301" t="s">
        <v>3607</v>
      </c>
      <c r="C2301" t="s">
        <v>885</v>
      </c>
      <c r="D2301">
        <v>1</v>
      </c>
      <c r="E2301">
        <v>1</v>
      </c>
      <c r="F2301">
        <v>8</v>
      </c>
      <c r="G2301" t="s">
        <v>886</v>
      </c>
      <c r="H2301">
        <v>1</v>
      </c>
      <c r="I2301">
        <v>1</v>
      </c>
      <c r="J2301">
        <v>-1</v>
      </c>
      <c r="K2301">
        <v>1</v>
      </c>
      <c r="L2301">
        <v>8</v>
      </c>
      <c r="M2301">
        <v>-1</v>
      </c>
      <c r="N2301">
        <v>-1</v>
      </c>
      <c r="O2301">
        <v>0.3806179973983887</v>
      </c>
      <c r="P2301">
        <v>0.53919392812843303</v>
      </c>
    </row>
    <row r="2302" spans="1:16" x14ac:dyDescent="0.35">
      <c r="A2302" s="1">
        <v>2300</v>
      </c>
      <c r="B2302" t="s">
        <v>3607</v>
      </c>
      <c r="C2302" t="s">
        <v>785</v>
      </c>
      <c r="D2302">
        <v>1</v>
      </c>
      <c r="E2302">
        <v>1</v>
      </c>
      <c r="F2302">
        <v>1</v>
      </c>
      <c r="G2302" t="s">
        <v>786</v>
      </c>
      <c r="H2302">
        <v>1</v>
      </c>
      <c r="I2302">
        <v>1</v>
      </c>
      <c r="J2302">
        <v>-1</v>
      </c>
      <c r="K2302">
        <v>1</v>
      </c>
      <c r="L2302">
        <v>1</v>
      </c>
      <c r="M2302">
        <v>-1</v>
      </c>
      <c r="N2302">
        <v>-1</v>
      </c>
      <c r="O2302">
        <v>0.57855785214287447</v>
      </c>
      <c r="P2302">
        <v>0.53919392812843303</v>
      </c>
    </row>
    <row r="2303" spans="1:16" x14ac:dyDescent="0.35">
      <c r="A2303" s="1">
        <v>2301</v>
      </c>
      <c r="B2303" t="s">
        <v>3608</v>
      </c>
      <c r="C2303" t="s">
        <v>3605</v>
      </c>
      <c r="D2303">
        <v>0</v>
      </c>
      <c r="E2303">
        <v>1</v>
      </c>
      <c r="F2303">
        <v>3</v>
      </c>
      <c r="G2303" t="s">
        <v>3606</v>
      </c>
      <c r="H2303">
        <v>0</v>
      </c>
      <c r="I2303">
        <v>0</v>
      </c>
      <c r="J2303">
        <v>-1</v>
      </c>
      <c r="K2303">
        <v>1</v>
      </c>
      <c r="L2303">
        <v>3</v>
      </c>
      <c r="M2303">
        <v>-1</v>
      </c>
      <c r="N2303">
        <v>-1</v>
      </c>
      <c r="O2303">
        <v>0.65840593484403587</v>
      </c>
      <c r="P2303">
        <v>0.60586059479509968</v>
      </c>
    </row>
    <row r="2304" spans="1:16" x14ac:dyDescent="0.35">
      <c r="A2304" s="1">
        <v>2302</v>
      </c>
      <c r="B2304" t="s">
        <v>3608</v>
      </c>
      <c r="C2304" t="s">
        <v>885</v>
      </c>
      <c r="D2304">
        <v>1</v>
      </c>
      <c r="E2304">
        <v>1</v>
      </c>
      <c r="F2304">
        <v>8</v>
      </c>
      <c r="G2304" t="s">
        <v>886</v>
      </c>
      <c r="H2304">
        <v>1</v>
      </c>
      <c r="I2304">
        <v>1</v>
      </c>
      <c r="J2304">
        <v>-1</v>
      </c>
      <c r="K2304">
        <v>1</v>
      </c>
      <c r="L2304">
        <v>8</v>
      </c>
      <c r="M2304">
        <v>-1</v>
      </c>
      <c r="N2304">
        <v>-1</v>
      </c>
      <c r="O2304">
        <v>0.3806179973983887</v>
      </c>
      <c r="P2304">
        <v>0.60586059479509968</v>
      </c>
    </row>
    <row r="2305" spans="1:16" x14ac:dyDescent="0.35">
      <c r="A2305" s="1">
        <v>2303</v>
      </c>
      <c r="B2305" t="s">
        <v>3608</v>
      </c>
      <c r="C2305" t="s">
        <v>78</v>
      </c>
      <c r="D2305">
        <v>0</v>
      </c>
      <c r="E2305">
        <v>1</v>
      </c>
      <c r="F2305">
        <v>1</v>
      </c>
      <c r="G2305" t="s">
        <v>79</v>
      </c>
      <c r="H2305">
        <v>0</v>
      </c>
      <c r="I2305">
        <v>0</v>
      </c>
      <c r="J2305">
        <v>-1</v>
      </c>
      <c r="K2305">
        <v>1</v>
      </c>
      <c r="L2305">
        <v>1</v>
      </c>
      <c r="M2305">
        <v>-1</v>
      </c>
      <c r="N2305">
        <v>-1</v>
      </c>
      <c r="O2305">
        <v>0.77855785214287443</v>
      </c>
      <c r="P2305">
        <v>0.60586059479509968</v>
      </c>
    </row>
    <row r="2306" spans="1:16" x14ac:dyDescent="0.35">
      <c r="A2306" s="1">
        <v>2304</v>
      </c>
      <c r="B2306" t="s">
        <v>3609</v>
      </c>
      <c r="C2306" t="s">
        <v>3605</v>
      </c>
      <c r="D2306">
        <v>0</v>
      </c>
      <c r="E2306">
        <v>1</v>
      </c>
      <c r="F2306">
        <v>3</v>
      </c>
      <c r="G2306" t="s">
        <v>3606</v>
      </c>
      <c r="H2306">
        <v>0</v>
      </c>
      <c r="I2306">
        <v>0</v>
      </c>
      <c r="J2306">
        <v>-1</v>
      </c>
      <c r="K2306">
        <v>1</v>
      </c>
      <c r="L2306">
        <v>3</v>
      </c>
      <c r="M2306">
        <v>-1</v>
      </c>
      <c r="N2306">
        <v>-1</v>
      </c>
      <c r="O2306">
        <v>0.65840593484403587</v>
      </c>
      <c r="P2306">
        <v>0.529202967422018</v>
      </c>
    </row>
    <row r="2307" spans="1:16" x14ac:dyDescent="0.35">
      <c r="A2307" s="1">
        <v>2305</v>
      </c>
      <c r="B2307" t="s">
        <v>3609</v>
      </c>
      <c r="C2307" t="s">
        <v>3543</v>
      </c>
      <c r="D2307">
        <v>1</v>
      </c>
      <c r="E2307">
        <v>2</v>
      </c>
      <c r="F2307">
        <v>5</v>
      </c>
      <c r="G2307" t="s">
        <v>3544</v>
      </c>
      <c r="H2307">
        <v>1</v>
      </c>
      <c r="I2307">
        <v>1</v>
      </c>
      <c r="J2307">
        <v>-1</v>
      </c>
      <c r="K2307">
        <v>2</v>
      </c>
      <c r="L2307">
        <v>5</v>
      </c>
      <c r="M2307">
        <v>-1</v>
      </c>
      <c r="N2307">
        <v>-1</v>
      </c>
      <c r="O2307">
        <v>0.4</v>
      </c>
      <c r="P2307">
        <v>0.529202967422018</v>
      </c>
    </row>
    <row r="2308" spans="1:16" x14ac:dyDescent="0.35">
      <c r="A2308" s="1">
        <v>2306</v>
      </c>
      <c r="B2308" t="s">
        <v>3610</v>
      </c>
      <c r="C2308" t="s">
        <v>3605</v>
      </c>
      <c r="D2308">
        <v>0</v>
      </c>
      <c r="E2308">
        <v>1</v>
      </c>
      <c r="F2308">
        <v>3</v>
      </c>
      <c r="G2308" t="s">
        <v>3606</v>
      </c>
      <c r="H2308">
        <v>0</v>
      </c>
      <c r="I2308">
        <v>0</v>
      </c>
      <c r="J2308">
        <v>-1</v>
      </c>
      <c r="K2308">
        <v>1</v>
      </c>
      <c r="L2308">
        <v>3</v>
      </c>
      <c r="M2308">
        <v>-1</v>
      </c>
      <c r="N2308">
        <v>-1</v>
      </c>
      <c r="O2308">
        <v>0.65840593484403587</v>
      </c>
      <c r="P2308">
        <v>0.43930840629722029</v>
      </c>
    </row>
    <row r="2309" spans="1:16" x14ac:dyDescent="0.35">
      <c r="A2309" s="1">
        <v>2307</v>
      </c>
      <c r="B2309" t="s">
        <v>3610</v>
      </c>
      <c r="C2309" t="s">
        <v>3543</v>
      </c>
      <c r="D2309">
        <v>1</v>
      </c>
      <c r="E2309">
        <v>2</v>
      </c>
      <c r="F2309">
        <v>5</v>
      </c>
      <c r="G2309" t="s">
        <v>3544</v>
      </c>
      <c r="H2309">
        <v>1</v>
      </c>
      <c r="I2309">
        <v>1</v>
      </c>
      <c r="J2309">
        <v>-1</v>
      </c>
      <c r="K2309">
        <v>2</v>
      </c>
      <c r="L2309">
        <v>5</v>
      </c>
      <c r="M2309">
        <v>-1</v>
      </c>
      <c r="N2309">
        <v>-1</v>
      </c>
      <c r="O2309">
        <v>0.4</v>
      </c>
      <c r="P2309">
        <v>0.43930840629722029</v>
      </c>
    </row>
    <row r="2310" spans="1:16" x14ac:dyDescent="0.35">
      <c r="A2310" s="1">
        <v>2308</v>
      </c>
      <c r="B2310" t="s">
        <v>3610</v>
      </c>
      <c r="C2310" t="s">
        <v>75</v>
      </c>
      <c r="D2310">
        <v>2</v>
      </c>
      <c r="E2310">
        <v>11</v>
      </c>
      <c r="F2310">
        <v>15</v>
      </c>
      <c r="G2310" t="s">
        <v>76</v>
      </c>
      <c r="H2310">
        <v>2</v>
      </c>
      <c r="I2310">
        <v>2</v>
      </c>
      <c r="J2310">
        <v>-1</v>
      </c>
      <c r="K2310">
        <v>11</v>
      </c>
      <c r="L2310">
        <v>15</v>
      </c>
      <c r="M2310">
        <v>-1</v>
      </c>
      <c r="N2310">
        <v>-1</v>
      </c>
      <c r="O2310">
        <v>0.25951928404762481</v>
      </c>
      <c r="P2310">
        <v>0.43930840629722029</v>
      </c>
    </row>
    <row r="2311" spans="1:16" x14ac:dyDescent="0.35">
      <c r="A2311" s="1">
        <v>2309</v>
      </c>
      <c r="B2311" t="s">
        <v>3611</v>
      </c>
      <c r="C2311" t="s">
        <v>3612</v>
      </c>
      <c r="D2311">
        <v>0</v>
      </c>
      <c r="E2311">
        <v>1</v>
      </c>
      <c r="F2311">
        <v>1</v>
      </c>
      <c r="G2311" t="s">
        <v>3613</v>
      </c>
      <c r="H2311">
        <v>0</v>
      </c>
      <c r="I2311">
        <v>0</v>
      </c>
      <c r="J2311">
        <v>-1</v>
      </c>
      <c r="K2311">
        <v>1</v>
      </c>
      <c r="L2311">
        <v>1</v>
      </c>
      <c r="M2311">
        <v>-1</v>
      </c>
      <c r="N2311">
        <v>-1</v>
      </c>
      <c r="O2311">
        <v>0.77855785214287443</v>
      </c>
      <c r="P2311">
        <v>0.77855785214287443</v>
      </c>
    </row>
    <row r="2312" spans="1:16" x14ac:dyDescent="0.35">
      <c r="A2312" s="1">
        <v>2310</v>
      </c>
      <c r="B2312" t="s">
        <v>3614</v>
      </c>
      <c r="C2312" t="s">
        <v>3615</v>
      </c>
      <c r="D2312">
        <v>0</v>
      </c>
      <c r="E2312">
        <v>1</v>
      </c>
      <c r="F2312">
        <v>1</v>
      </c>
      <c r="G2312" t="s">
        <v>3616</v>
      </c>
      <c r="H2312">
        <v>0</v>
      </c>
      <c r="I2312">
        <v>0</v>
      </c>
      <c r="J2312">
        <v>-1</v>
      </c>
      <c r="K2312">
        <v>1</v>
      </c>
      <c r="L2312">
        <v>1</v>
      </c>
      <c r="M2312">
        <v>-1</v>
      </c>
      <c r="N2312">
        <v>-1</v>
      </c>
      <c r="O2312">
        <v>0.77855785214287443</v>
      </c>
      <c r="P2312">
        <v>0.77855785214287443</v>
      </c>
    </row>
    <row r="2313" spans="1:16" x14ac:dyDescent="0.35">
      <c r="A2313" s="1">
        <v>2311</v>
      </c>
      <c r="B2313" t="s">
        <v>3617</v>
      </c>
      <c r="C2313" t="s">
        <v>3618</v>
      </c>
      <c r="D2313">
        <v>1000000</v>
      </c>
      <c r="E2313">
        <v>0</v>
      </c>
      <c r="F2313">
        <v>0</v>
      </c>
      <c r="G2313" t="s">
        <v>3619</v>
      </c>
      <c r="H2313">
        <v>500000</v>
      </c>
      <c r="I2313">
        <v>0</v>
      </c>
      <c r="J2313">
        <v>1000000</v>
      </c>
      <c r="K2313">
        <v>1</v>
      </c>
      <c r="L2313">
        <v>1</v>
      </c>
      <c r="M2313">
        <v>0</v>
      </c>
      <c r="N2313">
        <v>0</v>
      </c>
      <c r="O2313">
        <v>0.37855865214127449</v>
      </c>
      <c r="P2313">
        <v>0.37855865214127449</v>
      </c>
    </row>
    <row r="2314" spans="1:16" x14ac:dyDescent="0.35">
      <c r="A2314" s="1">
        <v>2312</v>
      </c>
      <c r="B2314" t="s">
        <v>3620</v>
      </c>
      <c r="C2314" t="s">
        <v>3621</v>
      </c>
      <c r="D2314">
        <v>0</v>
      </c>
      <c r="E2314">
        <v>1</v>
      </c>
      <c r="F2314">
        <v>2</v>
      </c>
      <c r="G2314" t="s">
        <v>3622</v>
      </c>
      <c r="H2314">
        <v>0</v>
      </c>
      <c r="I2314">
        <v>0</v>
      </c>
      <c r="J2314">
        <v>-1</v>
      </c>
      <c r="K2314">
        <v>1</v>
      </c>
      <c r="L2314">
        <v>2</v>
      </c>
      <c r="M2314">
        <v>-1</v>
      </c>
      <c r="N2314">
        <v>-1</v>
      </c>
      <c r="O2314">
        <v>0.7</v>
      </c>
      <c r="P2314">
        <v>0.73927892607143719</v>
      </c>
    </row>
    <row r="2315" spans="1:16" x14ac:dyDescent="0.35">
      <c r="A2315" s="1">
        <v>2313</v>
      </c>
      <c r="B2315" t="s">
        <v>3620</v>
      </c>
      <c r="C2315" t="s">
        <v>3120</v>
      </c>
      <c r="D2315">
        <v>0</v>
      </c>
      <c r="E2315">
        <v>1</v>
      </c>
      <c r="F2315">
        <v>1</v>
      </c>
      <c r="G2315" t="s">
        <v>3121</v>
      </c>
      <c r="H2315">
        <v>0</v>
      </c>
      <c r="I2315">
        <v>0</v>
      </c>
      <c r="J2315">
        <v>-1</v>
      </c>
      <c r="K2315">
        <v>1</v>
      </c>
      <c r="L2315">
        <v>1</v>
      </c>
      <c r="M2315">
        <v>-1</v>
      </c>
      <c r="N2315">
        <v>-1</v>
      </c>
      <c r="O2315">
        <v>0.77855785214287443</v>
      </c>
      <c r="P2315">
        <v>0.73927892607143719</v>
      </c>
    </row>
    <row r="2316" spans="1:16" x14ac:dyDescent="0.35">
      <c r="A2316" s="1">
        <v>2314</v>
      </c>
      <c r="B2316" t="s">
        <v>3623</v>
      </c>
      <c r="C2316" t="s">
        <v>3624</v>
      </c>
      <c r="D2316">
        <v>0</v>
      </c>
      <c r="E2316">
        <v>1</v>
      </c>
      <c r="F2316">
        <v>1</v>
      </c>
      <c r="G2316" t="s">
        <v>3625</v>
      </c>
      <c r="H2316">
        <v>0</v>
      </c>
      <c r="I2316">
        <v>0</v>
      </c>
      <c r="J2316">
        <v>-1</v>
      </c>
      <c r="K2316">
        <v>1</v>
      </c>
      <c r="L2316">
        <v>1</v>
      </c>
      <c r="M2316">
        <v>-1</v>
      </c>
      <c r="N2316">
        <v>-1</v>
      </c>
      <c r="O2316">
        <v>0.77855785214287443</v>
      </c>
      <c r="P2316">
        <v>0.51108882977216652</v>
      </c>
    </row>
    <row r="2317" spans="1:16" x14ac:dyDescent="0.35">
      <c r="A2317" s="1">
        <v>2315</v>
      </c>
      <c r="B2317" t="s">
        <v>3623</v>
      </c>
      <c r="C2317" t="s">
        <v>3626</v>
      </c>
      <c r="D2317">
        <v>1</v>
      </c>
      <c r="E2317">
        <v>5</v>
      </c>
      <c r="F2317">
        <v>27</v>
      </c>
      <c r="G2317" t="s">
        <v>3627</v>
      </c>
      <c r="H2317">
        <v>1</v>
      </c>
      <c r="I2317">
        <v>1</v>
      </c>
      <c r="J2317">
        <v>-1</v>
      </c>
      <c r="K2317">
        <v>5</v>
      </c>
      <c r="L2317">
        <v>27</v>
      </c>
      <c r="M2317">
        <v>-1</v>
      </c>
      <c r="N2317">
        <v>-1</v>
      </c>
      <c r="O2317">
        <v>0.31894391790233628</v>
      </c>
      <c r="P2317">
        <v>0.51108882977216652</v>
      </c>
    </row>
    <row r="2318" spans="1:16" x14ac:dyDescent="0.35">
      <c r="A2318" s="1">
        <v>2316</v>
      </c>
      <c r="B2318" t="s">
        <v>3623</v>
      </c>
      <c r="C2318" t="s">
        <v>557</v>
      </c>
      <c r="D2318">
        <v>0</v>
      </c>
      <c r="E2318">
        <v>1</v>
      </c>
      <c r="F2318">
        <v>2</v>
      </c>
      <c r="G2318" t="s">
        <v>558</v>
      </c>
      <c r="H2318">
        <v>0</v>
      </c>
      <c r="I2318">
        <v>0</v>
      </c>
      <c r="J2318">
        <v>-1</v>
      </c>
      <c r="K2318">
        <v>1</v>
      </c>
      <c r="L2318">
        <v>2</v>
      </c>
      <c r="M2318">
        <v>-1</v>
      </c>
      <c r="N2318">
        <v>-1</v>
      </c>
      <c r="O2318">
        <v>0.7</v>
      </c>
      <c r="P2318">
        <v>0.51108882977216652</v>
      </c>
    </row>
    <row r="2319" spans="1:16" x14ac:dyDescent="0.35">
      <c r="A2319" s="1">
        <v>2317</v>
      </c>
      <c r="B2319" t="s">
        <v>3623</v>
      </c>
      <c r="C2319" t="s">
        <v>1991</v>
      </c>
      <c r="D2319">
        <v>2</v>
      </c>
      <c r="E2319">
        <v>11</v>
      </c>
      <c r="F2319">
        <v>27</v>
      </c>
      <c r="G2319" t="s">
        <v>1992</v>
      </c>
      <c r="H2319">
        <v>2</v>
      </c>
      <c r="I2319">
        <v>2</v>
      </c>
      <c r="J2319">
        <v>-1</v>
      </c>
      <c r="K2319">
        <v>11</v>
      </c>
      <c r="L2319">
        <v>27</v>
      </c>
      <c r="M2319">
        <v>-1</v>
      </c>
      <c r="N2319">
        <v>-1</v>
      </c>
      <c r="O2319">
        <v>0.24685354904345541</v>
      </c>
      <c r="P2319">
        <v>0.51108882977216652</v>
      </c>
    </row>
    <row r="2320" spans="1:16" x14ac:dyDescent="0.35">
      <c r="A2320" s="1">
        <v>2318</v>
      </c>
      <c r="B2320" t="s">
        <v>3628</v>
      </c>
      <c r="C2320" t="s">
        <v>3624</v>
      </c>
      <c r="D2320">
        <v>0</v>
      </c>
      <c r="E2320">
        <v>1</v>
      </c>
      <c r="F2320">
        <v>1</v>
      </c>
      <c r="G2320" t="s">
        <v>3625</v>
      </c>
      <c r="H2320">
        <v>0</v>
      </c>
      <c r="I2320">
        <v>0</v>
      </c>
      <c r="J2320">
        <v>-1</v>
      </c>
      <c r="K2320">
        <v>1</v>
      </c>
      <c r="L2320">
        <v>1</v>
      </c>
      <c r="M2320">
        <v>-1</v>
      </c>
      <c r="N2320">
        <v>-1</v>
      </c>
      <c r="O2320">
        <v>0.77855785214287443</v>
      </c>
      <c r="P2320">
        <v>0.59916725668173687</v>
      </c>
    </row>
    <row r="2321" spans="1:16" x14ac:dyDescent="0.35">
      <c r="A2321" s="1">
        <v>2319</v>
      </c>
      <c r="B2321" t="s">
        <v>3628</v>
      </c>
      <c r="C2321" t="s">
        <v>3626</v>
      </c>
      <c r="D2321">
        <v>1</v>
      </c>
      <c r="E2321">
        <v>5</v>
      </c>
      <c r="F2321">
        <v>27</v>
      </c>
      <c r="G2321" t="s">
        <v>3627</v>
      </c>
      <c r="H2321">
        <v>1</v>
      </c>
      <c r="I2321">
        <v>1</v>
      </c>
      <c r="J2321">
        <v>-1</v>
      </c>
      <c r="K2321">
        <v>5</v>
      </c>
      <c r="L2321">
        <v>27</v>
      </c>
      <c r="M2321">
        <v>-1</v>
      </c>
      <c r="N2321">
        <v>-1</v>
      </c>
      <c r="O2321">
        <v>0.31894391790233628</v>
      </c>
      <c r="P2321">
        <v>0.59916725668173687</v>
      </c>
    </row>
    <row r="2322" spans="1:16" x14ac:dyDescent="0.35">
      <c r="A2322" s="1">
        <v>2320</v>
      </c>
      <c r="B2322" t="s">
        <v>3628</v>
      </c>
      <c r="C2322" t="s">
        <v>121</v>
      </c>
      <c r="D2322">
        <v>0</v>
      </c>
      <c r="E2322">
        <v>1</v>
      </c>
      <c r="F2322">
        <v>2</v>
      </c>
      <c r="G2322" t="s">
        <v>122</v>
      </c>
      <c r="H2322">
        <v>0</v>
      </c>
      <c r="I2322">
        <v>0</v>
      </c>
      <c r="J2322">
        <v>-1</v>
      </c>
      <c r="K2322">
        <v>1</v>
      </c>
      <c r="L2322">
        <v>2</v>
      </c>
      <c r="M2322">
        <v>-1</v>
      </c>
      <c r="N2322">
        <v>-1</v>
      </c>
      <c r="O2322">
        <v>0.7</v>
      </c>
      <c r="P2322">
        <v>0.59916725668173687</v>
      </c>
    </row>
    <row r="2323" spans="1:16" x14ac:dyDescent="0.35">
      <c r="A2323" s="1">
        <v>2321</v>
      </c>
      <c r="B2323" t="s">
        <v>3629</v>
      </c>
      <c r="C2323" t="s">
        <v>3624</v>
      </c>
      <c r="D2323">
        <v>0</v>
      </c>
      <c r="E2323">
        <v>1</v>
      </c>
      <c r="F2323">
        <v>1</v>
      </c>
      <c r="G2323" t="s">
        <v>3625</v>
      </c>
      <c r="H2323">
        <v>0</v>
      </c>
      <c r="I2323">
        <v>0</v>
      </c>
      <c r="J2323">
        <v>-1</v>
      </c>
      <c r="K2323">
        <v>1</v>
      </c>
      <c r="L2323">
        <v>1</v>
      </c>
      <c r="M2323">
        <v>-1</v>
      </c>
      <c r="N2323">
        <v>-1</v>
      </c>
      <c r="O2323">
        <v>0.77855785214287443</v>
      </c>
      <c r="P2323">
        <v>0.51425526352320894</v>
      </c>
    </row>
    <row r="2324" spans="1:16" x14ac:dyDescent="0.35">
      <c r="A2324" s="1">
        <v>2322</v>
      </c>
      <c r="B2324" t="s">
        <v>3629</v>
      </c>
      <c r="C2324" t="s">
        <v>3626</v>
      </c>
      <c r="D2324">
        <v>1</v>
      </c>
      <c r="E2324">
        <v>5</v>
      </c>
      <c r="F2324">
        <v>27</v>
      </c>
      <c r="G2324" t="s">
        <v>3627</v>
      </c>
      <c r="H2324">
        <v>1</v>
      </c>
      <c r="I2324">
        <v>1</v>
      </c>
      <c r="J2324">
        <v>-1</v>
      </c>
      <c r="K2324">
        <v>5</v>
      </c>
      <c r="L2324">
        <v>27</v>
      </c>
      <c r="M2324">
        <v>-1</v>
      </c>
      <c r="N2324">
        <v>-1</v>
      </c>
      <c r="O2324">
        <v>0.31894391790233628</v>
      </c>
      <c r="P2324">
        <v>0.51425526352320894</v>
      </c>
    </row>
    <row r="2325" spans="1:16" x14ac:dyDescent="0.35">
      <c r="A2325" s="1">
        <v>2323</v>
      </c>
      <c r="B2325" t="s">
        <v>3629</v>
      </c>
      <c r="C2325" t="s">
        <v>121</v>
      </c>
      <c r="D2325">
        <v>0</v>
      </c>
      <c r="E2325">
        <v>1</v>
      </c>
      <c r="F2325">
        <v>2</v>
      </c>
      <c r="G2325" t="s">
        <v>122</v>
      </c>
      <c r="H2325">
        <v>0</v>
      </c>
      <c r="I2325">
        <v>0</v>
      </c>
      <c r="J2325">
        <v>-1</v>
      </c>
      <c r="K2325">
        <v>1</v>
      </c>
      <c r="L2325">
        <v>2</v>
      </c>
      <c r="M2325">
        <v>-1</v>
      </c>
      <c r="N2325">
        <v>-1</v>
      </c>
      <c r="O2325">
        <v>0.7</v>
      </c>
      <c r="P2325">
        <v>0.51425526352320894</v>
      </c>
    </row>
    <row r="2326" spans="1:16" x14ac:dyDescent="0.35">
      <c r="A2326" s="1">
        <v>2324</v>
      </c>
      <c r="B2326" t="s">
        <v>3629</v>
      </c>
      <c r="C2326" t="s">
        <v>75</v>
      </c>
      <c r="D2326">
        <v>2</v>
      </c>
      <c r="E2326">
        <v>11</v>
      </c>
      <c r="F2326">
        <v>15</v>
      </c>
      <c r="G2326" t="s">
        <v>76</v>
      </c>
      <c r="H2326">
        <v>2</v>
      </c>
      <c r="I2326">
        <v>2</v>
      </c>
      <c r="J2326">
        <v>-1</v>
      </c>
      <c r="K2326">
        <v>11</v>
      </c>
      <c r="L2326">
        <v>15</v>
      </c>
      <c r="M2326">
        <v>-1</v>
      </c>
      <c r="N2326">
        <v>-1</v>
      </c>
      <c r="O2326">
        <v>0.25951928404762481</v>
      </c>
      <c r="P2326">
        <v>0.51425526352320894</v>
      </c>
    </row>
    <row r="2327" spans="1:16" x14ac:dyDescent="0.35">
      <c r="A2327" s="1">
        <v>2325</v>
      </c>
      <c r="B2327" t="s">
        <v>3630</v>
      </c>
      <c r="C2327" t="s">
        <v>3624</v>
      </c>
      <c r="D2327">
        <v>0</v>
      </c>
      <c r="E2327">
        <v>1</v>
      </c>
      <c r="F2327">
        <v>1</v>
      </c>
      <c r="G2327" t="s">
        <v>3625</v>
      </c>
      <c r="H2327">
        <v>0</v>
      </c>
      <c r="I2327">
        <v>0</v>
      </c>
      <c r="J2327">
        <v>-1</v>
      </c>
      <c r="K2327">
        <v>1</v>
      </c>
      <c r="L2327">
        <v>1</v>
      </c>
      <c r="M2327">
        <v>-1</v>
      </c>
      <c r="N2327">
        <v>-1</v>
      </c>
      <c r="O2327">
        <v>0.77855785214287443</v>
      </c>
      <c r="P2327">
        <v>0.71695919455357782</v>
      </c>
    </row>
    <row r="2328" spans="1:16" x14ac:dyDescent="0.35">
      <c r="A2328" s="1">
        <v>2326</v>
      </c>
      <c r="B2328" t="s">
        <v>3630</v>
      </c>
      <c r="C2328" t="s">
        <v>524</v>
      </c>
      <c r="D2328">
        <v>0</v>
      </c>
      <c r="E2328">
        <v>1</v>
      </c>
      <c r="F2328">
        <v>0</v>
      </c>
      <c r="G2328" t="s">
        <v>525</v>
      </c>
      <c r="H2328">
        <v>0</v>
      </c>
      <c r="I2328">
        <v>0</v>
      </c>
      <c r="J2328">
        <v>-1</v>
      </c>
      <c r="K2328">
        <v>1</v>
      </c>
      <c r="L2328">
        <v>0</v>
      </c>
      <c r="M2328">
        <v>-1</v>
      </c>
      <c r="N2328">
        <v>-1</v>
      </c>
      <c r="O2328">
        <v>1</v>
      </c>
      <c r="P2328">
        <v>0.71695919455357782</v>
      </c>
    </row>
    <row r="2329" spans="1:16" x14ac:dyDescent="0.35">
      <c r="A2329" s="1">
        <v>2327</v>
      </c>
      <c r="B2329" t="s">
        <v>3630</v>
      </c>
      <c r="C2329" t="s">
        <v>3631</v>
      </c>
      <c r="D2329">
        <v>1</v>
      </c>
      <c r="E2329">
        <v>2</v>
      </c>
      <c r="F2329">
        <v>6</v>
      </c>
      <c r="G2329" t="s">
        <v>3632</v>
      </c>
      <c r="H2329">
        <v>1</v>
      </c>
      <c r="I2329">
        <v>1</v>
      </c>
      <c r="J2329">
        <v>-1</v>
      </c>
      <c r="K2329">
        <v>2</v>
      </c>
      <c r="L2329">
        <v>6</v>
      </c>
      <c r="M2329">
        <v>-1</v>
      </c>
      <c r="N2329">
        <v>-1</v>
      </c>
      <c r="O2329">
        <v>0.38927892607143721</v>
      </c>
      <c r="P2329">
        <v>0.71695919455357782</v>
      </c>
    </row>
    <row r="2330" spans="1:16" x14ac:dyDescent="0.35">
      <c r="A2330" s="1">
        <v>2328</v>
      </c>
      <c r="B2330" t="s">
        <v>3630</v>
      </c>
      <c r="C2330" t="s">
        <v>121</v>
      </c>
      <c r="D2330">
        <v>0</v>
      </c>
      <c r="E2330">
        <v>1</v>
      </c>
      <c r="F2330">
        <v>2</v>
      </c>
      <c r="G2330" t="s">
        <v>122</v>
      </c>
      <c r="H2330">
        <v>0</v>
      </c>
      <c r="I2330">
        <v>0</v>
      </c>
      <c r="J2330">
        <v>-1</v>
      </c>
      <c r="K2330">
        <v>1</v>
      </c>
      <c r="L2330">
        <v>2</v>
      </c>
      <c r="M2330">
        <v>-1</v>
      </c>
      <c r="N2330">
        <v>-1</v>
      </c>
      <c r="O2330">
        <v>0.7</v>
      </c>
      <c r="P2330">
        <v>0.71695919455357782</v>
      </c>
    </row>
    <row r="2331" spans="1:16" x14ac:dyDescent="0.35">
      <c r="A2331" s="1">
        <v>2329</v>
      </c>
      <c r="B2331" t="s">
        <v>3633</v>
      </c>
      <c r="C2331" t="s">
        <v>3624</v>
      </c>
      <c r="D2331">
        <v>0</v>
      </c>
      <c r="E2331">
        <v>1</v>
      </c>
      <c r="F2331">
        <v>1</v>
      </c>
      <c r="G2331" t="s">
        <v>3625</v>
      </c>
      <c r="H2331">
        <v>0</v>
      </c>
      <c r="I2331">
        <v>0</v>
      </c>
      <c r="J2331">
        <v>-1</v>
      </c>
      <c r="K2331">
        <v>1</v>
      </c>
      <c r="L2331">
        <v>1</v>
      </c>
      <c r="M2331">
        <v>-1</v>
      </c>
      <c r="N2331">
        <v>-1</v>
      </c>
      <c r="O2331">
        <v>0.77855785214287443</v>
      </c>
      <c r="P2331">
        <v>0.62547121245238713</v>
      </c>
    </row>
    <row r="2332" spans="1:16" x14ac:dyDescent="0.35">
      <c r="A2332" s="1">
        <v>2330</v>
      </c>
      <c r="B2332" t="s">
        <v>3633</v>
      </c>
      <c r="C2332" t="s">
        <v>524</v>
      </c>
      <c r="D2332">
        <v>0</v>
      </c>
      <c r="E2332">
        <v>1</v>
      </c>
      <c r="F2332">
        <v>0</v>
      </c>
      <c r="G2332" t="s">
        <v>525</v>
      </c>
      <c r="H2332">
        <v>0</v>
      </c>
      <c r="I2332">
        <v>0</v>
      </c>
      <c r="J2332">
        <v>-1</v>
      </c>
      <c r="K2332">
        <v>1</v>
      </c>
      <c r="L2332">
        <v>0</v>
      </c>
      <c r="M2332">
        <v>-1</v>
      </c>
      <c r="N2332">
        <v>-1</v>
      </c>
      <c r="O2332">
        <v>1</v>
      </c>
      <c r="P2332">
        <v>0.62547121245238713</v>
      </c>
    </row>
    <row r="2333" spans="1:16" x14ac:dyDescent="0.35">
      <c r="A2333" s="1">
        <v>2331</v>
      </c>
      <c r="B2333" t="s">
        <v>3633</v>
      </c>
      <c r="C2333" t="s">
        <v>3631</v>
      </c>
      <c r="D2333">
        <v>1</v>
      </c>
      <c r="E2333">
        <v>2</v>
      </c>
      <c r="F2333">
        <v>6</v>
      </c>
      <c r="G2333" t="s">
        <v>3632</v>
      </c>
      <c r="H2333">
        <v>1</v>
      </c>
      <c r="I2333">
        <v>1</v>
      </c>
      <c r="J2333">
        <v>-1</v>
      </c>
      <c r="K2333">
        <v>2</v>
      </c>
      <c r="L2333">
        <v>6</v>
      </c>
      <c r="M2333">
        <v>-1</v>
      </c>
      <c r="N2333">
        <v>-1</v>
      </c>
      <c r="O2333">
        <v>0.38927892607143721</v>
      </c>
      <c r="P2333">
        <v>0.62547121245238713</v>
      </c>
    </row>
    <row r="2334" spans="1:16" x14ac:dyDescent="0.35">
      <c r="A2334" s="1">
        <v>2332</v>
      </c>
      <c r="B2334" t="s">
        <v>3633</v>
      </c>
      <c r="C2334" t="s">
        <v>121</v>
      </c>
      <c r="D2334">
        <v>0</v>
      </c>
      <c r="E2334">
        <v>1</v>
      </c>
      <c r="F2334">
        <v>2</v>
      </c>
      <c r="G2334" t="s">
        <v>122</v>
      </c>
      <c r="H2334">
        <v>0</v>
      </c>
      <c r="I2334">
        <v>0</v>
      </c>
      <c r="J2334">
        <v>-1</v>
      </c>
      <c r="K2334">
        <v>1</v>
      </c>
      <c r="L2334">
        <v>2</v>
      </c>
      <c r="M2334">
        <v>-1</v>
      </c>
      <c r="N2334">
        <v>-1</v>
      </c>
      <c r="O2334">
        <v>0.7</v>
      </c>
      <c r="P2334">
        <v>0.62547121245238713</v>
      </c>
    </row>
    <row r="2335" spans="1:16" x14ac:dyDescent="0.35">
      <c r="A2335" s="1">
        <v>2333</v>
      </c>
      <c r="B2335" t="s">
        <v>3633</v>
      </c>
      <c r="C2335" t="s">
        <v>75</v>
      </c>
      <c r="D2335">
        <v>2</v>
      </c>
      <c r="E2335">
        <v>11</v>
      </c>
      <c r="F2335">
        <v>15</v>
      </c>
      <c r="G2335" t="s">
        <v>76</v>
      </c>
      <c r="H2335">
        <v>2</v>
      </c>
      <c r="I2335">
        <v>2</v>
      </c>
      <c r="J2335">
        <v>-1</v>
      </c>
      <c r="K2335">
        <v>11</v>
      </c>
      <c r="L2335">
        <v>15</v>
      </c>
      <c r="M2335">
        <v>-1</v>
      </c>
      <c r="N2335">
        <v>-1</v>
      </c>
      <c r="O2335">
        <v>0.25951928404762481</v>
      </c>
      <c r="P2335">
        <v>0.62547121245238713</v>
      </c>
    </row>
    <row r="2336" spans="1:16" x14ac:dyDescent="0.35">
      <c r="A2336" s="1">
        <v>2334</v>
      </c>
      <c r="B2336" t="s">
        <v>3634</v>
      </c>
      <c r="C2336" t="s">
        <v>3635</v>
      </c>
      <c r="D2336">
        <v>1</v>
      </c>
      <c r="E2336">
        <v>1</v>
      </c>
      <c r="F2336">
        <v>1</v>
      </c>
      <c r="G2336" t="s">
        <v>3636</v>
      </c>
      <c r="H2336">
        <v>1</v>
      </c>
      <c r="I2336">
        <v>1</v>
      </c>
      <c r="J2336">
        <v>-1</v>
      </c>
      <c r="K2336">
        <v>1</v>
      </c>
      <c r="L2336">
        <v>1</v>
      </c>
      <c r="M2336">
        <v>-1</v>
      </c>
      <c r="N2336">
        <v>-1</v>
      </c>
      <c r="O2336">
        <v>0.57855785214287447</v>
      </c>
      <c r="P2336">
        <v>0.63927892607143721</v>
      </c>
    </row>
    <row r="2337" spans="1:16" x14ac:dyDescent="0.35">
      <c r="A2337" s="1">
        <v>2335</v>
      </c>
      <c r="B2337" t="s">
        <v>3634</v>
      </c>
      <c r="C2337" t="s">
        <v>1829</v>
      </c>
      <c r="D2337">
        <v>0</v>
      </c>
      <c r="E2337">
        <v>1</v>
      </c>
      <c r="F2337">
        <v>2</v>
      </c>
      <c r="G2337" t="s">
        <v>1830</v>
      </c>
      <c r="H2337">
        <v>0</v>
      </c>
      <c r="I2337">
        <v>0</v>
      </c>
      <c r="J2337">
        <v>-1</v>
      </c>
      <c r="K2337">
        <v>1</v>
      </c>
      <c r="L2337">
        <v>2</v>
      </c>
      <c r="M2337">
        <v>-1</v>
      </c>
      <c r="N2337">
        <v>-1</v>
      </c>
      <c r="O2337">
        <v>0.7</v>
      </c>
      <c r="P2337">
        <v>0.63927892607143721</v>
      </c>
    </row>
    <row r="2338" spans="1:16" x14ac:dyDescent="0.35">
      <c r="A2338" s="1">
        <v>2336</v>
      </c>
      <c r="B2338" t="s">
        <v>3637</v>
      </c>
      <c r="C2338" t="s">
        <v>121</v>
      </c>
      <c r="D2338">
        <v>0</v>
      </c>
      <c r="E2338">
        <v>1</v>
      </c>
      <c r="F2338">
        <v>2</v>
      </c>
      <c r="G2338" t="s">
        <v>122</v>
      </c>
      <c r="H2338">
        <v>0</v>
      </c>
      <c r="I2338">
        <v>0</v>
      </c>
      <c r="J2338">
        <v>-1</v>
      </c>
      <c r="K2338">
        <v>1</v>
      </c>
      <c r="L2338">
        <v>2</v>
      </c>
      <c r="M2338">
        <v>-1</v>
      </c>
      <c r="N2338">
        <v>-1</v>
      </c>
      <c r="O2338">
        <v>0.7</v>
      </c>
      <c r="P2338">
        <v>0.7</v>
      </c>
    </row>
    <row r="2339" spans="1:16" x14ac:dyDescent="0.35">
      <c r="A2339" s="1">
        <v>2337</v>
      </c>
      <c r="B2339" t="s">
        <v>3638</v>
      </c>
      <c r="C2339" t="s">
        <v>3639</v>
      </c>
      <c r="D2339">
        <v>4</v>
      </c>
      <c r="E2339">
        <v>1</v>
      </c>
      <c r="F2339">
        <v>2</v>
      </c>
      <c r="G2339" t="s">
        <v>3640</v>
      </c>
      <c r="H2339">
        <v>2.5</v>
      </c>
      <c r="I2339">
        <v>3</v>
      </c>
      <c r="J2339">
        <v>2</v>
      </c>
      <c r="K2339">
        <v>14</v>
      </c>
      <c r="L2339">
        <v>50</v>
      </c>
      <c r="M2339">
        <v>2</v>
      </c>
      <c r="N2339">
        <v>4</v>
      </c>
      <c r="O2339">
        <v>0.38</v>
      </c>
      <c r="P2339">
        <v>0.38</v>
      </c>
    </row>
    <row r="2340" spans="1:16" x14ac:dyDescent="0.35">
      <c r="A2340" s="1">
        <v>2338</v>
      </c>
      <c r="B2340" t="s">
        <v>3641</v>
      </c>
      <c r="C2340" t="s">
        <v>3642</v>
      </c>
      <c r="D2340">
        <v>3</v>
      </c>
      <c r="E2340">
        <v>1</v>
      </c>
      <c r="F2340">
        <v>2</v>
      </c>
      <c r="G2340" t="s">
        <v>3643</v>
      </c>
      <c r="H2340">
        <v>2</v>
      </c>
      <c r="I2340">
        <v>3</v>
      </c>
      <c r="J2340">
        <v>1</v>
      </c>
      <c r="K2340">
        <v>14</v>
      </c>
      <c r="L2340">
        <v>50</v>
      </c>
      <c r="M2340">
        <v>3</v>
      </c>
      <c r="N2340">
        <v>9</v>
      </c>
      <c r="O2340">
        <v>0.4</v>
      </c>
      <c r="P2340">
        <v>0.4</v>
      </c>
    </row>
    <row r="2341" spans="1:16" x14ac:dyDescent="0.35">
      <c r="A2341" s="1">
        <v>2339</v>
      </c>
      <c r="B2341" t="s">
        <v>3644</v>
      </c>
      <c r="C2341" t="s">
        <v>3645</v>
      </c>
      <c r="D2341">
        <v>7</v>
      </c>
      <c r="E2341">
        <v>1</v>
      </c>
      <c r="F2341">
        <v>2</v>
      </c>
      <c r="G2341" t="s">
        <v>3646</v>
      </c>
      <c r="H2341">
        <v>2</v>
      </c>
      <c r="I2341">
        <v>2</v>
      </c>
      <c r="J2341">
        <v>2</v>
      </c>
      <c r="K2341">
        <v>2</v>
      </c>
      <c r="L2341">
        <v>12</v>
      </c>
      <c r="M2341">
        <v>21</v>
      </c>
      <c r="N2341">
        <v>46</v>
      </c>
      <c r="O2341">
        <v>0.35</v>
      </c>
      <c r="P2341">
        <v>0.35</v>
      </c>
    </row>
    <row r="2342" spans="1:16" x14ac:dyDescent="0.35">
      <c r="A2342" s="1">
        <v>2340</v>
      </c>
      <c r="B2342" t="s">
        <v>3647</v>
      </c>
      <c r="C2342" t="s">
        <v>3383</v>
      </c>
      <c r="D2342">
        <v>1000000</v>
      </c>
      <c r="E2342">
        <v>0</v>
      </c>
      <c r="F2342">
        <v>0</v>
      </c>
      <c r="G2342" t="s">
        <v>3384</v>
      </c>
      <c r="H2342">
        <v>2</v>
      </c>
      <c r="I2342">
        <v>2</v>
      </c>
      <c r="J2342">
        <v>2</v>
      </c>
      <c r="K2342">
        <v>2</v>
      </c>
      <c r="L2342">
        <v>12</v>
      </c>
      <c r="M2342">
        <v>1</v>
      </c>
      <c r="N2342">
        <v>8</v>
      </c>
      <c r="O2342">
        <v>0.26419590852465219</v>
      </c>
      <c r="P2342">
        <v>0.26419590852465219</v>
      </c>
    </row>
    <row r="2343" spans="1:16" x14ac:dyDescent="0.35">
      <c r="A2343" s="1">
        <v>2341</v>
      </c>
      <c r="B2343" t="s">
        <v>3648</v>
      </c>
      <c r="C2343" t="s">
        <v>3386</v>
      </c>
      <c r="D2343">
        <v>4</v>
      </c>
      <c r="E2343">
        <v>1</v>
      </c>
      <c r="F2343">
        <v>0</v>
      </c>
      <c r="G2343" t="s">
        <v>3387</v>
      </c>
      <c r="H2343">
        <v>2</v>
      </c>
      <c r="I2343">
        <v>2</v>
      </c>
      <c r="J2343">
        <v>2</v>
      </c>
      <c r="K2343">
        <v>2</v>
      </c>
      <c r="L2343">
        <v>12</v>
      </c>
      <c r="M2343">
        <v>4</v>
      </c>
      <c r="N2343">
        <v>37</v>
      </c>
      <c r="O2343">
        <v>0.67999999999999994</v>
      </c>
      <c r="P2343">
        <v>0.67999999999999994</v>
      </c>
    </row>
    <row r="2344" spans="1:16" x14ac:dyDescent="0.35">
      <c r="A2344" s="1">
        <v>2342</v>
      </c>
      <c r="B2344" t="s">
        <v>3649</v>
      </c>
      <c r="C2344" t="s">
        <v>3650</v>
      </c>
      <c r="D2344">
        <v>3</v>
      </c>
      <c r="E2344">
        <v>1</v>
      </c>
      <c r="F2344">
        <v>1</v>
      </c>
      <c r="G2344" t="s">
        <v>3651</v>
      </c>
      <c r="H2344">
        <v>2.5</v>
      </c>
      <c r="I2344">
        <v>3</v>
      </c>
      <c r="J2344">
        <v>2</v>
      </c>
      <c r="K2344">
        <v>14</v>
      </c>
      <c r="L2344">
        <v>50</v>
      </c>
      <c r="M2344">
        <v>14</v>
      </c>
      <c r="N2344">
        <v>34</v>
      </c>
      <c r="O2344">
        <v>0.4785578521428745</v>
      </c>
      <c r="P2344">
        <v>0.58927892607143728</v>
      </c>
    </row>
    <row r="2345" spans="1:16" x14ac:dyDescent="0.35">
      <c r="A2345" s="1">
        <v>2343</v>
      </c>
      <c r="B2345" t="s">
        <v>3649</v>
      </c>
      <c r="C2345" t="s">
        <v>3263</v>
      </c>
      <c r="D2345">
        <v>0</v>
      </c>
      <c r="E2345">
        <v>1</v>
      </c>
      <c r="F2345">
        <v>2</v>
      </c>
      <c r="G2345" t="s">
        <v>3264</v>
      </c>
      <c r="H2345">
        <v>0</v>
      </c>
      <c r="I2345">
        <v>0</v>
      </c>
      <c r="J2345">
        <v>-1</v>
      </c>
      <c r="K2345">
        <v>1</v>
      </c>
      <c r="L2345">
        <v>2</v>
      </c>
      <c r="M2345">
        <v>-1</v>
      </c>
      <c r="N2345">
        <v>-1</v>
      </c>
      <c r="O2345">
        <v>0.7</v>
      </c>
      <c r="P2345">
        <v>0.58927892607143728</v>
      </c>
    </row>
    <row r="2346" spans="1:16" x14ac:dyDescent="0.35">
      <c r="A2346" s="1">
        <v>2344</v>
      </c>
      <c r="B2346" t="s">
        <v>3652</v>
      </c>
      <c r="C2346" t="s">
        <v>3653</v>
      </c>
      <c r="D2346">
        <v>1000000</v>
      </c>
      <c r="E2346">
        <v>0</v>
      </c>
      <c r="F2346">
        <v>0</v>
      </c>
      <c r="G2346" t="s">
        <v>3654</v>
      </c>
      <c r="H2346">
        <v>0</v>
      </c>
      <c r="I2346">
        <v>0</v>
      </c>
      <c r="J2346">
        <v>0</v>
      </c>
      <c r="K2346">
        <v>1</v>
      </c>
      <c r="L2346">
        <v>0</v>
      </c>
      <c r="M2346">
        <v>1</v>
      </c>
      <c r="N2346">
        <v>2</v>
      </c>
      <c r="O2346">
        <v>0.65840593484403587</v>
      </c>
      <c r="P2346">
        <v>0.53606512355442459</v>
      </c>
    </row>
    <row r="2347" spans="1:16" x14ac:dyDescent="0.35">
      <c r="A2347" s="1">
        <v>2345</v>
      </c>
      <c r="B2347" t="s">
        <v>3652</v>
      </c>
      <c r="C2347" t="s">
        <v>790</v>
      </c>
      <c r="D2347">
        <v>1</v>
      </c>
      <c r="E2347">
        <v>2</v>
      </c>
      <c r="F2347">
        <v>4</v>
      </c>
      <c r="G2347" t="s">
        <v>791</v>
      </c>
      <c r="H2347">
        <v>1</v>
      </c>
      <c r="I2347">
        <v>1</v>
      </c>
      <c r="J2347">
        <v>-1</v>
      </c>
      <c r="K2347">
        <v>2</v>
      </c>
      <c r="L2347">
        <v>4</v>
      </c>
      <c r="M2347">
        <v>-1</v>
      </c>
      <c r="N2347">
        <v>-1</v>
      </c>
      <c r="O2347">
        <v>0.41372431226481332</v>
      </c>
      <c r="P2347">
        <v>0.53606512355442459</v>
      </c>
    </row>
    <row r="2348" spans="1:16" x14ac:dyDescent="0.35">
      <c r="A2348" s="1">
        <v>2346</v>
      </c>
      <c r="B2348" t="s">
        <v>3655</v>
      </c>
      <c r="C2348" t="s">
        <v>3656</v>
      </c>
      <c r="D2348">
        <v>0</v>
      </c>
      <c r="E2348">
        <v>1</v>
      </c>
      <c r="F2348">
        <v>1</v>
      </c>
      <c r="G2348" t="s">
        <v>3657</v>
      </c>
      <c r="H2348">
        <v>0</v>
      </c>
      <c r="I2348">
        <v>0</v>
      </c>
      <c r="J2348">
        <v>-1</v>
      </c>
      <c r="K2348">
        <v>1</v>
      </c>
      <c r="L2348">
        <v>1</v>
      </c>
      <c r="M2348">
        <v>-1</v>
      </c>
      <c r="N2348">
        <v>-1</v>
      </c>
      <c r="O2348">
        <v>0.77855785214287443</v>
      </c>
      <c r="P2348">
        <v>0.77855785214287443</v>
      </c>
    </row>
    <row r="2349" spans="1:16" x14ac:dyDescent="0.35">
      <c r="A2349" s="1">
        <v>2347</v>
      </c>
      <c r="B2349" t="s">
        <v>3658</v>
      </c>
      <c r="C2349" t="s">
        <v>1365</v>
      </c>
      <c r="D2349">
        <v>0</v>
      </c>
      <c r="E2349">
        <v>1</v>
      </c>
      <c r="F2349">
        <v>4</v>
      </c>
      <c r="G2349" t="s">
        <v>1366</v>
      </c>
      <c r="H2349">
        <v>0</v>
      </c>
      <c r="I2349">
        <v>0</v>
      </c>
      <c r="J2349">
        <v>-1</v>
      </c>
      <c r="K2349">
        <v>1</v>
      </c>
      <c r="L2349">
        <v>4</v>
      </c>
      <c r="M2349">
        <v>-1</v>
      </c>
      <c r="N2349">
        <v>-1</v>
      </c>
      <c r="O2349">
        <v>0.63211168434072496</v>
      </c>
      <c r="P2349">
        <v>0.64525880959238036</v>
      </c>
    </row>
    <row r="2350" spans="1:16" x14ac:dyDescent="0.35">
      <c r="A2350" s="1">
        <v>2348</v>
      </c>
      <c r="B2350" t="s">
        <v>3658</v>
      </c>
      <c r="C2350" t="s">
        <v>847</v>
      </c>
      <c r="D2350">
        <v>0</v>
      </c>
      <c r="E2350">
        <v>1</v>
      </c>
      <c r="F2350">
        <v>3</v>
      </c>
      <c r="G2350" t="s">
        <v>848</v>
      </c>
      <c r="H2350">
        <v>0</v>
      </c>
      <c r="I2350">
        <v>0</v>
      </c>
      <c r="J2350">
        <v>-1</v>
      </c>
      <c r="K2350">
        <v>1</v>
      </c>
      <c r="L2350">
        <v>3</v>
      </c>
      <c r="M2350">
        <v>-1</v>
      </c>
      <c r="N2350">
        <v>-1</v>
      </c>
      <c r="O2350">
        <v>0.65840593484403587</v>
      </c>
      <c r="P2350">
        <v>0.64525880959238036</v>
      </c>
    </row>
    <row r="2351" spans="1:16" x14ac:dyDescent="0.35">
      <c r="A2351" s="1">
        <v>2349</v>
      </c>
      <c r="B2351" t="s">
        <v>3659</v>
      </c>
      <c r="C2351" t="s">
        <v>3660</v>
      </c>
      <c r="D2351">
        <v>0</v>
      </c>
      <c r="E2351">
        <v>1</v>
      </c>
      <c r="F2351">
        <v>0</v>
      </c>
      <c r="G2351" t="s">
        <v>3661</v>
      </c>
      <c r="H2351">
        <v>0</v>
      </c>
      <c r="I2351">
        <v>0</v>
      </c>
      <c r="J2351">
        <v>-1</v>
      </c>
      <c r="K2351">
        <v>1</v>
      </c>
      <c r="L2351">
        <v>0</v>
      </c>
      <c r="M2351">
        <v>-1</v>
      </c>
      <c r="N2351">
        <v>-1</v>
      </c>
      <c r="O2351">
        <v>1</v>
      </c>
      <c r="P2351">
        <v>1</v>
      </c>
    </row>
    <row r="2352" spans="1:16" x14ac:dyDescent="0.35">
      <c r="A2352" s="1">
        <v>2350</v>
      </c>
      <c r="B2352" t="s">
        <v>3662</v>
      </c>
      <c r="C2352" t="s">
        <v>813</v>
      </c>
      <c r="D2352">
        <v>0</v>
      </c>
      <c r="E2352">
        <v>1</v>
      </c>
      <c r="F2352">
        <v>3</v>
      </c>
      <c r="G2352" t="s">
        <v>814</v>
      </c>
      <c r="H2352">
        <v>0</v>
      </c>
      <c r="I2352">
        <v>0</v>
      </c>
      <c r="J2352">
        <v>-1</v>
      </c>
      <c r="K2352">
        <v>1</v>
      </c>
      <c r="L2352">
        <v>3</v>
      </c>
      <c r="M2352">
        <v>-1</v>
      </c>
      <c r="N2352">
        <v>-1</v>
      </c>
      <c r="O2352">
        <v>0.65840593484403587</v>
      </c>
      <c r="P2352">
        <v>0.44605968773173682</v>
      </c>
    </row>
    <row r="2353" spans="1:16" x14ac:dyDescent="0.35">
      <c r="A2353" s="1">
        <v>2351</v>
      </c>
      <c r="B2353" t="s">
        <v>3662</v>
      </c>
      <c r="C2353" t="s">
        <v>819</v>
      </c>
      <c r="D2353">
        <v>2</v>
      </c>
      <c r="E2353">
        <v>15</v>
      </c>
      <c r="F2353">
        <v>47</v>
      </c>
      <c r="G2353" t="s">
        <v>820</v>
      </c>
      <c r="H2353">
        <v>2</v>
      </c>
      <c r="I2353">
        <v>2</v>
      </c>
      <c r="J2353">
        <v>-1</v>
      </c>
      <c r="K2353">
        <v>15</v>
      </c>
      <c r="L2353">
        <v>47</v>
      </c>
      <c r="M2353">
        <v>-1</v>
      </c>
      <c r="N2353">
        <v>-1</v>
      </c>
      <c r="O2353">
        <v>0.2337134406194378</v>
      </c>
      <c r="P2353">
        <v>0.44605968773173682</v>
      </c>
    </row>
    <row r="2354" spans="1:16" x14ac:dyDescent="0.35">
      <c r="A2354" s="1">
        <v>2352</v>
      </c>
      <c r="B2354" t="s">
        <v>3663</v>
      </c>
      <c r="C2354" t="s">
        <v>813</v>
      </c>
      <c r="D2354">
        <v>0</v>
      </c>
      <c r="E2354">
        <v>1</v>
      </c>
      <c r="F2354">
        <v>3</v>
      </c>
      <c r="G2354" t="s">
        <v>814</v>
      </c>
      <c r="H2354">
        <v>0</v>
      </c>
      <c r="I2354">
        <v>0</v>
      </c>
      <c r="J2354">
        <v>-1</v>
      </c>
      <c r="K2354">
        <v>1</v>
      </c>
      <c r="L2354">
        <v>3</v>
      </c>
      <c r="M2354">
        <v>-1</v>
      </c>
      <c r="N2354">
        <v>-1</v>
      </c>
      <c r="O2354">
        <v>0.65840593484403587</v>
      </c>
      <c r="P2354">
        <v>0.71848189349345515</v>
      </c>
    </row>
    <row r="2355" spans="1:16" x14ac:dyDescent="0.35">
      <c r="A2355" s="1">
        <v>2353</v>
      </c>
      <c r="B2355" t="s">
        <v>3663</v>
      </c>
      <c r="C2355" t="s">
        <v>865</v>
      </c>
      <c r="D2355">
        <v>0</v>
      </c>
      <c r="E2355">
        <v>1</v>
      </c>
      <c r="F2355">
        <v>1</v>
      </c>
      <c r="G2355" t="s">
        <v>866</v>
      </c>
      <c r="H2355">
        <v>0</v>
      </c>
      <c r="I2355">
        <v>0</v>
      </c>
      <c r="J2355">
        <v>-1</v>
      </c>
      <c r="K2355">
        <v>1</v>
      </c>
      <c r="L2355">
        <v>1</v>
      </c>
      <c r="M2355">
        <v>-1</v>
      </c>
      <c r="N2355">
        <v>-1</v>
      </c>
      <c r="O2355">
        <v>0.77855785214287443</v>
      </c>
      <c r="P2355">
        <v>0.71848189349345515</v>
      </c>
    </row>
    <row r="2356" spans="1:16" x14ac:dyDescent="0.35">
      <c r="A2356" s="1">
        <v>2354</v>
      </c>
      <c r="B2356" t="s">
        <v>3664</v>
      </c>
      <c r="C2356" t="s">
        <v>813</v>
      </c>
      <c r="D2356">
        <v>0</v>
      </c>
      <c r="E2356">
        <v>1</v>
      </c>
      <c r="F2356">
        <v>3</v>
      </c>
      <c r="G2356" t="s">
        <v>814</v>
      </c>
      <c r="H2356">
        <v>0</v>
      </c>
      <c r="I2356">
        <v>0</v>
      </c>
      <c r="J2356">
        <v>-1</v>
      </c>
      <c r="K2356">
        <v>1</v>
      </c>
      <c r="L2356">
        <v>3</v>
      </c>
      <c r="M2356">
        <v>-1</v>
      </c>
      <c r="N2356">
        <v>-1</v>
      </c>
      <c r="O2356">
        <v>0.65840593484403587</v>
      </c>
      <c r="P2356">
        <v>0.67920296742201791</v>
      </c>
    </row>
    <row r="2357" spans="1:16" x14ac:dyDescent="0.35">
      <c r="A2357" s="1">
        <v>2355</v>
      </c>
      <c r="B2357" t="s">
        <v>3664</v>
      </c>
      <c r="C2357" t="s">
        <v>822</v>
      </c>
      <c r="D2357">
        <v>0</v>
      </c>
      <c r="E2357">
        <v>1</v>
      </c>
      <c r="F2357">
        <v>2</v>
      </c>
      <c r="G2357" t="s">
        <v>823</v>
      </c>
      <c r="H2357">
        <v>0</v>
      </c>
      <c r="I2357">
        <v>0</v>
      </c>
      <c r="J2357">
        <v>-1</v>
      </c>
      <c r="K2357">
        <v>1</v>
      </c>
      <c r="L2357">
        <v>2</v>
      </c>
      <c r="M2357">
        <v>-1</v>
      </c>
      <c r="N2357">
        <v>-1</v>
      </c>
      <c r="O2357">
        <v>0.7</v>
      </c>
      <c r="P2357">
        <v>0.67920296742201791</v>
      </c>
    </row>
    <row r="2358" spans="1:16" x14ac:dyDescent="0.35">
      <c r="A2358" s="1">
        <v>2356</v>
      </c>
      <c r="B2358" t="s">
        <v>3665</v>
      </c>
      <c r="C2358" t="s">
        <v>813</v>
      </c>
      <c r="D2358">
        <v>0</v>
      </c>
      <c r="E2358">
        <v>1</v>
      </c>
      <c r="F2358">
        <v>3</v>
      </c>
      <c r="G2358" t="s">
        <v>814</v>
      </c>
      <c r="H2358">
        <v>0</v>
      </c>
      <c r="I2358">
        <v>0</v>
      </c>
      <c r="J2358">
        <v>-1</v>
      </c>
      <c r="K2358">
        <v>1</v>
      </c>
      <c r="L2358">
        <v>3</v>
      </c>
      <c r="M2358">
        <v>-1</v>
      </c>
      <c r="N2358">
        <v>-1</v>
      </c>
      <c r="O2358">
        <v>0.65840593484403587</v>
      </c>
      <c r="P2358">
        <v>0.71848189349345515</v>
      </c>
    </row>
    <row r="2359" spans="1:16" x14ac:dyDescent="0.35">
      <c r="A2359" s="1">
        <v>2357</v>
      </c>
      <c r="B2359" t="s">
        <v>3665</v>
      </c>
      <c r="C2359" t="s">
        <v>1185</v>
      </c>
      <c r="D2359">
        <v>0</v>
      </c>
      <c r="E2359">
        <v>1</v>
      </c>
      <c r="F2359">
        <v>1</v>
      </c>
      <c r="G2359" t="s">
        <v>1186</v>
      </c>
      <c r="H2359">
        <v>0</v>
      </c>
      <c r="I2359">
        <v>0</v>
      </c>
      <c r="J2359">
        <v>-1</v>
      </c>
      <c r="K2359">
        <v>1</v>
      </c>
      <c r="L2359">
        <v>1</v>
      </c>
      <c r="M2359">
        <v>-1</v>
      </c>
      <c r="N2359">
        <v>-1</v>
      </c>
      <c r="O2359">
        <v>0.77855785214287443</v>
      </c>
      <c r="P2359">
        <v>0.71848189349345515</v>
      </c>
    </row>
    <row r="2360" spans="1:16" x14ac:dyDescent="0.35">
      <c r="A2360" s="1">
        <v>2358</v>
      </c>
      <c r="B2360" t="s">
        <v>3666</v>
      </c>
      <c r="C2360" t="s">
        <v>813</v>
      </c>
      <c r="D2360">
        <v>0</v>
      </c>
      <c r="E2360">
        <v>1</v>
      </c>
      <c r="F2360">
        <v>3</v>
      </c>
      <c r="G2360" t="s">
        <v>814</v>
      </c>
      <c r="H2360">
        <v>0</v>
      </c>
      <c r="I2360">
        <v>0</v>
      </c>
      <c r="J2360">
        <v>-1</v>
      </c>
      <c r="K2360">
        <v>1</v>
      </c>
      <c r="L2360">
        <v>3</v>
      </c>
      <c r="M2360">
        <v>-1</v>
      </c>
      <c r="N2360">
        <v>-1</v>
      </c>
      <c r="O2360">
        <v>0.65840593484403587</v>
      </c>
      <c r="P2360">
        <v>0.82920296742201793</v>
      </c>
    </row>
    <row r="2361" spans="1:16" x14ac:dyDescent="0.35">
      <c r="A2361" s="1">
        <v>2359</v>
      </c>
      <c r="B2361" t="s">
        <v>3666</v>
      </c>
      <c r="C2361" t="s">
        <v>3667</v>
      </c>
      <c r="D2361">
        <v>0</v>
      </c>
      <c r="E2361">
        <v>1</v>
      </c>
      <c r="F2361">
        <v>0</v>
      </c>
      <c r="G2361" t="s">
        <v>3668</v>
      </c>
      <c r="H2361">
        <v>0</v>
      </c>
      <c r="I2361">
        <v>0</v>
      </c>
      <c r="J2361">
        <v>-1</v>
      </c>
      <c r="K2361">
        <v>1</v>
      </c>
      <c r="L2361">
        <v>0</v>
      </c>
      <c r="M2361">
        <v>-1</v>
      </c>
      <c r="N2361">
        <v>-1</v>
      </c>
      <c r="O2361">
        <v>1</v>
      </c>
      <c r="P2361">
        <v>0.82920296742201793</v>
      </c>
    </row>
    <row r="2362" spans="1:16" x14ac:dyDescent="0.35">
      <c r="A2362" s="1">
        <v>2360</v>
      </c>
      <c r="B2362" t="s">
        <v>3669</v>
      </c>
      <c r="C2362" t="s">
        <v>813</v>
      </c>
      <c r="D2362">
        <v>0</v>
      </c>
      <c r="E2362">
        <v>1</v>
      </c>
      <c r="F2362">
        <v>3</v>
      </c>
      <c r="G2362" t="s">
        <v>814</v>
      </c>
      <c r="H2362">
        <v>0</v>
      </c>
      <c r="I2362">
        <v>0</v>
      </c>
      <c r="J2362">
        <v>-1</v>
      </c>
      <c r="K2362">
        <v>1</v>
      </c>
      <c r="L2362">
        <v>3</v>
      </c>
      <c r="M2362">
        <v>-1</v>
      </c>
      <c r="N2362">
        <v>-1</v>
      </c>
      <c r="O2362">
        <v>0.65840593484403587</v>
      </c>
      <c r="P2362">
        <v>0.45896260944583028</v>
      </c>
    </row>
    <row r="2363" spans="1:16" x14ac:dyDescent="0.35">
      <c r="A2363" s="1">
        <v>2361</v>
      </c>
      <c r="B2363" t="s">
        <v>3669</v>
      </c>
      <c r="C2363" t="s">
        <v>75</v>
      </c>
      <c r="D2363">
        <v>2</v>
      </c>
      <c r="E2363">
        <v>11</v>
      </c>
      <c r="F2363">
        <v>15</v>
      </c>
      <c r="G2363" t="s">
        <v>76</v>
      </c>
      <c r="H2363">
        <v>2</v>
      </c>
      <c r="I2363">
        <v>2</v>
      </c>
      <c r="J2363">
        <v>-1</v>
      </c>
      <c r="K2363">
        <v>11</v>
      </c>
      <c r="L2363">
        <v>15</v>
      </c>
      <c r="M2363">
        <v>-1</v>
      </c>
      <c r="N2363">
        <v>-1</v>
      </c>
      <c r="O2363">
        <v>0.25951928404762481</v>
      </c>
      <c r="P2363">
        <v>0.45896260944583028</v>
      </c>
    </row>
    <row r="2364" spans="1:16" x14ac:dyDescent="0.35">
      <c r="A2364" s="1">
        <v>2362</v>
      </c>
      <c r="B2364" t="s">
        <v>3670</v>
      </c>
      <c r="C2364" t="s">
        <v>813</v>
      </c>
      <c r="D2364">
        <v>0</v>
      </c>
      <c r="E2364">
        <v>1</v>
      </c>
      <c r="F2364">
        <v>3</v>
      </c>
      <c r="G2364" t="s">
        <v>814</v>
      </c>
      <c r="H2364">
        <v>0</v>
      </c>
      <c r="I2364">
        <v>0</v>
      </c>
      <c r="J2364">
        <v>-1</v>
      </c>
      <c r="K2364">
        <v>1</v>
      </c>
      <c r="L2364">
        <v>3</v>
      </c>
      <c r="M2364">
        <v>-1</v>
      </c>
      <c r="N2364">
        <v>-1</v>
      </c>
      <c r="O2364">
        <v>0.65840593484403587</v>
      </c>
      <c r="P2364">
        <v>0.71848189349345515</v>
      </c>
    </row>
    <row r="2365" spans="1:16" x14ac:dyDescent="0.35">
      <c r="A2365" s="1">
        <v>2363</v>
      </c>
      <c r="B2365" t="s">
        <v>3670</v>
      </c>
      <c r="C2365" t="s">
        <v>86</v>
      </c>
      <c r="D2365">
        <v>0</v>
      </c>
      <c r="E2365">
        <v>1</v>
      </c>
      <c r="F2365">
        <v>1</v>
      </c>
      <c r="G2365" t="s">
        <v>87</v>
      </c>
      <c r="H2365">
        <v>0</v>
      </c>
      <c r="I2365">
        <v>0</v>
      </c>
      <c r="J2365">
        <v>-1</v>
      </c>
      <c r="K2365">
        <v>1</v>
      </c>
      <c r="L2365">
        <v>1</v>
      </c>
      <c r="M2365">
        <v>-1</v>
      </c>
      <c r="N2365">
        <v>-1</v>
      </c>
      <c r="O2365">
        <v>0.77855785214287443</v>
      </c>
      <c r="P2365">
        <v>0.71848189349345515</v>
      </c>
    </row>
    <row r="2366" spans="1:16" x14ac:dyDescent="0.35">
      <c r="A2366" s="1">
        <v>2364</v>
      </c>
      <c r="B2366" t="s">
        <v>3671</v>
      </c>
      <c r="C2366" t="s">
        <v>3672</v>
      </c>
      <c r="D2366">
        <v>0</v>
      </c>
      <c r="E2366">
        <v>1</v>
      </c>
      <c r="F2366">
        <v>0</v>
      </c>
      <c r="G2366" t="s">
        <v>3673</v>
      </c>
      <c r="H2366">
        <v>0</v>
      </c>
      <c r="I2366">
        <v>0</v>
      </c>
      <c r="J2366">
        <v>-1</v>
      </c>
      <c r="K2366">
        <v>1</v>
      </c>
      <c r="L2366">
        <v>0</v>
      </c>
      <c r="M2366">
        <v>-1</v>
      </c>
      <c r="N2366">
        <v>-1</v>
      </c>
      <c r="O2366">
        <v>1</v>
      </c>
      <c r="P2366">
        <v>0.61685672030971894</v>
      </c>
    </row>
    <row r="2367" spans="1:16" x14ac:dyDescent="0.35">
      <c r="A2367" s="1">
        <v>2365</v>
      </c>
      <c r="B2367" t="s">
        <v>3671</v>
      </c>
      <c r="C2367" t="s">
        <v>819</v>
      </c>
      <c r="D2367">
        <v>2</v>
      </c>
      <c r="E2367">
        <v>15</v>
      </c>
      <c r="F2367">
        <v>47</v>
      </c>
      <c r="G2367" t="s">
        <v>820</v>
      </c>
      <c r="H2367">
        <v>2</v>
      </c>
      <c r="I2367">
        <v>2</v>
      </c>
      <c r="J2367">
        <v>-1</v>
      </c>
      <c r="K2367">
        <v>15</v>
      </c>
      <c r="L2367">
        <v>47</v>
      </c>
      <c r="M2367">
        <v>-1</v>
      </c>
      <c r="N2367">
        <v>-1</v>
      </c>
      <c r="O2367">
        <v>0.2337134406194378</v>
      </c>
      <c r="P2367">
        <v>0.61685672030971894</v>
      </c>
    </row>
    <row r="2368" spans="1:16" x14ac:dyDescent="0.35">
      <c r="A2368" s="1">
        <v>2366</v>
      </c>
      <c r="B2368" t="s">
        <v>3674</v>
      </c>
      <c r="C2368" t="s">
        <v>3672</v>
      </c>
      <c r="D2368">
        <v>0</v>
      </c>
      <c r="E2368">
        <v>1</v>
      </c>
      <c r="F2368">
        <v>0</v>
      </c>
      <c r="G2368" t="s">
        <v>3673</v>
      </c>
      <c r="H2368">
        <v>0</v>
      </c>
      <c r="I2368">
        <v>0</v>
      </c>
      <c r="J2368">
        <v>-1</v>
      </c>
      <c r="K2368">
        <v>1</v>
      </c>
      <c r="L2368">
        <v>0</v>
      </c>
      <c r="M2368">
        <v>-1</v>
      </c>
      <c r="N2368">
        <v>-1</v>
      </c>
      <c r="O2368">
        <v>1</v>
      </c>
      <c r="P2368">
        <v>0.85</v>
      </c>
    </row>
    <row r="2369" spans="1:16" x14ac:dyDescent="0.35">
      <c r="A2369" s="1">
        <v>2367</v>
      </c>
      <c r="B2369" t="s">
        <v>3674</v>
      </c>
      <c r="C2369" t="s">
        <v>822</v>
      </c>
      <c r="D2369">
        <v>0</v>
      </c>
      <c r="E2369">
        <v>1</v>
      </c>
      <c r="F2369">
        <v>2</v>
      </c>
      <c r="G2369" t="s">
        <v>823</v>
      </c>
      <c r="H2369">
        <v>0</v>
      </c>
      <c r="I2369">
        <v>0</v>
      </c>
      <c r="J2369">
        <v>-1</v>
      </c>
      <c r="K2369">
        <v>1</v>
      </c>
      <c r="L2369">
        <v>2</v>
      </c>
      <c r="M2369">
        <v>-1</v>
      </c>
      <c r="N2369">
        <v>-1</v>
      </c>
      <c r="O2369">
        <v>0.7</v>
      </c>
      <c r="P2369">
        <v>0.85</v>
      </c>
    </row>
    <row r="2370" spans="1:16" x14ac:dyDescent="0.35">
      <c r="A2370" s="1">
        <v>2368</v>
      </c>
      <c r="B2370" t="s">
        <v>3675</v>
      </c>
      <c r="C2370" t="s">
        <v>3672</v>
      </c>
      <c r="D2370">
        <v>0</v>
      </c>
      <c r="E2370">
        <v>1</v>
      </c>
      <c r="F2370">
        <v>0</v>
      </c>
      <c r="G2370" t="s">
        <v>3673</v>
      </c>
      <c r="H2370">
        <v>0</v>
      </c>
      <c r="I2370">
        <v>0</v>
      </c>
      <c r="J2370">
        <v>-1</v>
      </c>
      <c r="K2370">
        <v>1</v>
      </c>
      <c r="L2370">
        <v>0</v>
      </c>
      <c r="M2370">
        <v>-1</v>
      </c>
      <c r="N2370">
        <v>-1</v>
      </c>
      <c r="O2370">
        <v>1</v>
      </c>
      <c r="P2370">
        <v>0.88927892607143721</v>
      </c>
    </row>
    <row r="2371" spans="1:16" x14ac:dyDescent="0.35">
      <c r="A2371" s="1">
        <v>2369</v>
      </c>
      <c r="B2371" t="s">
        <v>3675</v>
      </c>
      <c r="C2371" t="s">
        <v>86</v>
      </c>
      <c r="D2371">
        <v>0</v>
      </c>
      <c r="E2371">
        <v>1</v>
      </c>
      <c r="F2371">
        <v>1</v>
      </c>
      <c r="G2371" t="s">
        <v>87</v>
      </c>
      <c r="H2371">
        <v>0</v>
      </c>
      <c r="I2371">
        <v>0</v>
      </c>
      <c r="J2371">
        <v>-1</v>
      </c>
      <c r="K2371">
        <v>1</v>
      </c>
      <c r="L2371">
        <v>1</v>
      </c>
      <c r="M2371">
        <v>-1</v>
      </c>
      <c r="N2371">
        <v>-1</v>
      </c>
      <c r="O2371">
        <v>0.77855785214287443</v>
      </c>
      <c r="P2371">
        <v>0.88927892607143721</v>
      </c>
    </row>
    <row r="2372" spans="1:16" x14ac:dyDescent="0.35">
      <c r="A2372" s="1">
        <v>2370</v>
      </c>
      <c r="B2372" t="s">
        <v>3676</v>
      </c>
      <c r="C2372" t="s">
        <v>3672</v>
      </c>
      <c r="D2372">
        <v>0</v>
      </c>
      <c r="E2372">
        <v>1</v>
      </c>
      <c r="F2372">
        <v>0</v>
      </c>
      <c r="G2372" t="s">
        <v>3673</v>
      </c>
      <c r="H2372">
        <v>0</v>
      </c>
      <c r="I2372">
        <v>0</v>
      </c>
      <c r="J2372">
        <v>-1</v>
      </c>
      <c r="K2372">
        <v>1</v>
      </c>
      <c r="L2372">
        <v>0</v>
      </c>
      <c r="M2372">
        <v>-1</v>
      </c>
      <c r="N2372">
        <v>-1</v>
      </c>
      <c r="O2372">
        <v>1</v>
      </c>
      <c r="P2372">
        <v>0.61685672030971894</v>
      </c>
    </row>
    <row r="2373" spans="1:16" x14ac:dyDescent="0.35">
      <c r="A2373" s="1">
        <v>2371</v>
      </c>
      <c r="B2373" t="s">
        <v>3676</v>
      </c>
      <c r="C2373" t="s">
        <v>819</v>
      </c>
      <c r="D2373">
        <v>2</v>
      </c>
      <c r="E2373">
        <v>15</v>
      </c>
      <c r="F2373">
        <v>47</v>
      </c>
      <c r="G2373" t="s">
        <v>820</v>
      </c>
      <c r="H2373">
        <v>2</v>
      </c>
      <c r="I2373">
        <v>2</v>
      </c>
      <c r="J2373">
        <v>-1</v>
      </c>
      <c r="K2373">
        <v>15</v>
      </c>
      <c r="L2373">
        <v>47</v>
      </c>
      <c r="M2373">
        <v>-1</v>
      </c>
      <c r="N2373">
        <v>-1</v>
      </c>
      <c r="O2373">
        <v>0.2337134406194378</v>
      </c>
      <c r="P2373">
        <v>0.61685672030971894</v>
      </c>
    </row>
    <row r="2374" spans="1:16" x14ac:dyDescent="0.35">
      <c r="A2374" s="1">
        <v>2372</v>
      </c>
      <c r="B2374" t="s">
        <v>3677</v>
      </c>
      <c r="C2374" t="s">
        <v>3672</v>
      </c>
      <c r="D2374">
        <v>0</v>
      </c>
      <c r="E2374">
        <v>1</v>
      </c>
      <c r="F2374">
        <v>0</v>
      </c>
      <c r="G2374" t="s">
        <v>3673</v>
      </c>
      <c r="H2374">
        <v>0</v>
      </c>
      <c r="I2374">
        <v>0</v>
      </c>
      <c r="J2374">
        <v>-1</v>
      </c>
      <c r="K2374">
        <v>1</v>
      </c>
      <c r="L2374">
        <v>0</v>
      </c>
      <c r="M2374">
        <v>-1</v>
      </c>
      <c r="N2374">
        <v>-1</v>
      </c>
      <c r="O2374">
        <v>1</v>
      </c>
      <c r="P2374">
        <v>0.85</v>
      </c>
    </row>
    <row r="2375" spans="1:16" x14ac:dyDescent="0.35">
      <c r="A2375" s="1">
        <v>2373</v>
      </c>
      <c r="B2375" t="s">
        <v>3677</v>
      </c>
      <c r="C2375" t="s">
        <v>822</v>
      </c>
      <c r="D2375">
        <v>0</v>
      </c>
      <c r="E2375">
        <v>1</v>
      </c>
      <c r="F2375">
        <v>2</v>
      </c>
      <c r="G2375" t="s">
        <v>823</v>
      </c>
      <c r="H2375">
        <v>0</v>
      </c>
      <c r="I2375">
        <v>0</v>
      </c>
      <c r="J2375">
        <v>-1</v>
      </c>
      <c r="K2375">
        <v>1</v>
      </c>
      <c r="L2375">
        <v>2</v>
      </c>
      <c r="M2375">
        <v>-1</v>
      </c>
      <c r="N2375">
        <v>-1</v>
      </c>
      <c r="O2375">
        <v>0.7</v>
      </c>
      <c r="P2375">
        <v>0.85</v>
      </c>
    </row>
    <row r="2376" spans="1:16" x14ac:dyDescent="0.35">
      <c r="A2376" s="1">
        <v>2374</v>
      </c>
      <c r="B2376" t="s">
        <v>3678</v>
      </c>
      <c r="C2376" t="s">
        <v>3672</v>
      </c>
      <c r="D2376">
        <v>0</v>
      </c>
      <c r="E2376">
        <v>1</v>
      </c>
      <c r="F2376">
        <v>0</v>
      </c>
      <c r="G2376" t="s">
        <v>3673</v>
      </c>
      <c r="H2376">
        <v>0</v>
      </c>
      <c r="I2376">
        <v>0</v>
      </c>
      <c r="J2376">
        <v>-1</v>
      </c>
      <c r="K2376">
        <v>1</v>
      </c>
      <c r="L2376">
        <v>0</v>
      </c>
      <c r="M2376">
        <v>-1</v>
      </c>
      <c r="N2376">
        <v>-1</v>
      </c>
      <c r="O2376">
        <v>1</v>
      </c>
      <c r="P2376">
        <v>0.88927892607143721</v>
      </c>
    </row>
    <row r="2377" spans="1:16" x14ac:dyDescent="0.35">
      <c r="A2377" s="1">
        <v>2375</v>
      </c>
      <c r="B2377" t="s">
        <v>3678</v>
      </c>
      <c r="C2377" t="s">
        <v>86</v>
      </c>
      <c r="D2377">
        <v>0</v>
      </c>
      <c r="E2377">
        <v>1</v>
      </c>
      <c r="F2377">
        <v>1</v>
      </c>
      <c r="G2377" t="s">
        <v>87</v>
      </c>
      <c r="H2377">
        <v>0</v>
      </c>
      <c r="I2377">
        <v>0</v>
      </c>
      <c r="J2377">
        <v>-1</v>
      </c>
      <c r="K2377">
        <v>1</v>
      </c>
      <c r="L2377">
        <v>1</v>
      </c>
      <c r="M2377">
        <v>-1</v>
      </c>
      <c r="N2377">
        <v>-1</v>
      </c>
      <c r="O2377">
        <v>0.77855785214287443</v>
      </c>
      <c r="P2377">
        <v>0.88927892607143721</v>
      </c>
    </row>
    <row r="2378" spans="1:16" x14ac:dyDescent="0.35">
      <c r="A2378" s="1">
        <v>2376</v>
      </c>
      <c r="B2378" t="s">
        <v>3679</v>
      </c>
      <c r="C2378" t="s">
        <v>3680</v>
      </c>
      <c r="D2378">
        <v>0</v>
      </c>
      <c r="E2378">
        <v>1</v>
      </c>
      <c r="F2378">
        <v>0</v>
      </c>
      <c r="G2378" t="s">
        <v>3681</v>
      </c>
      <c r="H2378">
        <v>0</v>
      </c>
      <c r="I2378">
        <v>0</v>
      </c>
      <c r="J2378">
        <v>-1</v>
      </c>
      <c r="K2378">
        <v>1</v>
      </c>
      <c r="L2378">
        <v>0</v>
      </c>
      <c r="M2378">
        <v>-1</v>
      </c>
      <c r="N2378">
        <v>-1</v>
      </c>
      <c r="O2378">
        <v>1</v>
      </c>
      <c r="P2378">
        <v>0.85</v>
      </c>
    </row>
    <row r="2379" spans="1:16" x14ac:dyDescent="0.35">
      <c r="A2379" s="1">
        <v>2377</v>
      </c>
      <c r="B2379" t="s">
        <v>3679</v>
      </c>
      <c r="C2379" t="s">
        <v>822</v>
      </c>
      <c r="D2379">
        <v>0</v>
      </c>
      <c r="E2379">
        <v>1</v>
      </c>
      <c r="F2379">
        <v>2</v>
      </c>
      <c r="G2379" t="s">
        <v>823</v>
      </c>
      <c r="H2379">
        <v>0</v>
      </c>
      <c r="I2379">
        <v>0</v>
      </c>
      <c r="J2379">
        <v>-1</v>
      </c>
      <c r="K2379">
        <v>1</v>
      </c>
      <c r="L2379">
        <v>2</v>
      </c>
      <c r="M2379">
        <v>-1</v>
      </c>
      <c r="N2379">
        <v>-1</v>
      </c>
      <c r="O2379">
        <v>0.7</v>
      </c>
      <c r="P2379">
        <v>0.85</v>
      </c>
    </row>
    <row r="2380" spans="1:16" x14ac:dyDescent="0.35">
      <c r="A2380" s="1">
        <v>2378</v>
      </c>
      <c r="B2380" t="s">
        <v>3682</v>
      </c>
      <c r="C2380" t="s">
        <v>3683</v>
      </c>
      <c r="D2380">
        <v>0</v>
      </c>
      <c r="E2380">
        <v>1</v>
      </c>
      <c r="F2380">
        <v>2</v>
      </c>
      <c r="G2380" t="s">
        <v>3684</v>
      </c>
      <c r="H2380">
        <v>0</v>
      </c>
      <c r="I2380">
        <v>0</v>
      </c>
      <c r="J2380">
        <v>-1</v>
      </c>
      <c r="K2380">
        <v>1</v>
      </c>
      <c r="L2380">
        <v>2</v>
      </c>
      <c r="M2380">
        <v>-1</v>
      </c>
      <c r="N2380">
        <v>-1</v>
      </c>
      <c r="O2380">
        <v>0.7</v>
      </c>
      <c r="P2380">
        <v>0.7</v>
      </c>
    </row>
    <row r="2381" spans="1:16" x14ac:dyDescent="0.35">
      <c r="A2381" s="1">
        <v>2379</v>
      </c>
      <c r="B2381" t="s">
        <v>3682</v>
      </c>
      <c r="C2381" t="s">
        <v>166</v>
      </c>
      <c r="D2381">
        <v>0</v>
      </c>
      <c r="E2381">
        <v>1</v>
      </c>
      <c r="F2381">
        <v>2</v>
      </c>
      <c r="G2381" t="s">
        <v>167</v>
      </c>
      <c r="H2381">
        <v>0</v>
      </c>
      <c r="I2381">
        <v>0</v>
      </c>
      <c r="J2381">
        <v>-1</v>
      </c>
      <c r="K2381">
        <v>1</v>
      </c>
      <c r="L2381">
        <v>2</v>
      </c>
      <c r="M2381">
        <v>-1</v>
      </c>
      <c r="N2381">
        <v>-1</v>
      </c>
      <c r="O2381">
        <v>0.7</v>
      </c>
      <c r="P2381">
        <v>0.7</v>
      </c>
    </row>
    <row r="2382" spans="1:16" x14ac:dyDescent="0.35">
      <c r="A2382" s="1">
        <v>2380</v>
      </c>
      <c r="B2382" t="s">
        <v>3685</v>
      </c>
      <c r="C2382" t="s">
        <v>3650</v>
      </c>
      <c r="D2382">
        <v>3</v>
      </c>
      <c r="E2382">
        <v>1</v>
      </c>
      <c r="F2382">
        <v>1</v>
      </c>
      <c r="G2382" t="s">
        <v>3651</v>
      </c>
      <c r="H2382">
        <v>2.5</v>
      </c>
      <c r="I2382">
        <v>3</v>
      </c>
      <c r="J2382">
        <v>2</v>
      </c>
      <c r="K2382">
        <v>14</v>
      </c>
      <c r="L2382">
        <v>50</v>
      </c>
      <c r="M2382">
        <v>14</v>
      </c>
      <c r="N2382">
        <v>34</v>
      </c>
      <c r="O2382">
        <v>0.4785578521428745</v>
      </c>
      <c r="P2382">
        <v>0.58927892607143728</v>
      </c>
    </row>
    <row r="2383" spans="1:16" x14ac:dyDescent="0.35">
      <c r="A2383" s="1">
        <v>2381</v>
      </c>
      <c r="B2383" t="s">
        <v>3685</v>
      </c>
      <c r="C2383" t="s">
        <v>3263</v>
      </c>
      <c r="D2383">
        <v>0</v>
      </c>
      <c r="E2383">
        <v>1</v>
      </c>
      <c r="F2383">
        <v>2</v>
      </c>
      <c r="G2383" t="s">
        <v>3264</v>
      </c>
      <c r="H2383">
        <v>0</v>
      </c>
      <c r="I2383">
        <v>0</v>
      </c>
      <c r="J2383">
        <v>-1</v>
      </c>
      <c r="K2383">
        <v>1</v>
      </c>
      <c r="L2383">
        <v>2</v>
      </c>
      <c r="M2383">
        <v>-1</v>
      </c>
      <c r="N2383">
        <v>-1</v>
      </c>
      <c r="O2383">
        <v>0.7</v>
      </c>
      <c r="P2383">
        <v>0.58927892607143728</v>
      </c>
    </row>
    <row r="2384" spans="1:16" x14ac:dyDescent="0.35">
      <c r="A2384" s="1">
        <v>2382</v>
      </c>
      <c r="B2384" t="s">
        <v>3686</v>
      </c>
      <c r="C2384" t="s">
        <v>3687</v>
      </c>
      <c r="D2384">
        <v>2</v>
      </c>
      <c r="E2384">
        <v>3</v>
      </c>
      <c r="F2384">
        <v>5</v>
      </c>
      <c r="G2384" t="s">
        <v>3688</v>
      </c>
      <c r="H2384">
        <v>2</v>
      </c>
      <c r="I2384">
        <v>2</v>
      </c>
      <c r="J2384">
        <v>-1</v>
      </c>
      <c r="K2384">
        <v>3</v>
      </c>
      <c r="L2384">
        <v>5</v>
      </c>
      <c r="M2384">
        <v>-1</v>
      </c>
      <c r="N2384">
        <v>-1</v>
      </c>
      <c r="O2384">
        <v>0.32261225940477062</v>
      </c>
      <c r="P2384">
        <v>0.32261225940477062</v>
      </c>
    </row>
    <row r="2385" spans="1:16" x14ac:dyDescent="0.35">
      <c r="A2385" s="1">
        <v>2383</v>
      </c>
      <c r="B2385" t="s">
        <v>3689</v>
      </c>
      <c r="C2385" t="s">
        <v>3690</v>
      </c>
      <c r="D2385">
        <v>1000000</v>
      </c>
      <c r="E2385">
        <v>0</v>
      </c>
      <c r="F2385">
        <v>0</v>
      </c>
      <c r="G2385" t="s">
        <v>3691</v>
      </c>
      <c r="H2385">
        <v>1</v>
      </c>
      <c r="I2385">
        <v>2</v>
      </c>
      <c r="J2385">
        <v>0</v>
      </c>
      <c r="K2385">
        <v>1</v>
      </c>
      <c r="L2385">
        <v>0</v>
      </c>
      <c r="M2385">
        <v>1</v>
      </c>
      <c r="N2385">
        <v>2</v>
      </c>
      <c r="O2385">
        <v>0.45840593484403591</v>
      </c>
      <c r="P2385">
        <v>0.45840593484403591</v>
      </c>
    </row>
    <row r="2386" spans="1:16" x14ac:dyDescent="0.35">
      <c r="A2386" s="1">
        <v>2384</v>
      </c>
      <c r="B2386" t="s">
        <v>3692</v>
      </c>
      <c r="C2386" t="s">
        <v>3693</v>
      </c>
      <c r="D2386">
        <v>0</v>
      </c>
      <c r="E2386">
        <v>1</v>
      </c>
      <c r="F2386">
        <v>1</v>
      </c>
      <c r="G2386" t="s">
        <v>3694</v>
      </c>
      <c r="H2386">
        <v>0</v>
      </c>
      <c r="I2386">
        <v>0</v>
      </c>
      <c r="J2386">
        <v>-1</v>
      </c>
      <c r="K2386">
        <v>1</v>
      </c>
      <c r="L2386">
        <v>1</v>
      </c>
      <c r="M2386">
        <v>-1</v>
      </c>
      <c r="N2386">
        <v>-1</v>
      </c>
      <c r="O2386">
        <v>0.77855785214287443</v>
      </c>
      <c r="P2386">
        <v>0.77855785214287443</v>
      </c>
    </row>
    <row r="2387" spans="1:16" x14ac:dyDescent="0.35">
      <c r="A2387" s="1">
        <v>2385</v>
      </c>
      <c r="B2387" t="s">
        <v>3695</v>
      </c>
      <c r="C2387" t="s">
        <v>3696</v>
      </c>
      <c r="D2387">
        <v>1000000</v>
      </c>
      <c r="E2387">
        <v>0</v>
      </c>
      <c r="F2387">
        <v>0</v>
      </c>
      <c r="G2387" t="s">
        <v>3697</v>
      </c>
      <c r="H2387">
        <v>2</v>
      </c>
      <c r="I2387">
        <v>2</v>
      </c>
      <c r="J2387">
        <v>2</v>
      </c>
      <c r="K2387">
        <v>26</v>
      </c>
      <c r="L2387">
        <v>49</v>
      </c>
      <c r="M2387">
        <v>1</v>
      </c>
      <c r="N2387">
        <v>4</v>
      </c>
      <c r="O2387">
        <v>0.22797279636905191</v>
      </c>
      <c r="P2387">
        <v>0.22797279636905191</v>
      </c>
    </row>
    <row r="2388" spans="1:16" x14ac:dyDescent="0.35">
      <c r="A2388" s="1">
        <v>2386</v>
      </c>
      <c r="B2388" t="s">
        <v>3698</v>
      </c>
      <c r="C2388" t="s">
        <v>3699</v>
      </c>
      <c r="D2388">
        <v>1000000</v>
      </c>
      <c r="E2388">
        <v>0</v>
      </c>
      <c r="F2388">
        <v>0</v>
      </c>
      <c r="G2388" t="s">
        <v>3700</v>
      </c>
      <c r="H2388">
        <v>1.5</v>
      </c>
      <c r="I2388">
        <v>2</v>
      </c>
      <c r="J2388">
        <v>1</v>
      </c>
      <c r="K2388">
        <v>1</v>
      </c>
      <c r="L2388">
        <v>0</v>
      </c>
      <c r="M2388">
        <v>1</v>
      </c>
      <c r="N2388">
        <v>1</v>
      </c>
      <c r="O2388">
        <v>0.46</v>
      </c>
      <c r="P2388">
        <v>0.46</v>
      </c>
    </row>
    <row r="2389" spans="1:16" x14ac:dyDescent="0.35">
      <c r="A2389" s="1">
        <v>2387</v>
      </c>
      <c r="B2389" t="s">
        <v>3701</v>
      </c>
      <c r="C2389" t="s">
        <v>3553</v>
      </c>
      <c r="D2389">
        <v>0</v>
      </c>
      <c r="E2389">
        <v>1</v>
      </c>
      <c r="F2389">
        <v>1</v>
      </c>
      <c r="G2389" t="s">
        <v>3554</v>
      </c>
      <c r="H2389">
        <v>0</v>
      </c>
      <c r="I2389">
        <v>0</v>
      </c>
      <c r="J2389">
        <v>-1</v>
      </c>
      <c r="K2389">
        <v>1</v>
      </c>
      <c r="L2389">
        <v>1</v>
      </c>
      <c r="M2389">
        <v>-1</v>
      </c>
      <c r="N2389">
        <v>-1</v>
      </c>
      <c r="O2389">
        <v>0.77855785214287443</v>
      </c>
      <c r="P2389">
        <v>0.77855785214287443</v>
      </c>
    </row>
    <row r="2390" spans="1:16" x14ac:dyDescent="0.35">
      <c r="A2390" s="1">
        <v>2388</v>
      </c>
      <c r="B2390" t="s">
        <v>3702</v>
      </c>
      <c r="C2390" t="s">
        <v>3703</v>
      </c>
      <c r="D2390">
        <v>1000000</v>
      </c>
      <c r="E2390">
        <v>0</v>
      </c>
      <c r="F2390">
        <v>0</v>
      </c>
      <c r="G2390" t="s">
        <v>3704</v>
      </c>
      <c r="H2390">
        <v>1</v>
      </c>
      <c r="I2390">
        <v>2</v>
      </c>
      <c r="J2390">
        <v>0</v>
      </c>
      <c r="K2390">
        <v>2</v>
      </c>
      <c r="L2390">
        <v>4</v>
      </c>
      <c r="M2390">
        <v>1</v>
      </c>
      <c r="N2390">
        <v>2</v>
      </c>
      <c r="O2390">
        <v>0.3806179973983887</v>
      </c>
      <c r="P2390">
        <v>0.3806179973983887</v>
      </c>
    </row>
    <row r="2391" spans="1:16" x14ac:dyDescent="0.35">
      <c r="A2391" s="1">
        <v>2389</v>
      </c>
      <c r="B2391" t="s">
        <v>3705</v>
      </c>
      <c r="C2391" t="s">
        <v>3706</v>
      </c>
      <c r="D2391">
        <v>1000000</v>
      </c>
      <c r="E2391">
        <v>0</v>
      </c>
      <c r="F2391">
        <v>0</v>
      </c>
      <c r="G2391" t="s">
        <v>3707</v>
      </c>
      <c r="H2391">
        <v>1.5</v>
      </c>
      <c r="I2391">
        <v>2</v>
      </c>
      <c r="J2391">
        <v>1</v>
      </c>
      <c r="K2391">
        <v>2</v>
      </c>
      <c r="L2391">
        <v>4</v>
      </c>
      <c r="M2391">
        <v>1</v>
      </c>
      <c r="N2391">
        <v>2</v>
      </c>
      <c r="O2391">
        <v>0.34061799739838872</v>
      </c>
      <c r="P2391">
        <v>0.34061799739838872</v>
      </c>
    </row>
    <row r="2392" spans="1:16" x14ac:dyDescent="0.35">
      <c r="A2392" s="1">
        <v>2390</v>
      </c>
      <c r="B2392" t="s">
        <v>3708</v>
      </c>
      <c r="C2392" t="s">
        <v>3709</v>
      </c>
      <c r="D2392">
        <v>1000000</v>
      </c>
      <c r="E2392">
        <v>0</v>
      </c>
      <c r="F2392">
        <v>0</v>
      </c>
      <c r="G2392" t="s">
        <v>3710</v>
      </c>
      <c r="H2392">
        <v>1</v>
      </c>
      <c r="I2392">
        <v>2</v>
      </c>
      <c r="J2392">
        <v>0</v>
      </c>
      <c r="K2392">
        <v>2</v>
      </c>
      <c r="L2392">
        <v>4</v>
      </c>
      <c r="M2392">
        <v>1</v>
      </c>
      <c r="N2392">
        <v>1</v>
      </c>
      <c r="O2392">
        <v>0.38927892607143721</v>
      </c>
      <c r="P2392">
        <v>0.38927892607143721</v>
      </c>
    </row>
    <row r="2393" spans="1:16" x14ac:dyDescent="0.35">
      <c r="A2393" s="1">
        <v>2391</v>
      </c>
      <c r="B2393" t="s">
        <v>3711</v>
      </c>
      <c r="C2393" t="s">
        <v>3712</v>
      </c>
      <c r="D2393">
        <v>1</v>
      </c>
      <c r="E2393">
        <v>3</v>
      </c>
      <c r="F2393">
        <v>6</v>
      </c>
      <c r="G2393" t="s">
        <v>3713</v>
      </c>
      <c r="H2393">
        <v>1</v>
      </c>
      <c r="I2393">
        <v>1</v>
      </c>
      <c r="J2393">
        <v>-1</v>
      </c>
      <c r="K2393">
        <v>3</v>
      </c>
      <c r="L2393">
        <v>6</v>
      </c>
      <c r="M2393">
        <v>-1</v>
      </c>
      <c r="N2393">
        <v>-1</v>
      </c>
      <c r="O2393">
        <v>0.3806179973983887</v>
      </c>
      <c r="P2393">
        <v>0.3806179973983887</v>
      </c>
    </row>
    <row r="2394" spans="1:16" x14ac:dyDescent="0.35">
      <c r="A2394" s="1">
        <v>2392</v>
      </c>
      <c r="B2394" t="s">
        <v>3714</v>
      </c>
      <c r="C2394" t="s">
        <v>3715</v>
      </c>
      <c r="D2394">
        <v>1000000</v>
      </c>
      <c r="E2394">
        <v>0</v>
      </c>
      <c r="F2394">
        <v>0</v>
      </c>
      <c r="G2394" t="s">
        <v>3716</v>
      </c>
      <c r="H2394">
        <v>0.5</v>
      </c>
      <c r="I2394">
        <v>1</v>
      </c>
      <c r="J2394">
        <v>0</v>
      </c>
      <c r="K2394">
        <v>3</v>
      </c>
      <c r="L2394">
        <v>6</v>
      </c>
      <c r="M2394">
        <v>1</v>
      </c>
      <c r="N2394">
        <v>3</v>
      </c>
      <c r="O2394">
        <v>0.42425638768898277</v>
      </c>
      <c r="P2394">
        <v>0.60140711991592855</v>
      </c>
    </row>
    <row r="2395" spans="1:16" x14ac:dyDescent="0.35">
      <c r="A2395" s="1">
        <v>2393</v>
      </c>
      <c r="B2395" t="s">
        <v>3714</v>
      </c>
      <c r="C2395" t="s">
        <v>1489</v>
      </c>
      <c r="D2395">
        <v>0</v>
      </c>
      <c r="E2395">
        <v>1</v>
      </c>
      <c r="F2395">
        <v>1</v>
      </c>
      <c r="G2395" t="s">
        <v>1490</v>
      </c>
      <c r="H2395">
        <v>0</v>
      </c>
      <c r="I2395">
        <v>0</v>
      </c>
      <c r="J2395">
        <v>-1</v>
      </c>
      <c r="K2395">
        <v>1</v>
      </c>
      <c r="L2395">
        <v>1</v>
      </c>
      <c r="M2395">
        <v>-1</v>
      </c>
      <c r="N2395">
        <v>-1</v>
      </c>
      <c r="O2395">
        <v>0.77855785214287443</v>
      </c>
      <c r="P2395">
        <v>0.60140711991592855</v>
      </c>
    </row>
    <row r="2396" spans="1:16" x14ac:dyDescent="0.35">
      <c r="A2396" s="1">
        <v>2394</v>
      </c>
      <c r="B2396" t="s">
        <v>3717</v>
      </c>
      <c r="C2396" t="s">
        <v>3718</v>
      </c>
      <c r="D2396">
        <v>1000000</v>
      </c>
      <c r="E2396">
        <v>0</v>
      </c>
      <c r="F2396">
        <v>0</v>
      </c>
      <c r="G2396" t="s">
        <v>3719</v>
      </c>
      <c r="H2396">
        <v>0.5</v>
      </c>
      <c r="I2396">
        <v>1</v>
      </c>
      <c r="J2396">
        <v>0</v>
      </c>
      <c r="K2396">
        <v>3</v>
      </c>
      <c r="L2396">
        <v>6</v>
      </c>
      <c r="M2396">
        <v>1</v>
      </c>
      <c r="N2396">
        <v>0</v>
      </c>
      <c r="O2396">
        <v>0.44010556245739929</v>
      </c>
      <c r="P2396">
        <v>0.34671944789536641</v>
      </c>
    </row>
    <row r="2397" spans="1:16" x14ac:dyDescent="0.35">
      <c r="A2397" s="1">
        <v>2395</v>
      </c>
      <c r="B2397" t="s">
        <v>3717</v>
      </c>
      <c r="C2397" t="s">
        <v>3720</v>
      </c>
      <c r="D2397">
        <v>2</v>
      </c>
      <c r="E2397">
        <v>12</v>
      </c>
      <c r="F2397">
        <v>19</v>
      </c>
      <c r="G2397" t="s">
        <v>3721</v>
      </c>
      <c r="H2397">
        <v>2</v>
      </c>
      <c r="I2397">
        <v>2</v>
      </c>
      <c r="J2397">
        <v>-1</v>
      </c>
      <c r="K2397">
        <v>12</v>
      </c>
      <c r="L2397">
        <v>19</v>
      </c>
      <c r="M2397">
        <v>-1</v>
      </c>
      <c r="N2397">
        <v>-1</v>
      </c>
      <c r="O2397">
        <v>0.2533333333333333</v>
      </c>
      <c r="P2397">
        <v>0.34671944789536641</v>
      </c>
    </row>
    <row r="2398" spans="1:16" x14ac:dyDescent="0.35">
      <c r="A2398" s="1">
        <v>2396</v>
      </c>
      <c r="B2398" t="s">
        <v>3722</v>
      </c>
      <c r="C2398" t="s">
        <v>3723</v>
      </c>
      <c r="D2398">
        <v>1000000</v>
      </c>
      <c r="E2398">
        <v>0</v>
      </c>
      <c r="F2398">
        <v>0</v>
      </c>
      <c r="G2398" t="s">
        <v>3724</v>
      </c>
      <c r="H2398">
        <v>1.5</v>
      </c>
      <c r="I2398">
        <v>3</v>
      </c>
      <c r="J2398">
        <v>0</v>
      </c>
      <c r="K2398">
        <v>39</v>
      </c>
      <c r="L2398">
        <v>89</v>
      </c>
      <c r="M2398">
        <v>1</v>
      </c>
      <c r="N2398">
        <v>0</v>
      </c>
      <c r="O2398">
        <v>0.24544126653218479</v>
      </c>
      <c r="P2398">
        <v>0.24544126653218479</v>
      </c>
    </row>
    <row r="2399" spans="1:16" x14ac:dyDescent="0.35">
      <c r="A2399" s="1">
        <v>2397</v>
      </c>
      <c r="B2399" t="s">
        <v>3725</v>
      </c>
      <c r="C2399" t="s">
        <v>3726</v>
      </c>
      <c r="D2399">
        <v>1000000</v>
      </c>
      <c r="E2399">
        <v>0</v>
      </c>
      <c r="F2399">
        <v>0</v>
      </c>
      <c r="G2399" t="s">
        <v>3727</v>
      </c>
      <c r="H2399">
        <v>0.5</v>
      </c>
      <c r="I2399">
        <v>1</v>
      </c>
      <c r="J2399">
        <v>0</v>
      </c>
      <c r="K2399">
        <v>3</v>
      </c>
      <c r="L2399">
        <v>6</v>
      </c>
      <c r="M2399">
        <v>1</v>
      </c>
      <c r="N2399">
        <v>2</v>
      </c>
      <c r="O2399">
        <v>0.42880955932305848</v>
      </c>
      <c r="P2399">
        <v>0.42880955932305848</v>
      </c>
    </row>
    <row r="2400" spans="1:16" x14ac:dyDescent="0.35">
      <c r="A2400" s="1">
        <v>2398</v>
      </c>
      <c r="B2400" t="s">
        <v>3728</v>
      </c>
      <c r="C2400" t="s">
        <v>3729</v>
      </c>
      <c r="D2400">
        <v>1</v>
      </c>
      <c r="E2400">
        <v>2</v>
      </c>
      <c r="F2400">
        <v>6</v>
      </c>
      <c r="G2400" t="s">
        <v>3730</v>
      </c>
      <c r="H2400">
        <v>1</v>
      </c>
      <c r="I2400">
        <v>1</v>
      </c>
      <c r="J2400">
        <v>-1</v>
      </c>
      <c r="K2400">
        <v>2</v>
      </c>
      <c r="L2400">
        <v>6</v>
      </c>
      <c r="M2400">
        <v>-1</v>
      </c>
      <c r="N2400">
        <v>-1</v>
      </c>
      <c r="O2400">
        <v>0.38927892607143721</v>
      </c>
      <c r="P2400">
        <v>0.38927892607143721</v>
      </c>
    </row>
    <row r="2401" spans="1:16" x14ac:dyDescent="0.35">
      <c r="A2401" s="1">
        <v>2399</v>
      </c>
      <c r="B2401" t="s">
        <v>3731</v>
      </c>
      <c r="C2401" t="s">
        <v>3732</v>
      </c>
      <c r="D2401">
        <v>1000000</v>
      </c>
      <c r="E2401">
        <v>0</v>
      </c>
      <c r="F2401">
        <v>0</v>
      </c>
      <c r="G2401" t="s">
        <v>3733</v>
      </c>
      <c r="H2401">
        <v>500000</v>
      </c>
      <c r="I2401">
        <v>1000000</v>
      </c>
      <c r="J2401">
        <v>0</v>
      </c>
      <c r="K2401">
        <v>0</v>
      </c>
      <c r="L2401">
        <v>0</v>
      </c>
      <c r="M2401">
        <v>1</v>
      </c>
      <c r="N2401">
        <v>2</v>
      </c>
      <c r="O2401">
        <v>0.30000079999840001</v>
      </c>
      <c r="P2401">
        <v>0.30000079999840001</v>
      </c>
    </row>
    <row r="2402" spans="1:16" x14ac:dyDescent="0.35">
      <c r="A2402" s="1">
        <v>2400</v>
      </c>
      <c r="B2402" t="s">
        <v>3734</v>
      </c>
      <c r="C2402" t="s">
        <v>3735</v>
      </c>
      <c r="D2402">
        <v>1000000</v>
      </c>
      <c r="E2402">
        <v>0</v>
      </c>
      <c r="F2402">
        <v>0</v>
      </c>
      <c r="G2402" t="s">
        <v>3736</v>
      </c>
      <c r="H2402">
        <v>2.5</v>
      </c>
      <c r="I2402">
        <v>2</v>
      </c>
      <c r="J2402">
        <v>3</v>
      </c>
      <c r="K2402">
        <v>1</v>
      </c>
      <c r="L2402">
        <v>0</v>
      </c>
      <c r="M2402">
        <v>1</v>
      </c>
      <c r="N2402">
        <v>1</v>
      </c>
      <c r="O2402">
        <v>0.41428571428571431</v>
      </c>
      <c r="P2402">
        <v>0.41428571428571431</v>
      </c>
    </row>
    <row r="2403" spans="1:16" x14ac:dyDescent="0.35">
      <c r="A2403" s="1">
        <v>2401</v>
      </c>
      <c r="B2403" t="s">
        <v>3737</v>
      </c>
      <c r="C2403" t="s">
        <v>3738</v>
      </c>
      <c r="D2403">
        <v>1000000</v>
      </c>
      <c r="E2403">
        <v>0</v>
      </c>
      <c r="F2403">
        <v>0</v>
      </c>
      <c r="G2403" t="s">
        <v>3739</v>
      </c>
      <c r="H2403">
        <v>500000</v>
      </c>
      <c r="I2403">
        <v>1000000</v>
      </c>
      <c r="J2403">
        <v>0</v>
      </c>
      <c r="K2403">
        <v>0</v>
      </c>
      <c r="L2403">
        <v>0</v>
      </c>
      <c r="M2403">
        <v>1</v>
      </c>
      <c r="N2403">
        <v>1</v>
      </c>
      <c r="O2403">
        <v>0.37855865214127449</v>
      </c>
      <c r="P2403">
        <v>0.37855865214127449</v>
      </c>
    </row>
    <row r="2404" spans="1:16" x14ac:dyDescent="0.35">
      <c r="A2404" s="1">
        <v>2402</v>
      </c>
      <c r="B2404" t="s">
        <v>3740</v>
      </c>
      <c r="C2404" t="s">
        <v>3741</v>
      </c>
      <c r="D2404">
        <v>1000000</v>
      </c>
      <c r="E2404">
        <v>0</v>
      </c>
      <c r="F2404">
        <v>0</v>
      </c>
      <c r="G2404" t="s">
        <v>3742</v>
      </c>
      <c r="H2404">
        <v>1.5</v>
      </c>
      <c r="I2404">
        <v>3</v>
      </c>
      <c r="J2404">
        <v>0</v>
      </c>
      <c r="K2404">
        <v>39</v>
      </c>
      <c r="L2404">
        <v>89</v>
      </c>
      <c r="M2404">
        <v>1</v>
      </c>
      <c r="N2404">
        <v>3</v>
      </c>
      <c r="O2404">
        <v>0.2450426620741481</v>
      </c>
      <c r="P2404">
        <v>0.2450426620741481</v>
      </c>
    </row>
    <row r="2405" spans="1:16" x14ac:dyDescent="0.35">
      <c r="A2405" s="1">
        <v>2403</v>
      </c>
      <c r="B2405" t="s">
        <v>3743</v>
      </c>
      <c r="C2405" t="s">
        <v>3744</v>
      </c>
      <c r="D2405">
        <v>0</v>
      </c>
      <c r="E2405">
        <v>1</v>
      </c>
      <c r="F2405">
        <v>0</v>
      </c>
      <c r="G2405" t="s">
        <v>3745</v>
      </c>
      <c r="H2405">
        <v>0</v>
      </c>
      <c r="I2405">
        <v>0</v>
      </c>
      <c r="J2405">
        <v>-1</v>
      </c>
      <c r="K2405">
        <v>1</v>
      </c>
      <c r="L2405">
        <v>0</v>
      </c>
      <c r="M2405">
        <v>-1</v>
      </c>
      <c r="N2405">
        <v>-1</v>
      </c>
      <c r="O2405">
        <v>1</v>
      </c>
      <c r="P2405">
        <v>0.85</v>
      </c>
    </row>
    <row r="2406" spans="1:16" x14ac:dyDescent="0.35">
      <c r="A2406" s="1">
        <v>2404</v>
      </c>
      <c r="B2406" t="s">
        <v>3743</v>
      </c>
      <c r="C2406" t="s">
        <v>166</v>
      </c>
      <c r="D2406">
        <v>0</v>
      </c>
      <c r="E2406">
        <v>1</v>
      </c>
      <c r="F2406">
        <v>2</v>
      </c>
      <c r="G2406" t="s">
        <v>167</v>
      </c>
      <c r="H2406">
        <v>0</v>
      </c>
      <c r="I2406">
        <v>0</v>
      </c>
      <c r="J2406">
        <v>-1</v>
      </c>
      <c r="K2406">
        <v>1</v>
      </c>
      <c r="L2406">
        <v>2</v>
      </c>
      <c r="M2406">
        <v>-1</v>
      </c>
      <c r="N2406">
        <v>-1</v>
      </c>
      <c r="O2406">
        <v>0.7</v>
      </c>
      <c r="P2406">
        <v>0.85</v>
      </c>
    </row>
    <row r="2407" spans="1:16" x14ac:dyDescent="0.35">
      <c r="A2407" s="1">
        <v>2405</v>
      </c>
      <c r="B2407" t="s">
        <v>3746</v>
      </c>
      <c r="C2407" t="s">
        <v>2878</v>
      </c>
      <c r="D2407">
        <v>0</v>
      </c>
      <c r="E2407">
        <v>1</v>
      </c>
      <c r="F2407">
        <v>2</v>
      </c>
      <c r="G2407" t="s">
        <v>2879</v>
      </c>
      <c r="H2407">
        <v>0</v>
      </c>
      <c r="I2407">
        <v>0</v>
      </c>
      <c r="J2407">
        <v>-1</v>
      </c>
      <c r="K2407">
        <v>1</v>
      </c>
      <c r="L2407">
        <v>2</v>
      </c>
      <c r="M2407">
        <v>-1</v>
      </c>
      <c r="N2407">
        <v>-1</v>
      </c>
      <c r="O2407">
        <v>0.7</v>
      </c>
      <c r="P2407">
        <v>0.7</v>
      </c>
    </row>
    <row r="2408" spans="1:16" x14ac:dyDescent="0.35">
      <c r="A2408" s="1">
        <v>2406</v>
      </c>
      <c r="B2408" t="s">
        <v>3747</v>
      </c>
      <c r="C2408" t="s">
        <v>2878</v>
      </c>
      <c r="D2408">
        <v>0</v>
      </c>
      <c r="E2408">
        <v>1</v>
      </c>
      <c r="F2408">
        <v>2</v>
      </c>
      <c r="G2408" t="s">
        <v>2879</v>
      </c>
      <c r="H2408">
        <v>0</v>
      </c>
      <c r="I2408">
        <v>0</v>
      </c>
      <c r="J2408">
        <v>-1</v>
      </c>
      <c r="K2408">
        <v>1</v>
      </c>
      <c r="L2408">
        <v>2</v>
      </c>
      <c r="M2408">
        <v>-1</v>
      </c>
      <c r="N2408">
        <v>-1</v>
      </c>
      <c r="O2408">
        <v>0.7</v>
      </c>
      <c r="P2408">
        <v>0.54463946303571853</v>
      </c>
    </row>
    <row r="2409" spans="1:16" x14ac:dyDescent="0.35">
      <c r="A2409" s="1">
        <v>2407</v>
      </c>
      <c r="B2409" t="s">
        <v>3747</v>
      </c>
      <c r="C2409" t="s">
        <v>3748</v>
      </c>
      <c r="D2409">
        <v>1</v>
      </c>
      <c r="E2409">
        <v>2</v>
      </c>
      <c r="F2409">
        <v>6</v>
      </c>
      <c r="G2409" t="s">
        <v>3749</v>
      </c>
      <c r="H2409">
        <v>1</v>
      </c>
      <c r="I2409">
        <v>1</v>
      </c>
      <c r="J2409">
        <v>-1</v>
      </c>
      <c r="K2409">
        <v>2</v>
      </c>
      <c r="L2409">
        <v>6</v>
      </c>
      <c r="M2409">
        <v>-1</v>
      </c>
      <c r="N2409">
        <v>-1</v>
      </c>
      <c r="O2409">
        <v>0.38927892607143721</v>
      </c>
      <c r="P2409">
        <v>0.54463946303571853</v>
      </c>
    </row>
    <row r="2410" spans="1:16" x14ac:dyDescent="0.35">
      <c r="A2410" s="1">
        <v>2408</v>
      </c>
      <c r="B2410" t="s">
        <v>3750</v>
      </c>
      <c r="C2410" t="s">
        <v>2878</v>
      </c>
      <c r="D2410">
        <v>0</v>
      </c>
      <c r="E2410">
        <v>1</v>
      </c>
      <c r="F2410">
        <v>2</v>
      </c>
      <c r="G2410" t="s">
        <v>2879</v>
      </c>
      <c r="H2410">
        <v>0</v>
      </c>
      <c r="I2410">
        <v>0</v>
      </c>
      <c r="J2410">
        <v>-1</v>
      </c>
      <c r="K2410">
        <v>1</v>
      </c>
      <c r="L2410">
        <v>2</v>
      </c>
      <c r="M2410">
        <v>-1</v>
      </c>
      <c r="N2410">
        <v>-1</v>
      </c>
      <c r="O2410">
        <v>0.7</v>
      </c>
      <c r="P2410">
        <v>0.51130612970238531</v>
      </c>
    </row>
    <row r="2411" spans="1:16" x14ac:dyDescent="0.35">
      <c r="A2411" s="1">
        <v>2409</v>
      </c>
      <c r="B2411" t="s">
        <v>3750</v>
      </c>
      <c r="C2411" t="s">
        <v>1500</v>
      </c>
      <c r="D2411">
        <v>2</v>
      </c>
      <c r="E2411">
        <v>6</v>
      </c>
      <c r="F2411">
        <v>2</v>
      </c>
      <c r="G2411" t="s">
        <v>1501</v>
      </c>
      <c r="H2411">
        <v>2</v>
      </c>
      <c r="I2411">
        <v>2</v>
      </c>
      <c r="J2411">
        <v>-1</v>
      </c>
      <c r="K2411">
        <v>6</v>
      </c>
      <c r="L2411">
        <v>2</v>
      </c>
      <c r="M2411">
        <v>-1</v>
      </c>
      <c r="N2411">
        <v>-1</v>
      </c>
      <c r="O2411">
        <v>0.32261225940477062</v>
      </c>
      <c r="P2411">
        <v>0.51130612970238531</v>
      </c>
    </row>
    <row r="2412" spans="1:16" x14ac:dyDescent="0.35">
      <c r="A2412" s="1">
        <v>2410</v>
      </c>
      <c r="B2412" t="s">
        <v>3751</v>
      </c>
      <c r="C2412" t="s">
        <v>3752</v>
      </c>
      <c r="D2412">
        <v>0</v>
      </c>
      <c r="E2412">
        <v>1</v>
      </c>
      <c r="F2412">
        <v>0</v>
      </c>
      <c r="G2412" t="s">
        <v>3753</v>
      </c>
      <c r="H2412">
        <v>0</v>
      </c>
      <c r="I2412">
        <v>0</v>
      </c>
      <c r="J2412">
        <v>-1</v>
      </c>
      <c r="K2412">
        <v>1</v>
      </c>
      <c r="L2412">
        <v>0</v>
      </c>
      <c r="M2412">
        <v>-1</v>
      </c>
      <c r="N2412">
        <v>-1</v>
      </c>
      <c r="O2412">
        <v>1</v>
      </c>
      <c r="P2412">
        <v>1</v>
      </c>
    </row>
    <row r="2413" spans="1:16" x14ac:dyDescent="0.35">
      <c r="A2413" s="1">
        <v>2411</v>
      </c>
      <c r="B2413" t="s">
        <v>3754</v>
      </c>
      <c r="C2413" t="s">
        <v>3755</v>
      </c>
      <c r="D2413">
        <v>2</v>
      </c>
      <c r="E2413">
        <v>2</v>
      </c>
      <c r="F2413">
        <v>5</v>
      </c>
      <c r="G2413" t="s">
        <v>3756</v>
      </c>
      <c r="H2413">
        <v>2</v>
      </c>
      <c r="I2413">
        <v>2</v>
      </c>
      <c r="J2413">
        <v>-1</v>
      </c>
      <c r="K2413">
        <v>2</v>
      </c>
      <c r="L2413">
        <v>5</v>
      </c>
      <c r="M2413">
        <v>-1</v>
      </c>
      <c r="N2413">
        <v>-1</v>
      </c>
      <c r="O2413">
        <v>0.33333333333333331</v>
      </c>
      <c r="P2413">
        <v>0.55594559273810384</v>
      </c>
    </row>
    <row r="2414" spans="1:16" x14ac:dyDescent="0.35">
      <c r="A2414" s="1">
        <v>2412</v>
      </c>
      <c r="B2414" t="s">
        <v>3754</v>
      </c>
      <c r="C2414" t="s">
        <v>796</v>
      </c>
      <c r="D2414">
        <v>0</v>
      </c>
      <c r="E2414">
        <v>1</v>
      </c>
      <c r="F2414">
        <v>1</v>
      </c>
      <c r="G2414" t="s">
        <v>797</v>
      </c>
      <c r="H2414">
        <v>0</v>
      </c>
      <c r="I2414">
        <v>0</v>
      </c>
      <c r="J2414">
        <v>-1</v>
      </c>
      <c r="K2414">
        <v>1</v>
      </c>
      <c r="L2414">
        <v>1</v>
      </c>
      <c r="M2414">
        <v>-1</v>
      </c>
      <c r="N2414">
        <v>-1</v>
      </c>
      <c r="O2414">
        <v>0.77855785214287443</v>
      </c>
      <c r="P2414">
        <v>0.55594559273810384</v>
      </c>
    </row>
    <row r="2415" spans="1:16" x14ac:dyDescent="0.35">
      <c r="A2415" s="1">
        <v>2413</v>
      </c>
      <c r="B2415" t="s">
        <v>3757</v>
      </c>
      <c r="C2415" t="s">
        <v>453</v>
      </c>
      <c r="D2415">
        <v>0</v>
      </c>
      <c r="E2415">
        <v>1</v>
      </c>
      <c r="F2415">
        <v>1</v>
      </c>
      <c r="G2415" t="s">
        <v>454</v>
      </c>
      <c r="H2415">
        <v>0</v>
      </c>
      <c r="I2415">
        <v>0</v>
      </c>
      <c r="J2415">
        <v>-1</v>
      </c>
      <c r="K2415">
        <v>1</v>
      </c>
      <c r="L2415">
        <v>1</v>
      </c>
      <c r="M2415">
        <v>-1</v>
      </c>
      <c r="N2415">
        <v>-1</v>
      </c>
      <c r="O2415">
        <v>0.77855785214287443</v>
      </c>
      <c r="P2415">
        <v>0.77855785214287443</v>
      </c>
    </row>
    <row r="2416" spans="1:16" x14ac:dyDescent="0.35">
      <c r="A2416" s="1">
        <v>2414</v>
      </c>
      <c r="B2416" t="s">
        <v>3757</v>
      </c>
      <c r="C2416" t="s">
        <v>3758</v>
      </c>
      <c r="D2416">
        <v>0</v>
      </c>
      <c r="E2416">
        <v>1</v>
      </c>
      <c r="F2416">
        <v>1</v>
      </c>
      <c r="G2416" t="s">
        <v>3759</v>
      </c>
      <c r="H2416">
        <v>0</v>
      </c>
      <c r="I2416">
        <v>0</v>
      </c>
      <c r="J2416">
        <v>-1</v>
      </c>
      <c r="K2416">
        <v>1</v>
      </c>
      <c r="L2416">
        <v>1</v>
      </c>
      <c r="M2416">
        <v>-1</v>
      </c>
      <c r="N2416">
        <v>-1</v>
      </c>
      <c r="O2416">
        <v>0.77855785214287443</v>
      </c>
      <c r="P2416">
        <v>0.77855785214287443</v>
      </c>
    </row>
    <row r="2417" spans="1:16" x14ac:dyDescent="0.35">
      <c r="A2417" s="1">
        <v>2415</v>
      </c>
      <c r="B2417" t="s">
        <v>3760</v>
      </c>
      <c r="C2417" t="s">
        <v>453</v>
      </c>
      <c r="D2417">
        <v>0</v>
      </c>
      <c r="E2417">
        <v>1</v>
      </c>
      <c r="F2417">
        <v>1</v>
      </c>
      <c r="G2417" t="s">
        <v>454</v>
      </c>
      <c r="H2417">
        <v>0</v>
      </c>
      <c r="I2417">
        <v>0</v>
      </c>
      <c r="J2417">
        <v>-1</v>
      </c>
      <c r="K2417">
        <v>1</v>
      </c>
      <c r="L2417">
        <v>1</v>
      </c>
      <c r="M2417">
        <v>-1</v>
      </c>
      <c r="N2417">
        <v>-1</v>
      </c>
      <c r="O2417">
        <v>0.77855785214287443</v>
      </c>
      <c r="P2417">
        <v>0.73927892607143719</v>
      </c>
    </row>
    <row r="2418" spans="1:16" x14ac:dyDescent="0.35">
      <c r="A2418" s="1">
        <v>2416</v>
      </c>
      <c r="B2418" t="s">
        <v>3760</v>
      </c>
      <c r="C2418" t="s">
        <v>121</v>
      </c>
      <c r="D2418">
        <v>0</v>
      </c>
      <c r="E2418">
        <v>1</v>
      </c>
      <c r="F2418">
        <v>2</v>
      </c>
      <c r="G2418" t="s">
        <v>122</v>
      </c>
      <c r="H2418">
        <v>0</v>
      </c>
      <c r="I2418">
        <v>0</v>
      </c>
      <c r="J2418">
        <v>-1</v>
      </c>
      <c r="K2418">
        <v>1</v>
      </c>
      <c r="L2418">
        <v>2</v>
      </c>
      <c r="M2418">
        <v>-1</v>
      </c>
      <c r="N2418">
        <v>-1</v>
      </c>
      <c r="O2418">
        <v>0.7</v>
      </c>
      <c r="P2418">
        <v>0.73927892607143719</v>
      </c>
    </row>
    <row r="2419" spans="1:16" x14ac:dyDescent="0.35">
      <c r="A2419" s="1">
        <v>2417</v>
      </c>
      <c r="B2419" t="s">
        <v>3761</v>
      </c>
      <c r="C2419" t="s">
        <v>453</v>
      </c>
      <c r="D2419">
        <v>0</v>
      </c>
      <c r="E2419">
        <v>1</v>
      </c>
      <c r="F2419">
        <v>1</v>
      </c>
      <c r="G2419" t="s">
        <v>454</v>
      </c>
      <c r="H2419">
        <v>0</v>
      </c>
      <c r="I2419">
        <v>0</v>
      </c>
      <c r="J2419">
        <v>-1</v>
      </c>
      <c r="K2419">
        <v>1</v>
      </c>
      <c r="L2419">
        <v>1</v>
      </c>
      <c r="M2419">
        <v>-1</v>
      </c>
      <c r="N2419">
        <v>-1</v>
      </c>
      <c r="O2419">
        <v>0.77855785214287443</v>
      </c>
      <c r="P2419">
        <v>0.57935904539683303</v>
      </c>
    </row>
    <row r="2420" spans="1:16" x14ac:dyDescent="0.35">
      <c r="A2420" s="1">
        <v>2418</v>
      </c>
      <c r="B2420" t="s">
        <v>3761</v>
      </c>
      <c r="C2420" t="s">
        <v>121</v>
      </c>
      <c r="D2420">
        <v>0</v>
      </c>
      <c r="E2420">
        <v>1</v>
      </c>
      <c r="F2420">
        <v>2</v>
      </c>
      <c r="G2420" t="s">
        <v>122</v>
      </c>
      <c r="H2420">
        <v>0</v>
      </c>
      <c r="I2420">
        <v>0</v>
      </c>
      <c r="J2420">
        <v>-1</v>
      </c>
      <c r="K2420">
        <v>1</v>
      </c>
      <c r="L2420">
        <v>2</v>
      </c>
      <c r="M2420">
        <v>-1</v>
      </c>
      <c r="N2420">
        <v>-1</v>
      </c>
      <c r="O2420">
        <v>0.7</v>
      </c>
      <c r="P2420">
        <v>0.57935904539683303</v>
      </c>
    </row>
    <row r="2421" spans="1:16" x14ac:dyDescent="0.35">
      <c r="A2421" s="1">
        <v>2419</v>
      </c>
      <c r="B2421" t="s">
        <v>3761</v>
      </c>
      <c r="C2421" t="s">
        <v>75</v>
      </c>
      <c r="D2421">
        <v>2</v>
      </c>
      <c r="E2421">
        <v>11</v>
      </c>
      <c r="F2421">
        <v>15</v>
      </c>
      <c r="G2421" t="s">
        <v>76</v>
      </c>
      <c r="H2421">
        <v>2</v>
      </c>
      <c r="I2421">
        <v>2</v>
      </c>
      <c r="J2421">
        <v>-1</v>
      </c>
      <c r="K2421">
        <v>11</v>
      </c>
      <c r="L2421">
        <v>15</v>
      </c>
      <c r="M2421">
        <v>-1</v>
      </c>
      <c r="N2421">
        <v>-1</v>
      </c>
      <c r="O2421">
        <v>0.25951928404762481</v>
      </c>
      <c r="P2421">
        <v>0.57935904539683303</v>
      </c>
    </row>
    <row r="2422" spans="1:16" x14ac:dyDescent="0.35">
      <c r="A2422" s="1">
        <v>2420</v>
      </c>
      <c r="B2422" t="s">
        <v>3762</v>
      </c>
      <c r="C2422" t="s">
        <v>3763</v>
      </c>
      <c r="D2422">
        <v>0</v>
      </c>
      <c r="E2422">
        <v>1</v>
      </c>
      <c r="F2422">
        <v>1</v>
      </c>
      <c r="G2422" t="s">
        <v>3764</v>
      </c>
      <c r="H2422">
        <v>0</v>
      </c>
      <c r="I2422">
        <v>0</v>
      </c>
      <c r="J2422">
        <v>-1</v>
      </c>
      <c r="K2422">
        <v>1</v>
      </c>
      <c r="L2422">
        <v>1</v>
      </c>
      <c r="M2422">
        <v>-1</v>
      </c>
      <c r="N2422">
        <v>-1</v>
      </c>
      <c r="O2422">
        <v>0.77855785214287443</v>
      </c>
      <c r="P2422">
        <v>0.77855785214287443</v>
      </c>
    </row>
    <row r="2423" spans="1:16" x14ac:dyDescent="0.35">
      <c r="A2423" s="1">
        <v>2421</v>
      </c>
      <c r="B2423" t="s">
        <v>3765</v>
      </c>
      <c r="C2423" t="s">
        <v>3763</v>
      </c>
      <c r="D2423">
        <v>0</v>
      </c>
      <c r="E2423">
        <v>1</v>
      </c>
      <c r="F2423">
        <v>1</v>
      </c>
      <c r="G2423" t="s">
        <v>3764</v>
      </c>
      <c r="H2423">
        <v>0</v>
      </c>
      <c r="I2423">
        <v>0</v>
      </c>
      <c r="J2423">
        <v>-1</v>
      </c>
      <c r="K2423">
        <v>1</v>
      </c>
      <c r="L2423">
        <v>1</v>
      </c>
      <c r="M2423">
        <v>-1</v>
      </c>
      <c r="N2423">
        <v>-1</v>
      </c>
      <c r="O2423">
        <v>0.77855785214287443</v>
      </c>
      <c r="P2423">
        <v>0.50613564638115616</v>
      </c>
    </row>
    <row r="2424" spans="1:16" x14ac:dyDescent="0.35">
      <c r="A2424" s="1">
        <v>2422</v>
      </c>
      <c r="B2424" t="s">
        <v>3765</v>
      </c>
      <c r="C2424" t="s">
        <v>819</v>
      </c>
      <c r="D2424">
        <v>2</v>
      </c>
      <c r="E2424">
        <v>15</v>
      </c>
      <c r="F2424">
        <v>47</v>
      </c>
      <c r="G2424" t="s">
        <v>820</v>
      </c>
      <c r="H2424">
        <v>2</v>
      </c>
      <c r="I2424">
        <v>2</v>
      </c>
      <c r="J2424">
        <v>-1</v>
      </c>
      <c r="K2424">
        <v>15</v>
      </c>
      <c r="L2424">
        <v>47</v>
      </c>
      <c r="M2424">
        <v>-1</v>
      </c>
      <c r="N2424">
        <v>-1</v>
      </c>
      <c r="O2424">
        <v>0.2337134406194378</v>
      </c>
      <c r="P2424">
        <v>0.50613564638115616</v>
      </c>
    </row>
    <row r="2425" spans="1:16" x14ac:dyDescent="0.35">
      <c r="A2425" s="1">
        <v>2423</v>
      </c>
      <c r="B2425" t="s">
        <v>3766</v>
      </c>
      <c r="C2425" t="s">
        <v>3763</v>
      </c>
      <c r="D2425">
        <v>0</v>
      </c>
      <c r="E2425">
        <v>1</v>
      </c>
      <c r="F2425">
        <v>1</v>
      </c>
      <c r="G2425" t="s">
        <v>3764</v>
      </c>
      <c r="H2425">
        <v>0</v>
      </c>
      <c r="I2425">
        <v>0</v>
      </c>
      <c r="J2425">
        <v>-1</v>
      </c>
      <c r="K2425">
        <v>1</v>
      </c>
      <c r="L2425">
        <v>1</v>
      </c>
      <c r="M2425">
        <v>-1</v>
      </c>
      <c r="N2425">
        <v>-1</v>
      </c>
      <c r="O2425">
        <v>0.77855785214287443</v>
      </c>
      <c r="P2425">
        <v>0.73927892607143719</v>
      </c>
    </row>
    <row r="2426" spans="1:16" x14ac:dyDescent="0.35">
      <c r="A2426" s="1">
        <v>2424</v>
      </c>
      <c r="B2426" t="s">
        <v>3766</v>
      </c>
      <c r="C2426" t="s">
        <v>822</v>
      </c>
      <c r="D2426">
        <v>0</v>
      </c>
      <c r="E2426">
        <v>1</v>
      </c>
      <c r="F2426">
        <v>2</v>
      </c>
      <c r="G2426" t="s">
        <v>823</v>
      </c>
      <c r="H2426">
        <v>0</v>
      </c>
      <c r="I2426">
        <v>0</v>
      </c>
      <c r="J2426">
        <v>-1</v>
      </c>
      <c r="K2426">
        <v>1</v>
      </c>
      <c r="L2426">
        <v>2</v>
      </c>
      <c r="M2426">
        <v>-1</v>
      </c>
      <c r="N2426">
        <v>-1</v>
      </c>
      <c r="O2426">
        <v>0.7</v>
      </c>
      <c r="P2426">
        <v>0.73927892607143719</v>
      </c>
    </row>
    <row r="2427" spans="1:16" x14ac:dyDescent="0.35">
      <c r="A2427" s="1">
        <v>2425</v>
      </c>
      <c r="B2427" t="s">
        <v>3767</v>
      </c>
      <c r="C2427" t="s">
        <v>3768</v>
      </c>
      <c r="D2427">
        <v>0</v>
      </c>
      <c r="E2427">
        <v>1</v>
      </c>
      <c r="F2427">
        <v>1</v>
      </c>
      <c r="G2427" t="s">
        <v>3769</v>
      </c>
      <c r="H2427">
        <v>0</v>
      </c>
      <c r="I2427">
        <v>0</v>
      </c>
      <c r="J2427">
        <v>-1</v>
      </c>
      <c r="K2427">
        <v>1</v>
      </c>
      <c r="L2427">
        <v>1</v>
      </c>
      <c r="M2427">
        <v>-1</v>
      </c>
      <c r="N2427">
        <v>-1</v>
      </c>
      <c r="O2427">
        <v>0.77855785214287443</v>
      </c>
      <c r="P2427">
        <v>0.6319808773938681</v>
      </c>
    </row>
    <row r="2428" spans="1:16" x14ac:dyDescent="0.35">
      <c r="A2428" s="1">
        <v>2426</v>
      </c>
      <c r="B2428" t="s">
        <v>3767</v>
      </c>
      <c r="C2428" t="s">
        <v>3770</v>
      </c>
      <c r="D2428">
        <v>0</v>
      </c>
      <c r="E2428">
        <v>1</v>
      </c>
      <c r="F2428">
        <v>1</v>
      </c>
      <c r="G2428" t="s">
        <v>3771</v>
      </c>
      <c r="H2428">
        <v>0</v>
      </c>
      <c r="I2428">
        <v>0</v>
      </c>
      <c r="J2428">
        <v>-1</v>
      </c>
      <c r="K2428">
        <v>1</v>
      </c>
      <c r="L2428">
        <v>1</v>
      </c>
      <c r="M2428">
        <v>-1</v>
      </c>
      <c r="N2428">
        <v>-1</v>
      </c>
      <c r="O2428">
        <v>0.77855785214287443</v>
      </c>
      <c r="P2428">
        <v>0.6319808773938681</v>
      </c>
    </row>
    <row r="2429" spans="1:16" x14ac:dyDescent="0.35">
      <c r="A2429" s="1">
        <v>2427</v>
      </c>
      <c r="B2429" t="s">
        <v>3767</v>
      </c>
      <c r="C2429" t="s">
        <v>414</v>
      </c>
      <c r="D2429">
        <v>1000000</v>
      </c>
      <c r="E2429">
        <v>0</v>
      </c>
      <c r="F2429">
        <v>0</v>
      </c>
      <c r="G2429" t="s">
        <v>415</v>
      </c>
      <c r="H2429">
        <v>1</v>
      </c>
      <c r="I2429">
        <v>0</v>
      </c>
      <c r="J2429">
        <v>2</v>
      </c>
      <c r="K2429">
        <v>1</v>
      </c>
      <c r="L2429">
        <v>6</v>
      </c>
      <c r="M2429">
        <v>4</v>
      </c>
      <c r="N2429">
        <v>8</v>
      </c>
      <c r="O2429">
        <v>0.3388269278958555</v>
      </c>
      <c r="P2429">
        <v>0.6319808773938681</v>
      </c>
    </row>
    <row r="2430" spans="1:16" x14ac:dyDescent="0.35">
      <c r="A2430" s="1">
        <v>2428</v>
      </c>
      <c r="B2430" t="s">
        <v>3772</v>
      </c>
      <c r="C2430" t="s">
        <v>3553</v>
      </c>
      <c r="D2430">
        <v>0</v>
      </c>
      <c r="E2430">
        <v>1</v>
      </c>
      <c r="F2430">
        <v>1</v>
      </c>
      <c r="G2430" t="s">
        <v>3554</v>
      </c>
      <c r="H2430">
        <v>0</v>
      </c>
      <c r="I2430">
        <v>0</v>
      </c>
      <c r="J2430">
        <v>-1</v>
      </c>
      <c r="K2430">
        <v>1</v>
      </c>
      <c r="L2430">
        <v>1</v>
      </c>
      <c r="M2430">
        <v>-1</v>
      </c>
      <c r="N2430">
        <v>-1</v>
      </c>
      <c r="O2430">
        <v>0.77855785214287443</v>
      </c>
      <c r="P2430">
        <v>0.77855785214287443</v>
      </c>
    </row>
    <row r="2431" spans="1:16" x14ac:dyDescent="0.35">
      <c r="A2431" s="1">
        <v>2429</v>
      </c>
      <c r="B2431" t="s">
        <v>3772</v>
      </c>
      <c r="C2431" t="s">
        <v>1603</v>
      </c>
      <c r="D2431">
        <v>0</v>
      </c>
      <c r="E2431">
        <v>1</v>
      </c>
      <c r="F2431">
        <v>1</v>
      </c>
      <c r="G2431" t="s">
        <v>1604</v>
      </c>
      <c r="H2431">
        <v>0</v>
      </c>
      <c r="I2431">
        <v>0</v>
      </c>
      <c r="J2431">
        <v>-1</v>
      </c>
      <c r="K2431">
        <v>1</v>
      </c>
      <c r="L2431">
        <v>1</v>
      </c>
      <c r="M2431">
        <v>-1</v>
      </c>
      <c r="N2431">
        <v>-1</v>
      </c>
      <c r="O2431">
        <v>0.77855785214287443</v>
      </c>
      <c r="P2431">
        <v>0.77855785214287443</v>
      </c>
    </row>
    <row r="2432" spans="1:16" x14ac:dyDescent="0.35">
      <c r="A2432" s="1">
        <v>2430</v>
      </c>
      <c r="B2432" t="s">
        <v>3773</v>
      </c>
      <c r="C2432" t="s">
        <v>3774</v>
      </c>
      <c r="D2432">
        <v>0</v>
      </c>
      <c r="E2432">
        <v>1</v>
      </c>
      <c r="F2432">
        <v>3</v>
      </c>
      <c r="G2432" t="s">
        <v>3775</v>
      </c>
      <c r="H2432">
        <v>0</v>
      </c>
      <c r="I2432">
        <v>0</v>
      </c>
      <c r="J2432">
        <v>-1</v>
      </c>
      <c r="K2432">
        <v>1</v>
      </c>
      <c r="L2432">
        <v>3</v>
      </c>
      <c r="M2432">
        <v>-1</v>
      </c>
      <c r="N2432">
        <v>-1</v>
      </c>
      <c r="O2432">
        <v>0.65840593484403587</v>
      </c>
      <c r="P2432">
        <v>0.71848189349345515</v>
      </c>
    </row>
    <row r="2433" spans="1:16" x14ac:dyDescent="0.35">
      <c r="A2433" s="1">
        <v>2431</v>
      </c>
      <c r="B2433" t="s">
        <v>3773</v>
      </c>
      <c r="C2433" t="s">
        <v>2802</v>
      </c>
      <c r="D2433">
        <v>0</v>
      </c>
      <c r="E2433">
        <v>1</v>
      </c>
      <c r="F2433">
        <v>1</v>
      </c>
      <c r="G2433" t="s">
        <v>2803</v>
      </c>
      <c r="H2433">
        <v>0</v>
      </c>
      <c r="I2433">
        <v>0</v>
      </c>
      <c r="J2433">
        <v>-1</v>
      </c>
      <c r="K2433">
        <v>1</v>
      </c>
      <c r="L2433">
        <v>1</v>
      </c>
      <c r="M2433">
        <v>-1</v>
      </c>
      <c r="N2433">
        <v>-1</v>
      </c>
      <c r="O2433">
        <v>0.77855785214287443</v>
      </c>
      <c r="P2433">
        <v>0.71848189349345515</v>
      </c>
    </row>
    <row r="2434" spans="1:16" x14ac:dyDescent="0.35">
      <c r="A2434" s="1">
        <v>2432</v>
      </c>
      <c r="B2434" t="s">
        <v>3776</v>
      </c>
      <c r="C2434" t="s">
        <v>3777</v>
      </c>
      <c r="D2434">
        <v>1000000</v>
      </c>
      <c r="E2434">
        <v>0</v>
      </c>
      <c r="F2434">
        <v>0</v>
      </c>
      <c r="G2434" t="s">
        <v>3778</v>
      </c>
      <c r="H2434">
        <v>0</v>
      </c>
      <c r="I2434">
        <v>0</v>
      </c>
      <c r="J2434">
        <v>0</v>
      </c>
      <c r="K2434">
        <v>1</v>
      </c>
      <c r="L2434">
        <v>1</v>
      </c>
      <c r="M2434">
        <v>1</v>
      </c>
      <c r="N2434">
        <v>1</v>
      </c>
      <c r="O2434">
        <v>0.65840593484403587</v>
      </c>
      <c r="P2434">
        <v>0.65840593484403587</v>
      </c>
    </row>
    <row r="2435" spans="1:16" x14ac:dyDescent="0.35">
      <c r="A2435" s="1">
        <v>2433</v>
      </c>
      <c r="B2435" t="s">
        <v>3779</v>
      </c>
      <c r="C2435" t="s">
        <v>3780</v>
      </c>
      <c r="D2435">
        <v>1000000</v>
      </c>
      <c r="E2435">
        <v>0</v>
      </c>
      <c r="F2435">
        <v>0</v>
      </c>
      <c r="G2435" t="s">
        <v>3781</v>
      </c>
      <c r="H2435">
        <v>1</v>
      </c>
      <c r="I2435">
        <v>2</v>
      </c>
      <c r="J2435">
        <v>0</v>
      </c>
      <c r="K2435">
        <v>2</v>
      </c>
      <c r="L2435">
        <v>2</v>
      </c>
      <c r="M2435">
        <v>1</v>
      </c>
      <c r="N2435">
        <v>2</v>
      </c>
      <c r="O2435">
        <v>0.4</v>
      </c>
      <c r="P2435">
        <v>0.4</v>
      </c>
    </row>
    <row r="2436" spans="1:16" x14ac:dyDescent="0.35">
      <c r="A2436" s="1">
        <v>2434</v>
      </c>
      <c r="B2436" t="s">
        <v>3782</v>
      </c>
      <c r="C2436" t="s">
        <v>3783</v>
      </c>
      <c r="D2436">
        <v>1000000</v>
      </c>
      <c r="E2436">
        <v>0</v>
      </c>
      <c r="F2436">
        <v>0</v>
      </c>
      <c r="G2436" t="s">
        <v>3784</v>
      </c>
      <c r="H2436">
        <v>1</v>
      </c>
      <c r="I2436">
        <v>2</v>
      </c>
      <c r="J2436">
        <v>0</v>
      </c>
      <c r="K2436">
        <v>2</v>
      </c>
      <c r="L2436">
        <v>2</v>
      </c>
      <c r="M2436">
        <v>1</v>
      </c>
      <c r="N2436">
        <v>1</v>
      </c>
      <c r="O2436">
        <v>0.41372431226481332</v>
      </c>
      <c r="P2436">
        <v>0.41372431226481332</v>
      </c>
    </row>
    <row r="2437" spans="1:16" x14ac:dyDescent="0.35">
      <c r="A2437" s="1">
        <v>2435</v>
      </c>
      <c r="B2437" t="s">
        <v>3785</v>
      </c>
      <c r="C2437" t="s">
        <v>3786</v>
      </c>
      <c r="D2437">
        <v>0</v>
      </c>
      <c r="E2437">
        <v>1</v>
      </c>
      <c r="F2437">
        <v>1</v>
      </c>
      <c r="G2437" t="s">
        <v>3787</v>
      </c>
      <c r="H2437">
        <v>0</v>
      </c>
      <c r="I2437">
        <v>0</v>
      </c>
      <c r="J2437">
        <v>-1</v>
      </c>
      <c r="K2437">
        <v>1</v>
      </c>
      <c r="L2437">
        <v>1</v>
      </c>
      <c r="M2437">
        <v>-1</v>
      </c>
      <c r="N2437">
        <v>-1</v>
      </c>
      <c r="O2437">
        <v>0.77855785214287443</v>
      </c>
      <c r="P2437">
        <v>0.77855785214287443</v>
      </c>
    </row>
    <row r="2438" spans="1:16" x14ac:dyDescent="0.35">
      <c r="A2438" s="1">
        <v>2436</v>
      </c>
      <c r="B2438" t="s">
        <v>3788</v>
      </c>
      <c r="C2438" t="s">
        <v>961</v>
      </c>
      <c r="D2438">
        <v>0</v>
      </c>
      <c r="E2438">
        <v>1</v>
      </c>
      <c r="F2438">
        <v>2</v>
      </c>
      <c r="G2438" t="s">
        <v>962</v>
      </c>
      <c r="H2438">
        <v>0</v>
      </c>
      <c r="I2438">
        <v>0</v>
      </c>
      <c r="J2438">
        <v>-1</v>
      </c>
      <c r="K2438">
        <v>1</v>
      </c>
      <c r="L2438">
        <v>2</v>
      </c>
      <c r="M2438">
        <v>-1</v>
      </c>
      <c r="N2438">
        <v>-1</v>
      </c>
      <c r="O2438">
        <v>0.7</v>
      </c>
      <c r="P2438">
        <v>0.7</v>
      </c>
    </row>
    <row r="2439" spans="1:16" x14ac:dyDescent="0.35">
      <c r="A2439" s="1">
        <v>2437</v>
      </c>
      <c r="B2439" t="s">
        <v>3789</v>
      </c>
      <c r="C2439" t="s">
        <v>3790</v>
      </c>
      <c r="D2439">
        <v>0</v>
      </c>
      <c r="E2439">
        <v>1</v>
      </c>
      <c r="F2439">
        <v>1</v>
      </c>
      <c r="G2439" t="s">
        <v>3791</v>
      </c>
      <c r="H2439">
        <v>0</v>
      </c>
      <c r="I2439">
        <v>0</v>
      </c>
      <c r="J2439">
        <v>-1</v>
      </c>
      <c r="K2439">
        <v>1</v>
      </c>
      <c r="L2439">
        <v>1</v>
      </c>
      <c r="M2439">
        <v>-1</v>
      </c>
      <c r="N2439">
        <v>-1</v>
      </c>
      <c r="O2439">
        <v>0.77855785214287443</v>
      </c>
      <c r="P2439">
        <v>0.77855785214287443</v>
      </c>
    </row>
    <row r="2440" spans="1:16" x14ac:dyDescent="0.35">
      <c r="A2440" s="1">
        <v>2438</v>
      </c>
      <c r="B2440" t="s">
        <v>3792</v>
      </c>
      <c r="C2440" t="s">
        <v>3793</v>
      </c>
      <c r="D2440">
        <v>0</v>
      </c>
      <c r="E2440">
        <v>1</v>
      </c>
      <c r="F2440">
        <v>1</v>
      </c>
      <c r="G2440" t="s">
        <v>3794</v>
      </c>
      <c r="H2440">
        <v>0</v>
      </c>
      <c r="I2440">
        <v>0</v>
      </c>
      <c r="J2440">
        <v>-1</v>
      </c>
      <c r="K2440">
        <v>1</v>
      </c>
      <c r="L2440">
        <v>1</v>
      </c>
      <c r="M2440">
        <v>-1</v>
      </c>
      <c r="N2440">
        <v>-1</v>
      </c>
      <c r="O2440">
        <v>0.77855785214287443</v>
      </c>
      <c r="P2440">
        <v>0.77855785214287443</v>
      </c>
    </row>
    <row r="2441" spans="1:16" x14ac:dyDescent="0.35">
      <c r="A2441" s="1">
        <v>2439</v>
      </c>
      <c r="B2441" t="s">
        <v>3795</v>
      </c>
      <c r="C2441" t="s">
        <v>3455</v>
      </c>
      <c r="D2441">
        <v>0</v>
      </c>
      <c r="E2441">
        <v>1</v>
      </c>
      <c r="F2441">
        <v>4</v>
      </c>
      <c r="G2441" t="s">
        <v>3456</v>
      </c>
      <c r="H2441">
        <v>0</v>
      </c>
      <c r="I2441">
        <v>0</v>
      </c>
      <c r="J2441">
        <v>-1</v>
      </c>
      <c r="K2441">
        <v>1</v>
      </c>
      <c r="L2441">
        <v>4</v>
      </c>
      <c r="M2441">
        <v>-1</v>
      </c>
      <c r="N2441">
        <v>-1</v>
      </c>
      <c r="O2441">
        <v>0.63211168434072496</v>
      </c>
      <c r="P2441">
        <v>0.63211168434072496</v>
      </c>
    </row>
    <row r="2442" spans="1:16" x14ac:dyDescent="0.35">
      <c r="A2442" s="1">
        <v>2440</v>
      </c>
      <c r="B2442" t="s">
        <v>3795</v>
      </c>
      <c r="C2442" t="s">
        <v>161</v>
      </c>
      <c r="D2442">
        <v>0</v>
      </c>
      <c r="E2442">
        <v>1</v>
      </c>
      <c r="F2442">
        <v>4</v>
      </c>
      <c r="G2442" t="s">
        <v>162</v>
      </c>
      <c r="H2442">
        <v>0</v>
      </c>
      <c r="I2442">
        <v>0</v>
      </c>
      <c r="J2442">
        <v>-1</v>
      </c>
      <c r="K2442">
        <v>1</v>
      </c>
      <c r="L2442">
        <v>4</v>
      </c>
      <c r="M2442">
        <v>-1</v>
      </c>
      <c r="N2442">
        <v>-1</v>
      </c>
      <c r="O2442">
        <v>0.63211168434072496</v>
      </c>
      <c r="P2442">
        <v>0.63211168434072496</v>
      </c>
    </row>
    <row r="2443" spans="1:16" x14ac:dyDescent="0.35">
      <c r="A2443" s="1">
        <v>2441</v>
      </c>
      <c r="B2443" t="s">
        <v>3796</v>
      </c>
      <c r="C2443" t="s">
        <v>3797</v>
      </c>
      <c r="D2443">
        <v>1000000</v>
      </c>
      <c r="E2443">
        <v>0</v>
      </c>
      <c r="F2443">
        <v>0</v>
      </c>
      <c r="G2443" t="s">
        <v>3798</v>
      </c>
      <c r="H2443">
        <v>0</v>
      </c>
      <c r="I2443">
        <v>0</v>
      </c>
      <c r="J2443">
        <v>0</v>
      </c>
      <c r="K2443">
        <v>1</v>
      </c>
      <c r="L2443">
        <v>4</v>
      </c>
      <c r="M2443">
        <v>1</v>
      </c>
      <c r="N2443">
        <v>0</v>
      </c>
      <c r="O2443">
        <v>0.61372431226481328</v>
      </c>
      <c r="P2443">
        <v>0.65686215613240662</v>
      </c>
    </row>
    <row r="2444" spans="1:16" x14ac:dyDescent="0.35">
      <c r="A2444" s="1">
        <v>2442</v>
      </c>
      <c r="B2444" t="s">
        <v>3796</v>
      </c>
      <c r="C2444" t="s">
        <v>166</v>
      </c>
      <c r="D2444">
        <v>0</v>
      </c>
      <c r="E2444">
        <v>1</v>
      </c>
      <c r="F2444">
        <v>2</v>
      </c>
      <c r="G2444" t="s">
        <v>167</v>
      </c>
      <c r="H2444">
        <v>0</v>
      </c>
      <c r="I2444">
        <v>0</v>
      </c>
      <c r="J2444">
        <v>-1</v>
      </c>
      <c r="K2444">
        <v>1</v>
      </c>
      <c r="L2444">
        <v>2</v>
      </c>
      <c r="M2444">
        <v>-1</v>
      </c>
      <c r="N2444">
        <v>-1</v>
      </c>
      <c r="O2444">
        <v>0.7</v>
      </c>
      <c r="P2444">
        <v>0.65686215613240662</v>
      </c>
    </row>
    <row r="2445" spans="1:16" x14ac:dyDescent="0.35">
      <c r="A2445" s="1">
        <v>2443</v>
      </c>
      <c r="B2445" t="s">
        <v>3799</v>
      </c>
      <c r="C2445" t="s">
        <v>3800</v>
      </c>
      <c r="D2445">
        <v>0</v>
      </c>
      <c r="E2445">
        <v>1</v>
      </c>
      <c r="F2445">
        <v>1</v>
      </c>
      <c r="G2445" t="s">
        <v>3801</v>
      </c>
      <c r="H2445">
        <v>0</v>
      </c>
      <c r="I2445">
        <v>0</v>
      </c>
      <c r="J2445">
        <v>-1</v>
      </c>
      <c r="K2445">
        <v>1</v>
      </c>
      <c r="L2445">
        <v>1</v>
      </c>
      <c r="M2445">
        <v>-1</v>
      </c>
      <c r="N2445">
        <v>-1</v>
      </c>
      <c r="O2445">
        <v>0.77855785214287443</v>
      </c>
      <c r="P2445">
        <v>0.77855785214287443</v>
      </c>
    </row>
    <row r="2446" spans="1:16" x14ac:dyDescent="0.35">
      <c r="A2446" s="1">
        <v>2444</v>
      </c>
      <c r="B2446" t="s">
        <v>3802</v>
      </c>
      <c r="C2446" t="s">
        <v>3786</v>
      </c>
      <c r="D2446">
        <v>0</v>
      </c>
      <c r="E2446">
        <v>1</v>
      </c>
      <c r="F2446">
        <v>1</v>
      </c>
      <c r="G2446" t="s">
        <v>3787</v>
      </c>
      <c r="H2446">
        <v>0</v>
      </c>
      <c r="I2446">
        <v>0</v>
      </c>
      <c r="J2446">
        <v>-1</v>
      </c>
      <c r="K2446">
        <v>1</v>
      </c>
      <c r="L2446">
        <v>1</v>
      </c>
      <c r="M2446">
        <v>-1</v>
      </c>
      <c r="N2446">
        <v>-1</v>
      </c>
      <c r="O2446">
        <v>0.77855785214287443</v>
      </c>
      <c r="P2446">
        <v>0.77855785214287443</v>
      </c>
    </row>
    <row r="2447" spans="1:16" x14ac:dyDescent="0.35">
      <c r="A2447" s="1">
        <v>2445</v>
      </c>
      <c r="B2447" t="s">
        <v>3803</v>
      </c>
      <c r="C2447" t="s">
        <v>3804</v>
      </c>
      <c r="D2447">
        <v>0</v>
      </c>
      <c r="E2447">
        <v>1</v>
      </c>
      <c r="F2447">
        <v>0</v>
      </c>
      <c r="G2447" t="s">
        <v>3805</v>
      </c>
      <c r="H2447">
        <v>0</v>
      </c>
      <c r="I2447">
        <v>0</v>
      </c>
      <c r="J2447">
        <v>-1</v>
      </c>
      <c r="K2447">
        <v>1</v>
      </c>
      <c r="L2447">
        <v>0</v>
      </c>
      <c r="M2447">
        <v>-1</v>
      </c>
      <c r="N2447">
        <v>-1</v>
      </c>
      <c r="O2447">
        <v>1</v>
      </c>
      <c r="P2447">
        <v>1</v>
      </c>
    </row>
    <row r="2448" spans="1:16" x14ac:dyDescent="0.35">
      <c r="A2448" s="1">
        <v>2446</v>
      </c>
      <c r="B2448" t="s">
        <v>3806</v>
      </c>
      <c r="C2448" t="s">
        <v>961</v>
      </c>
      <c r="D2448">
        <v>0</v>
      </c>
      <c r="E2448">
        <v>1</v>
      </c>
      <c r="F2448">
        <v>2</v>
      </c>
      <c r="G2448" t="s">
        <v>962</v>
      </c>
      <c r="H2448">
        <v>0</v>
      </c>
      <c r="I2448">
        <v>0</v>
      </c>
      <c r="J2448">
        <v>-1</v>
      </c>
      <c r="K2448">
        <v>1</v>
      </c>
      <c r="L2448">
        <v>2</v>
      </c>
      <c r="M2448">
        <v>-1</v>
      </c>
      <c r="N2448">
        <v>-1</v>
      </c>
      <c r="O2448">
        <v>0.7</v>
      </c>
      <c r="P2448">
        <v>0.7</v>
      </c>
    </row>
    <row r="2449" spans="1:16" x14ac:dyDescent="0.35">
      <c r="A2449" s="1">
        <v>2447</v>
      </c>
      <c r="B2449" t="s">
        <v>3807</v>
      </c>
      <c r="C2449" t="s">
        <v>3808</v>
      </c>
      <c r="D2449">
        <v>0</v>
      </c>
      <c r="E2449">
        <v>1</v>
      </c>
      <c r="F2449">
        <v>1</v>
      </c>
      <c r="G2449" t="s">
        <v>3809</v>
      </c>
      <c r="H2449">
        <v>0</v>
      </c>
      <c r="I2449">
        <v>0</v>
      </c>
      <c r="J2449">
        <v>-1</v>
      </c>
      <c r="K2449">
        <v>1</v>
      </c>
      <c r="L2449">
        <v>1</v>
      </c>
      <c r="M2449">
        <v>-1</v>
      </c>
      <c r="N2449">
        <v>-1</v>
      </c>
      <c r="O2449">
        <v>0.77855785214287443</v>
      </c>
      <c r="P2449">
        <v>0.66438077138176366</v>
      </c>
    </row>
    <row r="2450" spans="1:16" x14ac:dyDescent="0.35">
      <c r="A2450" s="1">
        <v>2448</v>
      </c>
      <c r="B2450" t="s">
        <v>3807</v>
      </c>
      <c r="C2450" t="s">
        <v>422</v>
      </c>
      <c r="D2450">
        <v>0</v>
      </c>
      <c r="E2450">
        <v>1</v>
      </c>
      <c r="F2450">
        <v>4</v>
      </c>
      <c r="G2450" t="s">
        <v>423</v>
      </c>
      <c r="H2450">
        <v>0</v>
      </c>
      <c r="I2450">
        <v>0</v>
      </c>
      <c r="J2450">
        <v>-1</v>
      </c>
      <c r="K2450">
        <v>1</v>
      </c>
      <c r="L2450">
        <v>4</v>
      </c>
      <c r="M2450">
        <v>-1</v>
      </c>
      <c r="N2450">
        <v>-1</v>
      </c>
      <c r="O2450">
        <v>0.63211168434072496</v>
      </c>
      <c r="P2450">
        <v>0.66438077138176366</v>
      </c>
    </row>
    <row r="2451" spans="1:16" x14ac:dyDescent="0.35">
      <c r="A2451" s="1">
        <v>2449</v>
      </c>
      <c r="B2451" t="s">
        <v>3807</v>
      </c>
      <c r="C2451" t="s">
        <v>1991</v>
      </c>
      <c r="D2451">
        <v>2</v>
      </c>
      <c r="E2451">
        <v>11</v>
      </c>
      <c r="F2451">
        <v>27</v>
      </c>
      <c r="G2451" t="s">
        <v>1992</v>
      </c>
      <c r="H2451">
        <v>2</v>
      </c>
      <c r="I2451">
        <v>2</v>
      </c>
      <c r="J2451">
        <v>-1</v>
      </c>
      <c r="K2451">
        <v>11</v>
      </c>
      <c r="L2451">
        <v>27</v>
      </c>
      <c r="M2451">
        <v>-1</v>
      </c>
      <c r="N2451">
        <v>-1</v>
      </c>
      <c r="O2451">
        <v>0.24685354904345541</v>
      </c>
      <c r="P2451">
        <v>0.66438077138176366</v>
      </c>
    </row>
    <row r="2452" spans="1:16" x14ac:dyDescent="0.35">
      <c r="A2452" s="1">
        <v>2450</v>
      </c>
      <c r="B2452" t="s">
        <v>3807</v>
      </c>
      <c r="C2452" t="s">
        <v>429</v>
      </c>
      <c r="D2452">
        <v>0</v>
      </c>
      <c r="E2452">
        <v>1</v>
      </c>
      <c r="F2452">
        <v>0</v>
      </c>
      <c r="G2452" t="s">
        <v>430</v>
      </c>
      <c r="H2452">
        <v>0</v>
      </c>
      <c r="I2452">
        <v>0</v>
      </c>
      <c r="J2452">
        <v>-1</v>
      </c>
      <c r="K2452">
        <v>1</v>
      </c>
      <c r="L2452">
        <v>0</v>
      </c>
      <c r="M2452">
        <v>-1</v>
      </c>
      <c r="N2452">
        <v>-1</v>
      </c>
      <c r="O2452">
        <v>1</v>
      </c>
      <c r="P2452">
        <v>0.66438077138176366</v>
      </c>
    </row>
    <row r="2453" spans="1:16" x14ac:dyDescent="0.35">
      <c r="A2453" s="1">
        <v>2451</v>
      </c>
      <c r="B2453" t="s">
        <v>3810</v>
      </c>
      <c r="C2453" t="s">
        <v>3808</v>
      </c>
      <c r="D2453">
        <v>0</v>
      </c>
      <c r="E2453">
        <v>1</v>
      </c>
      <c r="F2453">
        <v>1</v>
      </c>
      <c r="G2453" t="s">
        <v>3809</v>
      </c>
      <c r="H2453">
        <v>0</v>
      </c>
      <c r="I2453">
        <v>0</v>
      </c>
      <c r="J2453">
        <v>-1</v>
      </c>
      <c r="K2453">
        <v>1</v>
      </c>
      <c r="L2453">
        <v>1</v>
      </c>
      <c r="M2453">
        <v>-1</v>
      </c>
      <c r="N2453">
        <v>-1</v>
      </c>
      <c r="O2453">
        <v>0.77855785214287443</v>
      </c>
      <c r="P2453">
        <v>0.46891007880017987</v>
      </c>
    </row>
    <row r="2454" spans="1:16" x14ac:dyDescent="0.35">
      <c r="A2454" s="1">
        <v>2452</v>
      </c>
      <c r="B2454" t="s">
        <v>3810</v>
      </c>
      <c r="C2454" t="s">
        <v>422</v>
      </c>
      <c r="D2454">
        <v>0</v>
      </c>
      <c r="E2454">
        <v>1</v>
      </c>
      <c r="F2454">
        <v>4</v>
      </c>
      <c r="G2454" t="s">
        <v>423</v>
      </c>
      <c r="H2454">
        <v>0</v>
      </c>
      <c r="I2454">
        <v>0</v>
      </c>
      <c r="J2454">
        <v>-1</v>
      </c>
      <c r="K2454">
        <v>1</v>
      </c>
      <c r="L2454">
        <v>4</v>
      </c>
      <c r="M2454">
        <v>-1</v>
      </c>
      <c r="N2454">
        <v>-1</v>
      </c>
      <c r="O2454">
        <v>0.63211168434072496</v>
      </c>
      <c r="P2454">
        <v>0.46891007880017987</v>
      </c>
    </row>
    <row r="2455" spans="1:16" x14ac:dyDescent="0.35">
      <c r="A2455" s="1">
        <v>2453</v>
      </c>
      <c r="B2455" t="s">
        <v>3810</v>
      </c>
      <c r="C2455" t="s">
        <v>1991</v>
      </c>
      <c r="D2455">
        <v>2</v>
      </c>
      <c r="E2455">
        <v>11</v>
      </c>
      <c r="F2455">
        <v>27</v>
      </c>
      <c r="G2455" t="s">
        <v>1992</v>
      </c>
      <c r="H2455">
        <v>2</v>
      </c>
      <c r="I2455">
        <v>2</v>
      </c>
      <c r="J2455">
        <v>-1</v>
      </c>
      <c r="K2455">
        <v>11</v>
      </c>
      <c r="L2455">
        <v>27</v>
      </c>
      <c r="M2455">
        <v>-1</v>
      </c>
      <c r="N2455">
        <v>-1</v>
      </c>
      <c r="O2455">
        <v>0.24685354904345541</v>
      </c>
      <c r="P2455">
        <v>0.46891007880017987</v>
      </c>
    </row>
    <row r="2456" spans="1:16" x14ac:dyDescent="0.35">
      <c r="A2456" s="1">
        <v>2454</v>
      </c>
      <c r="B2456" t="s">
        <v>3810</v>
      </c>
      <c r="C2456" t="s">
        <v>432</v>
      </c>
      <c r="D2456">
        <v>2</v>
      </c>
      <c r="E2456">
        <v>45</v>
      </c>
      <c r="F2456">
        <v>89</v>
      </c>
      <c r="G2456" t="s">
        <v>433</v>
      </c>
      <c r="H2456">
        <v>2</v>
      </c>
      <c r="I2456">
        <v>2</v>
      </c>
      <c r="J2456">
        <v>-1</v>
      </c>
      <c r="K2456">
        <v>45</v>
      </c>
      <c r="L2456">
        <v>89</v>
      </c>
      <c r="M2456">
        <v>-1</v>
      </c>
      <c r="N2456">
        <v>-1</v>
      </c>
      <c r="O2456">
        <v>0.21811722967366501</v>
      </c>
      <c r="P2456">
        <v>0.46891007880017987</v>
      </c>
    </row>
    <row r="2457" spans="1:16" x14ac:dyDescent="0.35">
      <c r="A2457" s="1">
        <v>2455</v>
      </c>
      <c r="B2457" t="s">
        <v>3811</v>
      </c>
      <c r="C2457" t="s">
        <v>3808</v>
      </c>
      <c r="D2457">
        <v>0</v>
      </c>
      <c r="E2457">
        <v>1</v>
      </c>
      <c r="F2457">
        <v>1</v>
      </c>
      <c r="G2457" t="s">
        <v>3809</v>
      </c>
      <c r="H2457">
        <v>0</v>
      </c>
      <c r="I2457">
        <v>0</v>
      </c>
      <c r="J2457">
        <v>-1</v>
      </c>
      <c r="K2457">
        <v>1</v>
      </c>
      <c r="L2457">
        <v>1</v>
      </c>
      <c r="M2457">
        <v>-1</v>
      </c>
      <c r="N2457">
        <v>-1</v>
      </c>
      <c r="O2457">
        <v>0.77855785214287443</v>
      </c>
      <c r="P2457">
        <v>0.70355651216119985</v>
      </c>
    </row>
    <row r="2458" spans="1:16" x14ac:dyDescent="0.35">
      <c r="A2458" s="1">
        <v>2456</v>
      </c>
      <c r="B2458" t="s">
        <v>3811</v>
      </c>
      <c r="C2458" t="s">
        <v>422</v>
      </c>
      <c r="D2458">
        <v>0</v>
      </c>
      <c r="E2458">
        <v>1</v>
      </c>
      <c r="F2458">
        <v>4</v>
      </c>
      <c r="G2458" t="s">
        <v>423</v>
      </c>
      <c r="H2458">
        <v>0</v>
      </c>
      <c r="I2458">
        <v>0</v>
      </c>
      <c r="J2458">
        <v>-1</v>
      </c>
      <c r="K2458">
        <v>1</v>
      </c>
      <c r="L2458">
        <v>4</v>
      </c>
      <c r="M2458">
        <v>-1</v>
      </c>
      <c r="N2458">
        <v>-1</v>
      </c>
      <c r="O2458">
        <v>0.63211168434072496</v>
      </c>
      <c r="P2458">
        <v>0.70355651216119985</v>
      </c>
    </row>
    <row r="2459" spans="1:16" x14ac:dyDescent="0.35">
      <c r="A2459" s="1">
        <v>2457</v>
      </c>
      <c r="B2459" t="s">
        <v>3811</v>
      </c>
      <c r="C2459" t="s">
        <v>121</v>
      </c>
      <c r="D2459">
        <v>0</v>
      </c>
      <c r="E2459">
        <v>1</v>
      </c>
      <c r="F2459">
        <v>2</v>
      </c>
      <c r="G2459" t="s">
        <v>122</v>
      </c>
      <c r="H2459">
        <v>0</v>
      </c>
      <c r="I2459">
        <v>0</v>
      </c>
      <c r="J2459">
        <v>-1</v>
      </c>
      <c r="K2459">
        <v>1</v>
      </c>
      <c r="L2459">
        <v>2</v>
      </c>
      <c r="M2459">
        <v>-1</v>
      </c>
      <c r="N2459">
        <v>-1</v>
      </c>
      <c r="O2459">
        <v>0.7</v>
      </c>
      <c r="P2459">
        <v>0.70355651216119985</v>
      </c>
    </row>
    <row r="2460" spans="1:16" x14ac:dyDescent="0.35">
      <c r="A2460" s="1">
        <v>2458</v>
      </c>
      <c r="B2460" t="s">
        <v>3812</v>
      </c>
      <c r="C2460" t="s">
        <v>3808</v>
      </c>
      <c r="D2460">
        <v>0</v>
      </c>
      <c r="E2460">
        <v>1</v>
      </c>
      <c r="F2460">
        <v>1</v>
      </c>
      <c r="G2460" t="s">
        <v>3809</v>
      </c>
      <c r="H2460">
        <v>0</v>
      </c>
      <c r="I2460">
        <v>0</v>
      </c>
      <c r="J2460">
        <v>-1</v>
      </c>
      <c r="K2460">
        <v>1</v>
      </c>
      <c r="L2460">
        <v>1</v>
      </c>
      <c r="M2460">
        <v>-1</v>
      </c>
      <c r="N2460">
        <v>-1</v>
      </c>
      <c r="O2460">
        <v>0.77855785214287443</v>
      </c>
      <c r="P2460">
        <v>0.59254720513280601</v>
      </c>
    </row>
    <row r="2461" spans="1:16" x14ac:dyDescent="0.35">
      <c r="A2461" s="1">
        <v>2459</v>
      </c>
      <c r="B2461" t="s">
        <v>3812</v>
      </c>
      <c r="C2461" t="s">
        <v>422</v>
      </c>
      <c r="D2461">
        <v>0</v>
      </c>
      <c r="E2461">
        <v>1</v>
      </c>
      <c r="F2461">
        <v>4</v>
      </c>
      <c r="G2461" t="s">
        <v>423</v>
      </c>
      <c r="H2461">
        <v>0</v>
      </c>
      <c r="I2461">
        <v>0</v>
      </c>
      <c r="J2461">
        <v>-1</v>
      </c>
      <c r="K2461">
        <v>1</v>
      </c>
      <c r="L2461">
        <v>4</v>
      </c>
      <c r="M2461">
        <v>-1</v>
      </c>
      <c r="N2461">
        <v>-1</v>
      </c>
      <c r="O2461">
        <v>0.63211168434072496</v>
      </c>
      <c r="P2461">
        <v>0.59254720513280601</v>
      </c>
    </row>
    <row r="2462" spans="1:16" x14ac:dyDescent="0.35">
      <c r="A2462" s="1">
        <v>2460</v>
      </c>
      <c r="B2462" t="s">
        <v>3812</v>
      </c>
      <c r="C2462" t="s">
        <v>121</v>
      </c>
      <c r="D2462">
        <v>0</v>
      </c>
      <c r="E2462">
        <v>1</v>
      </c>
      <c r="F2462">
        <v>2</v>
      </c>
      <c r="G2462" t="s">
        <v>122</v>
      </c>
      <c r="H2462">
        <v>0</v>
      </c>
      <c r="I2462">
        <v>0</v>
      </c>
      <c r="J2462">
        <v>-1</v>
      </c>
      <c r="K2462">
        <v>1</v>
      </c>
      <c r="L2462">
        <v>2</v>
      </c>
      <c r="M2462">
        <v>-1</v>
      </c>
      <c r="N2462">
        <v>-1</v>
      </c>
      <c r="O2462">
        <v>0.7</v>
      </c>
      <c r="P2462">
        <v>0.59254720513280601</v>
      </c>
    </row>
    <row r="2463" spans="1:16" x14ac:dyDescent="0.35">
      <c r="A2463" s="1">
        <v>2461</v>
      </c>
      <c r="B2463" t="s">
        <v>3812</v>
      </c>
      <c r="C2463" t="s">
        <v>75</v>
      </c>
      <c r="D2463">
        <v>2</v>
      </c>
      <c r="E2463">
        <v>11</v>
      </c>
      <c r="F2463">
        <v>15</v>
      </c>
      <c r="G2463" t="s">
        <v>76</v>
      </c>
      <c r="H2463">
        <v>2</v>
      </c>
      <c r="I2463">
        <v>2</v>
      </c>
      <c r="J2463">
        <v>-1</v>
      </c>
      <c r="K2463">
        <v>11</v>
      </c>
      <c r="L2463">
        <v>15</v>
      </c>
      <c r="M2463">
        <v>-1</v>
      </c>
      <c r="N2463">
        <v>-1</v>
      </c>
      <c r="O2463">
        <v>0.25951928404762481</v>
      </c>
      <c r="P2463">
        <v>0.59254720513280601</v>
      </c>
    </row>
    <row r="2464" spans="1:16" x14ac:dyDescent="0.35">
      <c r="A2464" s="1">
        <v>2462</v>
      </c>
      <c r="B2464" t="s">
        <v>3813</v>
      </c>
      <c r="C2464" t="s">
        <v>3808</v>
      </c>
      <c r="D2464">
        <v>0</v>
      </c>
      <c r="E2464">
        <v>1</v>
      </c>
      <c r="F2464">
        <v>1</v>
      </c>
      <c r="G2464" t="s">
        <v>3809</v>
      </c>
      <c r="H2464">
        <v>0</v>
      </c>
      <c r="I2464">
        <v>0</v>
      </c>
      <c r="J2464">
        <v>-1</v>
      </c>
      <c r="K2464">
        <v>1</v>
      </c>
      <c r="L2464">
        <v>1</v>
      </c>
      <c r="M2464">
        <v>-1</v>
      </c>
      <c r="N2464">
        <v>-1</v>
      </c>
      <c r="O2464">
        <v>0.77855785214287443</v>
      </c>
      <c r="P2464">
        <v>0.60902023441748232</v>
      </c>
    </row>
    <row r="2465" spans="1:16" x14ac:dyDescent="0.35">
      <c r="A2465" s="1">
        <v>2463</v>
      </c>
      <c r="B2465" t="s">
        <v>3813</v>
      </c>
      <c r="C2465" t="s">
        <v>3814</v>
      </c>
      <c r="D2465">
        <v>0</v>
      </c>
      <c r="E2465">
        <v>1</v>
      </c>
      <c r="F2465">
        <v>4</v>
      </c>
      <c r="G2465" t="s">
        <v>3815</v>
      </c>
      <c r="H2465">
        <v>0</v>
      </c>
      <c r="I2465">
        <v>0</v>
      </c>
      <c r="J2465">
        <v>-1</v>
      </c>
      <c r="K2465">
        <v>1</v>
      </c>
      <c r="L2465">
        <v>4</v>
      </c>
      <c r="M2465">
        <v>-1</v>
      </c>
      <c r="N2465">
        <v>-1</v>
      </c>
      <c r="O2465">
        <v>0.63211168434072496</v>
      </c>
      <c r="P2465">
        <v>0.60902023441748232</v>
      </c>
    </row>
    <row r="2466" spans="1:16" x14ac:dyDescent="0.35">
      <c r="A2466" s="1">
        <v>2464</v>
      </c>
      <c r="B2466" t="s">
        <v>3813</v>
      </c>
      <c r="C2466" t="s">
        <v>143</v>
      </c>
      <c r="D2466">
        <v>0</v>
      </c>
      <c r="E2466">
        <v>1</v>
      </c>
      <c r="F2466">
        <v>1</v>
      </c>
      <c r="G2466" t="s">
        <v>144</v>
      </c>
      <c r="H2466">
        <v>0</v>
      </c>
      <c r="I2466">
        <v>0</v>
      </c>
      <c r="J2466">
        <v>-1</v>
      </c>
      <c r="K2466">
        <v>1</v>
      </c>
      <c r="L2466">
        <v>1</v>
      </c>
      <c r="M2466">
        <v>-1</v>
      </c>
      <c r="N2466">
        <v>-1</v>
      </c>
      <c r="O2466">
        <v>0.77855785214287443</v>
      </c>
      <c r="P2466">
        <v>0.60902023441748232</v>
      </c>
    </row>
    <row r="2467" spans="1:16" x14ac:dyDescent="0.35">
      <c r="A2467" s="1">
        <v>2465</v>
      </c>
      <c r="B2467" t="s">
        <v>3813</v>
      </c>
      <c r="C2467" t="s">
        <v>1991</v>
      </c>
      <c r="D2467">
        <v>2</v>
      </c>
      <c r="E2467">
        <v>11</v>
      </c>
      <c r="F2467">
        <v>27</v>
      </c>
      <c r="G2467" t="s">
        <v>1992</v>
      </c>
      <c r="H2467">
        <v>2</v>
      </c>
      <c r="I2467">
        <v>2</v>
      </c>
      <c r="J2467">
        <v>-1</v>
      </c>
      <c r="K2467">
        <v>11</v>
      </c>
      <c r="L2467">
        <v>27</v>
      </c>
      <c r="M2467">
        <v>-1</v>
      </c>
      <c r="N2467">
        <v>-1</v>
      </c>
      <c r="O2467">
        <v>0.24685354904345541</v>
      </c>
      <c r="P2467">
        <v>0.60902023441748232</v>
      </c>
    </row>
    <row r="2468" spans="1:16" x14ac:dyDescent="0.35">
      <c r="A2468" s="1">
        <v>2466</v>
      </c>
      <c r="B2468" t="s">
        <v>3816</v>
      </c>
      <c r="C2468" t="s">
        <v>3808</v>
      </c>
      <c r="D2468">
        <v>0</v>
      </c>
      <c r="E2468">
        <v>1</v>
      </c>
      <c r="F2468">
        <v>1</v>
      </c>
      <c r="G2468" t="s">
        <v>3809</v>
      </c>
      <c r="H2468">
        <v>0</v>
      </c>
      <c r="I2468">
        <v>0</v>
      </c>
      <c r="J2468">
        <v>-1</v>
      </c>
      <c r="K2468">
        <v>1</v>
      </c>
      <c r="L2468">
        <v>1</v>
      </c>
      <c r="M2468">
        <v>-1</v>
      </c>
      <c r="N2468">
        <v>-1</v>
      </c>
      <c r="O2468">
        <v>0.77855785214287443</v>
      </c>
      <c r="P2468">
        <v>0.5893807713817637</v>
      </c>
    </row>
    <row r="2469" spans="1:16" x14ac:dyDescent="0.35">
      <c r="A2469" s="1">
        <v>2467</v>
      </c>
      <c r="B2469" t="s">
        <v>3816</v>
      </c>
      <c r="C2469" t="s">
        <v>3814</v>
      </c>
      <c r="D2469">
        <v>0</v>
      </c>
      <c r="E2469">
        <v>1</v>
      </c>
      <c r="F2469">
        <v>4</v>
      </c>
      <c r="G2469" t="s">
        <v>3815</v>
      </c>
      <c r="H2469">
        <v>0</v>
      </c>
      <c r="I2469">
        <v>0</v>
      </c>
      <c r="J2469">
        <v>-1</v>
      </c>
      <c r="K2469">
        <v>1</v>
      </c>
      <c r="L2469">
        <v>4</v>
      </c>
      <c r="M2469">
        <v>-1</v>
      </c>
      <c r="N2469">
        <v>-1</v>
      </c>
      <c r="O2469">
        <v>0.63211168434072496</v>
      </c>
      <c r="P2469">
        <v>0.5893807713817637</v>
      </c>
    </row>
    <row r="2470" spans="1:16" x14ac:dyDescent="0.35">
      <c r="A2470" s="1">
        <v>2468</v>
      </c>
      <c r="B2470" t="s">
        <v>3816</v>
      </c>
      <c r="C2470" t="s">
        <v>2546</v>
      </c>
      <c r="D2470">
        <v>0</v>
      </c>
      <c r="E2470">
        <v>1</v>
      </c>
      <c r="F2470">
        <v>2</v>
      </c>
      <c r="G2470" t="s">
        <v>2547</v>
      </c>
      <c r="H2470">
        <v>0</v>
      </c>
      <c r="I2470">
        <v>0</v>
      </c>
      <c r="J2470">
        <v>-1</v>
      </c>
      <c r="K2470">
        <v>1</v>
      </c>
      <c r="L2470">
        <v>2</v>
      </c>
      <c r="M2470">
        <v>-1</v>
      </c>
      <c r="N2470">
        <v>-1</v>
      </c>
      <c r="O2470">
        <v>0.7</v>
      </c>
      <c r="P2470">
        <v>0.5893807713817637</v>
      </c>
    </row>
    <row r="2471" spans="1:16" x14ac:dyDescent="0.35">
      <c r="A2471" s="1">
        <v>2469</v>
      </c>
      <c r="B2471" t="s">
        <v>3816</v>
      </c>
      <c r="C2471" t="s">
        <v>1991</v>
      </c>
      <c r="D2471">
        <v>2</v>
      </c>
      <c r="E2471">
        <v>11</v>
      </c>
      <c r="F2471">
        <v>27</v>
      </c>
      <c r="G2471" t="s">
        <v>1992</v>
      </c>
      <c r="H2471">
        <v>2</v>
      </c>
      <c r="I2471">
        <v>2</v>
      </c>
      <c r="J2471">
        <v>-1</v>
      </c>
      <c r="K2471">
        <v>11</v>
      </c>
      <c r="L2471">
        <v>27</v>
      </c>
      <c r="M2471">
        <v>-1</v>
      </c>
      <c r="N2471">
        <v>-1</v>
      </c>
      <c r="O2471">
        <v>0.24685354904345541</v>
      </c>
      <c r="P2471">
        <v>0.5893807713817637</v>
      </c>
    </row>
    <row r="2472" spans="1:16" x14ac:dyDescent="0.35">
      <c r="A2472" s="1">
        <v>2470</v>
      </c>
      <c r="B2472" t="s">
        <v>3817</v>
      </c>
      <c r="C2472" t="s">
        <v>3818</v>
      </c>
      <c r="D2472">
        <v>0</v>
      </c>
      <c r="E2472">
        <v>1</v>
      </c>
      <c r="F2472">
        <v>1</v>
      </c>
      <c r="G2472" t="s">
        <v>3819</v>
      </c>
      <c r="H2472">
        <v>0</v>
      </c>
      <c r="I2472">
        <v>0</v>
      </c>
      <c r="J2472">
        <v>-1</v>
      </c>
      <c r="K2472">
        <v>1</v>
      </c>
      <c r="L2472">
        <v>1</v>
      </c>
      <c r="M2472">
        <v>-1</v>
      </c>
      <c r="N2472">
        <v>-1</v>
      </c>
      <c r="O2472">
        <v>0.77855785214287443</v>
      </c>
      <c r="P2472">
        <v>0.73927892607143719</v>
      </c>
    </row>
    <row r="2473" spans="1:16" x14ac:dyDescent="0.35">
      <c r="A2473" s="1">
        <v>2471</v>
      </c>
      <c r="B2473" t="s">
        <v>3817</v>
      </c>
      <c r="C2473" t="s">
        <v>232</v>
      </c>
      <c r="D2473">
        <v>0</v>
      </c>
      <c r="E2473">
        <v>1</v>
      </c>
      <c r="F2473">
        <v>2</v>
      </c>
      <c r="G2473" t="s">
        <v>233</v>
      </c>
      <c r="H2473">
        <v>0</v>
      </c>
      <c r="I2473">
        <v>0</v>
      </c>
      <c r="J2473">
        <v>-1</v>
      </c>
      <c r="K2473">
        <v>1</v>
      </c>
      <c r="L2473">
        <v>2</v>
      </c>
      <c r="M2473">
        <v>-1</v>
      </c>
      <c r="N2473">
        <v>-1</v>
      </c>
      <c r="O2473">
        <v>0.7</v>
      </c>
      <c r="P2473">
        <v>0.73927892607143719</v>
      </c>
    </row>
    <row r="2474" spans="1:16" x14ac:dyDescent="0.35">
      <c r="A2474" s="1">
        <v>2472</v>
      </c>
      <c r="B2474" t="s">
        <v>3820</v>
      </c>
      <c r="C2474" t="s">
        <v>3821</v>
      </c>
      <c r="D2474">
        <v>0</v>
      </c>
      <c r="E2474">
        <v>1</v>
      </c>
      <c r="F2474">
        <v>3</v>
      </c>
      <c r="G2474" t="s">
        <v>3822</v>
      </c>
      <c r="H2474">
        <v>0</v>
      </c>
      <c r="I2474">
        <v>0</v>
      </c>
      <c r="J2474">
        <v>-1</v>
      </c>
      <c r="K2474">
        <v>1</v>
      </c>
      <c r="L2474">
        <v>3</v>
      </c>
      <c r="M2474">
        <v>-1</v>
      </c>
      <c r="N2474">
        <v>-1</v>
      </c>
      <c r="O2474">
        <v>0.65840593484403587</v>
      </c>
      <c r="P2474">
        <v>0.65840593484403587</v>
      </c>
    </row>
    <row r="2475" spans="1:16" x14ac:dyDescent="0.35">
      <c r="A2475" s="1">
        <v>2473</v>
      </c>
      <c r="B2475" t="s">
        <v>3823</v>
      </c>
      <c r="C2475" t="s">
        <v>3821</v>
      </c>
      <c r="D2475">
        <v>0</v>
      </c>
      <c r="E2475">
        <v>1</v>
      </c>
      <c r="F2475">
        <v>3</v>
      </c>
      <c r="G2475" t="s">
        <v>3822</v>
      </c>
      <c r="H2475">
        <v>0</v>
      </c>
      <c r="I2475">
        <v>0</v>
      </c>
      <c r="J2475">
        <v>-1</v>
      </c>
      <c r="K2475">
        <v>1</v>
      </c>
      <c r="L2475">
        <v>3</v>
      </c>
      <c r="M2475">
        <v>-1</v>
      </c>
      <c r="N2475">
        <v>-1</v>
      </c>
      <c r="O2475">
        <v>0.65840593484403587</v>
      </c>
      <c r="P2475">
        <v>0.65840593484403587</v>
      </c>
    </row>
    <row r="2476" spans="1:16" x14ac:dyDescent="0.35">
      <c r="A2476" s="1">
        <v>2474</v>
      </c>
      <c r="B2476" t="s">
        <v>3823</v>
      </c>
      <c r="C2476" t="s">
        <v>847</v>
      </c>
      <c r="D2476">
        <v>0</v>
      </c>
      <c r="E2476">
        <v>1</v>
      </c>
      <c r="F2476">
        <v>3</v>
      </c>
      <c r="G2476" t="s">
        <v>848</v>
      </c>
      <c r="H2476">
        <v>0</v>
      </c>
      <c r="I2476">
        <v>0</v>
      </c>
      <c r="J2476">
        <v>-1</v>
      </c>
      <c r="K2476">
        <v>1</v>
      </c>
      <c r="L2476">
        <v>3</v>
      </c>
      <c r="M2476">
        <v>-1</v>
      </c>
      <c r="N2476">
        <v>-1</v>
      </c>
      <c r="O2476">
        <v>0.65840593484403587</v>
      </c>
      <c r="P2476">
        <v>0.65840593484403587</v>
      </c>
    </row>
    <row r="2477" spans="1:16" x14ac:dyDescent="0.35">
      <c r="A2477" s="1">
        <v>2475</v>
      </c>
      <c r="B2477" t="s">
        <v>3824</v>
      </c>
      <c r="C2477" t="s">
        <v>3821</v>
      </c>
      <c r="D2477">
        <v>0</v>
      </c>
      <c r="E2477">
        <v>1</v>
      </c>
      <c r="F2477">
        <v>3</v>
      </c>
      <c r="G2477" t="s">
        <v>3822</v>
      </c>
      <c r="H2477">
        <v>0</v>
      </c>
      <c r="I2477">
        <v>0</v>
      </c>
      <c r="J2477">
        <v>-1</v>
      </c>
      <c r="K2477">
        <v>1</v>
      </c>
      <c r="L2477">
        <v>3</v>
      </c>
      <c r="M2477">
        <v>-1</v>
      </c>
      <c r="N2477">
        <v>-1</v>
      </c>
      <c r="O2477">
        <v>0.65840593484403587</v>
      </c>
      <c r="P2477">
        <v>0.71848189349345515</v>
      </c>
    </row>
    <row r="2478" spans="1:16" x14ac:dyDescent="0.35">
      <c r="A2478" s="1">
        <v>2476</v>
      </c>
      <c r="B2478" t="s">
        <v>3824</v>
      </c>
      <c r="C2478" t="s">
        <v>3825</v>
      </c>
      <c r="D2478">
        <v>0</v>
      </c>
      <c r="E2478">
        <v>1</v>
      </c>
      <c r="F2478">
        <v>1</v>
      </c>
      <c r="G2478" t="s">
        <v>3826</v>
      </c>
      <c r="H2478">
        <v>0</v>
      </c>
      <c r="I2478">
        <v>0</v>
      </c>
      <c r="J2478">
        <v>-1</v>
      </c>
      <c r="K2478">
        <v>1</v>
      </c>
      <c r="L2478">
        <v>1</v>
      </c>
      <c r="M2478">
        <v>-1</v>
      </c>
      <c r="N2478">
        <v>-1</v>
      </c>
      <c r="O2478">
        <v>0.77855785214287443</v>
      </c>
      <c r="P2478">
        <v>0.71848189349345515</v>
      </c>
    </row>
    <row r="2479" spans="1:16" x14ac:dyDescent="0.35">
      <c r="A2479" s="1">
        <v>2477</v>
      </c>
      <c r="B2479" t="s">
        <v>3827</v>
      </c>
      <c r="C2479" t="s">
        <v>3821</v>
      </c>
      <c r="D2479">
        <v>0</v>
      </c>
      <c r="E2479">
        <v>1</v>
      </c>
      <c r="F2479">
        <v>3</v>
      </c>
      <c r="G2479" t="s">
        <v>3822</v>
      </c>
      <c r="H2479">
        <v>0</v>
      </c>
      <c r="I2479">
        <v>0</v>
      </c>
      <c r="J2479">
        <v>-1</v>
      </c>
      <c r="K2479">
        <v>1</v>
      </c>
      <c r="L2479">
        <v>3</v>
      </c>
      <c r="M2479">
        <v>-1</v>
      </c>
      <c r="N2479">
        <v>-1</v>
      </c>
      <c r="O2479">
        <v>0.65840593484403587</v>
      </c>
      <c r="P2479">
        <v>0.64525880959238036</v>
      </c>
    </row>
    <row r="2480" spans="1:16" x14ac:dyDescent="0.35">
      <c r="A2480" s="1">
        <v>2478</v>
      </c>
      <c r="B2480" t="s">
        <v>3827</v>
      </c>
      <c r="C2480" t="s">
        <v>3566</v>
      </c>
      <c r="D2480">
        <v>0</v>
      </c>
      <c r="E2480">
        <v>1</v>
      </c>
      <c r="F2480">
        <v>4</v>
      </c>
      <c r="G2480" t="s">
        <v>3567</v>
      </c>
      <c r="H2480">
        <v>0</v>
      </c>
      <c r="I2480">
        <v>0</v>
      </c>
      <c r="J2480">
        <v>-1</v>
      </c>
      <c r="K2480">
        <v>1</v>
      </c>
      <c r="L2480">
        <v>4</v>
      </c>
      <c r="M2480">
        <v>-1</v>
      </c>
      <c r="N2480">
        <v>-1</v>
      </c>
      <c r="O2480">
        <v>0.63211168434072496</v>
      </c>
      <c r="P2480">
        <v>0.64525880959238036</v>
      </c>
    </row>
    <row r="2481" spans="1:16" x14ac:dyDescent="0.35">
      <c r="A2481" s="1">
        <v>2479</v>
      </c>
      <c r="B2481" t="s">
        <v>3828</v>
      </c>
      <c r="C2481" t="s">
        <v>3829</v>
      </c>
      <c r="D2481">
        <v>0</v>
      </c>
      <c r="E2481">
        <v>1</v>
      </c>
      <c r="F2481">
        <v>1</v>
      </c>
      <c r="G2481" t="s">
        <v>3830</v>
      </c>
      <c r="H2481">
        <v>0</v>
      </c>
      <c r="I2481">
        <v>0</v>
      </c>
      <c r="J2481">
        <v>-1</v>
      </c>
      <c r="K2481">
        <v>1</v>
      </c>
      <c r="L2481">
        <v>1</v>
      </c>
      <c r="M2481">
        <v>-1</v>
      </c>
      <c r="N2481">
        <v>-1</v>
      </c>
      <c r="O2481">
        <v>0.77855785214287443</v>
      </c>
      <c r="P2481">
        <v>0.77855785214287443</v>
      </c>
    </row>
    <row r="2482" spans="1:16" x14ac:dyDescent="0.35">
      <c r="A2482" s="1">
        <v>2480</v>
      </c>
      <c r="B2482" t="s">
        <v>3831</v>
      </c>
      <c r="C2482" t="s">
        <v>3832</v>
      </c>
      <c r="D2482">
        <v>0</v>
      </c>
      <c r="E2482">
        <v>1</v>
      </c>
      <c r="F2482">
        <v>1</v>
      </c>
      <c r="G2482" t="s">
        <v>3833</v>
      </c>
      <c r="H2482">
        <v>0</v>
      </c>
      <c r="I2482">
        <v>0</v>
      </c>
      <c r="J2482">
        <v>-1</v>
      </c>
      <c r="K2482">
        <v>1</v>
      </c>
      <c r="L2482">
        <v>1</v>
      </c>
      <c r="M2482">
        <v>-1</v>
      </c>
      <c r="N2482">
        <v>-1</v>
      </c>
      <c r="O2482">
        <v>0.77855785214287443</v>
      </c>
      <c r="P2482">
        <v>0.77855785214287443</v>
      </c>
    </row>
    <row r="2483" spans="1:16" x14ac:dyDescent="0.35">
      <c r="A2483" s="1">
        <v>2481</v>
      </c>
      <c r="B2483" t="s">
        <v>3834</v>
      </c>
      <c r="C2483" t="s">
        <v>3835</v>
      </c>
      <c r="D2483">
        <v>0</v>
      </c>
      <c r="E2483">
        <v>1</v>
      </c>
      <c r="F2483">
        <v>0</v>
      </c>
      <c r="G2483" t="s">
        <v>3836</v>
      </c>
      <c r="H2483">
        <v>0</v>
      </c>
      <c r="I2483">
        <v>0</v>
      </c>
      <c r="J2483">
        <v>-1</v>
      </c>
      <c r="K2483">
        <v>1</v>
      </c>
      <c r="L2483">
        <v>0</v>
      </c>
      <c r="M2483">
        <v>-1</v>
      </c>
      <c r="N2483">
        <v>-1</v>
      </c>
      <c r="O2483">
        <v>1</v>
      </c>
      <c r="P2483">
        <v>0.63930840629722019</v>
      </c>
    </row>
    <row r="2484" spans="1:16" x14ac:dyDescent="0.35">
      <c r="A2484" s="1">
        <v>2482</v>
      </c>
      <c r="B2484" t="s">
        <v>3834</v>
      </c>
      <c r="C2484" t="s">
        <v>3605</v>
      </c>
      <c r="D2484">
        <v>0</v>
      </c>
      <c r="E2484">
        <v>1</v>
      </c>
      <c r="F2484">
        <v>3</v>
      </c>
      <c r="G2484" t="s">
        <v>3606</v>
      </c>
      <c r="H2484">
        <v>0</v>
      </c>
      <c r="I2484">
        <v>0</v>
      </c>
      <c r="J2484">
        <v>-1</v>
      </c>
      <c r="K2484">
        <v>1</v>
      </c>
      <c r="L2484">
        <v>3</v>
      </c>
      <c r="M2484">
        <v>-1</v>
      </c>
      <c r="N2484">
        <v>-1</v>
      </c>
      <c r="O2484">
        <v>0.65840593484403587</v>
      </c>
      <c r="P2484">
        <v>0.63930840629722019</v>
      </c>
    </row>
    <row r="2485" spans="1:16" x14ac:dyDescent="0.35">
      <c r="A2485" s="1">
        <v>2483</v>
      </c>
      <c r="B2485" t="s">
        <v>3834</v>
      </c>
      <c r="C2485" t="s">
        <v>75</v>
      </c>
      <c r="D2485">
        <v>2</v>
      </c>
      <c r="E2485">
        <v>11</v>
      </c>
      <c r="F2485">
        <v>15</v>
      </c>
      <c r="G2485" t="s">
        <v>76</v>
      </c>
      <c r="H2485">
        <v>2</v>
      </c>
      <c r="I2485">
        <v>2</v>
      </c>
      <c r="J2485">
        <v>-1</v>
      </c>
      <c r="K2485">
        <v>11</v>
      </c>
      <c r="L2485">
        <v>15</v>
      </c>
      <c r="M2485">
        <v>-1</v>
      </c>
      <c r="N2485">
        <v>-1</v>
      </c>
      <c r="O2485">
        <v>0.25951928404762481</v>
      </c>
      <c r="P2485">
        <v>0.63930840629722019</v>
      </c>
    </row>
    <row r="2486" spans="1:16" x14ac:dyDescent="0.35">
      <c r="A2486" s="1">
        <v>2484</v>
      </c>
      <c r="B2486" t="s">
        <v>3837</v>
      </c>
      <c r="C2486" t="s">
        <v>3835</v>
      </c>
      <c r="D2486">
        <v>0</v>
      </c>
      <c r="E2486">
        <v>1</v>
      </c>
      <c r="F2486">
        <v>0</v>
      </c>
      <c r="G2486" t="s">
        <v>3836</v>
      </c>
      <c r="H2486">
        <v>0</v>
      </c>
      <c r="I2486">
        <v>0</v>
      </c>
      <c r="J2486">
        <v>-1</v>
      </c>
      <c r="K2486">
        <v>1</v>
      </c>
      <c r="L2486">
        <v>0</v>
      </c>
      <c r="M2486">
        <v>-1</v>
      </c>
      <c r="N2486">
        <v>-1</v>
      </c>
      <c r="O2486">
        <v>1</v>
      </c>
      <c r="P2486">
        <v>0.88927892607143721</v>
      </c>
    </row>
    <row r="2487" spans="1:16" x14ac:dyDescent="0.35">
      <c r="A2487" s="1">
        <v>2485</v>
      </c>
      <c r="B2487" t="s">
        <v>3837</v>
      </c>
      <c r="C2487" t="s">
        <v>2791</v>
      </c>
      <c r="D2487">
        <v>0</v>
      </c>
      <c r="E2487">
        <v>1</v>
      </c>
      <c r="F2487">
        <v>1</v>
      </c>
      <c r="G2487" t="s">
        <v>2792</v>
      </c>
      <c r="H2487">
        <v>0</v>
      </c>
      <c r="I2487">
        <v>0</v>
      </c>
      <c r="J2487">
        <v>-1</v>
      </c>
      <c r="K2487">
        <v>1</v>
      </c>
      <c r="L2487">
        <v>1</v>
      </c>
      <c r="M2487">
        <v>-1</v>
      </c>
      <c r="N2487">
        <v>-1</v>
      </c>
      <c r="O2487">
        <v>0.77855785214287443</v>
      </c>
      <c r="P2487">
        <v>0.88927892607143721</v>
      </c>
    </row>
    <row r="2488" spans="1:16" x14ac:dyDescent="0.35">
      <c r="A2488" s="1">
        <v>2486</v>
      </c>
      <c r="B2488" t="s">
        <v>3838</v>
      </c>
      <c r="C2488" t="s">
        <v>3835</v>
      </c>
      <c r="D2488">
        <v>0</v>
      </c>
      <c r="E2488">
        <v>1</v>
      </c>
      <c r="F2488">
        <v>0</v>
      </c>
      <c r="G2488" t="s">
        <v>3836</v>
      </c>
      <c r="H2488">
        <v>0</v>
      </c>
      <c r="I2488">
        <v>0</v>
      </c>
      <c r="J2488">
        <v>-1</v>
      </c>
      <c r="K2488">
        <v>1</v>
      </c>
      <c r="L2488">
        <v>0</v>
      </c>
      <c r="M2488">
        <v>-1</v>
      </c>
      <c r="N2488">
        <v>-1</v>
      </c>
      <c r="O2488">
        <v>1</v>
      </c>
      <c r="P2488">
        <v>0.84</v>
      </c>
    </row>
    <row r="2489" spans="1:16" x14ac:dyDescent="0.35">
      <c r="A2489" s="1">
        <v>2487</v>
      </c>
      <c r="B2489" t="s">
        <v>3838</v>
      </c>
      <c r="C2489" t="s">
        <v>1020</v>
      </c>
      <c r="D2489">
        <v>4</v>
      </c>
      <c r="E2489">
        <v>1</v>
      </c>
      <c r="F2489">
        <v>0</v>
      </c>
      <c r="G2489" t="s">
        <v>1021</v>
      </c>
      <c r="H2489">
        <v>2.5</v>
      </c>
      <c r="I2489">
        <v>3</v>
      </c>
      <c r="J2489">
        <v>2</v>
      </c>
      <c r="K2489">
        <v>138</v>
      </c>
      <c r="L2489">
        <v>264</v>
      </c>
      <c r="M2489">
        <v>6</v>
      </c>
      <c r="N2489">
        <v>22</v>
      </c>
      <c r="O2489">
        <v>0.67999999999999994</v>
      </c>
      <c r="P2489">
        <v>0.84</v>
      </c>
    </row>
    <row r="2490" spans="1:16" x14ac:dyDescent="0.35">
      <c r="A2490" s="1">
        <v>2488</v>
      </c>
      <c r="B2490" t="s">
        <v>3839</v>
      </c>
      <c r="C2490" t="s">
        <v>3835</v>
      </c>
      <c r="D2490">
        <v>0</v>
      </c>
      <c r="E2490">
        <v>1</v>
      </c>
      <c r="F2490">
        <v>0</v>
      </c>
      <c r="G2490" t="s">
        <v>3836</v>
      </c>
      <c r="H2490">
        <v>0</v>
      </c>
      <c r="I2490">
        <v>0</v>
      </c>
      <c r="J2490">
        <v>-1</v>
      </c>
      <c r="K2490">
        <v>1</v>
      </c>
      <c r="L2490">
        <v>0</v>
      </c>
      <c r="M2490">
        <v>-1</v>
      </c>
      <c r="N2490">
        <v>-1</v>
      </c>
      <c r="O2490">
        <v>1</v>
      </c>
      <c r="P2490">
        <v>0.62427023816852167</v>
      </c>
    </row>
    <row r="2491" spans="1:16" x14ac:dyDescent="0.35">
      <c r="A2491" s="1">
        <v>2489</v>
      </c>
      <c r="B2491" t="s">
        <v>3839</v>
      </c>
      <c r="C2491" t="s">
        <v>3368</v>
      </c>
      <c r="D2491">
        <v>2</v>
      </c>
      <c r="E2491">
        <v>35</v>
      </c>
      <c r="F2491">
        <v>133</v>
      </c>
      <c r="G2491" t="s">
        <v>3369</v>
      </c>
      <c r="H2491">
        <v>2</v>
      </c>
      <c r="I2491">
        <v>2</v>
      </c>
      <c r="J2491">
        <v>-1</v>
      </c>
      <c r="K2491">
        <v>35</v>
      </c>
      <c r="L2491">
        <v>133</v>
      </c>
      <c r="M2491">
        <v>-1</v>
      </c>
      <c r="N2491">
        <v>-1</v>
      </c>
      <c r="O2491">
        <v>0.21440477966152929</v>
      </c>
      <c r="P2491">
        <v>0.62427023816852167</v>
      </c>
    </row>
    <row r="2492" spans="1:16" x14ac:dyDescent="0.35">
      <c r="A2492" s="1">
        <v>2490</v>
      </c>
      <c r="B2492" t="s">
        <v>3839</v>
      </c>
      <c r="C2492" t="s">
        <v>847</v>
      </c>
      <c r="D2492">
        <v>0</v>
      </c>
      <c r="E2492">
        <v>1</v>
      </c>
      <c r="F2492">
        <v>3</v>
      </c>
      <c r="G2492" t="s">
        <v>848</v>
      </c>
      <c r="H2492">
        <v>0</v>
      </c>
      <c r="I2492">
        <v>0</v>
      </c>
      <c r="J2492">
        <v>-1</v>
      </c>
      <c r="K2492">
        <v>1</v>
      </c>
      <c r="L2492">
        <v>3</v>
      </c>
      <c r="M2492">
        <v>-1</v>
      </c>
      <c r="N2492">
        <v>-1</v>
      </c>
      <c r="O2492">
        <v>0.65840593484403587</v>
      </c>
      <c r="P2492">
        <v>0.62427023816852167</v>
      </c>
    </row>
    <row r="2493" spans="1:16" x14ac:dyDescent="0.35">
      <c r="A2493" s="1">
        <v>2491</v>
      </c>
      <c r="B2493" t="s">
        <v>3840</v>
      </c>
      <c r="C2493" t="s">
        <v>3835</v>
      </c>
      <c r="D2493">
        <v>0</v>
      </c>
      <c r="E2493">
        <v>1</v>
      </c>
      <c r="F2493">
        <v>0</v>
      </c>
      <c r="G2493" t="s">
        <v>3836</v>
      </c>
      <c r="H2493">
        <v>0</v>
      </c>
      <c r="I2493">
        <v>0</v>
      </c>
      <c r="J2493">
        <v>-1</v>
      </c>
      <c r="K2493">
        <v>1</v>
      </c>
      <c r="L2493">
        <v>0</v>
      </c>
      <c r="M2493">
        <v>-1</v>
      </c>
      <c r="N2493">
        <v>-1</v>
      </c>
      <c r="O2493">
        <v>1</v>
      </c>
      <c r="P2493">
        <v>0.85</v>
      </c>
    </row>
    <row r="2494" spans="1:16" x14ac:dyDescent="0.35">
      <c r="A2494" s="1">
        <v>2492</v>
      </c>
      <c r="B2494" t="s">
        <v>3840</v>
      </c>
      <c r="C2494" t="s">
        <v>3841</v>
      </c>
      <c r="D2494">
        <v>0</v>
      </c>
      <c r="E2494">
        <v>1</v>
      </c>
      <c r="F2494">
        <v>2</v>
      </c>
      <c r="G2494" t="s">
        <v>3842</v>
      </c>
      <c r="H2494">
        <v>0</v>
      </c>
      <c r="I2494">
        <v>0</v>
      </c>
      <c r="J2494">
        <v>-1</v>
      </c>
      <c r="K2494">
        <v>1</v>
      </c>
      <c r="L2494">
        <v>2</v>
      </c>
      <c r="M2494">
        <v>-1</v>
      </c>
      <c r="N2494">
        <v>-1</v>
      </c>
      <c r="O2494">
        <v>0.7</v>
      </c>
      <c r="P2494">
        <v>0.85</v>
      </c>
    </row>
    <row r="2495" spans="1:16" x14ac:dyDescent="0.35">
      <c r="A2495" s="1">
        <v>2493</v>
      </c>
      <c r="B2495" t="s">
        <v>3843</v>
      </c>
      <c r="C2495" t="s">
        <v>3844</v>
      </c>
      <c r="D2495">
        <v>0</v>
      </c>
      <c r="E2495">
        <v>1</v>
      </c>
      <c r="F2495">
        <v>1</v>
      </c>
      <c r="G2495" t="s">
        <v>3845</v>
      </c>
      <c r="H2495">
        <v>0</v>
      </c>
      <c r="I2495">
        <v>0</v>
      </c>
      <c r="J2495">
        <v>-1</v>
      </c>
      <c r="K2495">
        <v>1</v>
      </c>
      <c r="L2495">
        <v>1</v>
      </c>
      <c r="M2495">
        <v>-1</v>
      </c>
      <c r="N2495">
        <v>-1</v>
      </c>
      <c r="O2495">
        <v>0.77855785214287443</v>
      </c>
      <c r="P2495">
        <v>0.88927892607143721</v>
      </c>
    </row>
    <row r="2496" spans="1:16" x14ac:dyDescent="0.35">
      <c r="A2496" s="1">
        <v>2494</v>
      </c>
      <c r="B2496" t="s">
        <v>3843</v>
      </c>
      <c r="C2496" t="s">
        <v>3846</v>
      </c>
      <c r="D2496">
        <v>0</v>
      </c>
      <c r="E2496">
        <v>1</v>
      </c>
      <c r="F2496">
        <v>0</v>
      </c>
      <c r="G2496" t="s">
        <v>3847</v>
      </c>
      <c r="H2496">
        <v>0</v>
      </c>
      <c r="I2496">
        <v>0</v>
      </c>
      <c r="J2496">
        <v>-1</v>
      </c>
      <c r="K2496">
        <v>1</v>
      </c>
      <c r="L2496">
        <v>0</v>
      </c>
      <c r="M2496">
        <v>-1</v>
      </c>
      <c r="N2496">
        <v>-1</v>
      </c>
      <c r="O2496">
        <v>1</v>
      </c>
      <c r="P2496">
        <v>0.88927892607143721</v>
      </c>
    </row>
    <row r="2497" spans="1:16" x14ac:dyDescent="0.35">
      <c r="A2497" s="1">
        <v>2495</v>
      </c>
      <c r="B2497" t="s">
        <v>3848</v>
      </c>
      <c r="C2497" t="s">
        <v>3849</v>
      </c>
      <c r="D2497">
        <v>0</v>
      </c>
      <c r="E2497">
        <v>1</v>
      </c>
      <c r="F2497">
        <v>1</v>
      </c>
      <c r="G2497" t="s">
        <v>3850</v>
      </c>
      <c r="H2497">
        <v>0</v>
      </c>
      <c r="I2497">
        <v>0</v>
      </c>
      <c r="J2497">
        <v>-1</v>
      </c>
      <c r="K2497">
        <v>1</v>
      </c>
      <c r="L2497">
        <v>1</v>
      </c>
      <c r="M2497">
        <v>-1</v>
      </c>
      <c r="N2497">
        <v>-1</v>
      </c>
      <c r="O2497">
        <v>0.77855785214287443</v>
      </c>
      <c r="P2497">
        <v>0.77855785214287443</v>
      </c>
    </row>
    <row r="2498" spans="1:16" x14ac:dyDescent="0.35">
      <c r="A2498" s="1">
        <v>2496</v>
      </c>
      <c r="B2498" t="s">
        <v>3848</v>
      </c>
      <c r="C2498" t="s">
        <v>3851</v>
      </c>
      <c r="D2498">
        <v>0</v>
      </c>
      <c r="E2498">
        <v>1</v>
      </c>
      <c r="F2498">
        <v>1</v>
      </c>
      <c r="G2498" t="s">
        <v>3852</v>
      </c>
      <c r="H2498">
        <v>0</v>
      </c>
      <c r="I2498">
        <v>0</v>
      </c>
      <c r="J2498">
        <v>-1</v>
      </c>
      <c r="K2498">
        <v>1</v>
      </c>
      <c r="L2498">
        <v>1</v>
      </c>
      <c r="M2498">
        <v>-1</v>
      </c>
      <c r="N2498">
        <v>-1</v>
      </c>
      <c r="O2498">
        <v>0.77855785214287443</v>
      </c>
      <c r="P2498">
        <v>0.77855785214287443</v>
      </c>
    </row>
    <row r="2499" spans="1:16" x14ac:dyDescent="0.35">
      <c r="A2499" s="1">
        <v>2497</v>
      </c>
      <c r="B2499" t="s">
        <v>3853</v>
      </c>
      <c r="C2499" t="s">
        <v>3849</v>
      </c>
      <c r="D2499">
        <v>0</v>
      </c>
      <c r="E2499">
        <v>1</v>
      </c>
      <c r="F2499">
        <v>1</v>
      </c>
      <c r="G2499" t="s">
        <v>3850</v>
      </c>
      <c r="H2499">
        <v>0</v>
      </c>
      <c r="I2499">
        <v>0</v>
      </c>
      <c r="J2499">
        <v>-1</v>
      </c>
      <c r="K2499">
        <v>1</v>
      </c>
      <c r="L2499">
        <v>1</v>
      </c>
      <c r="M2499">
        <v>-1</v>
      </c>
      <c r="N2499">
        <v>-1</v>
      </c>
      <c r="O2499">
        <v>0.77855785214287443</v>
      </c>
      <c r="P2499">
        <v>0.71848189349345515</v>
      </c>
    </row>
    <row r="2500" spans="1:16" x14ac:dyDescent="0.35">
      <c r="A2500" s="1">
        <v>2498</v>
      </c>
      <c r="B2500" t="s">
        <v>3853</v>
      </c>
      <c r="C2500" t="s">
        <v>199</v>
      </c>
      <c r="D2500">
        <v>0</v>
      </c>
      <c r="E2500">
        <v>1</v>
      </c>
      <c r="F2500">
        <v>3</v>
      </c>
      <c r="G2500" t="s">
        <v>200</v>
      </c>
      <c r="H2500">
        <v>0</v>
      </c>
      <c r="I2500">
        <v>0</v>
      </c>
      <c r="J2500">
        <v>-1</v>
      </c>
      <c r="K2500">
        <v>1</v>
      </c>
      <c r="L2500">
        <v>3</v>
      </c>
      <c r="M2500">
        <v>-1</v>
      </c>
      <c r="N2500">
        <v>-1</v>
      </c>
      <c r="O2500">
        <v>0.65840593484403587</v>
      </c>
      <c r="P2500">
        <v>0.71848189349345515</v>
      </c>
    </row>
    <row r="2501" spans="1:16" x14ac:dyDescent="0.35">
      <c r="A2501" s="1">
        <v>2499</v>
      </c>
      <c r="B2501" t="s">
        <v>3854</v>
      </c>
      <c r="C2501" t="s">
        <v>3849</v>
      </c>
      <c r="D2501">
        <v>0</v>
      </c>
      <c r="E2501">
        <v>1</v>
      </c>
      <c r="F2501">
        <v>1</v>
      </c>
      <c r="G2501" t="s">
        <v>3850</v>
      </c>
      <c r="H2501">
        <v>0</v>
      </c>
      <c r="I2501">
        <v>0</v>
      </c>
      <c r="J2501">
        <v>-1</v>
      </c>
      <c r="K2501">
        <v>1</v>
      </c>
      <c r="L2501">
        <v>1</v>
      </c>
      <c r="M2501">
        <v>-1</v>
      </c>
      <c r="N2501">
        <v>-1</v>
      </c>
      <c r="O2501">
        <v>0.77855785214287443</v>
      </c>
      <c r="P2501">
        <v>0.77855785214287443</v>
      </c>
    </row>
    <row r="2502" spans="1:16" x14ac:dyDescent="0.35">
      <c r="A2502" s="1">
        <v>2500</v>
      </c>
      <c r="B2502" t="s">
        <v>3854</v>
      </c>
      <c r="C2502" t="s">
        <v>3851</v>
      </c>
      <c r="D2502">
        <v>0</v>
      </c>
      <c r="E2502">
        <v>1</v>
      </c>
      <c r="F2502">
        <v>1</v>
      </c>
      <c r="G2502" t="s">
        <v>3852</v>
      </c>
      <c r="H2502">
        <v>0</v>
      </c>
      <c r="I2502">
        <v>0</v>
      </c>
      <c r="J2502">
        <v>-1</v>
      </c>
      <c r="K2502">
        <v>1</v>
      </c>
      <c r="L2502">
        <v>1</v>
      </c>
      <c r="M2502">
        <v>-1</v>
      </c>
      <c r="N2502">
        <v>-1</v>
      </c>
      <c r="O2502">
        <v>0.77855785214287443</v>
      </c>
      <c r="P2502">
        <v>0.77855785214287443</v>
      </c>
    </row>
    <row r="2503" spans="1:16" x14ac:dyDescent="0.35">
      <c r="A2503" s="1">
        <v>2501</v>
      </c>
      <c r="B2503" t="s">
        <v>3855</v>
      </c>
      <c r="C2503" t="s">
        <v>3849</v>
      </c>
      <c r="D2503">
        <v>0</v>
      </c>
      <c r="E2503">
        <v>1</v>
      </c>
      <c r="F2503">
        <v>1</v>
      </c>
      <c r="G2503" t="s">
        <v>3850</v>
      </c>
      <c r="H2503">
        <v>0</v>
      </c>
      <c r="I2503">
        <v>0</v>
      </c>
      <c r="J2503">
        <v>-1</v>
      </c>
      <c r="K2503">
        <v>1</v>
      </c>
      <c r="L2503">
        <v>1</v>
      </c>
      <c r="M2503">
        <v>-1</v>
      </c>
      <c r="N2503">
        <v>-1</v>
      </c>
      <c r="O2503">
        <v>0.77855785214287443</v>
      </c>
      <c r="P2503">
        <v>0.71848189349345515</v>
      </c>
    </row>
    <row r="2504" spans="1:16" x14ac:dyDescent="0.35">
      <c r="A2504" s="1">
        <v>2502</v>
      </c>
      <c r="B2504" t="s">
        <v>3855</v>
      </c>
      <c r="C2504" t="s">
        <v>199</v>
      </c>
      <c r="D2504">
        <v>0</v>
      </c>
      <c r="E2504">
        <v>1</v>
      </c>
      <c r="F2504">
        <v>3</v>
      </c>
      <c r="G2504" t="s">
        <v>200</v>
      </c>
      <c r="H2504">
        <v>0</v>
      </c>
      <c r="I2504">
        <v>0</v>
      </c>
      <c r="J2504">
        <v>-1</v>
      </c>
      <c r="K2504">
        <v>1</v>
      </c>
      <c r="L2504">
        <v>3</v>
      </c>
      <c r="M2504">
        <v>-1</v>
      </c>
      <c r="N2504">
        <v>-1</v>
      </c>
      <c r="O2504">
        <v>0.65840593484403587</v>
      </c>
      <c r="P2504">
        <v>0.71848189349345515</v>
      </c>
    </row>
    <row r="2505" spans="1:16" x14ac:dyDescent="0.35">
      <c r="A2505" s="1">
        <v>2503</v>
      </c>
      <c r="B2505" t="s">
        <v>3856</v>
      </c>
      <c r="C2505" t="s">
        <v>2311</v>
      </c>
      <c r="D2505">
        <v>4</v>
      </c>
      <c r="E2505">
        <v>2</v>
      </c>
      <c r="F2505">
        <v>0</v>
      </c>
      <c r="G2505" t="s">
        <v>2312</v>
      </c>
      <c r="H2505">
        <v>4</v>
      </c>
      <c r="I2505">
        <v>4</v>
      </c>
      <c r="J2505">
        <v>-1</v>
      </c>
      <c r="K2505">
        <v>2</v>
      </c>
      <c r="L2505">
        <v>0</v>
      </c>
      <c r="M2505">
        <v>-1</v>
      </c>
      <c r="N2505">
        <v>-1</v>
      </c>
      <c r="O2505">
        <v>0.45855785214287448</v>
      </c>
      <c r="P2505">
        <v>0.42514856016012181</v>
      </c>
    </row>
    <row r="2506" spans="1:16" x14ac:dyDescent="0.35">
      <c r="A2506" s="1">
        <v>2504</v>
      </c>
      <c r="B2506" t="s">
        <v>3856</v>
      </c>
      <c r="C2506" t="s">
        <v>901</v>
      </c>
      <c r="D2506">
        <v>2</v>
      </c>
      <c r="E2506">
        <v>2</v>
      </c>
      <c r="F2506">
        <v>2</v>
      </c>
      <c r="G2506" t="s">
        <v>902</v>
      </c>
      <c r="H2506">
        <v>1.5</v>
      </c>
      <c r="I2506">
        <v>1</v>
      </c>
      <c r="J2506">
        <v>2</v>
      </c>
      <c r="K2506">
        <v>6</v>
      </c>
      <c r="L2506">
        <v>15</v>
      </c>
      <c r="M2506">
        <v>15</v>
      </c>
      <c r="N2506">
        <v>44</v>
      </c>
      <c r="O2506">
        <v>0.39173926817736909</v>
      </c>
      <c r="P2506">
        <v>0.42514856016012181</v>
      </c>
    </row>
    <row r="2507" spans="1:16" x14ac:dyDescent="0.35">
      <c r="A2507" s="1">
        <v>2505</v>
      </c>
      <c r="B2507" t="s">
        <v>3857</v>
      </c>
      <c r="C2507" t="s">
        <v>2311</v>
      </c>
      <c r="D2507">
        <v>4</v>
      </c>
      <c r="E2507">
        <v>2</v>
      </c>
      <c r="F2507">
        <v>0</v>
      </c>
      <c r="G2507" t="s">
        <v>2312</v>
      </c>
      <c r="H2507">
        <v>4</v>
      </c>
      <c r="I2507">
        <v>4</v>
      </c>
      <c r="J2507">
        <v>-1</v>
      </c>
      <c r="K2507">
        <v>2</v>
      </c>
      <c r="L2507">
        <v>0</v>
      </c>
      <c r="M2507">
        <v>-1</v>
      </c>
      <c r="N2507">
        <v>-1</v>
      </c>
      <c r="O2507">
        <v>0.45855785214287448</v>
      </c>
      <c r="P2507">
        <v>0.42514856016012181</v>
      </c>
    </row>
    <row r="2508" spans="1:16" x14ac:dyDescent="0.35">
      <c r="A2508" s="1">
        <v>2506</v>
      </c>
      <c r="B2508" t="s">
        <v>3857</v>
      </c>
      <c r="C2508" t="s">
        <v>901</v>
      </c>
      <c r="D2508">
        <v>2</v>
      </c>
      <c r="E2508">
        <v>2</v>
      </c>
      <c r="F2508">
        <v>2</v>
      </c>
      <c r="G2508" t="s">
        <v>902</v>
      </c>
      <c r="H2508">
        <v>1.5</v>
      </c>
      <c r="I2508">
        <v>1</v>
      </c>
      <c r="J2508">
        <v>2</v>
      </c>
      <c r="K2508">
        <v>6</v>
      </c>
      <c r="L2508">
        <v>15</v>
      </c>
      <c r="M2508">
        <v>15</v>
      </c>
      <c r="N2508">
        <v>44</v>
      </c>
      <c r="O2508">
        <v>0.39173926817736909</v>
      </c>
      <c r="P2508">
        <v>0.42514856016012181</v>
      </c>
    </row>
    <row r="2509" spans="1:16" x14ac:dyDescent="0.35">
      <c r="A2509" s="1">
        <v>2507</v>
      </c>
      <c r="B2509" t="s">
        <v>3858</v>
      </c>
      <c r="C2509" t="s">
        <v>2311</v>
      </c>
      <c r="D2509">
        <v>4</v>
      </c>
      <c r="E2509">
        <v>2</v>
      </c>
      <c r="F2509">
        <v>0</v>
      </c>
      <c r="G2509" t="s">
        <v>2312</v>
      </c>
      <c r="H2509">
        <v>4</v>
      </c>
      <c r="I2509">
        <v>4</v>
      </c>
      <c r="J2509">
        <v>-1</v>
      </c>
      <c r="K2509">
        <v>2</v>
      </c>
      <c r="L2509">
        <v>0</v>
      </c>
      <c r="M2509">
        <v>-1</v>
      </c>
      <c r="N2509">
        <v>-1</v>
      </c>
      <c r="O2509">
        <v>0.45855785214287448</v>
      </c>
      <c r="P2509">
        <v>0.57927892607143727</v>
      </c>
    </row>
    <row r="2510" spans="1:16" x14ac:dyDescent="0.35">
      <c r="A2510" s="1">
        <v>2508</v>
      </c>
      <c r="B2510" t="s">
        <v>3858</v>
      </c>
      <c r="C2510" t="s">
        <v>2275</v>
      </c>
      <c r="D2510">
        <v>0</v>
      </c>
      <c r="E2510">
        <v>1</v>
      </c>
      <c r="F2510">
        <v>2</v>
      </c>
      <c r="G2510" t="s">
        <v>2276</v>
      </c>
      <c r="H2510">
        <v>0</v>
      </c>
      <c r="I2510">
        <v>0</v>
      </c>
      <c r="J2510">
        <v>-1</v>
      </c>
      <c r="K2510">
        <v>1</v>
      </c>
      <c r="L2510">
        <v>2</v>
      </c>
      <c r="M2510">
        <v>-1</v>
      </c>
      <c r="N2510">
        <v>-1</v>
      </c>
      <c r="O2510">
        <v>0.7</v>
      </c>
      <c r="P2510">
        <v>0.57927892607143727</v>
      </c>
    </row>
    <row r="2511" spans="1:16" x14ac:dyDescent="0.35">
      <c r="A2511" s="1">
        <v>2509</v>
      </c>
      <c r="B2511" t="s">
        <v>3859</v>
      </c>
      <c r="C2511" t="s">
        <v>2311</v>
      </c>
      <c r="D2511">
        <v>4</v>
      </c>
      <c r="E2511">
        <v>2</v>
      </c>
      <c r="F2511">
        <v>0</v>
      </c>
      <c r="G2511" t="s">
        <v>2312</v>
      </c>
      <c r="H2511">
        <v>4</v>
      </c>
      <c r="I2511">
        <v>4</v>
      </c>
      <c r="J2511">
        <v>-1</v>
      </c>
      <c r="K2511">
        <v>2</v>
      </c>
      <c r="L2511">
        <v>0</v>
      </c>
      <c r="M2511">
        <v>-1</v>
      </c>
      <c r="N2511">
        <v>-1</v>
      </c>
      <c r="O2511">
        <v>0.45855785214287448</v>
      </c>
      <c r="P2511">
        <v>0.41200143490846641</v>
      </c>
    </row>
    <row r="2512" spans="1:16" x14ac:dyDescent="0.35">
      <c r="A2512" s="1">
        <v>2510</v>
      </c>
      <c r="B2512" t="s">
        <v>3859</v>
      </c>
      <c r="C2512" t="s">
        <v>3860</v>
      </c>
      <c r="D2512">
        <v>2</v>
      </c>
      <c r="E2512">
        <v>2</v>
      </c>
      <c r="F2512">
        <v>3</v>
      </c>
      <c r="G2512" t="s">
        <v>3861</v>
      </c>
      <c r="H2512">
        <v>2</v>
      </c>
      <c r="I2512">
        <v>2</v>
      </c>
      <c r="J2512">
        <v>-1</v>
      </c>
      <c r="K2512">
        <v>2</v>
      </c>
      <c r="L2512">
        <v>3</v>
      </c>
      <c r="M2512">
        <v>-1</v>
      </c>
      <c r="N2512">
        <v>-1</v>
      </c>
      <c r="O2512">
        <v>0.36544501767405829</v>
      </c>
      <c r="P2512">
        <v>0.41200143490846641</v>
      </c>
    </row>
    <row r="2513" spans="1:16" x14ac:dyDescent="0.35">
      <c r="A2513" s="1">
        <v>2511</v>
      </c>
      <c r="B2513" t="s">
        <v>3862</v>
      </c>
      <c r="C2513" t="s">
        <v>3863</v>
      </c>
      <c r="D2513">
        <v>1000000</v>
      </c>
      <c r="E2513">
        <v>0</v>
      </c>
      <c r="F2513">
        <v>0</v>
      </c>
      <c r="G2513" t="s">
        <v>3864</v>
      </c>
      <c r="H2513">
        <v>3</v>
      </c>
      <c r="I2513">
        <v>4</v>
      </c>
      <c r="J2513">
        <v>2</v>
      </c>
      <c r="K2513">
        <v>2</v>
      </c>
      <c r="L2513">
        <v>0</v>
      </c>
      <c r="M2513">
        <v>2</v>
      </c>
      <c r="N2513">
        <v>2</v>
      </c>
      <c r="O2513">
        <v>0.31372431226481329</v>
      </c>
      <c r="P2513">
        <v>0.31372431226481329</v>
      </c>
    </row>
    <row r="2514" spans="1:16" x14ac:dyDescent="0.35">
      <c r="A2514" s="1">
        <v>2512</v>
      </c>
      <c r="B2514" t="s">
        <v>3865</v>
      </c>
      <c r="C2514" t="s">
        <v>2266</v>
      </c>
      <c r="D2514">
        <v>3</v>
      </c>
      <c r="E2514">
        <v>34</v>
      </c>
      <c r="F2514">
        <v>49</v>
      </c>
      <c r="G2514" t="s">
        <v>2267</v>
      </c>
      <c r="H2514">
        <v>3</v>
      </c>
      <c r="I2514">
        <v>3</v>
      </c>
      <c r="J2514">
        <v>-1</v>
      </c>
      <c r="K2514">
        <v>34</v>
      </c>
      <c r="L2514">
        <v>49</v>
      </c>
      <c r="M2514">
        <v>-1</v>
      </c>
      <c r="N2514">
        <v>-1</v>
      </c>
      <c r="O2514">
        <v>0.19386267300524301</v>
      </c>
      <c r="P2514">
        <v>0.29280097059130611</v>
      </c>
    </row>
    <row r="2515" spans="1:16" x14ac:dyDescent="0.35">
      <c r="A2515" s="1">
        <v>2513</v>
      </c>
      <c r="B2515" t="s">
        <v>3865</v>
      </c>
      <c r="C2515" t="s">
        <v>901</v>
      </c>
      <c r="D2515">
        <v>2</v>
      </c>
      <c r="E2515">
        <v>2</v>
      </c>
      <c r="F2515">
        <v>2</v>
      </c>
      <c r="G2515" t="s">
        <v>902</v>
      </c>
      <c r="H2515">
        <v>1.5</v>
      </c>
      <c r="I2515">
        <v>1</v>
      </c>
      <c r="J2515">
        <v>2</v>
      </c>
      <c r="K2515">
        <v>6</v>
      </c>
      <c r="L2515">
        <v>15</v>
      </c>
      <c r="M2515">
        <v>15</v>
      </c>
      <c r="N2515">
        <v>44</v>
      </c>
      <c r="O2515">
        <v>0.39173926817736909</v>
      </c>
      <c r="P2515">
        <v>0.29280097059130611</v>
      </c>
    </row>
    <row r="2516" spans="1:16" x14ac:dyDescent="0.35">
      <c r="A2516" s="1">
        <v>2514</v>
      </c>
      <c r="B2516" t="s">
        <v>3866</v>
      </c>
      <c r="C2516" t="s">
        <v>2266</v>
      </c>
      <c r="D2516">
        <v>3</v>
      </c>
      <c r="E2516">
        <v>34</v>
      </c>
      <c r="F2516">
        <v>49</v>
      </c>
      <c r="G2516" t="s">
        <v>2267</v>
      </c>
      <c r="H2516">
        <v>3</v>
      </c>
      <c r="I2516">
        <v>3</v>
      </c>
      <c r="J2516">
        <v>-1</v>
      </c>
      <c r="K2516">
        <v>34</v>
      </c>
      <c r="L2516">
        <v>49</v>
      </c>
      <c r="M2516">
        <v>-1</v>
      </c>
      <c r="N2516">
        <v>-1</v>
      </c>
      <c r="O2516">
        <v>0.19386267300524301</v>
      </c>
      <c r="P2516">
        <v>0.29280097059130611</v>
      </c>
    </row>
    <row r="2517" spans="1:16" x14ac:dyDescent="0.35">
      <c r="A2517" s="1">
        <v>2515</v>
      </c>
      <c r="B2517" t="s">
        <v>3866</v>
      </c>
      <c r="C2517" t="s">
        <v>901</v>
      </c>
      <c r="D2517">
        <v>2</v>
      </c>
      <c r="E2517">
        <v>2</v>
      </c>
      <c r="F2517">
        <v>2</v>
      </c>
      <c r="G2517" t="s">
        <v>902</v>
      </c>
      <c r="H2517">
        <v>1.5</v>
      </c>
      <c r="I2517">
        <v>1</v>
      </c>
      <c r="J2517">
        <v>2</v>
      </c>
      <c r="K2517">
        <v>6</v>
      </c>
      <c r="L2517">
        <v>15</v>
      </c>
      <c r="M2517">
        <v>15</v>
      </c>
      <c r="N2517">
        <v>44</v>
      </c>
      <c r="O2517">
        <v>0.39173926817736909</v>
      </c>
      <c r="P2517">
        <v>0.29280097059130611</v>
      </c>
    </row>
    <row r="2518" spans="1:16" x14ac:dyDescent="0.35">
      <c r="A2518" s="1">
        <v>2516</v>
      </c>
      <c r="B2518" t="s">
        <v>3867</v>
      </c>
      <c r="C2518" t="s">
        <v>2266</v>
      </c>
      <c r="D2518">
        <v>3</v>
      </c>
      <c r="E2518">
        <v>34</v>
      </c>
      <c r="F2518">
        <v>49</v>
      </c>
      <c r="G2518" t="s">
        <v>2267</v>
      </c>
      <c r="H2518">
        <v>3</v>
      </c>
      <c r="I2518">
        <v>3</v>
      </c>
      <c r="J2518">
        <v>-1</v>
      </c>
      <c r="K2518">
        <v>34</v>
      </c>
      <c r="L2518">
        <v>49</v>
      </c>
      <c r="M2518">
        <v>-1</v>
      </c>
      <c r="N2518">
        <v>-1</v>
      </c>
      <c r="O2518">
        <v>0.19386267300524301</v>
      </c>
      <c r="P2518">
        <v>0.44693133650262151</v>
      </c>
    </row>
    <row r="2519" spans="1:16" x14ac:dyDescent="0.35">
      <c r="A2519" s="1">
        <v>2517</v>
      </c>
      <c r="B2519" t="s">
        <v>3867</v>
      </c>
      <c r="C2519" t="s">
        <v>2275</v>
      </c>
      <c r="D2519">
        <v>0</v>
      </c>
      <c r="E2519">
        <v>1</v>
      </c>
      <c r="F2519">
        <v>2</v>
      </c>
      <c r="G2519" t="s">
        <v>2276</v>
      </c>
      <c r="H2519">
        <v>0</v>
      </c>
      <c r="I2519">
        <v>0</v>
      </c>
      <c r="J2519">
        <v>-1</v>
      </c>
      <c r="K2519">
        <v>1</v>
      </c>
      <c r="L2519">
        <v>2</v>
      </c>
      <c r="M2519">
        <v>-1</v>
      </c>
      <c r="N2519">
        <v>-1</v>
      </c>
      <c r="O2519">
        <v>0.7</v>
      </c>
      <c r="P2519">
        <v>0.44693133650262151</v>
      </c>
    </row>
    <row r="2520" spans="1:16" x14ac:dyDescent="0.35">
      <c r="A2520" s="1">
        <v>2518</v>
      </c>
      <c r="B2520" t="s">
        <v>3868</v>
      </c>
      <c r="C2520" t="s">
        <v>2266</v>
      </c>
      <c r="D2520">
        <v>3</v>
      </c>
      <c r="E2520">
        <v>34</v>
      </c>
      <c r="F2520">
        <v>49</v>
      </c>
      <c r="G2520" t="s">
        <v>2267</v>
      </c>
      <c r="H2520">
        <v>3</v>
      </c>
      <c r="I2520">
        <v>3</v>
      </c>
      <c r="J2520">
        <v>-1</v>
      </c>
      <c r="K2520">
        <v>34</v>
      </c>
      <c r="L2520">
        <v>49</v>
      </c>
      <c r="M2520">
        <v>-1</v>
      </c>
      <c r="N2520">
        <v>-1</v>
      </c>
      <c r="O2520">
        <v>0.19386267300524301</v>
      </c>
      <c r="P2520">
        <v>0.27965384533965071</v>
      </c>
    </row>
    <row r="2521" spans="1:16" x14ac:dyDescent="0.35">
      <c r="A2521" s="1">
        <v>2519</v>
      </c>
      <c r="B2521" t="s">
        <v>3868</v>
      </c>
      <c r="C2521" t="s">
        <v>3860</v>
      </c>
      <c r="D2521">
        <v>2</v>
      </c>
      <c r="E2521">
        <v>2</v>
      </c>
      <c r="F2521">
        <v>3</v>
      </c>
      <c r="G2521" t="s">
        <v>3861</v>
      </c>
      <c r="H2521">
        <v>2</v>
      </c>
      <c r="I2521">
        <v>2</v>
      </c>
      <c r="J2521">
        <v>-1</v>
      </c>
      <c r="K2521">
        <v>2</v>
      </c>
      <c r="L2521">
        <v>3</v>
      </c>
      <c r="M2521">
        <v>-1</v>
      </c>
      <c r="N2521">
        <v>-1</v>
      </c>
      <c r="O2521">
        <v>0.36544501767405829</v>
      </c>
      <c r="P2521">
        <v>0.27965384533965071</v>
      </c>
    </row>
    <row r="2522" spans="1:16" x14ac:dyDescent="0.35">
      <c r="A2522" s="1">
        <v>2520</v>
      </c>
      <c r="B2522" t="s">
        <v>3869</v>
      </c>
      <c r="C2522" t="s">
        <v>3870</v>
      </c>
      <c r="D2522">
        <v>1000000</v>
      </c>
      <c r="E2522">
        <v>0</v>
      </c>
      <c r="F2522">
        <v>0</v>
      </c>
      <c r="G2522" t="s">
        <v>3871</v>
      </c>
      <c r="H2522">
        <v>2</v>
      </c>
      <c r="I2522">
        <v>2</v>
      </c>
      <c r="J2522">
        <v>2</v>
      </c>
      <c r="K2522">
        <v>3</v>
      </c>
      <c r="L2522">
        <v>6</v>
      </c>
      <c r="M2522">
        <v>1</v>
      </c>
      <c r="N2522">
        <v>1</v>
      </c>
      <c r="O2522">
        <v>0.30069910072401118</v>
      </c>
      <c r="P2522">
        <v>0.30069910072401118</v>
      </c>
    </row>
    <row r="2523" spans="1:16" x14ac:dyDescent="0.35">
      <c r="A2523" s="1">
        <v>2521</v>
      </c>
      <c r="B2523" t="s">
        <v>3872</v>
      </c>
      <c r="C2523" t="s">
        <v>942</v>
      </c>
      <c r="D2523">
        <v>0</v>
      </c>
      <c r="E2523">
        <v>1</v>
      </c>
      <c r="F2523">
        <v>2</v>
      </c>
      <c r="G2523" t="s">
        <v>943</v>
      </c>
      <c r="H2523">
        <v>0</v>
      </c>
      <c r="I2523">
        <v>0</v>
      </c>
      <c r="J2523">
        <v>-1</v>
      </c>
      <c r="K2523">
        <v>1</v>
      </c>
      <c r="L2523">
        <v>2</v>
      </c>
      <c r="M2523">
        <v>-1</v>
      </c>
      <c r="N2523">
        <v>-1</v>
      </c>
      <c r="O2523">
        <v>0.7</v>
      </c>
      <c r="P2523">
        <v>0.7</v>
      </c>
    </row>
    <row r="2524" spans="1:16" x14ac:dyDescent="0.35">
      <c r="A2524" s="1">
        <v>2522</v>
      </c>
      <c r="B2524" t="s">
        <v>3873</v>
      </c>
      <c r="C2524" t="s">
        <v>3874</v>
      </c>
      <c r="D2524">
        <v>1</v>
      </c>
      <c r="E2524">
        <v>5</v>
      </c>
      <c r="F2524">
        <v>12</v>
      </c>
      <c r="G2524" t="s">
        <v>3875</v>
      </c>
      <c r="H2524">
        <v>1</v>
      </c>
      <c r="I2524">
        <v>1</v>
      </c>
      <c r="J2524">
        <v>-1</v>
      </c>
      <c r="K2524">
        <v>5</v>
      </c>
      <c r="L2524">
        <v>12</v>
      </c>
      <c r="M2524">
        <v>-1</v>
      </c>
      <c r="N2524">
        <v>-1</v>
      </c>
      <c r="O2524">
        <v>0.34388747994087893</v>
      </c>
      <c r="P2524">
        <v>0.29204148470330937</v>
      </c>
    </row>
    <row r="2525" spans="1:16" x14ac:dyDescent="0.35">
      <c r="A2525" s="1">
        <v>2523</v>
      </c>
      <c r="B2525" t="s">
        <v>3873</v>
      </c>
      <c r="C2525" t="s">
        <v>2471</v>
      </c>
      <c r="D2525">
        <v>2</v>
      </c>
      <c r="E2525">
        <v>18</v>
      </c>
      <c r="F2525">
        <v>30</v>
      </c>
      <c r="G2525" t="s">
        <v>2472</v>
      </c>
      <c r="H2525">
        <v>2</v>
      </c>
      <c r="I2525">
        <v>2</v>
      </c>
      <c r="J2525">
        <v>-1</v>
      </c>
      <c r="K2525">
        <v>18</v>
      </c>
      <c r="L2525">
        <v>30</v>
      </c>
      <c r="M2525">
        <v>-1</v>
      </c>
      <c r="N2525">
        <v>-1</v>
      </c>
      <c r="O2525">
        <v>0.24019548946573999</v>
      </c>
      <c r="P2525">
        <v>0.29204148470330937</v>
      </c>
    </row>
    <row r="2526" spans="1:16" x14ac:dyDescent="0.35">
      <c r="A2526" s="1">
        <v>2524</v>
      </c>
      <c r="B2526" t="s">
        <v>3876</v>
      </c>
      <c r="C2526" t="s">
        <v>3877</v>
      </c>
      <c r="D2526">
        <v>1</v>
      </c>
      <c r="E2526">
        <v>1</v>
      </c>
      <c r="F2526">
        <v>2</v>
      </c>
      <c r="G2526" t="s">
        <v>3878</v>
      </c>
      <c r="H2526">
        <v>1</v>
      </c>
      <c r="I2526">
        <v>1</v>
      </c>
      <c r="J2526">
        <v>-1</v>
      </c>
      <c r="K2526">
        <v>1</v>
      </c>
      <c r="L2526">
        <v>2</v>
      </c>
      <c r="M2526">
        <v>-1</v>
      </c>
      <c r="N2526">
        <v>-1</v>
      </c>
      <c r="O2526">
        <v>0.5</v>
      </c>
      <c r="P2526">
        <v>0.5</v>
      </c>
    </row>
    <row r="2527" spans="1:16" x14ac:dyDescent="0.35">
      <c r="A2527" s="1">
        <v>2525</v>
      </c>
      <c r="B2527" t="s">
        <v>3879</v>
      </c>
      <c r="C2527" t="s">
        <v>3877</v>
      </c>
      <c r="D2527">
        <v>1</v>
      </c>
      <c r="E2527">
        <v>1</v>
      </c>
      <c r="F2527">
        <v>2</v>
      </c>
      <c r="G2527" t="s">
        <v>3878</v>
      </c>
      <c r="H2527">
        <v>1</v>
      </c>
      <c r="I2527">
        <v>1</v>
      </c>
      <c r="J2527">
        <v>-1</v>
      </c>
      <c r="K2527">
        <v>1</v>
      </c>
      <c r="L2527">
        <v>2</v>
      </c>
      <c r="M2527">
        <v>-1</v>
      </c>
      <c r="N2527">
        <v>-1</v>
      </c>
      <c r="O2527">
        <v>0.5</v>
      </c>
      <c r="P2527">
        <v>0.57920296742201793</v>
      </c>
    </row>
    <row r="2528" spans="1:16" x14ac:dyDescent="0.35">
      <c r="A2528" s="1">
        <v>2526</v>
      </c>
      <c r="B2528" t="s">
        <v>3879</v>
      </c>
      <c r="C2528" t="s">
        <v>847</v>
      </c>
      <c r="D2528">
        <v>0</v>
      </c>
      <c r="E2528">
        <v>1</v>
      </c>
      <c r="F2528">
        <v>3</v>
      </c>
      <c r="G2528" t="s">
        <v>848</v>
      </c>
      <c r="H2528">
        <v>0</v>
      </c>
      <c r="I2528">
        <v>0</v>
      </c>
      <c r="J2528">
        <v>-1</v>
      </c>
      <c r="K2528">
        <v>1</v>
      </c>
      <c r="L2528">
        <v>3</v>
      </c>
      <c r="M2528">
        <v>-1</v>
      </c>
      <c r="N2528">
        <v>-1</v>
      </c>
      <c r="O2528">
        <v>0.65840593484403587</v>
      </c>
      <c r="P2528">
        <v>0.57920296742201793</v>
      </c>
    </row>
    <row r="2529" spans="1:16" x14ac:dyDescent="0.35">
      <c r="A2529" s="1">
        <v>2527</v>
      </c>
      <c r="B2529" t="s">
        <v>3880</v>
      </c>
      <c r="C2529" t="s">
        <v>3877</v>
      </c>
      <c r="D2529">
        <v>1</v>
      </c>
      <c r="E2529">
        <v>1</v>
      </c>
      <c r="F2529">
        <v>2</v>
      </c>
      <c r="G2529" t="s">
        <v>3878</v>
      </c>
      <c r="H2529">
        <v>1</v>
      </c>
      <c r="I2529">
        <v>1</v>
      </c>
      <c r="J2529">
        <v>-1</v>
      </c>
      <c r="K2529">
        <v>1</v>
      </c>
      <c r="L2529">
        <v>2</v>
      </c>
      <c r="M2529">
        <v>-1</v>
      </c>
      <c r="N2529">
        <v>-1</v>
      </c>
      <c r="O2529">
        <v>0.5</v>
      </c>
      <c r="P2529">
        <v>0.57920296742201793</v>
      </c>
    </row>
    <row r="2530" spans="1:16" x14ac:dyDescent="0.35">
      <c r="A2530" s="1">
        <v>2528</v>
      </c>
      <c r="B2530" t="s">
        <v>3880</v>
      </c>
      <c r="C2530" t="s">
        <v>847</v>
      </c>
      <c r="D2530">
        <v>0</v>
      </c>
      <c r="E2530">
        <v>1</v>
      </c>
      <c r="F2530">
        <v>3</v>
      </c>
      <c r="G2530" t="s">
        <v>848</v>
      </c>
      <c r="H2530">
        <v>0</v>
      </c>
      <c r="I2530">
        <v>0</v>
      </c>
      <c r="J2530">
        <v>-1</v>
      </c>
      <c r="K2530">
        <v>1</v>
      </c>
      <c r="L2530">
        <v>3</v>
      </c>
      <c r="M2530">
        <v>-1</v>
      </c>
      <c r="N2530">
        <v>-1</v>
      </c>
      <c r="O2530">
        <v>0.65840593484403587</v>
      </c>
      <c r="P2530">
        <v>0.57920296742201793</v>
      </c>
    </row>
    <row r="2531" spans="1:16" x14ac:dyDescent="0.35">
      <c r="A2531" s="1">
        <v>2529</v>
      </c>
      <c r="B2531" t="s">
        <v>3881</v>
      </c>
      <c r="C2531" t="s">
        <v>3263</v>
      </c>
      <c r="D2531">
        <v>0</v>
      </c>
      <c r="E2531">
        <v>1</v>
      </c>
      <c r="F2531">
        <v>2</v>
      </c>
      <c r="G2531" t="s">
        <v>3264</v>
      </c>
      <c r="H2531">
        <v>0</v>
      </c>
      <c r="I2531">
        <v>0</v>
      </c>
      <c r="J2531">
        <v>-1</v>
      </c>
      <c r="K2531">
        <v>1</v>
      </c>
      <c r="L2531">
        <v>2</v>
      </c>
      <c r="M2531">
        <v>-1</v>
      </c>
      <c r="N2531">
        <v>-1</v>
      </c>
      <c r="O2531">
        <v>0.7</v>
      </c>
      <c r="P2531">
        <v>0.7</v>
      </c>
    </row>
    <row r="2532" spans="1:16" x14ac:dyDescent="0.35">
      <c r="A2532" s="1">
        <v>2530</v>
      </c>
      <c r="B2532" t="s">
        <v>1178</v>
      </c>
      <c r="C2532" t="s">
        <v>1178</v>
      </c>
      <c r="D2532">
        <v>0</v>
      </c>
      <c r="E2532">
        <v>1</v>
      </c>
      <c r="F2532">
        <v>1</v>
      </c>
      <c r="G2532" t="s">
        <v>1179</v>
      </c>
      <c r="H2532">
        <v>0</v>
      </c>
      <c r="I2532">
        <v>0</v>
      </c>
      <c r="J2532">
        <v>-1</v>
      </c>
      <c r="K2532">
        <v>1</v>
      </c>
      <c r="L2532">
        <v>1</v>
      </c>
      <c r="M2532">
        <v>-1</v>
      </c>
      <c r="N2532">
        <v>-1</v>
      </c>
      <c r="O2532">
        <v>0.77855785214287443</v>
      </c>
      <c r="P2532">
        <v>0.77855785214287443</v>
      </c>
    </row>
    <row r="2533" spans="1:16" x14ac:dyDescent="0.35">
      <c r="A2533" s="1">
        <v>2531</v>
      </c>
      <c r="B2533" t="s">
        <v>3882</v>
      </c>
      <c r="C2533" t="s">
        <v>3882</v>
      </c>
      <c r="D2533">
        <v>2</v>
      </c>
      <c r="E2533">
        <v>9</v>
      </c>
      <c r="F2533">
        <v>38</v>
      </c>
      <c r="G2533" t="s">
        <v>3883</v>
      </c>
      <c r="H2533">
        <v>2</v>
      </c>
      <c r="I2533">
        <v>2</v>
      </c>
      <c r="J2533">
        <v>-1</v>
      </c>
      <c r="K2533">
        <v>9</v>
      </c>
      <c r="L2533">
        <v>38</v>
      </c>
      <c r="M2533">
        <v>-1</v>
      </c>
      <c r="N2533">
        <v>-1</v>
      </c>
      <c r="O2533">
        <v>0.24076467238395821</v>
      </c>
      <c r="P2533">
        <v>0.24076467238395821</v>
      </c>
    </row>
    <row r="2534" spans="1:16" x14ac:dyDescent="0.35">
      <c r="A2534" s="1">
        <v>2532</v>
      </c>
      <c r="B2534" t="s">
        <v>3884</v>
      </c>
      <c r="C2534" t="s">
        <v>3885</v>
      </c>
      <c r="D2534">
        <v>0</v>
      </c>
      <c r="E2534">
        <v>1</v>
      </c>
      <c r="F2534">
        <v>1</v>
      </c>
      <c r="G2534" t="s">
        <v>3886</v>
      </c>
      <c r="H2534">
        <v>0</v>
      </c>
      <c r="I2534">
        <v>0</v>
      </c>
      <c r="J2534">
        <v>-1</v>
      </c>
      <c r="K2534">
        <v>1</v>
      </c>
      <c r="L2534">
        <v>1</v>
      </c>
      <c r="M2534">
        <v>-1</v>
      </c>
      <c r="N2534">
        <v>-1</v>
      </c>
      <c r="O2534">
        <v>0.77855785214287443</v>
      </c>
      <c r="P2534">
        <v>0.51903856809524962</v>
      </c>
    </row>
    <row r="2535" spans="1:16" x14ac:dyDescent="0.35">
      <c r="A2535" s="1">
        <v>2533</v>
      </c>
      <c r="B2535" t="s">
        <v>3884</v>
      </c>
      <c r="C2535" t="s">
        <v>75</v>
      </c>
      <c r="D2535">
        <v>2</v>
      </c>
      <c r="E2535">
        <v>11</v>
      </c>
      <c r="F2535">
        <v>15</v>
      </c>
      <c r="G2535" t="s">
        <v>76</v>
      </c>
      <c r="H2535">
        <v>2</v>
      </c>
      <c r="I2535">
        <v>2</v>
      </c>
      <c r="J2535">
        <v>-1</v>
      </c>
      <c r="K2535">
        <v>11</v>
      </c>
      <c r="L2535">
        <v>15</v>
      </c>
      <c r="M2535">
        <v>-1</v>
      </c>
      <c r="N2535">
        <v>-1</v>
      </c>
      <c r="O2535">
        <v>0.25951928404762481</v>
      </c>
      <c r="P2535">
        <v>0.51903856809524962</v>
      </c>
    </row>
    <row r="2536" spans="1:16" x14ac:dyDescent="0.35">
      <c r="A2536" s="1">
        <v>2534</v>
      </c>
      <c r="B2536" t="s">
        <v>1704</v>
      </c>
      <c r="C2536" t="s">
        <v>1704</v>
      </c>
      <c r="D2536">
        <v>0</v>
      </c>
      <c r="E2536">
        <v>1</v>
      </c>
      <c r="F2536">
        <v>1</v>
      </c>
      <c r="G2536" t="s">
        <v>1705</v>
      </c>
      <c r="H2536">
        <v>0</v>
      </c>
      <c r="I2536">
        <v>0</v>
      </c>
      <c r="J2536">
        <v>-1</v>
      </c>
      <c r="K2536">
        <v>1</v>
      </c>
      <c r="L2536">
        <v>1</v>
      </c>
      <c r="M2536">
        <v>-1</v>
      </c>
      <c r="N2536">
        <v>-1</v>
      </c>
      <c r="O2536">
        <v>0.77855785214287443</v>
      </c>
      <c r="P2536">
        <v>0.77855785214287443</v>
      </c>
    </row>
    <row r="2537" spans="1:16" x14ac:dyDescent="0.35">
      <c r="A2537" s="1">
        <v>2535</v>
      </c>
      <c r="B2537" t="s">
        <v>3887</v>
      </c>
      <c r="C2537" t="s">
        <v>3888</v>
      </c>
      <c r="D2537">
        <v>1</v>
      </c>
      <c r="E2537">
        <v>7</v>
      </c>
      <c r="F2537">
        <v>37</v>
      </c>
      <c r="G2537" t="s">
        <v>3889</v>
      </c>
      <c r="H2537">
        <v>1</v>
      </c>
      <c r="I2537">
        <v>1</v>
      </c>
      <c r="J2537">
        <v>-1</v>
      </c>
      <c r="K2537">
        <v>7</v>
      </c>
      <c r="L2537">
        <v>37</v>
      </c>
      <c r="M2537">
        <v>-1</v>
      </c>
      <c r="N2537">
        <v>-1</v>
      </c>
      <c r="O2537">
        <v>0.30925274028196298</v>
      </c>
      <c r="P2537">
        <v>0.32695243402606888</v>
      </c>
    </row>
    <row r="2538" spans="1:16" x14ac:dyDescent="0.35">
      <c r="A2538" s="1">
        <v>2536</v>
      </c>
      <c r="B2538" t="s">
        <v>3887</v>
      </c>
      <c r="C2538" t="s">
        <v>369</v>
      </c>
      <c r="D2538">
        <v>1000000</v>
      </c>
      <c r="E2538">
        <v>0</v>
      </c>
      <c r="F2538">
        <v>0</v>
      </c>
      <c r="G2538" t="s">
        <v>370</v>
      </c>
      <c r="H2538">
        <v>0.5</v>
      </c>
      <c r="I2538">
        <v>0</v>
      </c>
      <c r="J2538">
        <v>1</v>
      </c>
      <c r="K2538">
        <v>1</v>
      </c>
      <c r="L2538">
        <v>2</v>
      </c>
      <c r="M2538">
        <v>9</v>
      </c>
      <c r="N2538">
        <v>32</v>
      </c>
      <c r="O2538">
        <v>0.37591940694862958</v>
      </c>
      <c r="P2538">
        <v>0.32695243402606888</v>
      </c>
    </row>
    <row r="2539" spans="1:16" x14ac:dyDescent="0.35">
      <c r="A2539" s="1">
        <v>2537</v>
      </c>
      <c r="B2539" t="s">
        <v>3887</v>
      </c>
      <c r="C2539" t="s">
        <v>722</v>
      </c>
      <c r="D2539">
        <v>2</v>
      </c>
      <c r="E2539">
        <v>1</v>
      </c>
      <c r="F2539">
        <v>3</v>
      </c>
      <c r="G2539" t="s">
        <v>723</v>
      </c>
      <c r="H2539">
        <v>2</v>
      </c>
      <c r="I2539">
        <v>2</v>
      </c>
      <c r="J2539">
        <v>-1</v>
      </c>
      <c r="K2539">
        <v>1</v>
      </c>
      <c r="L2539">
        <v>3</v>
      </c>
      <c r="M2539">
        <v>-1</v>
      </c>
      <c r="N2539">
        <v>-1</v>
      </c>
      <c r="O2539">
        <v>0.39173926817736909</v>
      </c>
      <c r="P2539">
        <v>0.32695243402606888</v>
      </c>
    </row>
    <row r="2540" spans="1:16" x14ac:dyDescent="0.35">
      <c r="A2540" s="1">
        <v>2538</v>
      </c>
      <c r="B2540" t="s">
        <v>3887</v>
      </c>
      <c r="C2540" t="s">
        <v>1878</v>
      </c>
      <c r="D2540">
        <v>2</v>
      </c>
      <c r="E2540">
        <v>18</v>
      </c>
      <c r="F2540">
        <v>52</v>
      </c>
      <c r="G2540" t="s">
        <v>1879</v>
      </c>
      <c r="H2540">
        <v>2</v>
      </c>
      <c r="I2540">
        <v>2</v>
      </c>
      <c r="J2540">
        <v>-1</v>
      </c>
      <c r="K2540">
        <v>18</v>
      </c>
      <c r="L2540">
        <v>52</v>
      </c>
      <c r="M2540">
        <v>-1</v>
      </c>
      <c r="N2540">
        <v>-1</v>
      </c>
      <c r="O2540">
        <v>0.2308983206963138</v>
      </c>
      <c r="P2540">
        <v>0.32695243402606888</v>
      </c>
    </row>
    <row r="2541" spans="1:16" x14ac:dyDescent="0.35">
      <c r="A2541" s="1">
        <v>2539</v>
      </c>
      <c r="B2541" t="s">
        <v>3890</v>
      </c>
      <c r="C2541" t="s">
        <v>3888</v>
      </c>
      <c r="D2541">
        <v>1</v>
      </c>
      <c r="E2541">
        <v>7</v>
      </c>
      <c r="F2541">
        <v>37</v>
      </c>
      <c r="G2541" t="s">
        <v>3889</v>
      </c>
      <c r="H2541">
        <v>1</v>
      </c>
      <c r="I2541">
        <v>1</v>
      </c>
      <c r="J2541">
        <v>-1</v>
      </c>
      <c r="K2541">
        <v>7</v>
      </c>
      <c r="L2541">
        <v>37</v>
      </c>
      <c r="M2541">
        <v>-1</v>
      </c>
      <c r="N2541">
        <v>-1</v>
      </c>
      <c r="O2541">
        <v>0.30925274028196298</v>
      </c>
      <c r="P2541">
        <v>0.48790999979115562</v>
      </c>
    </row>
    <row r="2542" spans="1:16" x14ac:dyDescent="0.35">
      <c r="A2542" s="1">
        <v>2540</v>
      </c>
      <c r="B2542" t="s">
        <v>3890</v>
      </c>
      <c r="C2542" t="s">
        <v>369</v>
      </c>
      <c r="D2542">
        <v>1000000</v>
      </c>
      <c r="E2542">
        <v>0</v>
      </c>
      <c r="F2542">
        <v>0</v>
      </c>
      <c r="G2542" t="s">
        <v>370</v>
      </c>
      <c r="H2542">
        <v>0.5</v>
      </c>
      <c r="I2542">
        <v>0</v>
      </c>
      <c r="J2542">
        <v>1</v>
      </c>
      <c r="K2542">
        <v>1</v>
      </c>
      <c r="L2542">
        <v>2</v>
      </c>
      <c r="M2542">
        <v>9</v>
      </c>
      <c r="N2542">
        <v>32</v>
      </c>
      <c r="O2542">
        <v>0.37591940694862958</v>
      </c>
      <c r="P2542">
        <v>0.48790999979115562</v>
      </c>
    </row>
    <row r="2543" spans="1:16" x14ac:dyDescent="0.35">
      <c r="A2543" s="1">
        <v>2541</v>
      </c>
      <c r="B2543" t="s">
        <v>3890</v>
      </c>
      <c r="C2543" t="s">
        <v>2403</v>
      </c>
      <c r="D2543">
        <v>0</v>
      </c>
      <c r="E2543">
        <v>1</v>
      </c>
      <c r="F2543">
        <v>1</v>
      </c>
      <c r="G2543" t="s">
        <v>2404</v>
      </c>
      <c r="H2543">
        <v>0</v>
      </c>
      <c r="I2543">
        <v>0</v>
      </c>
      <c r="J2543">
        <v>-1</v>
      </c>
      <c r="K2543">
        <v>1</v>
      </c>
      <c r="L2543">
        <v>1</v>
      </c>
      <c r="M2543">
        <v>-1</v>
      </c>
      <c r="N2543">
        <v>-1</v>
      </c>
      <c r="O2543">
        <v>0.77855785214287443</v>
      </c>
      <c r="P2543">
        <v>0.48790999979115562</v>
      </c>
    </row>
    <row r="2544" spans="1:16" x14ac:dyDescent="0.35">
      <c r="A2544" s="1">
        <v>2542</v>
      </c>
      <c r="B2544" t="s">
        <v>3891</v>
      </c>
      <c r="C2544" t="s">
        <v>3888</v>
      </c>
      <c r="D2544">
        <v>1</v>
      </c>
      <c r="E2544">
        <v>7</v>
      </c>
      <c r="F2544">
        <v>37</v>
      </c>
      <c r="G2544" t="s">
        <v>3889</v>
      </c>
      <c r="H2544">
        <v>1</v>
      </c>
      <c r="I2544">
        <v>1</v>
      </c>
      <c r="J2544">
        <v>-1</v>
      </c>
      <c r="K2544">
        <v>7</v>
      </c>
      <c r="L2544">
        <v>37</v>
      </c>
      <c r="M2544">
        <v>-1</v>
      </c>
      <c r="N2544">
        <v>-1</v>
      </c>
      <c r="O2544">
        <v>0.30925274028196298</v>
      </c>
      <c r="P2544">
        <v>0.31011998735974289</v>
      </c>
    </row>
    <row r="2545" spans="1:16" x14ac:dyDescent="0.35">
      <c r="A2545" s="1">
        <v>2543</v>
      </c>
      <c r="B2545" t="s">
        <v>3891</v>
      </c>
      <c r="C2545" t="s">
        <v>3892</v>
      </c>
      <c r="D2545">
        <v>1000000</v>
      </c>
      <c r="E2545">
        <v>0</v>
      </c>
      <c r="F2545">
        <v>0</v>
      </c>
      <c r="G2545" t="s">
        <v>3893</v>
      </c>
      <c r="H2545">
        <v>1.5</v>
      </c>
      <c r="I2545">
        <v>2</v>
      </c>
      <c r="J2545">
        <v>1</v>
      </c>
      <c r="K2545">
        <v>1</v>
      </c>
      <c r="L2545">
        <v>0</v>
      </c>
      <c r="M2545">
        <v>6</v>
      </c>
      <c r="N2545">
        <v>15</v>
      </c>
      <c r="O2545">
        <v>0.29263883767450227</v>
      </c>
      <c r="P2545">
        <v>0.31011998735974289</v>
      </c>
    </row>
    <row r="2546" spans="1:16" x14ac:dyDescent="0.35">
      <c r="A2546" s="1">
        <v>2544</v>
      </c>
      <c r="B2546" t="s">
        <v>3891</v>
      </c>
      <c r="C2546" t="s">
        <v>3894</v>
      </c>
      <c r="D2546">
        <v>3</v>
      </c>
      <c r="E2546">
        <v>2</v>
      </c>
      <c r="F2546">
        <v>1</v>
      </c>
      <c r="G2546" t="s">
        <v>3895</v>
      </c>
      <c r="H2546">
        <v>1.5</v>
      </c>
      <c r="I2546">
        <v>2</v>
      </c>
      <c r="J2546">
        <v>1</v>
      </c>
      <c r="K2546">
        <v>15</v>
      </c>
      <c r="L2546">
        <v>74</v>
      </c>
      <c r="M2546">
        <v>3</v>
      </c>
      <c r="N2546">
        <v>7</v>
      </c>
      <c r="O2546">
        <v>0.4</v>
      </c>
      <c r="P2546">
        <v>0.31011998735974289</v>
      </c>
    </row>
    <row r="2547" spans="1:16" x14ac:dyDescent="0.35">
      <c r="A2547" s="1">
        <v>2545</v>
      </c>
      <c r="B2547" t="s">
        <v>3891</v>
      </c>
      <c r="C2547" t="s">
        <v>3896</v>
      </c>
      <c r="D2547">
        <v>1000000</v>
      </c>
      <c r="E2547">
        <v>0</v>
      </c>
      <c r="F2547">
        <v>0</v>
      </c>
      <c r="G2547" t="s">
        <v>3897</v>
      </c>
      <c r="H2547">
        <v>2</v>
      </c>
      <c r="I2547">
        <v>2</v>
      </c>
      <c r="J2547">
        <v>2</v>
      </c>
      <c r="K2547">
        <v>1</v>
      </c>
      <c r="L2547">
        <v>9</v>
      </c>
      <c r="M2547">
        <v>15</v>
      </c>
      <c r="N2547">
        <v>26</v>
      </c>
      <c r="O2547">
        <v>0.238588371482506</v>
      </c>
      <c r="P2547">
        <v>0.31011998735974289</v>
      </c>
    </row>
    <row r="2548" spans="1:16" x14ac:dyDescent="0.35">
      <c r="A2548" s="1">
        <v>2546</v>
      </c>
      <c r="B2548" t="s">
        <v>3898</v>
      </c>
      <c r="C2548" t="s">
        <v>3888</v>
      </c>
      <c r="D2548">
        <v>1</v>
      </c>
      <c r="E2548">
        <v>7</v>
      </c>
      <c r="F2548">
        <v>37</v>
      </c>
      <c r="G2548" t="s">
        <v>3889</v>
      </c>
      <c r="H2548">
        <v>1</v>
      </c>
      <c r="I2548">
        <v>1</v>
      </c>
      <c r="J2548">
        <v>-1</v>
      </c>
      <c r="K2548">
        <v>7</v>
      </c>
      <c r="L2548">
        <v>37</v>
      </c>
      <c r="M2548">
        <v>-1</v>
      </c>
      <c r="N2548">
        <v>-1</v>
      </c>
      <c r="O2548">
        <v>0.30925274028196298</v>
      </c>
      <c r="P2548">
        <v>0.29383281843599951</v>
      </c>
    </row>
    <row r="2549" spans="1:16" x14ac:dyDescent="0.35">
      <c r="A2549" s="1">
        <v>2547</v>
      </c>
      <c r="B2549" t="s">
        <v>3898</v>
      </c>
      <c r="C2549" t="s">
        <v>3892</v>
      </c>
      <c r="D2549">
        <v>1000000</v>
      </c>
      <c r="E2549">
        <v>0</v>
      </c>
      <c r="F2549">
        <v>0</v>
      </c>
      <c r="G2549" t="s">
        <v>3893</v>
      </c>
      <c r="H2549">
        <v>1.5</v>
      </c>
      <c r="I2549">
        <v>2</v>
      </c>
      <c r="J2549">
        <v>1</v>
      </c>
      <c r="K2549">
        <v>1</v>
      </c>
      <c r="L2549">
        <v>0</v>
      </c>
      <c r="M2549">
        <v>6</v>
      </c>
      <c r="N2549">
        <v>15</v>
      </c>
      <c r="O2549">
        <v>0.29263883767450227</v>
      </c>
      <c r="P2549">
        <v>0.29383281843599951</v>
      </c>
    </row>
    <row r="2550" spans="1:16" x14ac:dyDescent="0.35">
      <c r="A2550" s="1">
        <v>2548</v>
      </c>
      <c r="B2550" t="s">
        <v>3898</v>
      </c>
      <c r="C2550" t="s">
        <v>3894</v>
      </c>
      <c r="D2550">
        <v>3</v>
      </c>
      <c r="E2550">
        <v>2</v>
      </c>
      <c r="F2550">
        <v>1</v>
      </c>
      <c r="G2550" t="s">
        <v>3895</v>
      </c>
      <c r="H2550">
        <v>1.5</v>
      </c>
      <c r="I2550">
        <v>2</v>
      </c>
      <c r="J2550">
        <v>1</v>
      </c>
      <c r="K2550">
        <v>15</v>
      </c>
      <c r="L2550">
        <v>74</v>
      </c>
      <c r="M2550">
        <v>3</v>
      </c>
      <c r="N2550">
        <v>7</v>
      </c>
      <c r="O2550">
        <v>0.4</v>
      </c>
      <c r="P2550">
        <v>0.29383281843599951</v>
      </c>
    </row>
    <row r="2551" spans="1:16" x14ac:dyDescent="0.35">
      <c r="A2551" s="1">
        <v>2549</v>
      </c>
      <c r="B2551" t="s">
        <v>3898</v>
      </c>
      <c r="C2551" t="s">
        <v>3899</v>
      </c>
      <c r="D2551">
        <v>1000000</v>
      </c>
      <c r="E2551">
        <v>0</v>
      </c>
      <c r="F2551">
        <v>0</v>
      </c>
      <c r="G2551" t="s">
        <v>3900</v>
      </c>
      <c r="H2551">
        <v>500001</v>
      </c>
      <c r="I2551">
        <v>2</v>
      </c>
      <c r="J2551">
        <v>1000000</v>
      </c>
      <c r="K2551">
        <v>1</v>
      </c>
      <c r="L2551">
        <v>9</v>
      </c>
      <c r="M2551">
        <v>0</v>
      </c>
      <c r="N2551">
        <v>0</v>
      </c>
      <c r="O2551">
        <v>0.17343969578753271</v>
      </c>
      <c r="P2551">
        <v>0.29383281843599951</v>
      </c>
    </row>
    <row r="2552" spans="1:16" x14ac:dyDescent="0.35">
      <c r="A2552" s="1">
        <v>2550</v>
      </c>
      <c r="B2552" t="s">
        <v>3901</v>
      </c>
      <c r="C2552" t="s">
        <v>3888</v>
      </c>
      <c r="D2552">
        <v>1</v>
      </c>
      <c r="E2552">
        <v>7</v>
      </c>
      <c r="F2552">
        <v>37</v>
      </c>
      <c r="G2552" t="s">
        <v>3889</v>
      </c>
      <c r="H2552">
        <v>1</v>
      </c>
      <c r="I2552">
        <v>1</v>
      </c>
      <c r="J2552">
        <v>-1</v>
      </c>
      <c r="K2552">
        <v>7</v>
      </c>
      <c r="L2552">
        <v>37</v>
      </c>
      <c r="M2552">
        <v>-1</v>
      </c>
      <c r="N2552">
        <v>-1</v>
      </c>
      <c r="O2552">
        <v>0.30925274028196298</v>
      </c>
      <c r="P2552">
        <v>0.29626657539189599</v>
      </c>
    </row>
    <row r="2553" spans="1:16" x14ac:dyDescent="0.35">
      <c r="A2553" s="1">
        <v>2551</v>
      </c>
      <c r="B2553" t="s">
        <v>3901</v>
      </c>
      <c r="C2553" t="s">
        <v>3892</v>
      </c>
      <c r="D2553">
        <v>1000000</v>
      </c>
      <c r="E2553">
        <v>0</v>
      </c>
      <c r="F2553">
        <v>0</v>
      </c>
      <c r="G2553" t="s">
        <v>3893</v>
      </c>
      <c r="H2553">
        <v>1.5</v>
      </c>
      <c r="I2553">
        <v>2</v>
      </c>
      <c r="J2553">
        <v>1</v>
      </c>
      <c r="K2553">
        <v>1</v>
      </c>
      <c r="L2553">
        <v>0</v>
      </c>
      <c r="M2553">
        <v>6</v>
      </c>
      <c r="N2553">
        <v>15</v>
      </c>
      <c r="O2553">
        <v>0.29263883767450227</v>
      </c>
      <c r="P2553">
        <v>0.29626657539189599</v>
      </c>
    </row>
    <row r="2554" spans="1:16" x14ac:dyDescent="0.35">
      <c r="A2554" s="1">
        <v>2552</v>
      </c>
      <c r="B2554" t="s">
        <v>3901</v>
      </c>
      <c r="C2554" t="s">
        <v>3902</v>
      </c>
      <c r="D2554">
        <v>2</v>
      </c>
      <c r="E2554">
        <v>6</v>
      </c>
      <c r="F2554">
        <v>8</v>
      </c>
      <c r="G2554" t="s">
        <v>3903</v>
      </c>
      <c r="H2554">
        <v>2</v>
      </c>
      <c r="I2554">
        <v>2</v>
      </c>
      <c r="J2554">
        <v>-1</v>
      </c>
      <c r="K2554">
        <v>6</v>
      </c>
      <c r="L2554">
        <v>8</v>
      </c>
      <c r="M2554">
        <v>-1</v>
      </c>
      <c r="N2554">
        <v>-1</v>
      </c>
      <c r="O2554">
        <v>0.28690814821922261</v>
      </c>
      <c r="P2554">
        <v>0.29626657539189599</v>
      </c>
    </row>
    <row r="2555" spans="1:16" x14ac:dyDescent="0.35">
      <c r="A2555" s="1">
        <v>2553</v>
      </c>
      <c r="B2555" t="s">
        <v>3904</v>
      </c>
      <c r="C2555" t="s">
        <v>3888</v>
      </c>
      <c r="D2555">
        <v>1</v>
      </c>
      <c r="E2555">
        <v>7</v>
      </c>
      <c r="F2555">
        <v>37</v>
      </c>
      <c r="G2555" t="s">
        <v>3889</v>
      </c>
      <c r="H2555">
        <v>1</v>
      </c>
      <c r="I2555">
        <v>1</v>
      </c>
      <c r="J2555">
        <v>-1</v>
      </c>
      <c r="K2555">
        <v>7</v>
      </c>
      <c r="L2555">
        <v>37</v>
      </c>
      <c r="M2555">
        <v>-1</v>
      </c>
      <c r="N2555">
        <v>-1</v>
      </c>
      <c r="O2555">
        <v>0.30925274028196298</v>
      </c>
      <c r="P2555">
        <v>0.46014981003311323</v>
      </c>
    </row>
    <row r="2556" spans="1:16" x14ac:dyDescent="0.35">
      <c r="A2556" s="1">
        <v>2554</v>
      </c>
      <c r="B2556" t="s">
        <v>3904</v>
      </c>
      <c r="C2556" t="s">
        <v>3892</v>
      </c>
      <c r="D2556">
        <v>1000000</v>
      </c>
      <c r="E2556">
        <v>0</v>
      </c>
      <c r="F2556">
        <v>0</v>
      </c>
      <c r="G2556" t="s">
        <v>3893</v>
      </c>
      <c r="H2556">
        <v>1.5</v>
      </c>
      <c r="I2556">
        <v>2</v>
      </c>
      <c r="J2556">
        <v>1</v>
      </c>
      <c r="K2556">
        <v>1</v>
      </c>
      <c r="L2556">
        <v>0</v>
      </c>
      <c r="M2556">
        <v>6</v>
      </c>
      <c r="N2556">
        <v>15</v>
      </c>
      <c r="O2556">
        <v>0.29263883767450227</v>
      </c>
      <c r="P2556">
        <v>0.46014981003311323</v>
      </c>
    </row>
    <row r="2557" spans="1:16" x14ac:dyDescent="0.35">
      <c r="A2557" s="1">
        <v>2555</v>
      </c>
      <c r="B2557" t="s">
        <v>3904</v>
      </c>
      <c r="C2557" t="s">
        <v>2403</v>
      </c>
      <c r="D2557">
        <v>0</v>
      </c>
      <c r="E2557">
        <v>1</v>
      </c>
      <c r="F2557">
        <v>1</v>
      </c>
      <c r="G2557" t="s">
        <v>2404</v>
      </c>
      <c r="H2557">
        <v>0</v>
      </c>
      <c r="I2557">
        <v>0</v>
      </c>
      <c r="J2557">
        <v>-1</v>
      </c>
      <c r="K2557">
        <v>1</v>
      </c>
      <c r="L2557">
        <v>1</v>
      </c>
      <c r="M2557">
        <v>-1</v>
      </c>
      <c r="N2557">
        <v>-1</v>
      </c>
      <c r="O2557">
        <v>0.77855785214287443</v>
      </c>
      <c r="P2557">
        <v>0.46014981003311323</v>
      </c>
    </row>
    <row r="2558" spans="1:16" x14ac:dyDescent="0.35">
      <c r="A2558" s="1">
        <v>2556</v>
      </c>
      <c r="B2558" t="s">
        <v>3905</v>
      </c>
      <c r="C2558" t="s">
        <v>3888</v>
      </c>
      <c r="D2558">
        <v>1</v>
      </c>
      <c r="E2558">
        <v>7</v>
      </c>
      <c r="F2558">
        <v>37</v>
      </c>
      <c r="G2558" t="s">
        <v>3889</v>
      </c>
      <c r="H2558">
        <v>1</v>
      </c>
      <c r="I2558">
        <v>1</v>
      </c>
      <c r="J2558">
        <v>-1</v>
      </c>
      <c r="K2558">
        <v>7</v>
      </c>
      <c r="L2558">
        <v>37</v>
      </c>
      <c r="M2558">
        <v>-1</v>
      </c>
      <c r="N2558">
        <v>-1</v>
      </c>
      <c r="O2558">
        <v>0.30925274028196298</v>
      </c>
      <c r="P2558">
        <v>0.56180145644844282</v>
      </c>
    </row>
    <row r="2559" spans="1:16" x14ac:dyDescent="0.35">
      <c r="A2559" s="1">
        <v>2557</v>
      </c>
      <c r="B2559" t="s">
        <v>3905</v>
      </c>
      <c r="C2559" t="s">
        <v>3892</v>
      </c>
      <c r="D2559">
        <v>1000000</v>
      </c>
      <c r="E2559">
        <v>0</v>
      </c>
      <c r="F2559">
        <v>0</v>
      </c>
      <c r="G2559" t="s">
        <v>3893</v>
      </c>
      <c r="H2559">
        <v>1.5</v>
      </c>
      <c r="I2559">
        <v>2</v>
      </c>
      <c r="J2559">
        <v>1</v>
      </c>
      <c r="K2559">
        <v>1</v>
      </c>
      <c r="L2559">
        <v>0</v>
      </c>
      <c r="M2559">
        <v>6</v>
      </c>
      <c r="N2559">
        <v>15</v>
      </c>
      <c r="O2559">
        <v>0.29263883767450227</v>
      </c>
      <c r="P2559">
        <v>0.56180145644844282</v>
      </c>
    </row>
    <row r="2560" spans="1:16" x14ac:dyDescent="0.35">
      <c r="A2560" s="1">
        <v>2558</v>
      </c>
      <c r="B2560" t="s">
        <v>3905</v>
      </c>
      <c r="C2560" t="s">
        <v>2403</v>
      </c>
      <c r="D2560">
        <v>0</v>
      </c>
      <c r="E2560">
        <v>1</v>
      </c>
      <c r="F2560">
        <v>1</v>
      </c>
      <c r="G2560" t="s">
        <v>2404</v>
      </c>
      <c r="H2560">
        <v>0</v>
      </c>
      <c r="I2560">
        <v>0</v>
      </c>
      <c r="J2560">
        <v>-1</v>
      </c>
      <c r="K2560">
        <v>1</v>
      </c>
      <c r="L2560">
        <v>1</v>
      </c>
      <c r="M2560">
        <v>-1</v>
      </c>
      <c r="N2560">
        <v>-1</v>
      </c>
      <c r="O2560">
        <v>0.77855785214287443</v>
      </c>
      <c r="P2560">
        <v>0.56180145644844282</v>
      </c>
    </row>
    <row r="2561" spans="1:16" x14ac:dyDescent="0.35">
      <c r="A2561" s="1">
        <v>2559</v>
      </c>
      <c r="B2561" t="s">
        <v>3905</v>
      </c>
      <c r="C2561" t="s">
        <v>3906</v>
      </c>
      <c r="D2561">
        <v>7</v>
      </c>
      <c r="E2561">
        <v>2</v>
      </c>
      <c r="F2561">
        <v>0</v>
      </c>
      <c r="G2561" t="s">
        <v>3907</v>
      </c>
      <c r="H2561">
        <v>1</v>
      </c>
      <c r="I2561">
        <v>0</v>
      </c>
      <c r="J2561">
        <v>2</v>
      </c>
      <c r="K2561">
        <v>1</v>
      </c>
      <c r="L2561">
        <v>0</v>
      </c>
      <c r="M2561">
        <v>1</v>
      </c>
      <c r="N2561">
        <v>55</v>
      </c>
      <c r="O2561">
        <v>0.42855785214287451</v>
      </c>
      <c r="P2561">
        <v>0.56180145644844282</v>
      </c>
    </row>
    <row r="2562" spans="1:16" x14ac:dyDescent="0.35">
      <c r="A2562" s="1">
        <v>2560</v>
      </c>
      <c r="B2562" t="s">
        <v>3905</v>
      </c>
      <c r="C2562" t="s">
        <v>3908</v>
      </c>
      <c r="D2562">
        <v>0</v>
      </c>
      <c r="E2562">
        <v>1</v>
      </c>
      <c r="F2562">
        <v>0</v>
      </c>
      <c r="G2562" t="s">
        <v>3909</v>
      </c>
      <c r="H2562">
        <v>0</v>
      </c>
      <c r="I2562">
        <v>0</v>
      </c>
      <c r="J2562">
        <v>-1</v>
      </c>
      <c r="K2562">
        <v>1</v>
      </c>
      <c r="L2562">
        <v>0</v>
      </c>
      <c r="M2562">
        <v>-1</v>
      </c>
      <c r="N2562">
        <v>-1</v>
      </c>
      <c r="O2562">
        <v>1</v>
      </c>
      <c r="P2562">
        <v>0.56180145644844282</v>
      </c>
    </row>
    <row r="2563" spans="1:16" x14ac:dyDescent="0.35">
      <c r="A2563" s="1">
        <v>2561</v>
      </c>
      <c r="B2563" t="s">
        <v>3910</v>
      </c>
      <c r="C2563" t="s">
        <v>3888</v>
      </c>
      <c r="D2563">
        <v>1</v>
      </c>
      <c r="E2563">
        <v>7</v>
      </c>
      <c r="F2563">
        <v>37</v>
      </c>
      <c r="G2563" t="s">
        <v>3889</v>
      </c>
      <c r="H2563">
        <v>1</v>
      </c>
      <c r="I2563">
        <v>1</v>
      </c>
      <c r="J2563">
        <v>-1</v>
      </c>
      <c r="K2563">
        <v>7</v>
      </c>
      <c r="L2563">
        <v>37</v>
      </c>
      <c r="M2563">
        <v>-1</v>
      </c>
      <c r="N2563">
        <v>-1</v>
      </c>
      <c r="O2563">
        <v>0.30925274028196298</v>
      </c>
      <c r="P2563">
        <v>0.40116910575969328</v>
      </c>
    </row>
    <row r="2564" spans="1:16" x14ac:dyDescent="0.35">
      <c r="A2564" s="1">
        <v>2562</v>
      </c>
      <c r="B2564" t="s">
        <v>3910</v>
      </c>
      <c r="C2564" t="s">
        <v>3455</v>
      </c>
      <c r="D2564">
        <v>0</v>
      </c>
      <c r="E2564">
        <v>1</v>
      </c>
      <c r="F2564">
        <v>4</v>
      </c>
      <c r="G2564" t="s">
        <v>3456</v>
      </c>
      <c r="H2564">
        <v>0</v>
      </c>
      <c r="I2564">
        <v>0</v>
      </c>
      <c r="J2564">
        <v>-1</v>
      </c>
      <c r="K2564">
        <v>1</v>
      </c>
      <c r="L2564">
        <v>4</v>
      </c>
      <c r="M2564">
        <v>-1</v>
      </c>
      <c r="N2564">
        <v>-1</v>
      </c>
      <c r="O2564">
        <v>0.63211168434072496</v>
      </c>
      <c r="P2564">
        <v>0.40116910575969328</v>
      </c>
    </row>
    <row r="2565" spans="1:16" x14ac:dyDescent="0.35">
      <c r="A2565" s="1">
        <v>2563</v>
      </c>
      <c r="B2565" t="s">
        <v>3910</v>
      </c>
      <c r="C2565" t="s">
        <v>3911</v>
      </c>
      <c r="D2565">
        <v>3</v>
      </c>
      <c r="E2565">
        <v>1</v>
      </c>
      <c r="F2565">
        <v>11</v>
      </c>
      <c r="G2565" t="s">
        <v>3912</v>
      </c>
      <c r="H2565">
        <v>2.5</v>
      </c>
      <c r="I2565">
        <v>3</v>
      </c>
      <c r="J2565">
        <v>2</v>
      </c>
      <c r="K2565">
        <v>59</v>
      </c>
      <c r="L2565">
        <v>123</v>
      </c>
      <c r="M2565">
        <v>48</v>
      </c>
      <c r="N2565">
        <v>120</v>
      </c>
      <c r="O2565">
        <v>0.26214289265639179</v>
      </c>
      <c r="P2565">
        <v>0.40116910575969328</v>
      </c>
    </row>
    <row r="2566" spans="1:16" x14ac:dyDescent="0.35">
      <c r="A2566" s="1">
        <v>2564</v>
      </c>
      <c r="B2566" t="s">
        <v>3913</v>
      </c>
      <c r="C2566" t="s">
        <v>3888</v>
      </c>
      <c r="D2566">
        <v>1</v>
      </c>
      <c r="E2566">
        <v>7</v>
      </c>
      <c r="F2566">
        <v>37</v>
      </c>
      <c r="G2566" t="s">
        <v>3889</v>
      </c>
      <c r="H2566">
        <v>1</v>
      </c>
      <c r="I2566">
        <v>1</v>
      </c>
      <c r="J2566">
        <v>-1</v>
      </c>
      <c r="K2566">
        <v>7</v>
      </c>
      <c r="L2566">
        <v>37</v>
      </c>
      <c r="M2566">
        <v>-1</v>
      </c>
      <c r="N2566">
        <v>-1</v>
      </c>
      <c r="O2566">
        <v>0.30925274028196298</v>
      </c>
      <c r="P2566">
        <v>0.50664075892185412</v>
      </c>
    </row>
    <row r="2567" spans="1:16" x14ac:dyDescent="0.35">
      <c r="A2567" s="1">
        <v>2565</v>
      </c>
      <c r="B2567" t="s">
        <v>3913</v>
      </c>
      <c r="C2567" t="s">
        <v>3455</v>
      </c>
      <c r="D2567">
        <v>0</v>
      </c>
      <c r="E2567">
        <v>1</v>
      </c>
      <c r="F2567">
        <v>4</v>
      </c>
      <c r="G2567" t="s">
        <v>3456</v>
      </c>
      <c r="H2567">
        <v>0</v>
      </c>
      <c r="I2567">
        <v>0</v>
      </c>
      <c r="J2567">
        <v>-1</v>
      </c>
      <c r="K2567">
        <v>1</v>
      </c>
      <c r="L2567">
        <v>4</v>
      </c>
      <c r="M2567">
        <v>-1</v>
      </c>
      <c r="N2567">
        <v>-1</v>
      </c>
      <c r="O2567">
        <v>0.63211168434072496</v>
      </c>
      <c r="P2567">
        <v>0.50664075892185412</v>
      </c>
    </row>
    <row r="2568" spans="1:16" x14ac:dyDescent="0.35">
      <c r="A2568" s="1">
        <v>2566</v>
      </c>
      <c r="B2568" t="s">
        <v>3913</v>
      </c>
      <c r="C2568" t="s">
        <v>3914</v>
      </c>
      <c r="D2568">
        <v>1</v>
      </c>
      <c r="E2568">
        <v>1</v>
      </c>
      <c r="F2568">
        <v>1</v>
      </c>
      <c r="G2568" t="s">
        <v>3915</v>
      </c>
      <c r="H2568">
        <v>1</v>
      </c>
      <c r="I2568">
        <v>1</v>
      </c>
      <c r="J2568">
        <v>-1</v>
      </c>
      <c r="K2568">
        <v>1</v>
      </c>
      <c r="L2568">
        <v>1</v>
      </c>
      <c r="M2568">
        <v>-1</v>
      </c>
      <c r="N2568">
        <v>-1</v>
      </c>
      <c r="O2568">
        <v>0.57855785214287447</v>
      </c>
      <c r="P2568">
        <v>0.50664075892185412</v>
      </c>
    </row>
    <row r="2569" spans="1:16" x14ac:dyDescent="0.35">
      <c r="A2569" s="1">
        <v>2567</v>
      </c>
      <c r="B2569" t="s">
        <v>3916</v>
      </c>
      <c r="C2569" t="s">
        <v>3888</v>
      </c>
      <c r="D2569">
        <v>1</v>
      </c>
      <c r="E2569">
        <v>7</v>
      </c>
      <c r="F2569">
        <v>37</v>
      </c>
      <c r="G2569" t="s">
        <v>3889</v>
      </c>
      <c r="H2569">
        <v>1</v>
      </c>
      <c r="I2569">
        <v>1</v>
      </c>
      <c r="J2569">
        <v>-1</v>
      </c>
      <c r="K2569">
        <v>7</v>
      </c>
      <c r="L2569">
        <v>37</v>
      </c>
      <c r="M2569">
        <v>-1</v>
      </c>
      <c r="N2569">
        <v>-1</v>
      </c>
      <c r="O2569">
        <v>0.30925274028196298</v>
      </c>
      <c r="P2569">
        <v>0.4665901198222413</v>
      </c>
    </row>
    <row r="2570" spans="1:16" x14ac:dyDescent="0.35">
      <c r="A2570" s="1">
        <v>2568</v>
      </c>
      <c r="B2570" t="s">
        <v>3916</v>
      </c>
      <c r="C2570" t="s">
        <v>3455</v>
      </c>
      <c r="D2570">
        <v>0</v>
      </c>
      <c r="E2570">
        <v>1</v>
      </c>
      <c r="F2570">
        <v>4</v>
      </c>
      <c r="G2570" t="s">
        <v>3456</v>
      </c>
      <c r="H2570">
        <v>0</v>
      </c>
      <c r="I2570">
        <v>0</v>
      </c>
      <c r="J2570">
        <v>-1</v>
      </c>
      <c r="K2570">
        <v>1</v>
      </c>
      <c r="L2570">
        <v>4</v>
      </c>
      <c r="M2570">
        <v>-1</v>
      </c>
      <c r="N2570">
        <v>-1</v>
      </c>
      <c r="O2570">
        <v>0.63211168434072496</v>
      </c>
      <c r="P2570">
        <v>0.4665901198222413</v>
      </c>
    </row>
    <row r="2571" spans="1:16" x14ac:dyDescent="0.35">
      <c r="A2571" s="1">
        <v>2569</v>
      </c>
      <c r="B2571" t="s">
        <v>3916</v>
      </c>
      <c r="C2571" t="s">
        <v>3917</v>
      </c>
      <c r="D2571">
        <v>1</v>
      </c>
      <c r="E2571">
        <v>1</v>
      </c>
      <c r="F2571">
        <v>3</v>
      </c>
      <c r="G2571" t="s">
        <v>3918</v>
      </c>
      <c r="H2571">
        <v>1</v>
      </c>
      <c r="I2571">
        <v>1</v>
      </c>
      <c r="J2571">
        <v>-1</v>
      </c>
      <c r="K2571">
        <v>1</v>
      </c>
      <c r="L2571">
        <v>3</v>
      </c>
      <c r="M2571">
        <v>-1</v>
      </c>
      <c r="N2571">
        <v>-1</v>
      </c>
      <c r="O2571">
        <v>0.45840593484403591</v>
      </c>
      <c r="P2571">
        <v>0.4665901198222413</v>
      </c>
    </row>
    <row r="2572" spans="1:16" x14ac:dyDescent="0.35">
      <c r="A2572" s="1">
        <v>2570</v>
      </c>
      <c r="B2572" t="s">
        <v>3919</v>
      </c>
      <c r="C2572" t="s">
        <v>3888</v>
      </c>
      <c r="D2572">
        <v>1</v>
      </c>
      <c r="E2572">
        <v>7</v>
      </c>
      <c r="F2572">
        <v>37</v>
      </c>
      <c r="G2572" t="s">
        <v>3889</v>
      </c>
      <c r="H2572">
        <v>1</v>
      </c>
      <c r="I2572">
        <v>1</v>
      </c>
      <c r="J2572">
        <v>-1</v>
      </c>
      <c r="K2572">
        <v>7</v>
      </c>
      <c r="L2572">
        <v>37</v>
      </c>
      <c r="M2572">
        <v>-1</v>
      </c>
      <c r="N2572">
        <v>-1</v>
      </c>
      <c r="O2572">
        <v>0.30925274028196298</v>
      </c>
      <c r="P2572">
        <v>0.47330742558852079</v>
      </c>
    </row>
    <row r="2573" spans="1:16" x14ac:dyDescent="0.35">
      <c r="A2573" s="1">
        <v>2571</v>
      </c>
      <c r="B2573" t="s">
        <v>3919</v>
      </c>
      <c r="C2573" t="s">
        <v>3455</v>
      </c>
      <c r="D2573">
        <v>0</v>
      </c>
      <c r="E2573">
        <v>1</v>
      </c>
      <c r="F2573">
        <v>4</v>
      </c>
      <c r="G2573" t="s">
        <v>3456</v>
      </c>
      <c r="H2573">
        <v>0</v>
      </c>
      <c r="I2573">
        <v>0</v>
      </c>
      <c r="J2573">
        <v>-1</v>
      </c>
      <c r="K2573">
        <v>1</v>
      </c>
      <c r="L2573">
        <v>4</v>
      </c>
      <c r="M2573">
        <v>-1</v>
      </c>
      <c r="N2573">
        <v>-1</v>
      </c>
      <c r="O2573">
        <v>0.63211168434072496</v>
      </c>
      <c r="P2573">
        <v>0.47330742558852079</v>
      </c>
    </row>
    <row r="2574" spans="1:16" x14ac:dyDescent="0.35">
      <c r="A2574" s="1">
        <v>2572</v>
      </c>
      <c r="B2574" t="s">
        <v>3919</v>
      </c>
      <c r="C2574" t="s">
        <v>3920</v>
      </c>
      <c r="D2574">
        <v>3</v>
      </c>
      <c r="E2574">
        <v>1</v>
      </c>
      <c r="F2574">
        <v>1</v>
      </c>
      <c r="G2574" t="s">
        <v>3921</v>
      </c>
      <c r="H2574">
        <v>1.5</v>
      </c>
      <c r="I2574">
        <v>1</v>
      </c>
      <c r="J2574">
        <v>2</v>
      </c>
      <c r="K2574">
        <v>1</v>
      </c>
      <c r="L2574">
        <v>3</v>
      </c>
      <c r="M2574">
        <v>39</v>
      </c>
      <c r="N2574">
        <v>72</v>
      </c>
      <c r="O2574">
        <v>0.4785578521428745</v>
      </c>
      <c r="P2574">
        <v>0.47330742558852079</v>
      </c>
    </row>
    <row r="2575" spans="1:16" x14ac:dyDescent="0.35">
      <c r="A2575" s="1">
        <v>2573</v>
      </c>
      <c r="B2575" t="s">
        <v>3922</v>
      </c>
      <c r="C2575" t="s">
        <v>3888</v>
      </c>
      <c r="D2575">
        <v>1</v>
      </c>
      <c r="E2575">
        <v>7</v>
      </c>
      <c r="F2575">
        <v>37</v>
      </c>
      <c r="G2575" t="s">
        <v>3889</v>
      </c>
      <c r="H2575">
        <v>1</v>
      </c>
      <c r="I2575">
        <v>1</v>
      </c>
      <c r="J2575">
        <v>-1</v>
      </c>
      <c r="K2575">
        <v>7</v>
      </c>
      <c r="L2575">
        <v>37</v>
      </c>
      <c r="M2575">
        <v>-1</v>
      </c>
      <c r="N2575">
        <v>-1</v>
      </c>
      <c r="O2575">
        <v>0.30925274028196298</v>
      </c>
      <c r="P2575">
        <v>0.43601036376311819</v>
      </c>
    </row>
    <row r="2576" spans="1:16" x14ac:dyDescent="0.35">
      <c r="A2576" s="1">
        <v>2574</v>
      </c>
      <c r="B2576" t="s">
        <v>3922</v>
      </c>
      <c r="C2576" t="s">
        <v>3455</v>
      </c>
      <c r="D2576">
        <v>0</v>
      </c>
      <c r="E2576">
        <v>1</v>
      </c>
      <c r="F2576">
        <v>4</v>
      </c>
      <c r="G2576" t="s">
        <v>3456</v>
      </c>
      <c r="H2576">
        <v>0</v>
      </c>
      <c r="I2576">
        <v>0</v>
      </c>
      <c r="J2576">
        <v>-1</v>
      </c>
      <c r="K2576">
        <v>1</v>
      </c>
      <c r="L2576">
        <v>4</v>
      </c>
      <c r="M2576">
        <v>-1</v>
      </c>
      <c r="N2576">
        <v>-1</v>
      </c>
      <c r="O2576">
        <v>0.63211168434072496</v>
      </c>
      <c r="P2576">
        <v>0.43601036376311819</v>
      </c>
    </row>
    <row r="2577" spans="1:16" x14ac:dyDescent="0.35">
      <c r="A2577" s="1">
        <v>2575</v>
      </c>
      <c r="B2577" t="s">
        <v>3922</v>
      </c>
      <c r="C2577" t="s">
        <v>3923</v>
      </c>
      <c r="D2577">
        <v>5</v>
      </c>
      <c r="E2577">
        <v>1</v>
      </c>
      <c r="F2577">
        <v>2</v>
      </c>
      <c r="G2577" t="s">
        <v>3924</v>
      </c>
      <c r="H2577">
        <v>2</v>
      </c>
      <c r="I2577">
        <v>2</v>
      </c>
      <c r="J2577">
        <v>2</v>
      </c>
      <c r="K2577">
        <v>6</v>
      </c>
      <c r="L2577">
        <v>18</v>
      </c>
      <c r="M2577">
        <v>76</v>
      </c>
      <c r="N2577">
        <v>228</v>
      </c>
      <c r="O2577">
        <v>0.36666666666666659</v>
      </c>
      <c r="P2577">
        <v>0.43601036376311819</v>
      </c>
    </row>
    <row r="2578" spans="1:16" x14ac:dyDescent="0.35">
      <c r="A2578" s="1">
        <v>2576</v>
      </c>
      <c r="B2578" t="s">
        <v>166</v>
      </c>
      <c r="C2578" t="s">
        <v>166</v>
      </c>
      <c r="D2578">
        <v>0</v>
      </c>
      <c r="E2578">
        <v>1</v>
      </c>
      <c r="F2578">
        <v>2</v>
      </c>
      <c r="G2578" t="s">
        <v>167</v>
      </c>
      <c r="H2578">
        <v>0</v>
      </c>
      <c r="I2578">
        <v>0</v>
      </c>
      <c r="J2578">
        <v>-1</v>
      </c>
      <c r="K2578">
        <v>1</v>
      </c>
      <c r="L2578">
        <v>2</v>
      </c>
      <c r="M2578">
        <v>-1</v>
      </c>
      <c r="N2578">
        <v>-1</v>
      </c>
      <c r="O2578">
        <v>0.7</v>
      </c>
      <c r="P2578">
        <v>0.7</v>
      </c>
    </row>
    <row r="2579" spans="1:16" x14ac:dyDescent="0.35">
      <c r="A2579" s="1">
        <v>2577</v>
      </c>
      <c r="B2579" t="s">
        <v>86</v>
      </c>
      <c r="C2579" t="s">
        <v>86</v>
      </c>
      <c r="D2579">
        <v>0</v>
      </c>
      <c r="E2579">
        <v>1</v>
      </c>
      <c r="F2579">
        <v>1</v>
      </c>
      <c r="G2579" t="s">
        <v>87</v>
      </c>
      <c r="H2579">
        <v>0</v>
      </c>
      <c r="I2579">
        <v>0</v>
      </c>
      <c r="J2579">
        <v>-1</v>
      </c>
      <c r="K2579">
        <v>1</v>
      </c>
      <c r="L2579">
        <v>1</v>
      </c>
      <c r="M2579">
        <v>-1</v>
      </c>
      <c r="N2579">
        <v>-1</v>
      </c>
      <c r="O2579">
        <v>0.77855785214287443</v>
      </c>
      <c r="P2579">
        <v>0.77855785214287443</v>
      </c>
    </row>
    <row r="2580" spans="1:16" x14ac:dyDescent="0.35">
      <c r="A2580" s="1">
        <v>2578</v>
      </c>
      <c r="B2580" t="s">
        <v>3925</v>
      </c>
      <c r="C2580" t="s">
        <v>1603</v>
      </c>
      <c r="D2580">
        <v>0</v>
      </c>
      <c r="E2580">
        <v>1</v>
      </c>
      <c r="F2580">
        <v>1</v>
      </c>
      <c r="G2580" t="s">
        <v>1604</v>
      </c>
      <c r="H2580">
        <v>0</v>
      </c>
      <c r="I2580">
        <v>0</v>
      </c>
      <c r="J2580">
        <v>-1</v>
      </c>
      <c r="K2580">
        <v>1</v>
      </c>
      <c r="L2580">
        <v>1</v>
      </c>
      <c r="M2580">
        <v>-1</v>
      </c>
      <c r="N2580">
        <v>-1</v>
      </c>
      <c r="O2580">
        <v>0.77855785214287443</v>
      </c>
      <c r="P2580">
        <v>0.88927892607143721</v>
      </c>
    </row>
    <row r="2581" spans="1:16" x14ac:dyDescent="0.35">
      <c r="A2581" s="1">
        <v>2579</v>
      </c>
      <c r="B2581" t="s">
        <v>3925</v>
      </c>
      <c r="C2581" t="s">
        <v>3926</v>
      </c>
      <c r="D2581">
        <v>0</v>
      </c>
      <c r="E2581">
        <v>1</v>
      </c>
      <c r="F2581">
        <v>0</v>
      </c>
      <c r="G2581" t="s">
        <v>3927</v>
      </c>
      <c r="H2581">
        <v>0</v>
      </c>
      <c r="I2581">
        <v>0</v>
      </c>
      <c r="J2581">
        <v>-1</v>
      </c>
      <c r="K2581">
        <v>1</v>
      </c>
      <c r="L2581">
        <v>0</v>
      </c>
      <c r="M2581">
        <v>-1</v>
      </c>
      <c r="N2581">
        <v>-1</v>
      </c>
      <c r="O2581">
        <v>1</v>
      </c>
      <c r="P2581">
        <v>0.88927892607143721</v>
      </c>
    </row>
    <row r="2582" spans="1:16" x14ac:dyDescent="0.35">
      <c r="A2582" s="1">
        <v>2580</v>
      </c>
      <c r="B2582" t="s">
        <v>3928</v>
      </c>
      <c r="C2582" t="s">
        <v>1500</v>
      </c>
      <c r="D2582">
        <v>2</v>
      </c>
      <c r="E2582">
        <v>6</v>
      </c>
      <c r="F2582">
        <v>2</v>
      </c>
      <c r="G2582" t="s">
        <v>1501</v>
      </c>
      <c r="H2582">
        <v>2</v>
      </c>
      <c r="I2582">
        <v>2</v>
      </c>
      <c r="J2582">
        <v>-1</v>
      </c>
      <c r="K2582">
        <v>6</v>
      </c>
      <c r="L2582">
        <v>2</v>
      </c>
      <c r="M2582">
        <v>-1</v>
      </c>
      <c r="N2582">
        <v>-1</v>
      </c>
      <c r="O2582">
        <v>0.32261225940477062</v>
      </c>
      <c r="P2582">
        <v>0.51130612970238531</v>
      </c>
    </row>
    <row r="2583" spans="1:16" x14ac:dyDescent="0.35">
      <c r="A2583" s="1">
        <v>2581</v>
      </c>
      <c r="B2583" t="s">
        <v>3928</v>
      </c>
      <c r="C2583" t="s">
        <v>2566</v>
      </c>
      <c r="D2583">
        <v>0</v>
      </c>
      <c r="E2583">
        <v>1</v>
      </c>
      <c r="F2583">
        <v>2</v>
      </c>
      <c r="G2583" t="s">
        <v>2567</v>
      </c>
      <c r="H2583">
        <v>0</v>
      </c>
      <c r="I2583">
        <v>0</v>
      </c>
      <c r="J2583">
        <v>-1</v>
      </c>
      <c r="K2583">
        <v>1</v>
      </c>
      <c r="L2583">
        <v>2</v>
      </c>
      <c r="M2583">
        <v>-1</v>
      </c>
      <c r="N2583">
        <v>-1</v>
      </c>
      <c r="O2583">
        <v>0.7</v>
      </c>
      <c r="P2583">
        <v>0.51130612970238531</v>
      </c>
    </row>
    <row r="2584" spans="1:16" x14ac:dyDescent="0.35">
      <c r="A2584" s="1">
        <v>2582</v>
      </c>
      <c r="B2584" t="s">
        <v>3929</v>
      </c>
      <c r="C2584" t="s">
        <v>304</v>
      </c>
      <c r="D2584">
        <v>3</v>
      </c>
      <c r="E2584">
        <v>163</v>
      </c>
      <c r="F2584">
        <v>340</v>
      </c>
      <c r="G2584" t="s">
        <v>305</v>
      </c>
      <c r="H2584">
        <v>3</v>
      </c>
      <c r="I2584">
        <v>3</v>
      </c>
      <c r="J2584">
        <v>-1</v>
      </c>
      <c r="K2584">
        <v>163</v>
      </c>
      <c r="L2584">
        <v>340</v>
      </c>
      <c r="M2584">
        <v>-1</v>
      </c>
      <c r="N2584">
        <v>-1</v>
      </c>
      <c r="O2584">
        <v>0.16683538946238871</v>
      </c>
      <c r="P2584">
        <v>0.1691101338550037</v>
      </c>
    </row>
    <row r="2585" spans="1:16" x14ac:dyDescent="0.35">
      <c r="A2585" s="1">
        <v>2583</v>
      </c>
      <c r="B2585" t="s">
        <v>3929</v>
      </c>
      <c r="C2585" t="s">
        <v>1487</v>
      </c>
      <c r="D2585">
        <v>3</v>
      </c>
      <c r="E2585">
        <v>127</v>
      </c>
      <c r="F2585">
        <v>211</v>
      </c>
      <c r="G2585" t="s">
        <v>1488</v>
      </c>
      <c r="H2585">
        <v>3</v>
      </c>
      <c r="I2585">
        <v>3</v>
      </c>
      <c r="J2585">
        <v>-1</v>
      </c>
      <c r="K2585">
        <v>127</v>
      </c>
      <c r="L2585">
        <v>211</v>
      </c>
      <c r="M2585">
        <v>-1</v>
      </c>
      <c r="N2585">
        <v>-1</v>
      </c>
      <c r="O2585">
        <v>0.17138487824761869</v>
      </c>
      <c r="P2585">
        <v>0.1691101338550037</v>
      </c>
    </row>
    <row r="2586" spans="1:16" x14ac:dyDescent="0.35">
      <c r="A2586" s="1">
        <v>2584</v>
      </c>
      <c r="B2586" t="s">
        <v>3930</v>
      </c>
      <c r="C2586" t="s">
        <v>3931</v>
      </c>
      <c r="D2586">
        <v>0</v>
      </c>
      <c r="E2586">
        <v>1</v>
      </c>
      <c r="F2586">
        <v>1</v>
      </c>
      <c r="G2586" t="s">
        <v>3932</v>
      </c>
      <c r="H2586">
        <v>0</v>
      </c>
      <c r="I2586">
        <v>0</v>
      </c>
      <c r="J2586">
        <v>-1</v>
      </c>
      <c r="K2586">
        <v>1</v>
      </c>
      <c r="L2586">
        <v>1</v>
      </c>
      <c r="M2586">
        <v>-1</v>
      </c>
      <c r="N2586">
        <v>-1</v>
      </c>
      <c r="O2586">
        <v>0.77855785214287443</v>
      </c>
      <c r="P2586">
        <v>0.51903856809524962</v>
      </c>
    </row>
    <row r="2587" spans="1:16" x14ac:dyDescent="0.35">
      <c r="A2587" s="1">
        <v>2585</v>
      </c>
      <c r="B2587" t="s">
        <v>3930</v>
      </c>
      <c r="C2587" t="s">
        <v>75</v>
      </c>
      <c r="D2587">
        <v>2</v>
      </c>
      <c r="E2587">
        <v>11</v>
      </c>
      <c r="F2587">
        <v>15</v>
      </c>
      <c r="G2587" t="s">
        <v>76</v>
      </c>
      <c r="H2587">
        <v>2</v>
      </c>
      <c r="I2587">
        <v>2</v>
      </c>
      <c r="J2587">
        <v>-1</v>
      </c>
      <c r="K2587">
        <v>11</v>
      </c>
      <c r="L2587">
        <v>15</v>
      </c>
      <c r="M2587">
        <v>-1</v>
      </c>
      <c r="N2587">
        <v>-1</v>
      </c>
      <c r="O2587">
        <v>0.25951928404762481</v>
      </c>
      <c r="P2587">
        <v>0.51903856809524962</v>
      </c>
    </row>
    <row r="2588" spans="1:16" x14ac:dyDescent="0.35">
      <c r="A2588" s="1">
        <v>2586</v>
      </c>
      <c r="B2588" t="s">
        <v>3933</v>
      </c>
      <c r="C2588" t="s">
        <v>3933</v>
      </c>
      <c r="D2588">
        <v>1000000</v>
      </c>
      <c r="E2588">
        <v>0</v>
      </c>
      <c r="F2588">
        <v>0</v>
      </c>
      <c r="G2588" t="s">
        <v>3934</v>
      </c>
      <c r="H2588">
        <v>1</v>
      </c>
      <c r="I2588">
        <v>2</v>
      </c>
      <c r="J2588">
        <v>0</v>
      </c>
      <c r="K2588">
        <v>35</v>
      </c>
      <c r="L2588">
        <v>133</v>
      </c>
      <c r="M2588">
        <v>1</v>
      </c>
      <c r="N2588">
        <v>3</v>
      </c>
      <c r="O2588">
        <v>0.28070343016879062</v>
      </c>
      <c r="P2588">
        <v>0.28070343016879062</v>
      </c>
    </row>
    <row r="2589" spans="1:16" x14ac:dyDescent="0.35">
      <c r="A2589" s="1">
        <v>2587</v>
      </c>
      <c r="B2589" t="s">
        <v>1707</v>
      </c>
      <c r="C2589" t="s">
        <v>1707</v>
      </c>
      <c r="D2589">
        <v>0</v>
      </c>
      <c r="E2589">
        <v>1</v>
      </c>
      <c r="F2589">
        <v>1</v>
      </c>
      <c r="G2589" t="s">
        <v>1708</v>
      </c>
      <c r="H2589">
        <v>0</v>
      </c>
      <c r="I2589">
        <v>0</v>
      </c>
      <c r="J2589">
        <v>-1</v>
      </c>
      <c r="K2589">
        <v>1</v>
      </c>
      <c r="L2589">
        <v>1</v>
      </c>
      <c r="M2589">
        <v>-1</v>
      </c>
      <c r="N2589">
        <v>-1</v>
      </c>
      <c r="O2589">
        <v>0.77855785214287443</v>
      </c>
      <c r="P2589">
        <v>0.77855785214287443</v>
      </c>
    </row>
    <row r="2590" spans="1:16" x14ac:dyDescent="0.35">
      <c r="A2590" s="1">
        <v>2588</v>
      </c>
      <c r="B2590" t="s">
        <v>3416</v>
      </c>
      <c r="C2590" t="s">
        <v>3416</v>
      </c>
      <c r="D2590">
        <v>1000000</v>
      </c>
      <c r="E2590">
        <v>0</v>
      </c>
      <c r="F2590">
        <v>0</v>
      </c>
      <c r="G2590" t="s">
        <v>3417</v>
      </c>
      <c r="H2590">
        <v>0.5</v>
      </c>
      <c r="I2590">
        <v>1</v>
      </c>
      <c r="J2590">
        <v>0</v>
      </c>
      <c r="K2590">
        <v>3</v>
      </c>
      <c r="L2590">
        <v>7</v>
      </c>
      <c r="M2590">
        <v>1</v>
      </c>
      <c r="N2590">
        <v>1</v>
      </c>
      <c r="O2590">
        <v>0.42880955932305848</v>
      </c>
      <c r="P2590">
        <v>0.42880955932305848</v>
      </c>
    </row>
    <row r="2591" spans="1:16" x14ac:dyDescent="0.35">
      <c r="A2591" s="1">
        <v>2589</v>
      </c>
      <c r="B2591" t="s">
        <v>3425</v>
      </c>
      <c r="C2591" t="s">
        <v>3425</v>
      </c>
      <c r="D2591">
        <v>1000000</v>
      </c>
      <c r="E2591">
        <v>0</v>
      </c>
      <c r="F2591">
        <v>0</v>
      </c>
      <c r="G2591" t="s">
        <v>3426</v>
      </c>
      <c r="H2591">
        <v>0.5</v>
      </c>
      <c r="I2591">
        <v>1</v>
      </c>
      <c r="J2591">
        <v>0</v>
      </c>
      <c r="K2591">
        <v>3</v>
      </c>
      <c r="L2591">
        <v>7</v>
      </c>
      <c r="M2591">
        <v>1</v>
      </c>
      <c r="N2591">
        <v>1</v>
      </c>
      <c r="O2591">
        <v>0.42880955932305848</v>
      </c>
      <c r="P2591">
        <v>0.42880955932305848</v>
      </c>
    </row>
    <row r="2592" spans="1:16" x14ac:dyDescent="0.35">
      <c r="A2592" s="1">
        <v>2590</v>
      </c>
      <c r="B2592" t="s">
        <v>3935</v>
      </c>
      <c r="C2592" t="s">
        <v>3936</v>
      </c>
      <c r="D2592">
        <v>2</v>
      </c>
      <c r="E2592">
        <v>1</v>
      </c>
      <c r="F2592">
        <v>6</v>
      </c>
      <c r="G2592" t="s">
        <v>3937</v>
      </c>
      <c r="H2592">
        <v>2</v>
      </c>
      <c r="I2592">
        <v>2</v>
      </c>
      <c r="J2592">
        <v>-1</v>
      </c>
      <c r="K2592">
        <v>1</v>
      </c>
      <c r="L2592">
        <v>6</v>
      </c>
      <c r="M2592">
        <v>-1</v>
      </c>
      <c r="N2592">
        <v>-1</v>
      </c>
      <c r="O2592">
        <v>0.33333333333333331</v>
      </c>
      <c r="P2592">
        <v>0.42775938275510322</v>
      </c>
    </row>
    <row r="2593" spans="1:16" x14ac:dyDescent="0.35">
      <c r="A2593" s="1">
        <v>2591</v>
      </c>
      <c r="B2593" t="s">
        <v>3935</v>
      </c>
      <c r="C2593" t="s">
        <v>3938</v>
      </c>
      <c r="D2593">
        <v>1000000</v>
      </c>
      <c r="E2593">
        <v>0</v>
      </c>
      <c r="F2593">
        <v>0</v>
      </c>
      <c r="G2593" t="s">
        <v>3939</v>
      </c>
      <c r="H2593">
        <v>0.5</v>
      </c>
      <c r="I2593">
        <v>0</v>
      </c>
      <c r="J2593">
        <v>1</v>
      </c>
      <c r="K2593">
        <v>1</v>
      </c>
      <c r="L2593">
        <v>2</v>
      </c>
      <c r="M2593">
        <v>1</v>
      </c>
      <c r="N2593">
        <v>2</v>
      </c>
      <c r="O2593">
        <v>0.48039097893147997</v>
      </c>
      <c r="P2593">
        <v>0.42775938275510322</v>
      </c>
    </row>
    <row r="2594" spans="1:16" x14ac:dyDescent="0.35">
      <c r="A2594" s="1">
        <v>2592</v>
      </c>
      <c r="B2594" t="s">
        <v>3935</v>
      </c>
      <c r="C2594" t="s">
        <v>968</v>
      </c>
      <c r="D2594">
        <v>1</v>
      </c>
      <c r="E2594">
        <v>2</v>
      </c>
      <c r="F2594">
        <v>5</v>
      </c>
      <c r="G2594" t="s">
        <v>969</v>
      </c>
      <c r="H2594">
        <v>1</v>
      </c>
      <c r="I2594">
        <v>1</v>
      </c>
      <c r="J2594">
        <v>-1</v>
      </c>
      <c r="K2594">
        <v>2</v>
      </c>
      <c r="L2594">
        <v>5</v>
      </c>
      <c r="M2594">
        <v>-1</v>
      </c>
      <c r="N2594">
        <v>-1</v>
      </c>
      <c r="O2594">
        <v>0.4</v>
      </c>
      <c r="P2594">
        <v>0.42775938275510322</v>
      </c>
    </row>
    <row r="2595" spans="1:16" x14ac:dyDescent="0.35">
      <c r="A2595" s="1">
        <v>2593</v>
      </c>
      <c r="B2595" t="s">
        <v>3935</v>
      </c>
      <c r="C2595" t="s">
        <v>3940</v>
      </c>
      <c r="D2595">
        <v>1000000</v>
      </c>
      <c r="E2595">
        <v>0</v>
      </c>
      <c r="F2595">
        <v>0</v>
      </c>
      <c r="G2595" t="s">
        <v>3941</v>
      </c>
      <c r="H2595">
        <v>0.5</v>
      </c>
      <c r="I2595">
        <v>1</v>
      </c>
      <c r="J2595">
        <v>0</v>
      </c>
      <c r="K2595">
        <v>1</v>
      </c>
      <c r="L2595">
        <v>2</v>
      </c>
      <c r="M2595">
        <v>1</v>
      </c>
      <c r="N2595">
        <v>0</v>
      </c>
      <c r="O2595">
        <v>0.52507260151070256</v>
      </c>
      <c r="P2595">
        <v>0.42775938275510322</v>
      </c>
    </row>
    <row r="2596" spans="1:16" x14ac:dyDescent="0.35">
      <c r="A2596" s="1">
        <v>2594</v>
      </c>
      <c r="B2596" t="s">
        <v>3935</v>
      </c>
      <c r="C2596" t="s">
        <v>968</v>
      </c>
      <c r="D2596">
        <v>1</v>
      </c>
      <c r="E2596">
        <v>2</v>
      </c>
      <c r="F2596">
        <v>5</v>
      </c>
      <c r="G2596" t="s">
        <v>969</v>
      </c>
      <c r="H2596">
        <v>1</v>
      </c>
      <c r="I2596">
        <v>1</v>
      </c>
      <c r="J2596">
        <v>-1</v>
      </c>
      <c r="K2596">
        <v>2</v>
      </c>
      <c r="L2596">
        <v>5</v>
      </c>
      <c r="M2596">
        <v>-1</v>
      </c>
      <c r="N2596">
        <v>-1</v>
      </c>
      <c r="O2596">
        <v>0.4</v>
      </c>
      <c r="P2596">
        <v>0.42775938275510322</v>
      </c>
    </row>
    <row r="2597" spans="1:16" x14ac:dyDescent="0.35">
      <c r="A2597" s="1">
        <v>2595</v>
      </c>
      <c r="B2597" t="s">
        <v>3942</v>
      </c>
      <c r="C2597" t="s">
        <v>3936</v>
      </c>
      <c r="D2597">
        <v>2</v>
      </c>
      <c r="E2597">
        <v>1</v>
      </c>
      <c r="F2597">
        <v>6</v>
      </c>
      <c r="G2597" t="s">
        <v>3937</v>
      </c>
      <c r="H2597">
        <v>2</v>
      </c>
      <c r="I2597">
        <v>2</v>
      </c>
      <c r="J2597">
        <v>-1</v>
      </c>
      <c r="K2597">
        <v>1</v>
      </c>
      <c r="L2597">
        <v>6</v>
      </c>
      <c r="M2597">
        <v>-1</v>
      </c>
      <c r="N2597">
        <v>-1</v>
      </c>
      <c r="O2597">
        <v>0.33333333333333331</v>
      </c>
      <c r="P2597">
        <v>0.49075428354429301</v>
      </c>
    </row>
    <row r="2598" spans="1:16" x14ac:dyDescent="0.35">
      <c r="A2598" s="1">
        <v>2596</v>
      </c>
      <c r="B2598" t="s">
        <v>3942</v>
      </c>
      <c r="C2598" t="s">
        <v>3938</v>
      </c>
      <c r="D2598">
        <v>1000000</v>
      </c>
      <c r="E2598">
        <v>0</v>
      </c>
      <c r="F2598">
        <v>0</v>
      </c>
      <c r="G2598" t="s">
        <v>3939</v>
      </c>
      <c r="H2598">
        <v>0.5</v>
      </c>
      <c r="I2598">
        <v>0</v>
      </c>
      <c r="J2598">
        <v>1</v>
      </c>
      <c r="K2598">
        <v>1</v>
      </c>
      <c r="L2598">
        <v>2</v>
      </c>
      <c r="M2598">
        <v>1</v>
      </c>
      <c r="N2598">
        <v>2</v>
      </c>
      <c r="O2598">
        <v>0.48039097893147997</v>
      </c>
      <c r="P2598">
        <v>0.49075428354429301</v>
      </c>
    </row>
    <row r="2599" spans="1:16" x14ac:dyDescent="0.35">
      <c r="A2599" s="1">
        <v>2597</v>
      </c>
      <c r="B2599" t="s">
        <v>3942</v>
      </c>
      <c r="C2599" t="s">
        <v>968</v>
      </c>
      <c r="D2599">
        <v>1</v>
      </c>
      <c r="E2599">
        <v>2</v>
      </c>
      <c r="F2599">
        <v>5</v>
      </c>
      <c r="G2599" t="s">
        <v>969</v>
      </c>
      <c r="H2599">
        <v>1</v>
      </c>
      <c r="I2599">
        <v>1</v>
      </c>
      <c r="J2599">
        <v>-1</v>
      </c>
      <c r="K2599">
        <v>2</v>
      </c>
      <c r="L2599">
        <v>5</v>
      </c>
      <c r="M2599">
        <v>-1</v>
      </c>
      <c r="N2599">
        <v>-1</v>
      </c>
      <c r="O2599">
        <v>0.4</v>
      </c>
      <c r="P2599">
        <v>0.49075428354429301</v>
      </c>
    </row>
    <row r="2600" spans="1:16" x14ac:dyDescent="0.35">
      <c r="A2600" s="1">
        <v>2598</v>
      </c>
      <c r="B2600" t="s">
        <v>3942</v>
      </c>
      <c r="C2600" t="s">
        <v>3940</v>
      </c>
      <c r="D2600">
        <v>1000000</v>
      </c>
      <c r="E2600">
        <v>0</v>
      </c>
      <c r="F2600">
        <v>0</v>
      </c>
      <c r="G2600" t="s">
        <v>3941</v>
      </c>
      <c r="H2600">
        <v>0.5</v>
      </c>
      <c r="I2600">
        <v>1</v>
      </c>
      <c r="J2600">
        <v>0</v>
      </c>
      <c r="K2600">
        <v>1</v>
      </c>
      <c r="L2600">
        <v>2</v>
      </c>
      <c r="M2600">
        <v>1</v>
      </c>
      <c r="N2600">
        <v>0</v>
      </c>
      <c r="O2600">
        <v>0.52507260151070256</v>
      </c>
      <c r="P2600">
        <v>0.49075428354429301</v>
      </c>
    </row>
    <row r="2601" spans="1:16" x14ac:dyDescent="0.35">
      <c r="A2601" s="1">
        <v>2599</v>
      </c>
      <c r="B2601" t="s">
        <v>3942</v>
      </c>
      <c r="C2601" t="s">
        <v>473</v>
      </c>
      <c r="D2601">
        <v>0</v>
      </c>
      <c r="E2601">
        <v>1</v>
      </c>
      <c r="F2601">
        <v>3</v>
      </c>
      <c r="G2601" t="s">
        <v>474</v>
      </c>
      <c r="H2601">
        <v>0</v>
      </c>
      <c r="I2601">
        <v>0</v>
      </c>
      <c r="J2601">
        <v>-1</v>
      </c>
      <c r="K2601">
        <v>1</v>
      </c>
      <c r="L2601">
        <v>3</v>
      </c>
      <c r="M2601">
        <v>-1</v>
      </c>
      <c r="N2601">
        <v>-1</v>
      </c>
      <c r="O2601">
        <v>0.65840593484403587</v>
      </c>
      <c r="P2601">
        <v>0.49075428354429301</v>
      </c>
    </row>
    <row r="2602" spans="1:16" x14ac:dyDescent="0.35">
      <c r="A2602" s="1">
        <v>2600</v>
      </c>
      <c r="B2602" t="s">
        <v>3942</v>
      </c>
      <c r="C2602" t="s">
        <v>3266</v>
      </c>
      <c r="D2602">
        <v>0</v>
      </c>
      <c r="E2602">
        <v>1</v>
      </c>
      <c r="F2602">
        <v>1</v>
      </c>
      <c r="G2602" t="s">
        <v>3267</v>
      </c>
      <c r="H2602">
        <v>0</v>
      </c>
      <c r="I2602">
        <v>0</v>
      </c>
      <c r="J2602">
        <v>-1</v>
      </c>
      <c r="K2602">
        <v>1</v>
      </c>
      <c r="L2602">
        <v>1</v>
      </c>
      <c r="M2602">
        <v>-1</v>
      </c>
      <c r="N2602">
        <v>-1</v>
      </c>
      <c r="O2602">
        <v>0.77855785214287443</v>
      </c>
      <c r="P2602">
        <v>0.49075428354429301</v>
      </c>
    </row>
    <row r="2603" spans="1:16" x14ac:dyDescent="0.35">
      <c r="A2603" s="1">
        <v>2601</v>
      </c>
      <c r="B2603" t="s">
        <v>3942</v>
      </c>
      <c r="C2603" t="s">
        <v>75</v>
      </c>
      <c r="D2603">
        <v>2</v>
      </c>
      <c r="E2603">
        <v>11</v>
      </c>
      <c r="F2603">
        <v>15</v>
      </c>
      <c r="G2603" t="s">
        <v>76</v>
      </c>
      <c r="H2603">
        <v>2</v>
      </c>
      <c r="I2603">
        <v>2</v>
      </c>
      <c r="J2603">
        <v>-1</v>
      </c>
      <c r="K2603">
        <v>11</v>
      </c>
      <c r="L2603">
        <v>15</v>
      </c>
      <c r="M2603">
        <v>-1</v>
      </c>
      <c r="N2603">
        <v>-1</v>
      </c>
      <c r="O2603">
        <v>0.25951928404762481</v>
      </c>
      <c r="P2603">
        <v>0.49075428354429301</v>
      </c>
    </row>
    <row r="2604" spans="1:16" x14ac:dyDescent="0.35">
      <c r="A2604" s="1">
        <v>2602</v>
      </c>
      <c r="B2604" t="s">
        <v>3943</v>
      </c>
      <c r="C2604" t="s">
        <v>3936</v>
      </c>
      <c r="D2604">
        <v>2</v>
      </c>
      <c r="E2604">
        <v>1</v>
      </c>
      <c r="F2604">
        <v>6</v>
      </c>
      <c r="G2604" t="s">
        <v>3937</v>
      </c>
      <c r="H2604">
        <v>2</v>
      </c>
      <c r="I2604">
        <v>2</v>
      </c>
      <c r="J2604">
        <v>-1</v>
      </c>
      <c r="K2604">
        <v>1</v>
      </c>
      <c r="L2604">
        <v>6</v>
      </c>
      <c r="M2604">
        <v>-1</v>
      </c>
      <c r="N2604">
        <v>-1</v>
      </c>
      <c r="O2604">
        <v>0.33333333333333331</v>
      </c>
      <c r="P2604">
        <v>0.44278702211119603</v>
      </c>
    </row>
    <row r="2605" spans="1:16" x14ac:dyDescent="0.35">
      <c r="A2605" s="1">
        <v>2603</v>
      </c>
      <c r="B2605" t="s">
        <v>3943</v>
      </c>
      <c r="C2605" t="s">
        <v>3938</v>
      </c>
      <c r="D2605">
        <v>1000000</v>
      </c>
      <c r="E2605">
        <v>0</v>
      </c>
      <c r="F2605">
        <v>0</v>
      </c>
      <c r="G2605" t="s">
        <v>3939</v>
      </c>
      <c r="H2605">
        <v>0.5</v>
      </c>
      <c r="I2605">
        <v>0</v>
      </c>
      <c r="J2605">
        <v>1</v>
      </c>
      <c r="K2605">
        <v>1</v>
      </c>
      <c r="L2605">
        <v>2</v>
      </c>
      <c r="M2605">
        <v>1</v>
      </c>
      <c r="N2605">
        <v>2</v>
      </c>
      <c r="O2605">
        <v>0.48039097893147997</v>
      </c>
      <c r="P2605">
        <v>0.44278702211119603</v>
      </c>
    </row>
    <row r="2606" spans="1:16" x14ac:dyDescent="0.35">
      <c r="A2606" s="1">
        <v>2604</v>
      </c>
      <c r="B2606" t="s">
        <v>3943</v>
      </c>
      <c r="C2606" t="s">
        <v>968</v>
      </c>
      <c r="D2606">
        <v>1</v>
      </c>
      <c r="E2606">
        <v>2</v>
      </c>
      <c r="F2606">
        <v>5</v>
      </c>
      <c r="G2606" t="s">
        <v>969</v>
      </c>
      <c r="H2606">
        <v>1</v>
      </c>
      <c r="I2606">
        <v>1</v>
      </c>
      <c r="J2606">
        <v>-1</v>
      </c>
      <c r="K2606">
        <v>2</v>
      </c>
      <c r="L2606">
        <v>5</v>
      </c>
      <c r="M2606">
        <v>-1</v>
      </c>
      <c r="N2606">
        <v>-1</v>
      </c>
      <c r="O2606">
        <v>0.4</v>
      </c>
      <c r="P2606">
        <v>0.44278702211119603</v>
      </c>
    </row>
    <row r="2607" spans="1:16" x14ac:dyDescent="0.35">
      <c r="A2607" s="1">
        <v>2605</v>
      </c>
      <c r="B2607" t="s">
        <v>3943</v>
      </c>
      <c r="C2607" t="s">
        <v>3940</v>
      </c>
      <c r="D2607">
        <v>1000000</v>
      </c>
      <c r="E2607">
        <v>0</v>
      </c>
      <c r="F2607">
        <v>0</v>
      </c>
      <c r="G2607" t="s">
        <v>3941</v>
      </c>
      <c r="H2607">
        <v>0.5</v>
      </c>
      <c r="I2607">
        <v>1</v>
      </c>
      <c r="J2607">
        <v>0</v>
      </c>
      <c r="K2607">
        <v>1</v>
      </c>
      <c r="L2607">
        <v>2</v>
      </c>
      <c r="M2607">
        <v>1</v>
      </c>
      <c r="N2607">
        <v>0</v>
      </c>
      <c r="O2607">
        <v>0.52507260151070256</v>
      </c>
      <c r="P2607">
        <v>0.44278702211119603</v>
      </c>
    </row>
    <row r="2608" spans="1:16" x14ac:dyDescent="0.35">
      <c r="A2608" s="1">
        <v>2606</v>
      </c>
      <c r="B2608" t="s">
        <v>3943</v>
      </c>
      <c r="C2608" t="s">
        <v>473</v>
      </c>
      <c r="D2608">
        <v>0</v>
      </c>
      <c r="E2608">
        <v>1</v>
      </c>
      <c r="F2608">
        <v>3</v>
      </c>
      <c r="G2608" t="s">
        <v>474</v>
      </c>
      <c r="H2608">
        <v>0</v>
      </c>
      <c r="I2608">
        <v>0</v>
      </c>
      <c r="J2608">
        <v>-1</v>
      </c>
      <c r="K2608">
        <v>1</v>
      </c>
      <c r="L2608">
        <v>3</v>
      </c>
      <c r="M2608">
        <v>-1</v>
      </c>
      <c r="N2608">
        <v>-1</v>
      </c>
      <c r="O2608">
        <v>0.65840593484403587</v>
      </c>
      <c r="P2608">
        <v>0.44278702211119603</v>
      </c>
    </row>
    <row r="2609" spans="1:16" x14ac:dyDescent="0.35">
      <c r="A2609" s="1">
        <v>2607</v>
      </c>
      <c r="B2609" t="s">
        <v>3943</v>
      </c>
      <c r="C2609" t="s">
        <v>75</v>
      </c>
      <c r="D2609">
        <v>2</v>
      </c>
      <c r="E2609">
        <v>11</v>
      </c>
      <c r="F2609">
        <v>15</v>
      </c>
      <c r="G2609" t="s">
        <v>76</v>
      </c>
      <c r="H2609">
        <v>2</v>
      </c>
      <c r="I2609">
        <v>2</v>
      </c>
      <c r="J2609">
        <v>-1</v>
      </c>
      <c r="K2609">
        <v>11</v>
      </c>
      <c r="L2609">
        <v>15</v>
      </c>
      <c r="M2609">
        <v>-1</v>
      </c>
      <c r="N2609">
        <v>-1</v>
      </c>
      <c r="O2609">
        <v>0.25951928404762481</v>
      </c>
      <c r="P2609">
        <v>0.44278702211119603</v>
      </c>
    </row>
    <row r="2610" spans="1:16" x14ac:dyDescent="0.35">
      <c r="A2610" s="1">
        <v>2608</v>
      </c>
      <c r="B2610" t="s">
        <v>3944</v>
      </c>
      <c r="C2610" t="s">
        <v>3936</v>
      </c>
      <c r="D2610">
        <v>2</v>
      </c>
      <c r="E2610">
        <v>1</v>
      </c>
      <c r="F2610">
        <v>6</v>
      </c>
      <c r="G2610" t="s">
        <v>3937</v>
      </c>
      <c r="H2610">
        <v>2</v>
      </c>
      <c r="I2610">
        <v>2</v>
      </c>
      <c r="J2610">
        <v>-1</v>
      </c>
      <c r="K2610">
        <v>1</v>
      </c>
      <c r="L2610">
        <v>6</v>
      </c>
      <c r="M2610">
        <v>-1</v>
      </c>
      <c r="N2610">
        <v>-1</v>
      </c>
      <c r="O2610">
        <v>0.33333333333333331</v>
      </c>
      <c r="P2610">
        <v>0.34772800161382827</v>
      </c>
    </row>
    <row r="2611" spans="1:16" x14ac:dyDescent="0.35">
      <c r="A2611" s="1">
        <v>2609</v>
      </c>
      <c r="B2611" t="s">
        <v>3944</v>
      </c>
      <c r="C2611" t="s">
        <v>3938</v>
      </c>
      <c r="D2611">
        <v>1000000</v>
      </c>
      <c r="E2611">
        <v>0</v>
      </c>
      <c r="F2611">
        <v>0</v>
      </c>
      <c r="G2611" t="s">
        <v>3939</v>
      </c>
      <c r="H2611">
        <v>0.5</v>
      </c>
      <c r="I2611">
        <v>0</v>
      </c>
      <c r="J2611">
        <v>1</v>
      </c>
      <c r="K2611">
        <v>1</v>
      </c>
      <c r="L2611">
        <v>2</v>
      </c>
      <c r="M2611">
        <v>1</v>
      </c>
      <c r="N2611">
        <v>2</v>
      </c>
      <c r="O2611">
        <v>0.48039097893147997</v>
      </c>
      <c r="P2611">
        <v>0.34772800161382827</v>
      </c>
    </row>
    <row r="2612" spans="1:16" x14ac:dyDescent="0.35">
      <c r="A2612" s="1">
        <v>2610</v>
      </c>
      <c r="B2612" t="s">
        <v>3944</v>
      </c>
      <c r="C2612" t="s">
        <v>722</v>
      </c>
      <c r="D2612">
        <v>2</v>
      </c>
      <c r="E2612">
        <v>1</v>
      </c>
      <c r="F2612">
        <v>3</v>
      </c>
      <c r="G2612" t="s">
        <v>723</v>
      </c>
      <c r="H2612">
        <v>2</v>
      </c>
      <c r="I2612">
        <v>2</v>
      </c>
      <c r="J2612">
        <v>-1</v>
      </c>
      <c r="K2612">
        <v>1</v>
      </c>
      <c r="L2612">
        <v>3</v>
      </c>
      <c r="M2612">
        <v>-1</v>
      </c>
      <c r="N2612">
        <v>-1</v>
      </c>
      <c r="O2612">
        <v>0.39173926817736909</v>
      </c>
      <c r="P2612">
        <v>0.34772800161382827</v>
      </c>
    </row>
    <row r="2613" spans="1:16" x14ac:dyDescent="0.35">
      <c r="A2613" s="1">
        <v>2611</v>
      </c>
      <c r="B2613" t="s">
        <v>3944</v>
      </c>
      <c r="C2613" t="s">
        <v>1878</v>
      </c>
      <c r="D2613">
        <v>2</v>
      </c>
      <c r="E2613">
        <v>18</v>
      </c>
      <c r="F2613">
        <v>52</v>
      </c>
      <c r="G2613" t="s">
        <v>1879</v>
      </c>
      <c r="H2613">
        <v>2</v>
      </c>
      <c r="I2613">
        <v>2</v>
      </c>
      <c r="J2613">
        <v>-1</v>
      </c>
      <c r="K2613">
        <v>18</v>
      </c>
      <c r="L2613">
        <v>52</v>
      </c>
      <c r="M2613">
        <v>-1</v>
      </c>
      <c r="N2613">
        <v>-1</v>
      </c>
      <c r="O2613">
        <v>0.2308983206963138</v>
      </c>
      <c r="P2613">
        <v>0.34772800161382827</v>
      </c>
    </row>
    <row r="2614" spans="1:16" x14ac:dyDescent="0.35">
      <c r="A2614" s="1">
        <v>2612</v>
      </c>
      <c r="B2614" t="s">
        <v>3944</v>
      </c>
      <c r="C2614" t="s">
        <v>1878</v>
      </c>
      <c r="D2614">
        <v>2</v>
      </c>
      <c r="E2614">
        <v>18</v>
      </c>
      <c r="F2614">
        <v>52</v>
      </c>
      <c r="G2614" t="s">
        <v>1879</v>
      </c>
      <c r="H2614">
        <v>2</v>
      </c>
      <c r="I2614">
        <v>2</v>
      </c>
      <c r="J2614">
        <v>-1</v>
      </c>
      <c r="K2614">
        <v>18</v>
      </c>
      <c r="L2614">
        <v>52</v>
      </c>
      <c r="M2614">
        <v>-1</v>
      </c>
      <c r="N2614">
        <v>-1</v>
      </c>
      <c r="O2614">
        <v>0.2308983206963138</v>
      </c>
      <c r="P2614">
        <v>0.34772800161382827</v>
      </c>
    </row>
    <row r="2615" spans="1:16" x14ac:dyDescent="0.35">
      <c r="A2615" s="1">
        <v>2613</v>
      </c>
      <c r="B2615" t="s">
        <v>3944</v>
      </c>
      <c r="C2615" t="s">
        <v>304</v>
      </c>
      <c r="D2615">
        <v>3</v>
      </c>
      <c r="E2615">
        <v>163</v>
      </c>
      <c r="F2615">
        <v>340</v>
      </c>
      <c r="G2615" t="s">
        <v>305</v>
      </c>
      <c r="H2615">
        <v>3</v>
      </c>
      <c r="I2615">
        <v>3</v>
      </c>
      <c r="J2615">
        <v>-1</v>
      </c>
      <c r="K2615">
        <v>163</v>
      </c>
      <c r="L2615">
        <v>340</v>
      </c>
      <c r="M2615">
        <v>-1</v>
      </c>
      <c r="N2615">
        <v>-1</v>
      </c>
      <c r="O2615">
        <v>0.16683538946238871</v>
      </c>
      <c r="P2615">
        <v>0.34772800161382827</v>
      </c>
    </row>
    <row r="2616" spans="1:16" x14ac:dyDescent="0.35">
      <c r="A2616" s="1">
        <v>2614</v>
      </c>
      <c r="B2616" t="s">
        <v>3944</v>
      </c>
      <c r="C2616" t="s">
        <v>309</v>
      </c>
      <c r="D2616">
        <v>1000000</v>
      </c>
      <c r="E2616">
        <v>0</v>
      </c>
      <c r="F2616">
        <v>0</v>
      </c>
      <c r="G2616" t="s">
        <v>310</v>
      </c>
      <c r="H2616">
        <v>1000000</v>
      </c>
      <c r="I2616">
        <v>1000000</v>
      </c>
      <c r="J2616">
        <v>-1</v>
      </c>
      <c r="K2616">
        <v>0</v>
      </c>
      <c r="L2616">
        <v>0</v>
      </c>
      <c r="M2616">
        <v>-1</v>
      </c>
      <c r="N2616">
        <v>-1</v>
      </c>
      <c r="O2616">
        <v>0.60000039999959998</v>
      </c>
      <c r="P2616">
        <v>0.34772800161382827</v>
      </c>
    </row>
    <row r="2617" spans="1:16" x14ac:dyDescent="0.35">
      <c r="A2617" s="1">
        <v>2615</v>
      </c>
      <c r="B2617" t="s">
        <v>3945</v>
      </c>
      <c r="C2617" t="s">
        <v>3945</v>
      </c>
      <c r="D2617">
        <v>0</v>
      </c>
      <c r="E2617">
        <v>1</v>
      </c>
      <c r="F2617">
        <v>2</v>
      </c>
      <c r="G2617" t="s">
        <v>3946</v>
      </c>
      <c r="H2617">
        <v>0</v>
      </c>
      <c r="I2617">
        <v>0</v>
      </c>
      <c r="J2617">
        <v>-1</v>
      </c>
      <c r="K2617">
        <v>1</v>
      </c>
      <c r="L2617">
        <v>2</v>
      </c>
      <c r="M2617">
        <v>-1</v>
      </c>
      <c r="N2617">
        <v>-1</v>
      </c>
      <c r="O2617">
        <v>0.7</v>
      </c>
      <c r="P2617">
        <v>0.7</v>
      </c>
    </row>
    <row r="2618" spans="1:16" x14ac:dyDescent="0.35">
      <c r="A2618" s="1">
        <v>2616</v>
      </c>
      <c r="B2618" t="s">
        <v>3947</v>
      </c>
      <c r="C2618" t="s">
        <v>3650</v>
      </c>
      <c r="D2618">
        <v>3</v>
      </c>
      <c r="E2618">
        <v>1</v>
      </c>
      <c r="F2618">
        <v>1</v>
      </c>
      <c r="G2618" t="s">
        <v>3651</v>
      </c>
      <c r="H2618">
        <v>2.5</v>
      </c>
      <c r="I2618">
        <v>3</v>
      </c>
      <c r="J2618">
        <v>2</v>
      </c>
      <c r="K2618">
        <v>14</v>
      </c>
      <c r="L2618">
        <v>50</v>
      </c>
      <c r="M2618">
        <v>14</v>
      </c>
      <c r="N2618">
        <v>34</v>
      </c>
      <c r="O2618">
        <v>0.4785578521428745</v>
      </c>
      <c r="P2618">
        <v>0.32919536851261039</v>
      </c>
    </row>
    <row r="2619" spans="1:16" x14ac:dyDescent="0.35">
      <c r="A2619" s="1">
        <v>2617</v>
      </c>
      <c r="B2619" t="s">
        <v>3947</v>
      </c>
      <c r="C2619" t="s">
        <v>1387</v>
      </c>
      <c r="D2619">
        <v>3</v>
      </c>
      <c r="E2619">
        <v>59</v>
      </c>
      <c r="F2619">
        <v>123</v>
      </c>
      <c r="G2619" t="s">
        <v>1388</v>
      </c>
      <c r="H2619">
        <v>3</v>
      </c>
      <c r="I2619">
        <v>3</v>
      </c>
      <c r="J2619">
        <v>-1</v>
      </c>
      <c r="K2619">
        <v>59</v>
      </c>
      <c r="L2619">
        <v>123</v>
      </c>
      <c r="M2619">
        <v>-1</v>
      </c>
      <c r="N2619">
        <v>-1</v>
      </c>
      <c r="O2619">
        <v>0.17983288488234639</v>
      </c>
      <c r="P2619">
        <v>0.32919536851261039</v>
      </c>
    </row>
    <row r="2620" spans="1:16" x14ac:dyDescent="0.35">
      <c r="A2620" s="1">
        <v>2618</v>
      </c>
      <c r="B2620" t="s">
        <v>3948</v>
      </c>
      <c r="C2620" t="s">
        <v>3650</v>
      </c>
      <c r="D2620">
        <v>3</v>
      </c>
      <c r="E2620">
        <v>1</v>
      </c>
      <c r="F2620">
        <v>1</v>
      </c>
      <c r="G2620" t="s">
        <v>3651</v>
      </c>
      <c r="H2620">
        <v>2.5</v>
      </c>
      <c r="I2620">
        <v>3</v>
      </c>
      <c r="J2620">
        <v>2</v>
      </c>
      <c r="K2620">
        <v>14</v>
      </c>
      <c r="L2620">
        <v>50</v>
      </c>
      <c r="M2620">
        <v>14</v>
      </c>
      <c r="N2620">
        <v>34</v>
      </c>
      <c r="O2620">
        <v>0.4785578521428745</v>
      </c>
      <c r="P2620">
        <v>0.35737807291027801</v>
      </c>
    </row>
    <row r="2621" spans="1:16" x14ac:dyDescent="0.35">
      <c r="A2621" s="1">
        <v>2619</v>
      </c>
      <c r="B2621" t="s">
        <v>3948</v>
      </c>
      <c r="C2621" t="s">
        <v>3949</v>
      </c>
      <c r="D2621">
        <v>2</v>
      </c>
      <c r="E2621">
        <v>1</v>
      </c>
      <c r="F2621">
        <v>55</v>
      </c>
      <c r="G2621" t="s">
        <v>3950</v>
      </c>
      <c r="H2621">
        <v>2</v>
      </c>
      <c r="I2621">
        <v>2</v>
      </c>
      <c r="J2621">
        <v>-1</v>
      </c>
      <c r="K2621">
        <v>1</v>
      </c>
      <c r="L2621">
        <v>55</v>
      </c>
      <c r="M2621">
        <v>-1</v>
      </c>
      <c r="N2621">
        <v>-1</v>
      </c>
      <c r="O2621">
        <v>0.23619829367768139</v>
      </c>
      <c r="P2621">
        <v>0.35737807291027801</v>
      </c>
    </row>
    <row r="2622" spans="1:16" x14ac:dyDescent="0.35">
      <c r="A2622" s="1">
        <v>2620</v>
      </c>
      <c r="B2622" t="s">
        <v>3553</v>
      </c>
      <c r="C2622" t="s">
        <v>3553</v>
      </c>
      <c r="D2622">
        <v>0</v>
      </c>
      <c r="E2622">
        <v>1</v>
      </c>
      <c r="F2622">
        <v>1</v>
      </c>
      <c r="G2622" t="s">
        <v>3554</v>
      </c>
      <c r="H2622">
        <v>0</v>
      </c>
      <c r="I2622">
        <v>0</v>
      </c>
      <c r="J2622">
        <v>-1</v>
      </c>
      <c r="K2622">
        <v>1</v>
      </c>
      <c r="L2622">
        <v>1</v>
      </c>
      <c r="M2622">
        <v>-1</v>
      </c>
      <c r="N2622">
        <v>-1</v>
      </c>
      <c r="O2622">
        <v>0.77855785214287443</v>
      </c>
      <c r="P2622">
        <v>0.77855785214287443</v>
      </c>
    </row>
    <row r="2623" spans="1:16" x14ac:dyDescent="0.35">
      <c r="A2623" s="1">
        <v>2621</v>
      </c>
      <c r="B2623" t="s">
        <v>18</v>
      </c>
      <c r="C2623" t="s">
        <v>19</v>
      </c>
      <c r="D2623">
        <v>0</v>
      </c>
      <c r="E2623">
        <v>1</v>
      </c>
      <c r="F2623">
        <v>1</v>
      </c>
      <c r="G2623" t="s">
        <v>20</v>
      </c>
      <c r="H2623">
        <v>0</v>
      </c>
      <c r="I2623">
        <v>0</v>
      </c>
      <c r="J2623">
        <v>-1</v>
      </c>
      <c r="K2623">
        <v>1</v>
      </c>
      <c r="L2623">
        <v>1</v>
      </c>
      <c r="M2623">
        <v>-1</v>
      </c>
      <c r="N2623">
        <v>-1</v>
      </c>
      <c r="O2623">
        <v>0.77855785214287443</v>
      </c>
      <c r="P2623">
        <v>0.77855785214287443</v>
      </c>
    </row>
    <row r="2624" spans="1:16" x14ac:dyDescent="0.35">
      <c r="A2624" s="1">
        <v>2622</v>
      </c>
      <c r="B2624" t="s">
        <v>3951</v>
      </c>
      <c r="C2624" t="s">
        <v>3952</v>
      </c>
      <c r="D2624">
        <v>1000000</v>
      </c>
      <c r="E2624">
        <v>0</v>
      </c>
      <c r="F2624">
        <v>0</v>
      </c>
      <c r="G2624" t="s">
        <v>3953</v>
      </c>
      <c r="H2624">
        <v>1</v>
      </c>
      <c r="I2624">
        <v>1</v>
      </c>
      <c r="J2624">
        <v>1</v>
      </c>
      <c r="K2624">
        <v>3</v>
      </c>
      <c r="L2624">
        <v>5</v>
      </c>
      <c r="M2624">
        <v>3</v>
      </c>
      <c r="N2624">
        <v>7</v>
      </c>
      <c r="O2624">
        <v>0.34124534801998302</v>
      </c>
      <c r="P2624">
        <v>0.34124534801998302</v>
      </c>
    </row>
    <row r="2625" spans="1:16" x14ac:dyDescent="0.35">
      <c r="A2625" s="1">
        <v>2623</v>
      </c>
      <c r="B2625" t="s">
        <v>3954</v>
      </c>
      <c r="C2625" t="s">
        <v>3955</v>
      </c>
      <c r="D2625">
        <v>0</v>
      </c>
      <c r="E2625">
        <v>1</v>
      </c>
      <c r="F2625">
        <v>1</v>
      </c>
      <c r="G2625" t="s">
        <v>3956</v>
      </c>
      <c r="H2625">
        <v>0</v>
      </c>
      <c r="I2625">
        <v>0</v>
      </c>
      <c r="J2625">
        <v>-1</v>
      </c>
      <c r="K2625">
        <v>1</v>
      </c>
      <c r="L2625">
        <v>1</v>
      </c>
      <c r="M2625">
        <v>-1</v>
      </c>
      <c r="N2625">
        <v>-1</v>
      </c>
      <c r="O2625">
        <v>0.77855785214287443</v>
      </c>
      <c r="P2625">
        <v>0.77855785214287443</v>
      </c>
    </row>
    <row r="2626" spans="1:16" x14ac:dyDescent="0.35">
      <c r="A2626" s="1">
        <v>2624</v>
      </c>
      <c r="B2626" t="s">
        <v>3957</v>
      </c>
      <c r="C2626" t="s">
        <v>3958</v>
      </c>
      <c r="D2626">
        <v>0</v>
      </c>
      <c r="E2626">
        <v>1</v>
      </c>
      <c r="F2626">
        <v>0</v>
      </c>
      <c r="G2626" t="s">
        <v>3959</v>
      </c>
      <c r="H2626">
        <v>0</v>
      </c>
      <c r="I2626">
        <v>0</v>
      </c>
      <c r="J2626">
        <v>-1</v>
      </c>
      <c r="K2626">
        <v>1</v>
      </c>
      <c r="L2626">
        <v>0</v>
      </c>
      <c r="M2626">
        <v>-1</v>
      </c>
      <c r="N2626">
        <v>-1</v>
      </c>
      <c r="O2626">
        <v>1</v>
      </c>
      <c r="P2626">
        <v>0.88927892607143721</v>
      </c>
    </row>
    <row r="2627" spans="1:16" x14ac:dyDescent="0.35">
      <c r="A2627" s="1">
        <v>2625</v>
      </c>
      <c r="B2627" t="s">
        <v>3957</v>
      </c>
      <c r="C2627" t="s">
        <v>3960</v>
      </c>
      <c r="D2627">
        <v>0</v>
      </c>
      <c r="E2627">
        <v>1</v>
      </c>
      <c r="F2627">
        <v>1</v>
      </c>
      <c r="G2627" t="s">
        <v>3961</v>
      </c>
      <c r="H2627">
        <v>0</v>
      </c>
      <c r="I2627">
        <v>0</v>
      </c>
      <c r="J2627">
        <v>-1</v>
      </c>
      <c r="K2627">
        <v>1</v>
      </c>
      <c r="L2627">
        <v>1</v>
      </c>
      <c r="M2627">
        <v>-1</v>
      </c>
      <c r="N2627">
        <v>-1</v>
      </c>
      <c r="O2627">
        <v>0.77855785214287443</v>
      </c>
      <c r="P2627">
        <v>0.88927892607143721</v>
      </c>
    </row>
    <row r="2628" spans="1:16" x14ac:dyDescent="0.35">
      <c r="A2628" s="1">
        <v>2626</v>
      </c>
      <c r="B2628" t="s">
        <v>615</v>
      </c>
      <c r="C2628" t="s">
        <v>616</v>
      </c>
      <c r="D2628">
        <v>4</v>
      </c>
      <c r="E2628">
        <v>8</v>
      </c>
      <c r="F2628">
        <v>7</v>
      </c>
      <c r="G2628" t="s">
        <v>617</v>
      </c>
      <c r="H2628">
        <v>2.5</v>
      </c>
      <c r="I2628">
        <v>3</v>
      </c>
      <c r="J2628">
        <v>2</v>
      </c>
      <c r="K2628">
        <v>145</v>
      </c>
      <c r="L2628">
        <v>392</v>
      </c>
      <c r="M2628">
        <v>8</v>
      </c>
      <c r="N2628">
        <v>28</v>
      </c>
      <c r="O2628">
        <v>0.23</v>
      </c>
      <c r="P2628">
        <v>0.23</v>
      </c>
    </row>
    <row r="2629" spans="1:16" x14ac:dyDescent="0.35">
      <c r="A2629" s="1">
        <v>2627</v>
      </c>
      <c r="B2629" t="s">
        <v>3962</v>
      </c>
      <c r="C2629" t="s">
        <v>3963</v>
      </c>
      <c r="D2629">
        <v>1000000</v>
      </c>
      <c r="E2629">
        <v>0</v>
      </c>
      <c r="F2629">
        <v>0</v>
      </c>
      <c r="G2629" t="s">
        <v>3964</v>
      </c>
      <c r="H2629">
        <v>0</v>
      </c>
      <c r="I2629">
        <v>0</v>
      </c>
      <c r="J2629">
        <v>0</v>
      </c>
      <c r="K2629">
        <v>1</v>
      </c>
      <c r="L2629">
        <v>0</v>
      </c>
      <c r="M2629">
        <v>1</v>
      </c>
      <c r="N2629">
        <v>2</v>
      </c>
      <c r="O2629">
        <v>0.65840593484403587</v>
      </c>
      <c r="P2629">
        <v>0.65840593484403587</v>
      </c>
    </row>
    <row r="2630" spans="1:16" x14ac:dyDescent="0.35">
      <c r="A2630" s="1">
        <v>2628</v>
      </c>
      <c r="B2630" t="s">
        <v>3965</v>
      </c>
      <c r="C2630" t="s">
        <v>218</v>
      </c>
      <c r="D2630">
        <v>0</v>
      </c>
      <c r="E2630">
        <v>1</v>
      </c>
      <c r="F2630">
        <v>0</v>
      </c>
      <c r="G2630" t="s">
        <v>219</v>
      </c>
      <c r="H2630">
        <v>0</v>
      </c>
      <c r="I2630">
        <v>0</v>
      </c>
      <c r="J2630">
        <v>-1</v>
      </c>
      <c r="K2630">
        <v>1</v>
      </c>
      <c r="L2630">
        <v>0</v>
      </c>
      <c r="M2630">
        <v>-1</v>
      </c>
      <c r="N2630">
        <v>-1</v>
      </c>
      <c r="O2630">
        <v>1</v>
      </c>
      <c r="P2630">
        <v>1</v>
      </c>
    </row>
    <row r="2631" spans="1:16" x14ac:dyDescent="0.35">
      <c r="A2631" s="1">
        <v>2629</v>
      </c>
      <c r="B2631" t="s">
        <v>836</v>
      </c>
      <c r="C2631" t="s">
        <v>526</v>
      </c>
      <c r="D2631">
        <v>0</v>
      </c>
      <c r="E2631">
        <v>1</v>
      </c>
      <c r="F2631">
        <v>2</v>
      </c>
      <c r="G2631" t="s">
        <v>527</v>
      </c>
      <c r="H2631">
        <v>0</v>
      </c>
      <c r="I2631">
        <v>0</v>
      </c>
      <c r="J2631">
        <v>-1</v>
      </c>
      <c r="K2631">
        <v>1</v>
      </c>
      <c r="L2631">
        <v>2</v>
      </c>
      <c r="M2631">
        <v>-1</v>
      </c>
      <c r="N2631">
        <v>-1</v>
      </c>
      <c r="O2631">
        <v>0.7</v>
      </c>
      <c r="P2631">
        <v>0.7</v>
      </c>
    </row>
    <row r="2632" spans="1:16" x14ac:dyDescent="0.35">
      <c r="A2632" s="1">
        <v>2630</v>
      </c>
      <c r="B2632" t="s">
        <v>846</v>
      </c>
      <c r="C2632" t="s">
        <v>847</v>
      </c>
      <c r="D2632">
        <v>0</v>
      </c>
      <c r="E2632">
        <v>1</v>
      </c>
      <c r="F2632">
        <v>3</v>
      </c>
      <c r="G2632" t="s">
        <v>848</v>
      </c>
      <c r="H2632">
        <v>0</v>
      </c>
      <c r="I2632">
        <v>0</v>
      </c>
      <c r="J2632">
        <v>-1</v>
      </c>
      <c r="K2632">
        <v>1</v>
      </c>
      <c r="L2632">
        <v>3</v>
      </c>
      <c r="M2632">
        <v>-1</v>
      </c>
      <c r="N2632">
        <v>-1</v>
      </c>
      <c r="O2632">
        <v>0.65840593484403587</v>
      </c>
      <c r="P2632">
        <v>0.65840593484403587</v>
      </c>
    </row>
    <row r="2633" spans="1:16" x14ac:dyDescent="0.35">
      <c r="A2633" s="1">
        <v>2631</v>
      </c>
      <c r="B2633" t="s">
        <v>3966</v>
      </c>
      <c r="C2633" t="s">
        <v>3967</v>
      </c>
      <c r="D2633">
        <v>0</v>
      </c>
      <c r="E2633">
        <v>1</v>
      </c>
      <c r="F2633">
        <v>0</v>
      </c>
      <c r="G2633" t="s">
        <v>3968</v>
      </c>
      <c r="H2633">
        <v>0</v>
      </c>
      <c r="I2633">
        <v>0</v>
      </c>
      <c r="J2633">
        <v>-1</v>
      </c>
      <c r="K2633">
        <v>1</v>
      </c>
      <c r="L2633">
        <v>0</v>
      </c>
      <c r="M2633">
        <v>-1</v>
      </c>
      <c r="N2633">
        <v>-1</v>
      </c>
      <c r="O2633">
        <v>1</v>
      </c>
      <c r="P2633">
        <v>0.64444471111057766</v>
      </c>
    </row>
    <row r="2634" spans="1:16" x14ac:dyDescent="0.35">
      <c r="A2634" s="1">
        <v>2632</v>
      </c>
      <c r="B2634" t="s">
        <v>3966</v>
      </c>
      <c r="C2634" t="s">
        <v>2843</v>
      </c>
      <c r="D2634">
        <v>2</v>
      </c>
      <c r="E2634">
        <v>2</v>
      </c>
      <c r="F2634">
        <v>5</v>
      </c>
      <c r="G2634" t="s">
        <v>2844</v>
      </c>
      <c r="H2634">
        <v>2</v>
      </c>
      <c r="I2634">
        <v>2</v>
      </c>
      <c r="J2634">
        <v>-1</v>
      </c>
      <c r="K2634">
        <v>2</v>
      </c>
      <c r="L2634">
        <v>5</v>
      </c>
      <c r="M2634">
        <v>-1</v>
      </c>
      <c r="N2634">
        <v>-1</v>
      </c>
      <c r="O2634">
        <v>0.33333333333333331</v>
      </c>
      <c r="P2634">
        <v>0.64444471111057766</v>
      </c>
    </row>
    <row r="2635" spans="1:16" x14ac:dyDescent="0.35">
      <c r="A2635" s="1">
        <v>2633</v>
      </c>
      <c r="B2635" t="s">
        <v>3966</v>
      </c>
      <c r="C2635" t="s">
        <v>3969</v>
      </c>
      <c r="D2635">
        <v>1000000</v>
      </c>
      <c r="E2635">
        <v>0</v>
      </c>
      <c r="F2635">
        <v>0</v>
      </c>
      <c r="G2635" t="s">
        <v>3970</v>
      </c>
      <c r="H2635">
        <v>500000</v>
      </c>
      <c r="I2635">
        <v>0</v>
      </c>
      <c r="J2635">
        <v>1000000</v>
      </c>
      <c r="K2635">
        <v>1</v>
      </c>
      <c r="L2635">
        <v>0</v>
      </c>
      <c r="M2635">
        <v>0</v>
      </c>
      <c r="N2635">
        <v>0</v>
      </c>
      <c r="O2635">
        <v>0.60000079999839995</v>
      </c>
      <c r="P2635">
        <v>0.64444471111057766</v>
      </c>
    </row>
    <row r="2636" spans="1:16" x14ac:dyDescent="0.35">
      <c r="A2636" s="1">
        <v>2634</v>
      </c>
      <c r="B2636" t="s">
        <v>1057</v>
      </c>
      <c r="C2636" t="s">
        <v>1058</v>
      </c>
      <c r="D2636">
        <v>0</v>
      </c>
      <c r="E2636">
        <v>1</v>
      </c>
      <c r="F2636">
        <v>1</v>
      </c>
      <c r="G2636" t="s">
        <v>1059</v>
      </c>
      <c r="H2636">
        <v>0</v>
      </c>
      <c r="I2636">
        <v>0</v>
      </c>
      <c r="J2636">
        <v>-1</v>
      </c>
      <c r="K2636">
        <v>1</v>
      </c>
      <c r="L2636">
        <v>1</v>
      </c>
      <c r="M2636">
        <v>-1</v>
      </c>
      <c r="N2636">
        <v>-1</v>
      </c>
      <c r="O2636">
        <v>0.77855785214287443</v>
      </c>
      <c r="P2636">
        <v>0.77855785214287443</v>
      </c>
    </row>
    <row r="2637" spans="1:16" x14ac:dyDescent="0.35">
      <c r="A2637" s="1">
        <v>2635</v>
      </c>
      <c r="B2637" t="s">
        <v>3971</v>
      </c>
      <c r="C2637" t="s">
        <v>3972</v>
      </c>
      <c r="D2637">
        <v>1000000</v>
      </c>
      <c r="E2637">
        <v>0</v>
      </c>
      <c r="F2637">
        <v>0</v>
      </c>
      <c r="G2637" t="s">
        <v>3973</v>
      </c>
      <c r="H2637">
        <v>1</v>
      </c>
      <c r="I2637">
        <v>2</v>
      </c>
      <c r="J2637">
        <v>0</v>
      </c>
      <c r="K2637">
        <v>3</v>
      </c>
      <c r="L2637">
        <v>6</v>
      </c>
      <c r="M2637">
        <v>1</v>
      </c>
      <c r="N2637">
        <v>1</v>
      </c>
      <c r="O2637">
        <v>0.36736576739067789</v>
      </c>
      <c r="P2637">
        <v>0.36736576739067789</v>
      </c>
    </row>
    <row r="2638" spans="1:16" x14ac:dyDescent="0.35">
      <c r="A2638" s="1">
        <v>2636</v>
      </c>
      <c r="B2638" t="s">
        <v>3974</v>
      </c>
      <c r="C2638" t="s">
        <v>3975</v>
      </c>
      <c r="D2638">
        <v>1000000</v>
      </c>
      <c r="E2638">
        <v>0</v>
      </c>
      <c r="F2638">
        <v>0</v>
      </c>
      <c r="G2638" t="s">
        <v>3976</v>
      </c>
      <c r="H2638">
        <v>1</v>
      </c>
      <c r="I2638">
        <v>2</v>
      </c>
      <c r="J2638">
        <v>0</v>
      </c>
      <c r="K2638">
        <v>3</v>
      </c>
      <c r="L2638">
        <v>6</v>
      </c>
      <c r="M2638">
        <v>1</v>
      </c>
      <c r="N2638">
        <v>1</v>
      </c>
      <c r="O2638">
        <v>0.36736576739067789</v>
      </c>
      <c r="P2638">
        <v>0.36736576739067789</v>
      </c>
    </row>
    <row r="2639" spans="1:16" x14ac:dyDescent="0.35">
      <c r="A2639" s="1">
        <v>2637</v>
      </c>
      <c r="B2639" t="s">
        <v>3977</v>
      </c>
      <c r="C2639" t="s">
        <v>3978</v>
      </c>
      <c r="D2639">
        <v>1000000</v>
      </c>
      <c r="E2639">
        <v>0</v>
      </c>
      <c r="F2639">
        <v>0</v>
      </c>
      <c r="G2639" t="s">
        <v>3979</v>
      </c>
      <c r="H2639">
        <v>500000</v>
      </c>
      <c r="I2639">
        <v>1000000</v>
      </c>
      <c r="J2639">
        <v>0</v>
      </c>
      <c r="K2639">
        <v>0</v>
      </c>
      <c r="L2639">
        <v>0</v>
      </c>
      <c r="M2639">
        <v>1</v>
      </c>
      <c r="N2639">
        <v>0</v>
      </c>
      <c r="O2639">
        <v>0.60000079999839995</v>
      </c>
      <c r="P2639">
        <v>0.60000079999839995</v>
      </c>
    </row>
    <row r="2640" spans="1:16" x14ac:dyDescent="0.35">
      <c r="A2640" s="1">
        <v>2638</v>
      </c>
      <c r="B2640" t="s">
        <v>3980</v>
      </c>
      <c r="C2640" t="s">
        <v>3981</v>
      </c>
      <c r="D2640">
        <v>1000000</v>
      </c>
      <c r="E2640">
        <v>0</v>
      </c>
      <c r="F2640">
        <v>0</v>
      </c>
      <c r="G2640" t="s">
        <v>3982</v>
      </c>
      <c r="H2640">
        <v>500000</v>
      </c>
      <c r="I2640">
        <v>1000000</v>
      </c>
      <c r="J2640">
        <v>0</v>
      </c>
      <c r="K2640">
        <v>0</v>
      </c>
      <c r="L2640">
        <v>0</v>
      </c>
      <c r="M2640">
        <v>1</v>
      </c>
      <c r="N2640">
        <v>0</v>
      </c>
      <c r="O2640">
        <v>0.60000079999839995</v>
      </c>
      <c r="P2640">
        <v>0.60000079999839995</v>
      </c>
    </row>
    <row r="2641" spans="1:16" x14ac:dyDescent="0.35">
      <c r="A2641" s="1">
        <v>2639</v>
      </c>
      <c r="B2641" t="s">
        <v>3983</v>
      </c>
      <c r="C2641" t="s">
        <v>3984</v>
      </c>
      <c r="D2641">
        <v>1000000</v>
      </c>
      <c r="E2641">
        <v>0</v>
      </c>
      <c r="F2641">
        <v>0</v>
      </c>
      <c r="G2641" t="s">
        <v>3985</v>
      </c>
      <c r="H2641">
        <v>1</v>
      </c>
      <c r="I2641">
        <v>2</v>
      </c>
      <c r="J2641">
        <v>0</v>
      </c>
      <c r="K2641">
        <v>3</v>
      </c>
      <c r="L2641">
        <v>6</v>
      </c>
      <c r="M2641">
        <v>1</v>
      </c>
      <c r="N2641">
        <v>2</v>
      </c>
      <c r="O2641">
        <v>0.36214289265639188</v>
      </c>
      <c r="P2641">
        <v>0.36214289265639188</v>
      </c>
    </row>
    <row r="2642" spans="1:16" x14ac:dyDescent="0.35">
      <c r="A2642" s="1">
        <v>2640</v>
      </c>
      <c r="B2642" t="s">
        <v>3986</v>
      </c>
      <c r="C2642" t="s">
        <v>3987</v>
      </c>
      <c r="D2642">
        <v>1000000</v>
      </c>
      <c r="E2642">
        <v>0</v>
      </c>
      <c r="F2642">
        <v>0</v>
      </c>
      <c r="G2642" t="s">
        <v>3988</v>
      </c>
      <c r="H2642">
        <v>2</v>
      </c>
      <c r="I2642">
        <v>2</v>
      </c>
      <c r="J2642">
        <v>2</v>
      </c>
      <c r="K2642">
        <v>3</v>
      </c>
      <c r="L2642">
        <v>6</v>
      </c>
      <c r="M2642">
        <v>5</v>
      </c>
      <c r="N2642">
        <v>9</v>
      </c>
      <c r="O2642">
        <v>0.26419590852465219</v>
      </c>
      <c r="P2642">
        <v>0.26419590852465219</v>
      </c>
    </row>
    <row r="2643" spans="1:16" x14ac:dyDescent="0.35">
      <c r="A2643" s="1">
        <v>2641</v>
      </c>
      <c r="B2643" t="s">
        <v>3989</v>
      </c>
      <c r="C2643" t="s">
        <v>3990</v>
      </c>
      <c r="D2643">
        <v>0</v>
      </c>
      <c r="E2643">
        <v>1</v>
      </c>
      <c r="F2643">
        <v>1</v>
      </c>
      <c r="G2643" t="s">
        <v>3991</v>
      </c>
      <c r="H2643">
        <v>0</v>
      </c>
      <c r="I2643">
        <v>0</v>
      </c>
      <c r="J2643">
        <v>-1</v>
      </c>
      <c r="K2643">
        <v>1</v>
      </c>
      <c r="L2643">
        <v>1</v>
      </c>
      <c r="M2643">
        <v>-1</v>
      </c>
      <c r="N2643">
        <v>-1</v>
      </c>
      <c r="O2643">
        <v>0.77855785214287443</v>
      </c>
      <c r="P2643">
        <v>0.77855785214287443</v>
      </c>
    </row>
    <row r="2644" spans="1:16" x14ac:dyDescent="0.35">
      <c r="A2644" s="1">
        <v>2642</v>
      </c>
      <c r="B2644" t="s">
        <v>1271</v>
      </c>
      <c r="C2644" t="s">
        <v>1272</v>
      </c>
      <c r="D2644">
        <v>1000000</v>
      </c>
      <c r="E2644">
        <v>0</v>
      </c>
      <c r="F2644">
        <v>0</v>
      </c>
      <c r="G2644" t="s">
        <v>1273</v>
      </c>
      <c r="H2644">
        <v>0.5</v>
      </c>
      <c r="I2644">
        <v>1</v>
      </c>
      <c r="J2644">
        <v>0</v>
      </c>
      <c r="K2644">
        <v>3</v>
      </c>
      <c r="L2644">
        <v>5</v>
      </c>
      <c r="M2644">
        <v>1</v>
      </c>
      <c r="N2644">
        <v>5</v>
      </c>
      <c r="O2644">
        <v>0.42024148155255592</v>
      </c>
      <c r="P2644">
        <v>0.42024148155255592</v>
      </c>
    </row>
    <row r="2645" spans="1:16" x14ac:dyDescent="0.35">
      <c r="A2645" s="1">
        <v>2643</v>
      </c>
      <c r="B2645" t="s">
        <v>3992</v>
      </c>
      <c r="C2645" t="s">
        <v>1492</v>
      </c>
      <c r="D2645">
        <v>0</v>
      </c>
      <c r="E2645">
        <v>1</v>
      </c>
      <c r="F2645">
        <v>1</v>
      </c>
      <c r="G2645" t="s">
        <v>1493</v>
      </c>
      <c r="H2645">
        <v>0</v>
      </c>
      <c r="I2645">
        <v>0</v>
      </c>
      <c r="J2645">
        <v>-1</v>
      </c>
      <c r="K2645">
        <v>1</v>
      </c>
      <c r="L2645">
        <v>1</v>
      </c>
      <c r="M2645">
        <v>-1</v>
      </c>
      <c r="N2645">
        <v>-1</v>
      </c>
      <c r="O2645">
        <v>0.77855785214287443</v>
      </c>
      <c r="P2645">
        <v>0.77855785214287443</v>
      </c>
    </row>
    <row r="2646" spans="1:16" x14ac:dyDescent="0.35">
      <c r="A2646" s="1">
        <v>2644</v>
      </c>
      <c r="B2646" t="s">
        <v>1558</v>
      </c>
      <c r="C2646" t="s">
        <v>1559</v>
      </c>
      <c r="D2646">
        <v>0</v>
      </c>
      <c r="E2646">
        <v>1</v>
      </c>
      <c r="F2646">
        <v>2</v>
      </c>
      <c r="G2646" t="s">
        <v>1560</v>
      </c>
      <c r="H2646">
        <v>0</v>
      </c>
      <c r="I2646">
        <v>0</v>
      </c>
      <c r="J2646">
        <v>-1</v>
      </c>
      <c r="K2646">
        <v>1</v>
      </c>
      <c r="L2646">
        <v>2</v>
      </c>
      <c r="M2646">
        <v>-1</v>
      </c>
      <c r="N2646">
        <v>-1</v>
      </c>
      <c r="O2646">
        <v>0.7</v>
      </c>
      <c r="P2646">
        <v>0.7</v>
      </c>
    </row>
    <row r="2647" spans="1:16" x14ac:dyDescent="0.35">
      <c r="A2647" s="1">
        <v>2645</v>
      </c>
      <c r="B2647" t="s">
        <v>3993</v>
      </c>
      <c r="C2647" t="s">
        <v>1646</v>
      </c>
      <c r="D2647">
        <v>0</v>
      </c>
      <c r="E2647">
        <v>1</v>
      </c>
      <c r="F2647">
        <v>1</v>
      </c>
      <c r="G2647" t="s">
        <v>1647</v>
      </c>
      <c r="H2647">
        <v>0</v>
      </c>
      <c r="I2647">
        <v>0</v>
      </c>
      <c r="J2647">
        <v>-1</v>
      </c>
      <c r="K2647">
        <v>1</v>
      </c>
      <c r="L2647">
        <v>1</v>
      </c>
      <c r="M2647">
        <v>-1</v>
      </c>
      <c r="N2647">
        <v>-1</v>
      </c>
      <c r="O2647">
        <v>0.77855785214287443</v>
      </c>
      <c r="P2647">
        <v>0.77855785214287443</v>
      </c>
    </row>
    <row r="2648" spans="1:16" x14ac:dyDescent="0.35">
      <c r="A2648" s="1">
        <v>2646</v>
      </c>
      <c r="B2648" t="s">
        <v>3994</v>
      </c>
      <c r="C2648" t="s">
        <v>3995</v>
      </c>
      <c r="D2648">
        <v>0</v>
      </c>
      <c r="E2648">
        <v>1</v>
      </c>
      <c r="F2648">
        <v>0</v>
      </c>
      <c r="G2648" t="s">
        <v>3996</v>
      </c>
      <c r="H2648">
        <v>0</v>
      </c>
      <c r="I2648">
        <v>0</v>
      </c>
      <c r="J2648">
        <v>-1</v>
      </c>
      <c r="K2648">
        <v>1</v>
      </c>
      <c r="L2648">
        <v>0</v>
      </c>
      <c r="M2648">
        <v>-1</v>
      </c>
      <c r="N2648">
        <v>-1</v>
      </c>
      <c r="O2648">
        <v>1</v>
      </c>
      <c r="P2648">
        <v>1</v>
      </c>
    </row>
    <row r="2649" spans="1:16" x14ac:dyDescent="0.35">
      <c r="A2649" s="1">
        <v>2647</v>
      </c>
      <c r="B2649" t="s">
        <v>3997</v>
      </c>
      <c r="C2649" t="s">
        <v>3998</v>
      </c>
      <c r="D2649">
        <v>2</v>
      </c>
      <c r="E2649">
        <v>2</v>
      </c>
      <c r="F2649">
        <v>8</v>
      </c>
      <c r="G2649" t="s">
        <v>3999</v>
      </c>
      <c r="H2649">
        <v>2</v>
      </c>
      <c r="I2649">
        <v>2</v>
      </c>
      <c r="J2649">
        <v>-1</v>
      </c>
      <c r="K2649">
        <v>2</v>
      </c>
      <c r="L2649">
        <v>8</v>
      </c>
      <c r="M2649">
        <v>-1</v>
      </c>
      <c r="N2649">
        <v>-1</v>
      </c>
      <c r="O2649">
        <v>0.30677222912406599</v>
      </c>
      <c r="P2649">
        <v>0.30677222912406599</v>
      </c>
    </row>
    <row r="2650" spans="1:16" x14ac:dyDescent="0.35">
      <c r="A2650" s="1">
        <v>2648</v>
      </c>
      <c r="B2650" t="s">
        <v>4000</v>
      </c>
      <c r="C2650" t="s">
        <v>1822</v>
      </c>
      <c r="D2650">
        <v>0</v>
      </c>
      <c r="E2650">
        <v>1</v>
      </c>
      <c r="F2650">
        <v>1</v>
      </c>
      <c r="G2650" t="s">
        <v>1823</v>
      </c>
      <c r="H2650">
        <v>0</v>
      </c>
      <c r="I2650">
        <v>0</v>
      </c>
      <c r="J2650">
        <v>-1</v>
      </c>
      <c r="K2650">
        <v>1</v>
      </c>
      <c r="L2650">
        <v>1</v>
      </c>
      <c r="M2650">
        <v>-1</v>
      </c>
      <c r="N2650">
        <v>-1</v>
      </c>
      <c r="O2650">
        <v>0.77855785214287443</v>
      </c>
      <c r="P2650">
        <v>0.77855785214287443</v>
      </c>
    </row>
    <row r="2651" spans="1:16" x14ac:dyDescent="0.35">
      <c r="A2651" s="1">
        <v>2649</v>
      </c>
      <c r="B2651" t="s">
        <v>4000</v>
      </c>
      <c r="C2651" t="s">
        <v>3960</v>
      </c>
      <c r="D2651">
        <v>0</v>
      </c>
      <c r="E2651">
        <v>1</v>
      </c>
      <c r="F2651">
        <v>1</v>
      </c>
      <c r="G2651" t="s">
        <v>3961</v>
      </c>
      <c r="H2651">
        <v>0</v>
      </c>
      <c r="I2651">
        <v>0</v>
      </c>
      <c r="J2651">
        <v>-1</v>
      </c>
      <c r="K2651">
        <v>1</v>
      </c>
      <c r="L2651">
        <v>1</v>
      </c>
      <c r="M2651">
        <v>-1</v>
      </c>
      <c r="N2651">
        <v>-1</v>
      </c>
      <c r="O2651">
        <v>0.77855785214287443</v>
      </c>
      <c r="P2651">
        <v>0.77855785214287443</v>
      </c>
    </row>
    <row r="2652" spans="1:16" x14ac:dyDescent="0.35">
      <c r="A2652" s="1">
        <v>2650</v>
      </c>
      <c r="B2652" t="s">
        <v>4001</v>
      </c>
      <c r="C2652" t="s">
        <v>1860</v>
      </c>
      <c r="D2652">
        <v>1</v>
      </c>
      <c r="E2652">
        <v>1</v>
      </c>
      <c r="F2652">
        <v>2</v>
      </c>
      <c r="G2652" t="s">
        <v>1861</v>
      </c>
      <c r="H2652">
        <v>1</v>
      </c>
      <c r="I2652">
        <v>1</v>
      </c>
      <c r="J2652">
        <v>-1</v>
      </c>
      <c r="K2652">
        <v>1</v>
      </c>
      <c r="L2652">
        <v>2</v>
      </c>
      <c r="M2652">
        <v>-1</v>
      </c>
      <c r="N2652">
        <v>-1</v>
      </c>
      <c r="O2652">
        <v>0.5</v>
      </c>
      <c r="P2652">
        <v>0.5</v>
      </c>
    </row>
    <row r="2653" spans="1:16" x14ac:dyDescent="0.35">
      <c r="A2653" s="1">
        <v>2651</v>
      </c>
      <c r="B2653" t="s">
        <v>4002</v>
      </c>
      <c r="C2653" t="s">
        <v>4003</v>
      </c>
      <c r="D2653">
        <v>0</v>
      </c>
      <c r="E2653">
        <v>1</v>
      </c>
      <c r="F2653">
        <v>0</v>
      </c>
      <c r="G2653" t="s">
        <v>4004</v>
      </c>
      <c r="H2653">
        <v>0</v>
      </c>
      <c r="I2653">
        <v>0</v>
      </c>
      <c r="J2653">
        <v>-1</v>
      </c>
      <c r="K2653">
        <v>1</v>
      </c>
      <c r="L2653">
        <v>0</v>
      </c>
      <c r="M2653">
        <v>-1</v>
      </c>
      <c r="N2653">
        <v>-1</v>
      </c>
      <c r="O2653">
        <v>1</v>
      </c>
      <c r="P2653">
        <v>1</v>
      </c>
    </row>
    <row r="2654" spans="1:16" x14ac:dyDescent="0.35">
      <c r="A2654" s="1">
        <v>2652</v>
      </c>
      <c r="B2654" t="s">
        <v>1910</v>
      </c>
      <c r="C2654" t="s">
        <v>1911</v>
      </c>
      <c r="D2654">
        <v>0</v>
      </c>
      <c r="E2654">
        <v>1</v>
      </c>
      <c r="F2654">
        <v>0</v>
      </c>
      <c r="G2654" t="s">
        <v>1912</v>
      </c>
      <c r="H2654">
        <v>0</v>
      </c>
      <c r="I2654">
        <v>0</v>
      </c>
      <c r="J2654">
        <v>-1</v>
      </c>
      <c r="K2654">
        <v>1</v>
      </c>
      <c r="L2654">
        <v>0</v>
      </c>
      <c r="M2654">
        <v>-1</v>
      </c>
      <c r="N2654">
        <v>-1</v>
      </c>
      <c r="O2654">
        <v>1</v>
      </c>
      <c r="P2654">
        <v>1</v>
      </c>
    </row>
    <row r="2655" spans="1:16" x14ac:dyDescent="0.35">
      <c r="A2655" s="1">
        <v>2653</v>
      </c>
      <c r="B2655" t="s">
        <v>4005</v>
      </c>
      <c r="C2655" t="s">
        <v>4006</v>
      </c>
      <c r="D2655">
        <v>0</v>
      </c>
      <c r="E2655">
        <v>1</v>
      </c>
      <c r="F2655">
        <v>1</v>
      </c>
      <c r="G2655" t="s">
        <v>4007</v>
      </c>
      <c r="H2655">
        <v>0</v>
      </c>
      <c r="I2655">
        <v>0</v>
      </c>
      <c r="J2655">
        <v>-1</v>
      </c>
      <c r="K2655">
        <v>1</v>
      </c>
      <c r="L2655">
        <v>1</v>
      </c>
      <c r="M2655">
        <v>-1</v>
      </c>
      <c r="N2655">
        <v>-1</v>
      </c>
      <c r="O2655">
        <v>0.77855785214287443</v>
      </c>
      <c r="P2655">
        <v>0.77855785214287443</v>
      </c>
    </row>
    <row r="2656" spans="1:16" x14ac:dyDescent="0.35">
      <c r="A2656" s="1">
        <v>2654</v>
      </c>
      <c r="B2656" t="s">
        <v>1922</v>
      </c>
      <c r="C2656" t="s">
        <v>1923</v>
      </c>
      <c r="D2656">
        <v>0</v>
      </c>
      <c r="E2656">
        <v>1</v>
      </c>
      <c r="F2656">
        <v>1</v>
      </c>
      <c r="G2656" t="s">
        <v>1924</v>
      </c>
      <c r="H2656">
        <v>0</v>
      </c>
      <c r="I2656">
        <v>0</v>
      </c>
      <c r="J2656">
        <v>-1</v>
      </c>
      <c r="K2656">
        <v>1</v>
      </c>
      <c r="L2656">
        <v>1</v>
      </c>
      <c r="M2656">
        <v>-1</v>
      </c>
      <c r="N2656">
        <v>-1</v>
      </c>
      <c r="O2656">
        <v>0.77855785214287443</v>
      </c>
      <c r="P2656">
        <v>0.77855785214287443</v>
      </c>
    </row>
    <row r="2657" spans="1:16" x14ac:dyDescent="0.35">
      <c r="A2657" s="1">
        <v>2655</v>
      </c>
      <c r="B2657" t="s">
        <v>4008</v>
      </c>
      <c r="C2657" t="s">
        <v>4009</v>
      </c>
      <c r="D2657">
        <v>0</v>
      </c>
      <c r="E2657">
        <v>1</v>
      </c>
      <c r="F2657">
        <v>1</v>
      </c>
      <c r="G2657" t="s">
        <v>4010</v>
      </c>
      <c r="H2657">
        <v>0</v>
      </c>
      <c r="I2657">
        <v>0</v>
      </c>
      <c r="J2657">
        <v>-1</v>
      </c>
      <c r="K2657">
        <v>1</v>
      </c>
      <c r="L2657">
        <v>1</v>
      </c>
      <c r="M2657">
        <v>-1</v>
      </c>
      <c r="N2657">
        <v>-1</v>
      </c>
      <c r="O2657">
        <v>0.77855785214287443</v>
      </c>
      <c r="P2657">
        <v>0.77855785214287443</v>
      </c>
    </row>
    <row r="2658" spans="1:16" x14ac:dyDescent="0.35">
      <c r="A2658" s="1">
        <v>2656</v>
      </c>
      <c r="B2658" t="s">
        <v>2001</v>
      </c>
      <c r="C2658" t="s">
        <v>2002</v>
      </c>
      <c r="D2658">
        <v>0</v>
      </c>
      <c r="E2658">
        <v>1</v>
      </c>
      <c r="F2658">
        <v>1</v>
      </c>
      <c r="G2658" t="s">
        <v>2003</v>
      </c>
      <c r="H2658">
        <v>0</v>
      </c>
      <c r="I2658">
        <v>0</v>
      </c>
      <c r="J2658">
        <v>-1</v>
      </c>
      <c r="K2658">
        <v>1</v>
      </c>
      <c r="L2658">
        <v>1</v>
      </c>
      <c r="M2658">
        <v>-1</v>
      </c>
      <c r="N2658">
        <v>-1</v>
      </c>
      <c r="O2658">
        <v>0.77855785214287443</v>
      </c>
      <c r="P2658">
        <v>0.88927892607143721</v>
      </c>
    </row>
    <row r="2659" spans="1:16" x14ac:dyDescent="0.35">
      <c r="A2659" s="1">
        <v>2657</v>
      </c>
      <c r="B2659" t="s">
        <v>2001</v>
      </c>
      <c r="C2659" t="s">
        <v>1598</v>
      </c>
      <c r="D2659">
        <v>0</v>
      </c>
      <c r="E2659">
        <v>1</v>
      </c>
      <c r="F2659">
        <v>0</v>
      </c>
      <c r="G2659" t="s">
        <v>1599</v>
      </c>
      <c r="H2659">
        <v>0</v>
      </c>
      <c r="I2659">
        <v>0</v>
      </c>
      <c r="J2659">
        <v>-1</v>
      </c>
      <c r="K2659">
        <v>1</v>
      </c>
      <c r="L2659">
        <v>0</v>
      </c>
      <c r="M2659">
        <v>-1</v>
      </c>
      <c r="N2659">
        <v>-1</v>
      </c>
      <c r="O2659">
        <v>1</v>
      </c>
      <c r="P2659">
        <v>0.88927892607143721</v>
      </c>
    </row>
    <row r="2660" spans="1:16" x14ac:dyDescent="0.35">
      <c r="A2660" s="1">
        <v>2658</v>
      </c>
      <c r="B2660" t="s">
        <v>4011</v>
      </c>
      <c r="C2660" t="s">
        <v>2002</v>
      </c>
      <c r="D2660">
        <v>0</v>
      </c>
      <c r="E2660">
        <v>1</v>
      </c>
      <c r="F2660">
        <v>1</v>
      </c>
      <c r="G2660" t="s">
        <v>2003</v>
      </c>
      <c r="H2660">
        <v>0</v>
      </c>
      <c r="I2660">
        <v>0</v>
      </c>
      <c r="J2660">
        <v>-1</v>
      </c>
      <c r="K2660">
        <v>1</v>
      </c>
      <c r="L2660">
        <v>1</v>
      </c>
      <c r="M2660">
        <v>-1</v>
      </c>
      <c r="N2660">
        <v>-1</v>
      </c>
      <c r="O2660">
        <v>0.77855785214287443</v>
      </c>
      <c r="P2660">
        <v>0.77855785214287443</v>
      </c>
    </row>
    <row r="2661" spans="1:16" x14ac:dyDescent="0.35">
      <c r="A2661" s="1">
        <v>2659</v>
      </c>
      <c r="B2661" t="s">
        <v>4011</v>
      </c>
      <c r="C2661" t="s">
        <v>2573</v>
      </c>
      <c r="D2661">
        <v>0</v>
      </c>
      <c r="E2661">
        <v>1</v>
      </c>
      <c r="F2661">
        <v>1</v>
      </c>
      <c r="G2661" t="s">
        <v>2574</v>
      </c>
      <c r="H2661">
        <v>0</v>
      </c>
      <c r="I2661">
        <v>0</v>
      </c>
      <c r="J2661">
        <v>-1</v>
      </c>
      <c r="K2661">
        <v>1</v>
      </c>
      <c r="L2661">
        <v>1</v>
      </c>
      <c r="M2661">
        <v>-1</v>
      </c>
      <c r="N2661">
        <v>-1</v>
      </c>
      <c r="O2661">
        <v>0.77855785214287443</v>
      </c>
      <c r="P2661">
        <v>0.77855785214287443</v>
      </c>
    </row>
    <row r="2662" spans="1:16" x14ac:dyDescent="0.35">
      <c r="A2662" s="1">
        <v>2660</v>
      </c>
      <c r="B2662" t="s">
        <v>4012</v>
      </c>
      <c r="C2662" t="s">
        <v>4013</v>
      </c>
      <c r="D2662">
        <v>1000000</v>
      </c>
      <c r="E2662">
        <v>0</v>
      </c>
      <c r="F2662">
        <v>0</v>
      </c>
      <c r="G2662" t="s">
        <v>4014</v>
      </c>
      <c r="H2662">
        <v>4</v>
      </c>
      <c r="I2662">
        <v>2</v>
      </c>
      <c r="J2662">
        <v>6</v>
      </c>
      <c r="K2662">
        <v>5</v>
      </c>
      <c r="L2662">
        <v>9</v>
      </c>
      <c r="M2662">
        <v>1</v>
      </c>
      <c r="N2662">
        <v>2</v>
      </c>
      <c r="O2662">
        <v>0.2238874799408789</v>
      </c>
      <c r="P2662">
        <v>0.2238874799408789</v>
      </c>
    </row>
    <row r="2663" spans="1:16" x14ac:dyDescent="0.35">
      <c r="A2663" s="1">
        <v>2661</v>
      </c>
      <c r="B2663" t="s">
        <v>4015</v>
      </c>
      <c r="C2663" t="s">
        <v>4016</v>
      </c>
      <c r="D2663">
        <v>1000000</v>
      </c>
      <c r="E2663">
        <v>0</v>
      </c>
      <c r="F2663">
        <v>0</v>
      </c>
      <c r="G2663" t="s">
        <v>4017</v>
      </c>
      <c r="H2663">
        <v>2</v>
      </c>
      <c r="I2663">
        <v>2</v>
      </c>
      <c r="J2663">
        <v>2</v>
      </c>
      <c r="K2663">
        <v>5</v>
      </c>
      <c r="L2663">
        <v>9</v>
      </c>
      <c r="M2663">
        <v>1</v>
      </c>
      <c r="N2663">
        <v>3</v>
      </c>
      <c r="O2663">
        <v>0.27457868135331631</v>
      </c>
      <c r="P2663">
        <v>0.27457868135331631</v>
      </c>
    </row>
    <row r="2664" spans="1:16" x14ac:dyDescent="0.35">
      <c r="A2664" s="1">
        <v>2662</v>
      </c>
      <c r="B2664" t="s">
        <v>4018</v>
      </c>
      <c r="C2664" t="s">
        <v>4019</v>
      </c>
      <c r="D2664">
        <v>1000000</v>
      </c>
      <c r="E2664">
        <v>0</v>
      </c>
      <c r="F2664">
        <v>0</v>
      </c>
      <c r="G2664" t="s">
        <v>4020</v>
      </c>
      <c r="H2664">
        <v>1.5</v>
      </c>
      <c r="I2664">
        <v>0</v>
      </c>
      <c r="J2664">
        <v>3</v>
      </c>
      <c r="K2664">
        <v>1</v>
      </c>
      <c r="L2664">
        <v>2</v>
      </c>
      <c r="M2664">
        <v>1</v>
      </c>
      <c r="N2664">
        <v>1</v>
      </c>
      <c r="O2664">
        <v>0.39211168434072502</v>
      </c>
      <c r="P2664">
        <v>0.39211168434072502</v>
      </c>
    </row>
    <row r="2665" spans="1:16" x14ac:dyDescent="0.35">
      <c r="A2665" s="1">
        <v>2663</v>
      </c>
      <c r="B2665" t="s">
        <v>2434</v>
      </c>
      <c r="C2665" t="s">
        <v>2435</v>
      </c>
      <c r="D2665">
        <v>0</v>
      </c>
      <c r="E2665">
        <v>1</v>
      </c>
      <c r="F2665">
        <v>1</v>
      </c>
      <c r="G2665" t="s">
        <v>2436</v>
      </c>
      <c r="H2665">
        <v>0</v>
      </c>
      <c r="I2665">
        <v>0</v>
      </c>
      <c r="J2665">
        <v>-1</v>
      </c>
      <c r="K2665">
        <v>1</v>
      </c>
      <c r="L2665">
        <v>1</v>
      </c>
      <c r="M2665">
        <v>-1</v>
      </c>
      <c r="N2665">
        <v>-1</v>
      </c>
      <c r="O2665">
        <v>0.77855785214287443</v>
      </c>
      <c r="P2665">
        <v>0.77855785214287443</v>
      </c>
    </row>
    <row r="2666" spans="1:16" x14ac:dyDescent="0.35">
      <c r="A2666" s="1">
        <v>2664</v>
      </c>
      <c r="B2666" t="s">
        <v>4021</v>
      </c>
      <c r="C2666" t="s">
        <v>4022</v>
      </c>
      <c r="D2666">
        <v>2</v>
      </c>
      <c r="E2666">
        <v>1</v>
      </c>
      <c r="F2666">
        <v>3</v>
      </c>
      <c r="G2666" t="s">
        <v>4023</v>
      </c>
      <c r="H2666">
        <v>2</v>
      </c>
      <c r="I2666">
        <v>2</v>
      </c>
      <c r="J2666">
        <v>-1</v>
      </c>
      <c r="K2666">
        <v>1</v>
      </c>
      <c r="L2666">
        <v>3</v>
      </c>
      <c r="M2666">
        <v>-1</v>
      </c>
      <c r="N2666">
        <v>-1</v>
      </c>
      <c r="O2666">
        <v>0.39173926817736909</v>
      </c>
      <c r="P2666">
        <v>0.39173926817736909</v>
      </c>
    </row>
    <row r="2667" spans="1:16" x14ac:dyDescent="0.35">
      <c r="A2667" s="1">
        <v>2665</v>
      </c>
      <c r="B2667" t="s">
        <v>4024</v>
      </c>
      <c r="C2667" t="s">
        <v>4025</v>
      </c>
      <c r="D2667">
        <v>1000000</v>
      </c>
      <c r="E2667">
        <v>0</v>
      </c>
      <c r="F2667">
        <v>0</v>
      </c>
      <c r="G2667" t="s">
        <v>4026</v>
      </c>
      <c r="H2667">
        <v>1</v>
      </c>
      <c r="I2667">
        <v>2</v>
      </c>
      <c r="J2667">
        <v>0</v>
      </c>
      <c r="K2667">
        <v>2</v>
      </c>
      <c r="L2667">
        <v>8</v>
      </c>
      <c r="M2667">
        <v>1</v>
      </c>
      <c r="N2667">
        <v>2</v>
      </c>
      <c r="O2667">
        <v>0.35758972102231612</v>
      </c>
      <c r="P2667">
        <v>0.35758972102231612</v>
      </c>
    </row>
    <row r="2668" spans="1:16" x14ac:dyDescent="0.35">
      <c r="A2668" s="1">
        <v>2666</v>
      </c>
      <c r="B2668" t="s">
        <v>4027</v>
      </c>
      <c r="C2668" t="s">
        <v>2563</v>
      </c>
      <c r="D2668">
        <v>0</v>
      </c>
      <c r="E2668">
        <v>1</v>
      </c>
      <c r="F2668">
        <v>1</v>
      </c>
      <c r="G2668" t="s">
        <v>2564</v>
      </c>
      <c r="H2668">
        <v>0</v>
      </c>
      <c r="I2668">
        <v>0</v>
      </c>
      <c r="J2668">
        <v>-1</v>
      </c>
      <c r="K2668">
        <v>1</v>
      </c>
      <c r="L2668">
        <v>1</v>
      </c>
      <c r="M2668">
        <v>-1</v>
      </c>
      <c r="N2668">
        <v>-1</v>
      </c>
      <c r="O2668">
        <v>0.77855785214287443</v>
      </c>
      <c r="P2668">
        <v>0.50883302305476852</v>
      </c>
    </row>
    <row r="2669" spans="1:16" x14ac:dyDescent="0.35">
      <c r="A2669" s="1">
        <v>2667</v>
      </c>
      <c r="B2669" t="s">
        <v>4027</v>
      </c>
      <c r="C2669" t="s">
        <v>4028</v>
      </c>
      <c r="D2669">
        <v>2</v>
      </c>
      <c r="E2669">
        <v>16</v>
      </c>
      <c r="F2669">
        <v>34</v>
      </c>
      <c r="G2669" t="s">
        <v>4029</v>
      </c>
      <c r="H2669">
        <v>2</v>
      </c>
      <c r="I2669">
        <v>2</v>
      </c>
      <c r="J2669">
        <v>-1</v>
      </c>
      <c r="K2669">
        <v>16</v>
      </c>
      <c r="L2669">
        <v>34</v>
      </c>
      <c r="M2669">
        <v>-1</v>
      </c>
      <c r="N2669">
        <v>-1</v>
      </c>
      <c r="O2669">
        <v>0.23910819396666261</v>
      </c>
      <c r="P2669">
        <v>0.50883302305476852</v>
      </c>
    </row>
    <row r="2670" spans="1:16" x14ac:dyDescent="0.35">
      <c r="A2670" s="1">
        <v>2668</v>
      </c>
      <c r="B2670" t="s">
        <v>4030</v>
      </c>
      <c r="C2670" t="s">
        <v>4031</v>
      </c>
      <c r="D2670">
        <v>1</v>
      </c>
      <c r="E2670">
        <v>6</v>
      </c>
      <c r="F2670">
        <v>28</v>
      </c>
      <c r="G2670" t="s">
        <v>4032</v>
      </c>
      <c r="H2670">
        <v>1</v>
      </c>
      <c r="I2670">
        <v>1</v>
      </c>
      <c r="J2670">
        <v>-1</v>
      </c>
      <c r="K2670">
        <v>6</v>
      </c>
      <c r="L2670">
        <v>28</v>
      </c>
      <c r="M2670">
        <v>-1</v>
      </c>
      <c r="N2670">
        <v>-1</v>
      </c>
      <c r="O2670">
        <v>0.31697541313627181</v>
      </c>
      <c r="P2670">
        <v>0.33201652936720921</v>
      </c>
    </row>
    <row r="2671" spans="1:16" x14ac:dyDescent="0.35">
      <c r="A2671" s="1">
        <v>2669</v>
      </c>
      <c r="B2671" t="s">
        <v>4030</v>
      </c>
      <c r="C2671" t="s">
        <v>4033</v>
      </c>
      <c r="D2671">
        <v>2</v>
      </c>
      <c r="E2671">
        <v>1</v>
      </c>
      <c r="F2671">
        <v>5</v>
      </c>
      <c r="G2671" t="s">
        <v>4034</v>
      </c>
      <c r="H2671">
        <v>2</v>
      </c>
      <c r="I2671">
        <v>2</v>
      </c>
      <c r="J2671">
        <v>-1</v>
      </c>
      <c r="K2671">
        <v>1</v>
      </c>
      <c r="L2671">
        <v>5</v>
      </c>
      <c r="M2671">
        <v>-1</v>
      </c>
      <c r="N2671">
        <v>-1</v>
      </c>
      <c r="O2671">
        <v>0.34705764559814672</v>
      </c>
      <c r="P2671">
        <v>0.33201652936720921</v>
      </c>
    </row>
    <row r="2672" spans="1:16" x14ac:dyDescent="0.35">
      <c r="A2672" s="1">
        <v>2670</v>
      </c>
      <c r="B2672" t="s">
        <v>4035</v>
      </c>
      <c r="C2672" t="s">
        <v>4036</v>
      </c>
      <c r="D2672">
        <v>0</v>
      </c>
      <c r="E2672">
        <v>1</v>
      </c>
      <c r="F2672">
        <v>3</v>
      </c>
      <c r="G2672" t="s">
        <v>4037</v>
      </c>
      <c r="H2672">
        <v>0</v>
      </c>
      <c r="I2672">
        <v>0</v>
      </c>
      <c r="J2672">
        <v>-1</v>
      </c>
      <c r="K2672">
        <v>1</v>
      </c>
      <c r="L2672">
        <v>3</v>
      </c>
      <c r="M2672">
        <v>-1</v>
      </c>
      <c r="N2672">
        <v>-1</v>
      </c>
      <c r="O2672">
        <v>0.65840593484403587</v>
      </c>
      <c r="P2672">
        <v>0.71848189349345515</v>
      </c>
    </row>
    <row r="2673" spans="1:16" x14ac:dyDescent="0.35">
      <c r="A2673" s="1">
        <v>2671</v>
      </c>
      <c r="B2673" t="s">
        <v>4035</v>
      </c>
      <c r="C2673" t="s">
        <v>4038</v>
      </c>
      <c r="D2673">
        <v>0</v>
      </c>
      <c r="E2673">
        <v>1</v>
      </c>
      <c r="F2673">
        <v>1</v>
      </c>
      <c r="G2673" t="s">
        <v>4039</v>
      </c>
      <c r="H2673">
        <v>0</v>
      </c>
      <c r="I2673">
        <v>0</v>
      </c>
      <c r="J2673">
        <v>-1</v>
      </c>
      <c r="K2673">
        <v>1</v>
      </c>
      <c r="L2673">
        <v>1</v>
      </c>
      <c r="M2673">
        <v>-1</v>
      </c>
      <c r="N2673">
        <v>-1</v>
      </c>
      <c r="O2673">
        <v>0.77855785214287443</v>
      </c>
      <c r="P2673">
        <v>0.71848189349345515</v>
      </c>
    </row>
    <row r="2674" spans="1:16" x14ac:dyDescent="0.35">
      <c r="A2674" s="1">
        <v>2672</v>
      </c>
      <c r="B2674" t="s">
        <v>4040</v>
      </c>
      <c r="C2674" t="s">
        <v>4041</v>
      </c>
      <c r="D2674">
        <v>1000000</v>
      </c>
      <c r="E2674">
        <v>0</v>
      </c>
      <c r="F2674">
        <v>0</v>
      </c>
      <c r="G2674" t="s">
        <v>4042</v>
      </c>
      <c r="H2674">
        <v>500000</v>
      </c>
      <c r="I2674">
        <v>0</v>
      </c>
      <c r="J2674">
        <v>1000000</v>
      </c>
      <c r="K2674">
        <v>1</v>
      </c>
      <c r="L2674">
        <v>0</v>
      </c>
      <c r="M2674">
        <v>0</v>
      </c>
      <c r="N2674">
        <v>0</v>
      </c>
      <c r="O2674">
        <v>0.60000079999839995</v>
      </c>
      <c r="P2674">
        <v>0.60000079999839995</v>
      </c>
    </row>
    <row r="2675" spans="1:16" x14ac:dyDescent="0.35">
      <c r="A2675" s="1">
        <v>2673</v>
      </c>
      <c r="B2675" t="s">
        <v>4043</v>
      </c>
      <c r="C2675" t="s">
        <v>4044</v>
      </c>
      <c r="D2675">
        <v>0</v>
      </c>
      <c r="E2675">
        <v>1</v>
      </c>
      <c r="F2675">
        <v>0</v>
      </c>
      <c r="G2675" t="s">
        <v>4045</v>
      </c>
      <c r="H2675">
        <v>0</v>
      </c>
      <c r="I2675">
        <v>0</v>
      </c>
      <c r="J2675">
        <v>-1</v>
      </c>
      <c r="K2675">
        <v>1</v>
      </c>
      <c r="L2675">
        <v>0</v>
      </c>
      <c r="M2675">
        <v>-1</v>
      </c>
      <c r="N2675">
        <v>-1</v>
      </c>
      <c r="O2675">
        <v>1</v>
      </c>
      <c r="P2675">
        <v>1</v>
      </c>
    </row>
    <row r="2676" spans="1:16" x14ac:dyDescent="0.35">
      <c r="A2676" s="1">
        <v>2674</v>
      </c>
      <c r="B2676" t="s">
        <v>4046</v>
      </c>
      <c r="C2676" t="s">
        <v>151</v>
      </c>
      <c r="D2676">
        <v>0</v>
      </c>
      <c r="E2676">
        <v>1</v>
      </c>
      <c r="F2676">
        <v>2</v>
      </c>
      <c r="G2676" t="s">
        <v>152</v>
      </c>
      <c r="H2676">
        <v>0</v>
      </c>
      <c r="I2676">
        <v>0</v>
      </c>
      <c r="J2676">
        <v>-1</v>
      </c>
      <c r="K2676">
        <v>1</v>
      </c>
      <c r="L2676">
        <v>2</v>
      </c>
      <c r="M2676">
        <v>-1</v>
      </c>
      <c r="N2676">
        <v>-1</v>
      </c>
      <c r="O2676">
        <v>0.7</v>
      </c>
      <c r="P2676">
        <v>0.7</v>
      </c>
    </row>
    <row r="2677" spans="1:16" x14ac:dyDescent="0.35">
      <c r="A2677" s="1">
        <v>2675</v>
      </c>
      <c r="B2677" t="s">
        <v>4047</v>
      </c>
      <c r="C2677" t="s">
        <v>4048</v>
      </c>
      <c r="D2677">
        <v>1000000</v>
      </c>
      <c r="E2677">
        <v>0</v>
      </c>
      <c r="F2677">
        <v>0</v>
      </c>
      <c r="G2677" t="s">
        <v>4049</v>
      </c>
      <c r="H2677">
        <v>500000</v>
      </c>
      <c r="I2677">
        <v>0</v>
      </c>
      <c r="J2677">
        <v>1000000</v>
      </c>
      <c r="K2677">
        <v>1</v>
      </c>
      <c r="L2677">
        <v>2</v>
      </c>
      <c r="M2677">
        <v>0</v>
      </c>
      <c r="N2677">
        <v>0</v>
      </c>
      <c r="O2677">
        <v>0.30000079999840001</v>
      </c>
      <c r="P2677">
        <v>0.30000079999840001</v>
      </c>
    </row>
    <row r="2678" spans="1:16" x14ac:dyDescent="0.35">
      <c r="A2678" s="1">
        <v>2676</v>
      </c>
      <c r="B2678" t="s">
        <v>4050</v>
      </c>
      <c r="C2678" t="s">
        <v>1190</v>
      </c>
      <c r="D2678">
        <v>0</v>
      </c>
      <c r="E2678">
        <v>1</v>
      </c>
      <c r="F2678">
        <v>0</v>
      </c>
      <c r="G2678" t="s">
        <v>1191</v>
      </c>
      <c r="H2678">
        <v>0</v>
      </c>
      <c r="I2678">
        <v>0</v>
      </c>
      <c r="J2678">
        <v>-1</v>
      </c>
      <c r="K2678">
        <v>1</v>
      </c>
      <c r="L2678">
        <v>0</v>
      </c>
      <c r="M2678">
        <v>-1</v>
      </c>
      <c r="N2678">
        <v>-1</v>
      </c>
      <c r="O2678">
        <v>1</v>
      </c>
      <c r="P2678">
        <v>0.59634389494695439</v>
      </c>
    </row>
    <row r="2679" spans="1:16" x14ac:dyDescent="0.35">
      <c r="A2679" s="1">
        <v>2677</v>
      </c>
      <c r="B2679" t="s">
        <v>4050</v>
      </c>
      <c r="C2679" t="s">
        <v>369</v>
      </c>
      <c r="D2679">
        <v>1000000</v>
      </c>
      <c r="E2679">
        <v>0</v>
      </c>
      <c r="F2679">
        <v>0</v>
      </c>
      <c r="G2679" t="s">
        <v>370</v>
      </c>
      <c r="H2679">
        <v>0.5</v>
      </c>
      <c r="I2679">
        <v>0</v>
      </c>
      <c r="J2679">
        <v>1</v>
      </c>
      <c r="K2679">
        <v>1</v>
      </c>
      <c r="L2679">
        <v>2</v>
      </c>
      <c r="M2679">
        <v>9</v>
      </c>
      <c r="N2679">
        <v>32</v>
      </c>
      <c r="O2679">
        <v>0.37591940694862958</v>
      </c>
      <c r="P2679">
        <v>0.59634389494695439</v>
      </c>
    </row>
    <row r="2680" spans="1:16" x14ac:dyDescent="0.35">
      <c r="A2680" s="1">
        <v>2678</v>
      </c>
      <c r="B2680" t="s">
        <v>4050</v>
      </c>
      <c r="C2680" t="s">
        <v>1878</v>
      </c>
      <c r="D2680">
        <v>2</v>
      </c>
      <c r="E2680">
        <v>18</v>
      </c>
      <c r="F2680">
        <v>52</v>
      </c>
      <c r="G2680" t="s">
        <v>1879</v>
      </c>
      <c r="H2680">
        <v>2</v>
      </c>
      <c r="I2680">
        <v>2</v>
      </c>
      <c r="J2680">
        <v>-1</v>
      </c>
      <c r="K2680">
        <v>18</v>
      </c>
      <c r="L2680">
        <v>52</v>
      </c>
      <c r="M2680">
        <v>-1</v>
      </c>
      <c r="N2680">
        <v>-1</v>
      </c>
      <c r="O2680">
        <v>0.2308983206963138</v>
      </c>
      <c r="P2680">
        <v>0.59634389494695439</v>
      </c>
    </row>
    <row r="2681" spans="1:16" x14ac:dyDescent="0.35">
      <c r="A2681" s="1">
        <v>2679</v>
      </c>
      <c r="B2681" t="s">
        <v>4050</v>
      </c>
      <c r="C2681" t="s">
        <v>1378</v>
      </c>
      <c r="D2681">
        <v>0</v>
      </c>
      <c r="E2681">
        <v>1</v>
      </c>
      <c r="F2681">
        <v>1</v>
      </c>
      <c r="G2681" t="s">
        <v>1379</v>
      </c>
      <c r="H2681">
        <v>0</v>
      </c>
      <c r="I2681">
        <v>0</v>
      </c>
      <c r="J2681">
        <v>-1</v>
      </c>
      <c r="K2681">
        <v>1</v>
      </c>
      <c r="L2681">
        <v>1</v>
      </c>
      <c r="M2681">
        <v>-1</v>
      </c>
      <c r="N2681">
        <v>-1</v>
      </c>
      <c r="O2681">
        <v>0.77855785214287443</v>
      </c>
      <c r="P2681">
        <v>0.59634389494695439</v>
      </c>
    </row>
    <row r="2682" spans="1:16" x14ac:dyDescent="0.35">
      <c r="A2682" s="1">
        <v>2680</v>
      </c>
      <c r="B2682" t="s">
        <v>4051</v>
      </c>
      <c r="C2682" t="s">
        <v>1190</v>
      </c>
      <c r="D2682">
        <v>0</v>
      </c>
      <c r="E2682">
        <v>1</v>
      </c>
      <c r="F2682">
        <v>0</v>
      </c>
      <c r="G2682" t="s">
        <v>1191</v>
      </c>
      <c r="H2682">
        <v>0</v>
      </c>
      <c r="I2682">
        <v>0</v>
      </c>
      <c r="J2682">
        <v>-1</v>
      </c>
      <c r="K2682">
        <v>1</v>
      </c>
      <c r="L2682">
        <v>0</v>
      </c>
      <c r="M2682">
        <v>-1</v>
      </c>
      <c r="N2682">
        <v>-1</v>
      </c>
      <c r="O2682">
        <v>1</v>
      </c>
      <c r="P2682">
        <v>0.83089545181830071</v>
      </c>
    </row>
    <row r="2683" spans="1:16" x14ac:dyDescent="0.35">
      <c r="A2683" s="1">
        <v>2681</v>
      </c>
      <c r="B2683" t="s">
        <v>4051</v>
      </c>
      <c r="C2683" t="s">
        <v>369</v>
      </c>
      <c r="D2683">
        <v>1000000</v>
      </c>
      <c r="E2683">
        <v>0</v>
      </c>
      <c r="F2683">
        <v>0</v>
      </c>
      <c r="G2683" t="s">
        <v>370</v>
      </c>
      <c r="H2683">
        <v>0.5</v>
      </c>
      <c r="I2683">
        <v>0</v>
      </c>
      <c r="J2683">
        <v>1</v>
      </c>
      <c r="K2683">
        <v>1</v>
      </c>
      <c r="L2683">
        <v>2</v>
      </c>
      <c r="M2683">
        <v>9</v>
      </c>
      <c r="N2683">
        <v>32</v>
      </c>
      <c r="O2683">
        <v>0.37591940694862958</v>
      </c>
      <c r="P2683">
        <v>0.83089545181830071</v>
      </c>
    </row>
    <row r="2684" spans="1:16" x14ac:dyDescent="0.35">
      <c r="A2684" s="1">
        <v>2682</v>
      </c>
      <c r="B2684" t="s">
        <v>4051</v>
      </c>
      <c r="C2684" t="s">
        <v>4052</v>
      </c>
      <c r="D2684">
        <v>0</v>
      </c>
      <c r="E2684">
        <v>1</v>
      </c>
      <c r="F2684">
        <v>0</v>
      </c>
      <c r="G2684" t="s">
        <v>4053</v>
      </c>
      <c r="H2684">
        <v>0</v>
      </c>
      <c r="I2684">
        <v>0</v>
      </c>
      <c r="J2684">
        <v>-1</v>
      </c>
      <c r="K2684">
        <v>1</v>
      </c>
      <c r="L2684">
        <v>0</v>
      </c>
      <c r="M2684">
        <v>-1</v>
      </c>
      <c r="N2684">
        <v>-1</v>
      </c>
      <c r="O2684">
        <v>1</v>
      </c>
      <c r="P2684">
        <v>0.83089545181830071</v>
      </c>
    </row>
    <row r="2685" spans="1:16" x14ac:dyDescent="0.35">
      <c r="A2685" s="1">
        <v>2683</v>
      </c>
      <c r="B2685" t="s">
        <v>4051</v>
      </c>
      <c r="C2685" t="s">
        <v>4054</v>
      </c>
      <c r="D2685">
        <v>0</v>
      </c>
      <c r="E2685">
        <v>1</v>
      </c>
      <c r="F2685">
        <v>0</v>
      </c>
      <c r="G2685" t="s">
        <v>4055</v>
      </c>
      <c r="H2685">
        <v>0</v>
      </c>
      <c r="I2685">
        <v>0</v>
      </c>
      <c r="J2685">
        <v>-1</v>
      </c>
      <c r="K2685">
        <v>1</v>
      </c>
      <c r="L2685">
        <v>0</v>
      </c>
      <c r="M2685">
        <v>-1</v>
      </c>
      <c r="N2685">
        <v>-1</v>
      </c>
      <c r="O2685">
        <v>1</v>
      </c>
      <c r="P2685">
        <v>0.83089545181830071</v>
      </c>
    </row>
    <row r="2686" spans="1:16" x14ac:dyDescent="0.35">
      <c r="A2686" s="1">
        <v>2684</v>
      </c>
      <c r="B2686" t="s">
        <v>4051</v>
      </c>
      <c r="C2686" t="s">
        <v>1378</v>
      </c>
      <c r="D2686">
        <v>0</v>
      </c>
      <c r="E2686">
        <v>1</v>
      </c>
      <c r="F2686">
        <v>1</v>
      </c>
      <c r="G2686" t="s">
        <v>1379</v>
      </c>
      <c r="H2686">
        <v>0</v>
      </c>
      <c r="I2686">
        <v>0</v>
      </c>
      <c r="J2686">
        <v>-1</v>
      </c>
      <c r="K2686">
        <v>1</v>
      </c>
      <c r="L2686">
        <v>1</v>
      </c>
      <c r="M2686">
        <v>-1</v>
      </c>
      <c r="N2686">
        <v>-1</v>
      </c>
      <c r="O2686">
        <v>0.77855785214287443</v>
      </c>
      <c r="P2686">
        <v>0.83089545181830071</v>
      </c>
    </row>
    <row r="2687" spans="1:16" x14ac:dyDescent="0.35">
      <c r="A2687" s="1">
        <v>2685</v>
      </c>
      <c r="B2687" t="s">
        <v>4056</v>
      </c>
      <c r="C2687" t="s">
        <v>1190</v>
      </c>
      <c r="D2687">
        <v>0</v>
      </c>
      <c r="E2687">
        <v>1</v>
      </c>
      <c r="F2687">
        <v>0</v>
      </c>
      <c r="G2687" t="s">
        <v>1191</v>
      </c>
      <c r="H2687">
        <v>0</v>
      </c>
      <c r="I2687">
        <v>0</v>
      </c>
      <c r="J2687">
        <v>-1</v>
      </c>
      <c r="K2687">
        <v>1</v>
      </c>
      <c r="L2687">
        <v>0</v>
      </c>
      <c r="M2687">
        <v>-1</v>
      </c>
      <c r="N2687">
        <v>-1</v>
      </c>
      <c r="O2687">
        <v>1</v>
      </c>
      <c r="P2687">
        <v>0.71443149057203825</v>
      </c>
    </row>
    <row r="2688" spans="1:16" x14ac:dyDescent="0.35">
      <c r="A2688" s="1">
        <v>2686</v>
      </c>
      <c r="B2688" t="s">
        <v>4056</v>
      </c>
      <c r="C2688" t="s">
        <v>369</v>
      </c>
      <c r="D2688">
        <v>1000000</v>
      </c>
      <c r="E2688">
        <v>0</v>
      </c>
      <c r="F2688">
        <v>0</v>
      </c>
      <c r="G2688" t="s">
        <v>370</v>
      </c>
      <c r="H2688">
        <v>0.5</v>
      </c>
      <c r="I2688">
        <v>0</v>
      </c>
      <c r="J2688">
        <v>1</v>
      </c>
      <c r="K2688">
        <v>1</v>
      </c>
      <c r="L2688">
        <v>2</v>
      </c>
      <c r="M2688">
        <v>9</v>
      </c>
      <c r="N2688">
        <v>32</v>
      </c>
      <c r="O2688">
        <v>0.37591940694862958</v>
      </c>
      <c r="P2688">
        <v>0.71443149057203825</v>
      </c>
    </row>
    <row r="2689" spans="1:16" x14ac:dyDescent="0.35">
      <c r="A2689" s="1">
        <v>2687</v>
      </c>
      <c r="B2689" t="s">
        <v>4056</v>
      </c>
      <c r="C2689" t="s">
        <v>4057</v>
      </c>
      <c r="D2689">
        <v>3</v>
      </c>
      <c r="E2689">
        <v>2</v>
      </c>
      <c r="F2689">
        <v>3</v>
      </c>
      <c r="G2689" t="s">
        <v>4058</v>
      </c>
      <c r="H2689">
        <v>2</v>
      </c>
      <c r="I2689">
        <v>1</v>
      </c>
      <c r="J2689">
        <v>3</v>
      </c>
      <c r="K2689">
        <v>1</v>
      </c>
      <c r="L2689">
        <v>4</v>
      </c>
      <c r="M2689">
        <v>102</v>
      </c>
      <c r="N2689">
        <v>255</v>
      </c>
      <c r="O2689">
        <v>0.33211168434072502</v>
      </c>
      <c r="P2689">
        <v>0.71443149057203825</v>
      </c>
    </row>
    <row r="2690" spans="1:16" x14ac:dyDescent="0.35">
      <c r="A2690" s="1">
        <v>2688</v>
      </c>
      <c r="B2690" t="s">
        <v>4056</v>
      </c>
      <c r="C2690" t="s">
        <v>4059</v>
      </c>
      <c r="D2690">
        <v>0</v>
      </c>
      <c r="E2690">
        <v>1</v>
      </c>
      <c r="F2690">
        <v>1</v>
      </c>
      <c r="G2690" t="s">
        <v>4060</v>
      </c>
      <c r="H2690">
        <v>0</v>
      </c>
      <c r="I2690">
        <v>0</v>
      </c>
      <c r="J2690">
        <v>-1</v>
      </c>
      <c r="K2690">
        <v>1</v>
      </c>
      <c r="L2690">
        <v>1</v>
      </c>
      <c r="M2690">
        <v>-1</v>
      </c>
      <c r="N2690">
        <v>-1</v>
      </c>
      <c r="O2690">
        <v>0.77855785214287443</v>
      </c>
      <c r="P2690">
        <v>0.71443149057203825</v>
      </c>
    </row>
    <row r="2691" spans="1:16" x14ac:dyDescent="0.35">
      <c r="A2691" s="1">
        <v>2689</v>
      </c>
      <c r="B2691" t="s">
        <v>4056</v>
      </c>
      <c r="C2691" t="s">
        <v>868</v>
      </c>
      <c r="D2691">
        <v>1</v>
      </c>
      <c r="E2691">
        <v>1</v>
      </c>
      <c r="F2691">
        <v>0</v>
      </c>
      <c r="G2691" t="s">
        <v>869</v>
      </c>
      <c r="H2691">
        <v>1</v>
      </c>
      <c r="I2691">
        <v>1</v>
      </c>
      <c r="J2691">
        <v>-1</v>
      </c>
      <c r="K2691">
        <v>1</v>
      </c>
      <c r="L2691">
        <v>0</v>
      </c>
      <c r="M2691">
        <v>-1</v>
      </c>
      <c r="N2691">
        <v>-1</v>
      </c>
      <c r="O2691">
        <v>0.8</v>
      </c>
      <c r="P2691">
        <v>0.71443149057203825</v>
      </c>
    </row>
    <row r="2692" spans="1:16" x14ac:dyDescent="0.35">
      <c r="A2692" s="1">
        <v>2690</v>
      </c>
      <c r="B2692" t="s">
        <v>4056</v>
      </c>
      <c r="C2692" t="s">
        <v>4061</v>
      </c>
      <c r="D2692">
        <v>0</v>
      </c>
      <c r="E2692">
        <v>1</v>
      </c>
      <c r="F2692">
        <v>0</v>
      </c>
      <c r="G2692" t="s">
        <v>4062</v>
      </c>
      <c r="H2692">
        <v>0</v>
      </c>
      <c r="I2692">
        <v>0</v>
      </c>
      <c r="J2692">
        <v>-1</v>
      </c>
      <c r="K2692">
        <v>1</v>
      </c>
      <c r="L2692">
        <v>0</v>
      </c>
      <c r="M2692">
        <v>-1</v>
      </c>
      <c r="N2692">
        <v>-1</v>
      </c>
      <c r="O2692">
        <v>1</v>
      </c>
      <c r="P2692">
        <v>0.71443149057203825</v>
      </c>
    </row>
    <row r="2693" spans="1:16" x14ac:dyDescent="0.35">
      <c r="A2693" s="1">
        <v>2691</v>
      </c>
      <c r="B2693" t="s">
        <v>4063</v>
      </c>
      <c r="C2693" t="s">
        <v>1190</v>
      </c>
      <c r="D2693">
        <v>0</v>
      </c>
      <c r="E2693">
        <v>1</v>
      </c>
      <c r="F2693">
        <v>0</v>
      </c>
      <c r="G2693" t="s">
        <v>1191</v>
      </c>
      <c r="H2693">
        <v>0</v>
      </c>
      <c r="I2693">
        <v>0</v>
      </c>
      <c r="J2693">
        <v>-1</v>
      </c>
      <c r="K2693">
        <v>1</v>
      </c>
      <c r="L2693">
        <v>0</v>
      </c>
      <c r="M2693">
        <v>-1</v>
      </c>
      <c r="N2693">
        <v>-1</v>
      </c>
      <c r="O2693">
        <v>1</v>
      </c>
      <c r="P2693">
        <v>0.54167770559390471</v>
      </c>
    </row>
    <row r="2694" spans="1:16" x14ac:dyDescent="0.35">
      <c r="A2694" s="1">
        <v>2692</v>
      </c>
      <c r="B2694" t="s">
        <v>4063</v>
      </c>
      <c r="C2694" t="s">
        <v>369</v>
      </c>
      <c r="D2694">
        <v>1000000</v>
      </c>
      <c r="E2694">
        <v>0</v>
      </c>
      <c r="F2694">
        <v>0</v>
      </c>
      <c r="G2694" t="s">
        <v>370</v>
      </c>
      <c r="H2694">
        <v>0.5</v>
      </c>
      <c r="I2694">
        <v>0</v>
      </c>
      <c r="J2694">
        <v>1</v>
      </c>
      <c r="K2694">
        <v>1</v>
      </c>
      <c r="L2694">
        <v>2</v>
      </c>
      <c r="M2694">
        <v>9</v>
      </c>
      <c r="N2694">
        <v>32</v>
      </c>
      <c r="O2694">
        <v>0.37591940694862958</v>
      </c>
      <c r="P2694">
        <v>0.54167770559390471</v>
      </c>
    </row>
    <row r="2695" spans="1:16" x14ac:dyDescent="0.35">
      <c r="A2695" s="1">
        <v>2693</v>
      </c>
      <c r="B2695" t="s">
        <v>4063</v>
      </c>
      <c r="C2695" t="s">
        <v>4057</v>
      </c>
      <c r="D2695">
        <v>3</v>
      </c>
      <c r="E2695">
        <v>2</v>
      </c>
      <c r="F2695">
        <v>3</v>
      </c>
      <c r="G2695" t="s">
        <v>4058</v>
      </c>
      <c r="H2695">
        <v>2</v>
      </c>
      <c r="I2695">
        <v>1</v>
      </c>
      <c r="J2695">
        <v>3</v>
      </c>
      <c r="K2695">
        <v>1</v>
      </c>
      <c r="L2695">
        <v>4</v>
      </c>
      <c r="M2695">
        <v>102</v>
      </c>
      <c r="N2695">
        <v>255</v>
      </c>
      <c r="O2695">
        <v>0.33211168434072502</v>
      </c>
      <c r="P2695">
        <v>0.54167770559390471</v>
      </c>
    </row>
    <row r="2696" spans="1:16" x14ac:dyDescent="0.35">
      <c r="A2696" s="1">
        <v>2694</v>
      </c>
      <c r="B2696" t="s">
        <v>4063</v>
      </c>
      <c r="C2696" t="s">
        <v>4059</v>
      </c>
      <c r="D2696">
        <v>0</v>
      </c>
      <c r="E2696">
        <v>1</v>
      </c>
      <c r="F2696">
        <v>1</v>
      </c>
      <c r="G2696" t="s">
        <v>4060</v>
      </c>
      <c r="H2696">
        <v>0</v>
      </c>
      <c r="I2696">
        <v>0</v>
      </c>
      <c r="J2696">
        <v>-1</v>
      </c>
      <c r="K2696">
        <v>1</v>
      </c>
      <c r="L2696">
        <v>1</v>
      </c>
      <c r="M2696">
        <v>-1</v>
      </c>
      <c r="N2696">
        <v>-1</v>
      </c>
      <c r="O2696">
        <v>0.77855785214287443</v>
      </c>
      <c r="P2696">
        <v>0.54167770559390471</v>
      </c>
    </row>
    <row r="2697" spans="1:16" x14ac:dyDescent="0.35">
      <c r="A2697" s="1">
        <v>2695</v>
      </c>
      <c r="B2697" t="s">
        <v>4063</v>
      </c>
      <c r="C2697" t="s">
        <v>868</v>
      </c>
      <c r="D2697">
        <v>1</v>
      </c>
      <c r="E2697">
        <v>1</v>
      </c>
      <c r="F2697">
        <v>0</v>
      </c>
      <c r="G2697" t="s">
        <v>869</v>
      </c>
      <c r="H2697">
        <v>1</v>
      </c>
      <c r="I2697">
        <v>1</v>
      </c>
      <c r="J2697">
        <v>-1</v>
      </c>
      <c r="K2697">
        <v>1</v>
      </c>
      <c r="L2697">
        <v>0</v>
      </c>
      <c r="M2697">
        <v>-1</v>
      </c>
      <c r="N2697">
        <v>-1</v>
      </c>
      <c r="O2697">
        <v>0.8</v>
      </c>
      <c r="P2697">
        <v>0.54167770559390471</v>
      </c>
    </row>
    <row r="2698" spans="1:16" x14ac:dyDescent="0.35">
      <c r="A2698" s="1">
        <v>2696</v>
      </c>
      <c r="B2698" t="s">
        <v>4063</v>
      </c>
      <c r="C2698" t="s">
        <v>4064</v>
      </c>
      <c r="D2698">
        <v>3</v>
      </c>
      <c r="E2698">
        <v>117</v>
      </c>
      <c r="F2698">
        <v>212</v>
      </c>
      <c r="G2698" t="s">
        <v>4065</v>
      </c>
      <c r="H2698">
        <v>3</v>
      </c>
      <c r="I2698">
        <v>3</v>
      </c>
      <c r="J2698">
        <v>-1</v>
      </c>
      <c r="K2698">
        <v>117</v>
      </c>
      <c r="L2698">
        <v>212</v>
      </c>
      <c r="M2698">
        <v>-1</v>
      </c>
      <c r="N2698">
        <v>-1</v>
      </c>
      <c r="O2698">
        <v>0.1717160999343709</v>
      </c>
      <c r="P2698">
        <v>0.54167770559390471</v>
      </c>
    </row>
    <row r="2699" spans="1:16" x14ac:dyDescent="0.35">
      <c r="A2699" s="1">
        <v>2697</v>
      </c>
      <c r="B2699" t="s">
        <v>4063</v>
      </c>
      <c r="C2699" t="s">
        <v>871</v>
      </c>
      <c r="D2699">
        <v>1000000</v>
      </c>
      <c r="E2699">
        <v>0</v>
      </c>
      <c r="F2699">
        <v>0</v>
      </c>
      <c r="G2699" t="s">
        <v>872</v>
      </c>
      <c r="H2699">
        <v>1.5</v>
      </c>
      <c r="I2699">
        <v>2</v>
      </c>
      <c r="J2699">
        <v>1</v>
      </c>
      <c r="K2699">
        <v>1</v>
      </c>
      <c r="L2699">
        <v>3</v>
      </c>
      <c r="M2699">
        <v>3</v>
      </c>
      <c r="N2699">
        <v>3</v>
      </c>
      <c r="O2699">
        <v>0.33343889579073271</v>
      </c>
      <c r="P2699">
        <v>0.54167770559390471</v>
      </c>
    </row>
    <row r="2700" spans="1:16" x14ac:dyDescent="0.35">
      <c r="A2700" s="1">
        <v>2698</v>
      </c>
      <c r="B2700" t="s">
        <v>4066</v>
      </c>
      <c r="C2700" t="s">
        <v>3306</v>
      </c>
      <c r="D2700">
        <v>0</v>
      </c>
      <c r="E2700">
        <v>1</v>
      </c>
      <c r="F2700">
        <v>1</v>
      </c>
      <c r="G2700" t="s">
        <v>3307</v>
      </c>
      <c r="H2700">
        <v>0</v>
      </c>
      <c r="I2700">
        <v>0</v>
      </c>
      <c r="J2700">
        <v>-1</v>
      </c>
      <c r="K2700">
        <v>1</v>
      </c>
      <c r="L2700">
        <v>1</v>
      </c>
      <c r="M2700">
        <v>-1</v>
      </c>
      <c r="N2700">
        <v>-1</v>
      </c>
      <c r="O2700">
        <v>0.77855785214287443</v>
      </c>
      <c r="P2700">
        <v>0.77855785214287432</v>
      </c>
    </row>
    <row r="2701" spans="1:16" x14ac:dyDescent="0.35">
      <c r="A2701" s="1">
        <v>2699</v>
      </c>
      <c r="B2701" t="s">
        <v>4066</v>
      </c>
      <c r="C2701" t="s">
        <v>4067</v>
      </c>
      <c r="D2701">
        <v>0</v>
      </c>
      <c r="E2701">
        <v>1</v>
      </c>
      <c r="F2701">
        <v>1</v>
      </c>
      <c r="G2701" t="s">
        <v>4068</v>
      </c>
      <c r="H2701">
        <v>0</v>
      </c>
      <c r="I2701">
        <v>0</v>
      </c>
      <c r="J2701">
        <v>-1</v>
      </c>
      <c r="K2701">
        <v>1</v>
      </c>
      <c r="L2701">
        <v>1</v>
      </c>
      <c r="M2701">
        <v>-1</v>
      </c>
      <c r="N2701">
        <v>-1</v>
      </c>
      <c r="O2701">
        <v>0.77855785214287443</v>
      </c>
      <c r="P2701">
        <v>0.77855785214287432</v>
      </c>
    </row>
    <row r="2702" spans="1:16" x14ac:dyDescent="0.35">
      <c r="A2702" s="1">
        <v>2700</v>
      </c>
      <c r="B2702" t="s">
        <v>4066</v>
      </c>
      <c r="C2702" t="s">
        <v>1603</v>
      </c>
      <c r="D2702">
        <v>0</v>
      </c>
      <c r="E2702">
        <v>1</v>
      </c>
      <c r="F2702">
        <v>1</v>
      </c>
      <c r="G2702" t="s">
        <v>1604</v>
      </c>
      <c r="H2702">
        <v>0</v>
      </c>
      <c r="I2702">
        <v>0</v>
      </c>
      <c r="J2702">
        <v>-1</v>
      </c>
      <c r="K2702">
        <v>1</v>
      </c>
      <c r="L2702">
        <v>1</v>
      </c>
      <c r="M2702">
        <v>-1</v>
      </c>
      <c r="N2702">
        <v>-1</v>
      </c>
      <c r="O2702">
        <v>0.77855785214287443</v>
      </c>
      <c r="P2702">
        <v>0.77855785214287432</v>
      </c>
    </row>
    <row r="2703" spans="1:16" x14ac:dyDescent="0.35">
      <c r="A2703" s="1">
        <v>2701</v>
      </c>
      <c r="B2703" t="s">
        <v>4069</v>
      </c>
      <c r="C2703" t="s">
        <v>4070</v>
      </c>
      <c r="D2703">
        <v>0</v>
      </c>
      <c r="E2703">
        <v>1</v>
      </c>
      <c r="F2703">
        <v>4</v>
      </c>
      <c r="G2703" t="s">
        <v>4071</v>
      </c>
      <c r="H2703">
        <v>0</v>
      </c>
      <c r="I2703">
        <v>0</v>
      </c>
      <c r="J2703">
        <v>-1</v>
      </c>
      <c r="K2703">
        <v>1</v>
      </c>
      <c r="L2703">
        <v>4</v>
      </c>
      <c r="M2703">
        <v>-1</v>
      </c>
      <c r="N2703">
        <v>-1</v>
      </c>
      <c r="O2703">
        <v>0.63211168434072496</v>
      </c>
      <c r="P2703">
        <v>0.64145628124004073</v>
      </c>
    </row>
    <row r="2704" spans="1:16" x14ac:dyDescent="0.35">
      <c r="A2704" s="1">
        <v>2702</v>
      </c>
      <c r="B2704" t="s">
        <v>4069</v>
      </c>
      <c r="C2704" t="s">
        <v>4072</v>
      </c>
      <c r="D2704">
        <v>0</v>
      </c>
      <c r="E2704">
        <v>1</v>
      </c>
      <c r="F2704">
        <v>0</v>
      </c>
      <c r="G2704" t="s">
        <v>4073</v>
      </c>
      <c r="H2704">
        <v>0</v>
      </c>
      <c r="I2704">
        <v>0</v>
      </c>
      <c r="J2704">
        <v>-1</v>
      </c>
      <c r="K2704">
        <v>1</v>
      </c>
      <c r="L2704">
        <v>0</v>
      </c>
      <c r="M2704">
        <v>-1</v>
      </c>
      <c r="N2704">
        <v>-1</v>
      </c>
      <c r="O2704">
        <v>1</v>
      </c>
      <c r="P2704">
        <v>0.64145628124004073</v>
      </c>
    </row>
    <row r="2705" spans="1:16" x14ac:dyDescent="0.35">
      <c r="A2705" s="1">
        <v>2703</v>
      </c>
      <c r="B2705" t="s">
        <v>4069</v>
      </c>
      <c r="C2705" t="s">
        <v>819</v>
      </c>
      <c r="D2705">
        <v>2</v>
      </c>
      <c r="E2705">
        <v>15</v>
      </c>
      <c r="F2705">
        <v>47</v>
      </c>
      <c r="G2705" t="s">
        <v>820</v>
      </c>
      <c r="H2705">
        <v>2</v>
      </c>
      <c r="I2705">
        <v>2</v>
      </c>
      <c r="J2705">
        <v>-1</v>
      </c>
      <c r="K2705">
        <v>15</v>
      </c>
      <c r="L2705">
        <v>47</v>
      </c>
      <c r="M2705">
        <v>-1</v>
      </c>
      <c r="N2705">
        <v>-1</v>
      </c>
      <c r="O2705">
        <v>0.2337134406194378</v>
      </c>
      <c r="P2705">
        <v>0.64145628124004073</v>
      </c>
    </row>
    <row r="2706" spans="1:16" x14ac:dyDescent="0.35">
      <c r="A2706" s="1">
        <v>2704</v>
      </c>
      <c r="B2706" t="s">
        <v>4069</v>
      </c>
      <c r="C2706" t="s">
        <v>942</v>
      </c>
      <c r="D2706">
        <v>0</v>
      </c>
      <c r="E2706">
        <v>1</v>
      </c>
      <c r="F2706">
        <v>2</v>
      </c>
      <c r="G2706" t="s">
        <v>943</v>
      </c>
      <c r="H2706">
        <v>0</v>
      </c>
      <c r="I2706">
        <v>0</v>
      </c>
      <c r="J2706">
        <v>-1</v>
      </c>
      <c r="K2706">
        <v>1</v>
      </c>
      <c r="L2706">
        <v>2</v>
      </c>
      <c r="M2706">
        <v>-1</v>
      </c>
      <c r="N2706">
        <v>-1</v>
      </c>
      <c r="O2706">
        <v>0.7</v>
      </c>
      <c r="P2706">
        <v>0.64145628124004073</v>
      </c>
    </row>
    <row r="2707" spans="1:16" x14ac:dyDescent="0.35">
      <c r="A2707" s="1">
        <v>2705</v>
      </c>
      <c r="B2707" t="s">
        <v>4074</v>
      </c>
      <c r="C2707" t="s">
        <v>4075</v>
      </c>
      <c r="D2707">
        <v>0</v>
      </c>
      <c r="E2707">
        <v>1</v>
      </c>
      <c r="F2707">
        <v>2</v>
      </c>
      <c r="G2707" t="s">
        <v>4076</v>
      </c>
      <c r="H2707">
        <v>0</v>
      </c>
      <c r="I2707">
        <v>0</v>
      </c>
      <c r="J2707">
        <v>-1</v>
      </c>
      <c r="K2707">
        <v>1</v>
      </c>
      <c r="L2707">
        <v>2</v>
      </c>
      <c r="M2707">
        <v>-1</v>
      </c>
      <c r="N2707">
        <v>-1</v>
      </c>
      <c r="O2707">
        <v>0.7</v>
      </c>
      <c r="P2707">
        <v>0.7</v>
      </c>
    </row>
    <row r="2708" spans="1:16" x14ac:dyDescent="0.35">
      <c r="A2708" s="1">
        <v>2706</v>
      </c>
      <c r="B2708" t="s">
        <v>4077</v>
      </c>
      <c r="C2708" t="s">
        <v>4078</v>
      </c>
      <c r="D2708">
        <v>1000000</v>
      </c>
      <c r="E2708">
        <v>0</v>
      </c>
      <c r="F2708">
        <v>0</v>
      </c>
      <c r="G2708" t="s">
        <v>4079</v>
      </c>
      <c r="H2708">
        <v>0</v>
      </c>
      <c r="I2708">
        <v>0</v>
      </c>
      <c r="J2708">
        <v>0</v>
      </c>
      <c r="K2708">
        <v>1</v>
      </c>
      <c r="L2708">
        <v>2</v>
      </c>
      <c r="M2708">
        <v>1</v>
      </c>
      <c r="N2708">
        <v>2</v>
      </c>
      <c r="O2708">
        <v>0.61372431226481328</v>
      </c>
      <c r="P2708">
        <v>0.61372431226481328</v>
      </c>
    </row>
    <row r="2709" spans="1:16" x14ac:dyDescent="0.35">
      <c r="A2709" s="1">
        <v>2707</v>
      </c>
      <c r="B2709" t="s">
        <v>4080</v>
      </c>
      <c r="C2709" t="s">
        <v>4081</v>
      </c>
      <c r="D2709">
        <v>1000000</v>
      </c>
      <c r="E2709">
        <v>0</v>
      </c>
      <c r="F2709">
        <v>0</v>
      </c>
      <c r="G2709" t="s">
        <v>4082</v>
      </c>
      <c r="H2709">
        <v>0.5</v>
      </c>
      <c r="I2709">
        <v>0</v>
      </c>
      <c r="J2709">
        <v>1</v>
      </c>
      <c r="K2709">
        <v>1</v>
      </c>
      <c r="L2709">
        <v>2</v>
      </c>
      <c r="M2709">
        <v>1</v>
      </c>
      <c r="N2709">
        <v>6</v>
      </c>
      <c r="O2709">
        <v>0.44010556245739929</v>
      </c>
      <c r="P2709">
        <v>0.44010556245739929</v>
      </c>
    </row>
    <row r="2710" spans="1:16" x14ac:dyDescent="0.35">
      <c r="A2710" s="1">
        <v>2708</v>
      </c>
      <c r="B2710" t="s">
        <v>4083</v>
      </c>
      <c r="C2710" t="s">
        <v>4084</v>
      </c>
      <c r="D2710">
        <v>1000000</v>
      </c>
      <c r="E2710">
        <v>0</v>
      </c>
      <c r="F2710">
        <v>0</v>
      </c>
      <c r="G2710" t="s">
        <v>4085</v>
      </c>
      <c r="H2710">
        <v>1.5</v>
      </c>
      <c r="I2710">
        <v>2</v>
      </c>
      <c r="J2710">
        <v>1</v>
      </c>
      <c r="K2710">
        <v>1</v>
      </c>
      <c r="L2710">
        <v>0</v>
      </c>
      <c r="M2710">
        <v>4</v>
      </c>
      <c r="N2710">
        <v>10</v>
      </c>
      <c r="O2710">
        <v>0.31000000000000011</v>
      </c>
      <c r="P2710">
        <v>0.31000000000000011</v>
      </c>
    </row>
    <row r="2711" spans="1:16" x14ac:dyDescent="0.35">
      <c r="A2711" s="1">
        <v>2709</v>
      </c>
      <c r="B2711" t="s">
        <v>4086</v>
      </c>
      <c r="C2711" t="s">
        <v>4087</v>
      </c>
      <c r="D2711">
        <v>1000000</v>
      </c>
      <c r="E2711">
        <v>0</v>
      </c>
      <c r="F2711">
        <v>0</v>
      </c>
      <c r="G2711" t="s">
        <v>4088</v>
      </c>
      <c r="H2711">
        <v>1</v>
      </c>
      <c r="I2711">
        <v>2</v>
      </c>
      <c r="J2711">
        <v>0</v>
      </c>
      <c r="K2711">
        <v>1</v>
      </c>
      <c r="L2711">
        <v>0</v>
      </c>
      <c r="M2711">
        <v>1</v>
      </c>
      <c r="N2711">
        <v>2</v>
      </c>
      <c r="O2711">
        <v>0.45840593484403591</v>
      </c>
      <c r="P2711">
        <v>0.45840593484403591</v>
      </c>
    </row>
    <row r="2712" spans="1:16" x14ac:dyDescent="0.35">
      <c r="A2712" s="1">
        <v>2710</v>
      </c>
      <c r="B2712" t="s">
        <v>4089</v>
      </c>
      <c r="C2712" t="s">
        <v>4090</v>
      </c>
      <c r="D2712">
        <v>0</v>
      </c>
      <c r="E2712">
        <v>1</v>
      </c>
      <c r="F2712">
        <v>1</v>
      </c>
      <c r="G2712" t="s">
        <v>4091</v>
      </c>
      <c r="H2712">
        <v>0</v>
      </c>
      <c r="I2712">
        <v>0</v>
      </c>
      <c r="J2712">
        <v>-1</v>
      </c>
      <c r="K2712">
        <v>1</v>
      </c>
      <c r="L2712">
        <v>1</v>
      </c>
      <c r="M2712">
        <v>-1</v>
      </c>
      <c r="N2712">
        <v>-1</v>
      </c>
      <c r="O2712">
        <v>0.77855785214287443</v>
      </c>
      <c r="P2712">
        <v>0.77855785214287443</v>
      </c>
    </row>
    <row r="2713" spans="1:16" x14ac:dyDescent="0.35">
      <c r="A2713" s="1">
        <v>2711</v>
      </c>
      <c r="B2713" t="s">
        <v>4092</v>
      </c>
      <c r="C2713" t="s">
        <v>4093</v>
      </c>
      <c r="D2713">
        <v>1000000</v>
      </c>
      <c r="E2713">
        <v>0</v>
      </c>
      <c r="F2713">
        <v>0</v>
      </c>
      <c r="G2713" t="s">
        <v>4094</v>
      </c>
      <c r="H2713">
        <v>500000</v>
      </c>
      <c r="I2713">
        <v>1000000</v>
      </c>
      <c r="J2713">
        <v>0</v>
      </c>
      <c r="K2713">
        <v>0</v>
      </c>
      <c r="L2713">
        <v>0</v>
      </c>
      <c r="M2713">
        <v>1</v>
      </c>
      <c r="N2713">
        <v>3</v>
      </c>
      <c r="O2713">
        <v>0.25840673484243593</v>
      </c>
      <c r="P2713">
        <v>0.25840673484243593</v>
      </c>
    </row>
    <row r="2714" spans="1:16" x14ac:dyDescent="0.35">
      <c r="A2714" s="1">
        <v>2712</v>
      </c>
      <c r="B2714" t="s">
        <v>4095</v>
      </c>
      <c r="C2714" t="s">
        <v>4096</v>
      </c>
      <c r="D2714">
        <v>0</v>
      </c>
      <c r="E2714">
        <v>1</v>
      </c>
      <c r="F2714">
        <v>0</v>
      </c>
      <c r="G2714" t="s">
        <v>4097</v>
      </c>
      <c r="H2714">
        <v>0</v>
      </c>
      <c r="I2714">
        <v>0</v>
      </c>
      <c r="J2714">
        <v>-1</v>
      </c>
      <c r="K2714">
        <v>1</v>
      </c>
      <c r="L2714">
        <v>0</v>
      </c>
      <c r="M2714">
        <v>-1</v>
      </c>
      <c r="N2714">
        <v>-1</v>
      </c>
      <c r="O2714">
        <v>1</v>
      </c>
      <c r="P2714">
        <v>0.81605584217036253</v>
      </c>
    </row>
    <row r="2715" spans="1:16" x14ac:dyDescent="0.35">
      <c r="A2715" s="1">
        <v>2713</v>
      </c>
      <c r="B2715" t="s">
        <v>4095</v>
      </c>
      <c r="C2715" t="s">
        <v>4098</v>
      </c>
      <c r="D2715">
        <v>1000000</v>
      </c>
      <c r="E2715">
        <v>0</v>
      </c>
      <c r="F2715">
        <v>0</v>
      </c>
      <c r="G2715" t="s">
        <v>4099</v>
      </c>
      <c r="H2715">
        <v>0</v>
      </c>
      <c r="I2715">
        <v>0</v>
      </c>
      <c r="J2715">
        <v>0</v>
      </c>
      <c r="K2715">
        <v>1</v>
      </c>
      <c r="L2715">
        <v>2</v>
      </c>
      <c r="M2715">
        <v>1</v>
      </c>
      <c r="N2715">
        <v>1</v>
      </c>
      <c r="O2715">
        <v>0.63211168434072496</v>
      </c>
      <c r="P2715">
        <v>0.81605584217036253</v>
      </c>
    </row>
    <row r="2716" spans="1:16" x14ac:dyDescent="0.35">
      <c r="A2716" s="1">
        <v>2714</v>
      </c>
      <c r="B2716" t="s">
        <v>4100</v>
      </c>
      <c r="C2716" t="s">
        <v>4101</v>
      </c>
      <c r="D2716">
        <v>1000000</v>
      </c>
      <c r="E2716">
        <v>0</v>
      </c>
      <c r="F2716">
        <v>0</v>
      </c>
      <c r="G2716" t="s">
        <v>4102</v>
      </c>
      <c r="H2716">
        <v>2</v>
      </c>
      <c r="I2716">
        <v>4</v>
      </c>
      <c r="J2716">
        <v>0</v>
      </c>
      <c r="K2716">
        <v>2</v>
      </c>
      <c r="L2716">
        <v>0</v>
      </c>
      <c r="M2716">
        <v>1</v>
      </c>
      <c r="N2716">
        <v>1</v>
      </c>
      <c r="O2716">
        <v>0.39173926817736909</v>
      </c>
      <c r="P2716">
        <v>0.51540550908962446</v>
      </c>
    </row>
    <row r="2717" spans="1:16" x14ac:dyDescent="0.35">
      <c r="A2717" s="1">
        <v>2715</v>
      </c>
      <c r="B2717" t="s">
        <v>4100</v>
      </c>
      <c r="C2717" t="s">
        <v>369</v>
      </c>
      <c r="D2717">
        <v>1000000</v>
      </c>
      <c r="E2717">
        <v>0</v>
      </c>
      <c r="F2717">
        <v>0</v>
      </c>
      <c r="G2717" t="s">
        <v>370</v>
      </c>
      <c r="H2717">
        <v>0.5</v>
      </c>
      <c r="I2717">
        <v>0</v>
      </c>
      <c r="J2717">
        <v>1</v>
      </c>
      <c r="K2717">
        <v>1</v>
      </c>
      <c r="L2717">
        <v>2</v>
      </c>
      <c r="M2717">
        <v>9</v>
      </c>
      <c r="N2717">
        <v>32</v>
      </c>
      <c r="O2717">
        <v>0.37591940694862958</v>
      </c>
      <c r="P2717">
        <v>0.51540550908962446</v>
      </c>
    </row>
    <row r="2718" spans="1:16" x14ac:dyDescent="0.35">
      <c r="A2718" s="1">
        <v>2716</v>
      </c>
      <c r="B2718" t="s">
        <v>4100</v>
      </c>
      <c r="C2718" t="s">
        <v>3441</v>
      </c>
      <c r="D2718">
        <v>0</v>
      </c>
      <c r="E2718">
        <v>1</v>
      </c>
      <c r="F2718">
        <v>1</v>
      </c>
      <c r="G2718" t="s">
        <v>3442</v>
      </c>
      <c r="H2718">
        <v>0</v>
      </c>
      <c r="I2718">
        <v>0</v>
      </c>
      <c r="J2718">
        <v>-1</v>
      </c>
      <c r="K2718">
        <v>1</v>
      </c>
      <c r="L2718">
        <v>1</v>
      </c>
      <c r="M2718">
        <v>-1</v>
      </c>
      <c r="N2718">
        <v>-1</v>
      </c>
      <c r="O2718">
        <v>0.77855785214287443</v>
      </c>
      <c r="P2718">
        <v>0.51540550908962446</v>
      </c>
    </row>
    <row r="2719" spans="1:16" x14ac:dyDescent="0.35">
      <c r="A2719" s="1">
        <v>2717</v>
      </c>
      <c r="B2719" t="s">
        <v>4103</v>
      </c>
      <c r="C2719" t="s">
        <v>4103</v>
      </c>
      <c r="D2719">
        <v>1000000</v>
      </c>
      <c r="E2719">
        <v>0</v>
      </c>
      <c r="F2719">
        <v>0</v>
      </c>
      <c r="G2719" t="s">
        <v>4104</v>
      </c>
      <c r="H2719">
        <v>0.5</v>
      </c>
      <c r="I2719">
        <v>1</v>
      </c>
      <c r="J2719">
        <v>0</v>
      </c>
      <c r="K2719">
        <v>1</v>
      </c>
      <c r="L2719">
        <v>12</v>
      </c>
      <c r="M2719">
        <v>1</v>
      </c>
      <c r="N2719">
        <v>1</v>
      </c>
      <c r="O2719">
        <v>0.41666666666666657</v>
      </c>
      <c r="P2719">
        <v>0.41666666666666657</v>
      </c>
    </row>
    <row r="2720" spans="1:16" x14ac:dyDescent="0.35">
      <c r="A2720" s="1">
        <v>2718</v>
      </c>
      <c r="B2720" t="s">
        <v>4105</v>
      </c>
      <c r="C2720" t="s">
        <v>3936</v>
      </c>
      <c r="D2720">
        <v>2</v>
      </c>
      <c r="E2720">
        <v>1</v>
      </c>
      <c r="F2720">
        <v>6</v>
      </c>
      <c r="G2720" t="s">
        <v>3937</v>
      </c>
      <c r="H2720">
        <v>2</v>
      </c>
      <c r="I2720">
        <v>2</v>
      </c>
      <c r="J2720">
        <v>-1</v>
      </c>
      <c r="K2720">
        <v>1</v>
      </c>
      <c r="L2720">
        <v>6</v>
      </c>
      <c r="M2720">
        <v>-1</v>
      </c>
      <c r="N2720">
        <v>-1</v>
      </c>
      <c r="O2720">
        <v>0.33333333333333331</v>
      </c>
      <c r="P2720">
        <v>0.45033312648095669</v>
      </c>
    </row>
    <row r="2721" spans="1:16" x14ac:dyDescent="0.35">
      <c r="A2721" s="1">
        <v>2719</v>
      </c>
      <c r="B2721" t="s">
        <v>4105</v>
      </c>
      <c r="C2721" t="s">
        <v>69</v>
      </c>
      <c r="D2721">
        <v>0</v>
      </c>
      <c r="E2721">
        <v>1</v>
      </c>
      <c r="F2721">
        <v>1</v>
      </c>
      <c r="G2721" t="s">
        <v>70</v>
      </c>
      <c r="H2721">
        <v>0</v>
      </c>
      <c r="I2721">
        <v>0</v>
      </c>
      <c r="J2721">
        <v>-1</v>
      </c>
      <c r="K2721">
        <v>1</v>
      </c>
      <c r="L2721">
        <v>1</v>
      </c>
      <c r="M2721">
        <v>-1</v>
      </c>
      <c r="N2721">
        <v>-1</v>
      </c>
      <c r="O2721">
        <v>0.77855785214287443</v>
      </c>
      <c r="P2721">
        <v>0.45033312648095669</v>
      </c>
    </row>
    <row r="2722" spans="1:16" x14ac:dyDescent="0.35">
      <c r="A2722" s="1">
        <v>2720</v>
      </c>
      <c r="B2722" t="s">
        <v>4105</v>
      </c>
      <c r="C2722" t="s">
        <v>4028</v>
      </c>
      <c r="D2722">
        <v>2</v>
      </c>
      <c r="E2722">
        <v>16</v>
      </c>
      <c r="F2722">
        <v>34</v>
      </c>
      <c r="G2722" t="s">
        <v>4029</v>
      </c>
      <c r="H2722">
        <v>2</v>
      </c>
      <c r="I2722">
        <v>2</v>
      </c>
      <c r="J2722">
        <v>-1</v>
      </c>
      <c r="K2722">
        <v>16</v>
      </c>
      <c r="L2722">
        <v>34</v>
      </c>
      <c r="M2722">
        <v>-1</v>
      </c>
      <c r="N2722">
        <v>-1</v>
      </c>
      <c r="O2722">
        <v>0.23910819396666261</v>
      </c>
      <c r="P2722">
        <v>0.45033312648095669</v>
      </c>
    </row>
    <row r="2723" spans="1:16" x14ac:dyDescent="0.35">
      <c r="A2723" s="1">
        <v>2721</v>
      </c>
      <c r="B2723" t="s">
        <v>4106</v>
      </c>
      <c r="C2723" t="s">
        <v>3936</v>
      </c>
      <c r="D2723">
        <v>2</v>
      </c>
      <c r="E2723">
        <v>1</v>
      </c>
      <c r="F2723">
        <v>6</v>
      </c>
      <c r="G2723" t="s">
        <v>3937</v>
      </c>
      <c r="H2723">
        <v>2</v>
      </c>
      <c r="I2723">
        <v>2</v>
      </c>
      <c r="J2723">
        <v>-1</v>
      </c>
      <c r="K2723">
        <v>1</v>
      </c>
      <c r="L2723">
        <v>6</v>
      </c>
      <c r="M2723">
        <v>-1</v>
      </c>
      <c r="N2723">
        <v>-1</v>
      </c>
      <c r="O2723">
        <v>0.33333333333333331</v>
      </c>
      <c r="P2723">
        <v>0.52414717576666525</v>
      </c>
    </row>
    <row r="2724" spans="1:16" x14ac:dyDescent="0.35">
      <c r="A2724" s="1">
        <v>2722</v>
      </c>
      <c r="B2724" t="s">
        <v>4106</v>
      </c>
      <c r="C2724" t="s">
        <v>954</v>
      </c>
      <c r="D2724">
        <v>0</v>
      </c>
      <c r="E2724">
        <v>1</v>
      </c>
      <c r="F2724">
        <v>0</v>
      </c>
      <c r="G2724" t="s">
        <v>955</v>
      </c>
      <c r="H2724">
        <v>0</v>
      </c>
      <c r="I2724">
        <v>0</v>
      </c>
      <c r="J2724">
        <v>-1</v>
      </c>
      <c r="K2724">
        <v>1</v>
      </c>
      <c r="L2724">
        <v>0</v>
      </c>
      <c r="M2724">
        <v>-1</v>
      </c>
      <c r="N2724">
        <v>-1</v>
      </c>
      <c r="O2724">
        <v>1</v>
      </c>
      <c r="P2724">
        <v>0.52414717576666525</v>
      </c>
    </row>
    <row r="2725" spans="1:16" x14ac:dyDescent="0.35">
      <c r="A2725" s="1">
        <v>2723</v>
      </c>
      <c r="B2725" t="s">
        <v>4106</v>
      </c>
      <c r="C2725" t="s">
        <v>4028</v>
      </c>
      <c r="D2725">
        <v>2</v>
      </c>
      <c r="E2725">
        <v>16</v>
      </c>
      <c r="F2725">
        <v>34</v>
      </c>
      <c r="G2725" t="s">
        <v>4029</v>
      </c>
      <c r="H2725">
        <v>2</v>
      </c>
      <c r="I2725">
        <v>2</v>
      </c>
      <c r="J2725">
        <v>-1</v>
      </c>
      <c r="K2725">
        <v>16</v>
      </c>
      <c r="L2725">
        <v>34</v>
      </c>
      <c r="M2725">
        <v>-1</v>
      </c>
      <c r="N2725">
        <v>-1</v>
      </c>
      <c r="O2725">
        <v>0.23910819396666261</v>
      </c>
      <c r="P2725">
        <v>0.52414717576666525</v>
      </c>
    </row>
    <row r="2726" spans="1:16" x14ac:dyDescent="0.35">
      <c r="A2726" s="1">
        <v>2724</v>
      </c>
      <c r="B2726" t="s">
        <v>4107</v>
      </c>
      <c r="C2726" t="s">
        <v>3936</v>
      </c>
      <c r="D2726">
        <v>2</v>
      </c>
      <c r="E2726">
        <v>1</v>
      </c>
      <c r="F2726">
        <v>6</v>
      </c>
      <c r="G2726" t="s">
        <v>3937</v>
      </c>
      <c r="H2726">
        <v>2</v>
      </c>
      <c r="I2726">
        <v>2</v>
      </c>
      <c r="J2726">
        <v>-1</v>
      </c>
      <c r="K2726">
        <v>1</v>
      </c>
      <c r="L2726">
        <v>6</v>
      </c>
      <c r="M2726">
        <v>-1</v>
      </c>
      <c r="N2726">
        <v>-1</v>
      </c>
      <c r="O2726">
        <v>0.33333333333333331</v>
      </c>
      <c r="P2726">
        <v>0.72797279636905188</v>
      </c>
    </row>
    <row r="2727" spans="1:16" x14ac:dyDescent="0.35">
      <c r="A2727" s="1">
        <v>2725</v>
      </c>
      <c r="B2727" t="s">
        <v>4107</v>
      </c>
      <c r="C2727" t="s">
        <v>1492</v>
      </c>
      <c r="D2727">
        <v>0</v>
      </c>
      <c r="E2727">
        <v>1</v>
      </c>
      <c r="F2727">
        <v>1</v>
      </c>
      <c r="G2727" t="s">
        <v>1493</v>
      </c>
      <c r="H2727">
        <v>0</v>
      </c>
      <c r="I2727">
        <v>0</v>
      </c>
      <c r="J2727">
        <v>-1</v>
      </c>
      <c r="K2727">
        <v>1</v>
      </c>
      <c r="L2727">
        <v>1</v>
      </c>
      <c r="M2727">
        <v>-1</v>
      </c>
      <c r="N2727">
        <v>-1</v>
      </c>
      <c r="O2727">
        <v>0.77855785214287443</v>
      </c>
      <c r="P2727">
        <v>0.72797279636905188</v>
      </c>
    </row>
    <row r="2728" spans="1:16" x14ac:dyDescent="0.35">
      <c r="A2728" s="1">
        <v>2726</v>
      </c>
      <c r="B2728" t="s">
        <v>4107</v>
      </c>
      <c r="C2728" t="s">
        <v>484</v>
      </c>
      <c r="D2728">
        <v>0</v>
      </c>
      <c r="E2728">
        <v>1</v>
      </c>
      <c r="F2728">
        <v>0</v>
      </c>
      <c r="G2728" t="s">
        <v>485</v>
      </c>
      <c r="H2728">
        <v>0</v>
      </c>
      <c r="I2728">
        <v>0</v>
      </c>
      <c r="J2728">
        <v>-1</v>
      </c>
      <c r="K2728">
        <v>1</v>
      </c>
      <c r="L2728">
        <v>0</v>
      </c>
      <c r="M2728">
        <v>-1</v>
      </c>
      <c r="N2728">
        <v>-1</v>
      </c>
      <c r="O2728">
        <v>1</v>
      </c>
      <c r="P2728">
        <v>0.72797279636905188</v>
      </c>
    </row>
    <row r="2729" spans="1:16" x14ac:dyDescent="0.35">
      <c r="A2729" s="1">
        <v>2727</v>
      </c>
      <c r="B2729" t="s">
        <v>4107</v>
      </c>
      <c r="C2729" t="s">
        <v>4108</v>
      </c>
      <c r="D2729">
        <v>1</v>
      </c>
      <c r="E2729">
        <v>1</v>
      </c>
      <c r="F2729">
        <v>0</v>
      </c>
      <c r="G2729" t="s">
        <v>4109</v>
      </c>
      <c r="H2729">
        <v>1</v>
      </c>
      <c r="I2729">
        <v>1</v>
      </c>
      <c r="J2729">
        <v>-1</v>
      </c>
      <c r="K2729">
        <v>1</v>
      </c>
      <c r="L2729">
        <v>0</v>
      </c>
      <c r="M2729">
        <v>-1</v>
      </c>
      <c r="N2729">
        <v>-1</v>
      </c>
      <c r="O2729">
        <v>0.8</v>
      </c>
      <c r="P2729">
        <v>0.72797279636905188</v>
      </c>
    </row>
    <row r="2730" spans="1:16" x14ac:dyDescent="0.35">
      <c r="A2730" s="1">
        <v>2728</v>
      </c>
      <c r="B2730" t="s">
        <v>4110</v>
      </c>
      <c r="C2730" t="s">
        <v>3936</v>
      </c>
      <c r="D2730">
        <v>2</v>
      </c>
      <c r="E2730">
        <v>1</v>
      </c>
      <c r="F2730">
        <v>6</v>
      </c>
      <c r="G2730" t="s">
        <v>3937</v>
      </c>
      <c r="H2730">
        <v>2</v>
      </c>
      <c r="I2730">
        <v>2</v>
      </c>
      <c r="J2730">
        <v>-1</v>
      </c>
      <c r="K2730">
        <v>1</v>
      </c>
      <c r="L2730">
        <v>6</v>
      </c>
      <c r="M2730">
        <v>-1</v>
      </c>
      <c r="N2730">
        <v>-1</v>
      </c>
      <c r="O2730">
        <v>0.33333333333333331</v>
      </c>
      <c r="P2730">
        <v>0.55594559273810384</v>
      </c>
    </row>
    <row r="2731" spans="1:16" x14ac:dyDescent="0.35">
      <c r="A2731" s="1">
        <v>2729</v>
      </c>
      <c r="B2731" t="s">
        <v>4110</v>
      </c>
      <c r="C2731" t="s">
        <v>1378</v>
      </c>
      <c r="D2731">
        <v>0</v>
      </c>
      <c r="E2731">
        <v>1</v>
      </c>
      <c r="F2731">
        <v>1</v>
      </c>
      <c r="G2731" t="s">
        <v>1379</v>
      </c>
      <c r="H2731">
        <v>0</v>
      </c>
      <c r="I2731">
        <v>0</v>
      </c>
      <c r="J2731">
        <v>-1</v>
      </c>
      <c r="K2731">
        <v>1</v>
      </c>
      <c r="L2731">
        <v>1</v>
      </c>
      <c r="M2731">
        <v>-1</v>
      </c>
      <c r="N2731">
        <v>-1</v>
      </c>
      <c r="O2731">
        <v>0.77855785214287443</v>
      </c>
      <c r="P2731">
        <v>0.55594559273810384</v>
      </c>
    </row>
    <row r="2732" spans="1:16" x14ac:dyDescent="0.35">
      <c r="A2732" s="1">
        <v>2730</v>
      </c>
      <c r="B2732" t="s">
        <v>4111</v>
      </c>
      <c r="C2732" t="s">
        <v>3936</v>
      </c>
      <c r="D2732">
        <v>2</v>
      </c>
      <c r="E2732">
        <v>1</v>
      </c>
      <c r="F2732">
        <v>6</v>
      </c>
      <c r="G2732" t="s">
        <v>3937</v>
      </c>
      <c r="H2732">
        <v>2</v>
      </c>
      <c r="I2732">
        <v>2</v>
      </c>
      <c r="J2732">
        <v>-1</v>
      </c>
      <c r="K2732">
        <v>1</v>
      </c>
      <c r="L2732">
        <v>6</v>
      </c>
      <c r="M2732">
        <v>-1</v>
      </c>
      <c r="N2732">
        <v>-1</v>
      </c>
      <c r="O2732">
        <v>0.33333333333333331</v>
      </c>
      <c r="P2732">
        <v>0.74126079031747194</v>
      </c>
    </row>
    <row r="2733" spans="1:16" x14ac:dyDescent="0.35">
      <c r="A2733" s="1">
        <v>2731</v>
      </c>
      <c r="B2733" t="s">
        <v>4111</v>
      </c>
      <c r="C2733" t="s">
        <v>1606</v>
      </c>
      <c r="D2733">
        <v>0</v>
      </c>
      <c r="E2733">
        <v>1</v>
      </c>
      <c r="F2733">
        <v>1</v>
      </c>
      <c r="G2733" t="s">
        <v>1607</v>
      </c>
      <c r="H2733">
        <v>0</v>
      </c>
      <c r="I2733">
        <v>0</v>
      </c>
      <c r="J2733">
        <v>-1</v>
      </c>
      <c r="K2733">
        <v>1</v>
      </c>
      <c r="L2733">
        <v>1</v>
      </c>
      <c r="M2733">
        <v>-1</v>
      </c>
      <c r="N2733">
        <v>-1</v>
      </c>
      <c r="O2733">
        <v>0.77855785214287443</v>
      </c>
      <c r="P2733">
        <v>0.74126079031747194</v>
      </c>
    </row>
    <row r="2734" spans="1:16" x14ac:dyDescent="0.35">
      <c r="A2734" s="1">
        <v>2732</v>
      </c>
      <c r="B2734" t="s">
        <v>4111</v>
      </c>
      <c r="C2734" t="s">
        <v>484</v>
      </c>
      <c r="D2734">
        <v>0</v>
      </c>
      <c r="E2734">
        <v>1</v>
      </c>
      <c r="F2734">
        <v>0</v>
      </c>
      <c r="G2734" t="s">
        <v>485</v>
      </c>
      <c r="H2734">
        <v>0</v>
      </c>
      <c r="I2734">
        <v>0</v>
      </c>
      <c r="J2734">
        <v>-1</v>
      </c>
      <c r="K2734">
        <v>1</v>
      </c>
      <c r="L2734">
        <v>0</v>
      </c>
      <c r="M2734">
        <v>-1</v>
      </c>
      <c r="N2734">
        <v>-1</v>
      </c>
      <c r="O2734">
        <v>1</v>
      </c>
      <c r="P2734">
        <v>0.74126079031747194</v>
      </c>
    </row>
    <row r="2735" spans="1:16" x14ac:dyDescent="0.35">
      <c r="A2735" s="1">
        <v>2733</v>
      </c>
      <c r="B2735" t="s">
        <v>4111</v>
      </c>
      <c r="C2735" t="s">
        <v>4112</v>
      </c>
      <c r="D2735">
        <v>0</v>
      </c>
      <c r="E2735">
        <v>1</v>
      </c>
      <c r="F2735">
        <v>1</v>
      </c>
      <c r="G2735" t="s">
        <v>4113</v>
      </c>
      <c r="H2735">
        <v>0</v>
      </c>
      <c r="I2735">
        <v>0</v>
      </c>
      <c r="J2735">
        <v>-1</v>
      </c>
      <c r="K2735">
        <v>1</v>
      </c>
      <c r="L2735">
        <v>1</v>
      </c>
      <c r="M2735">
        <v>-1</v>
      </c>
      <c r="N2735">
        <v>-1</v>
      </c>
      <c r="O2735">
        <v>0.77855785214287443</v>
      </c>
      <c r="P2735">
        <v>0.74126079031747194</v>
      </c>
    </row>
    <row r="2736" spans="1:16" x14ac:dyDescent="0.35">
      <c r="A2736" s="1">
        <v>2734</v>
      </c>
      <c r="B2736" t="s">
        <v>4111</v>
      </c>
      <c r="C2736" t="s">
        <v>773</v>
      </c>
      <c r="D2736">
        <v>0</v>
      </c>
      <c r="E2736">
        <v>1</v>
      </c>
      <c r="F2736">
        <v>1</v>
      </c>
      <c r="G2736" t="s">
        <v>774</v>
      </c>
      <c r="H2736">
        <v>0</v>
      </c>
      <c r="I2736">
        <v>0</v>
      </c>
      <c r="J2736">
        <v>-1</v>
      </c>
      <c r="K2736">
        <v>1</v>
      </c>
      <c r="L2736">
        <v>1</v>
      </c>
      <c r="M2736">
        <v>-1</v>
      </c>
      <c r="N2736">
        <v>-1</v>
      </c>
      <c r="O2736">
        <v>0.77855785214287443</v>
      </c>
      <c r="P2736">
        <v>0.74126079031747194</v>
      </c>
    </row>
    <row r="2737" spans="1:16" x14ac:dyDescent="0.35">
      <c r="A2737" s="1">
        <v>2735</v>
      </c>
      <c r="B2737" t="s">
        <v>4111</v>
      </c>
      <c r="C2737" t="s">
        <v>4114</v>
      </c>
      <c r="D2737">
        <v>0</v>
      </c>
      <c r="E2737">
        <v>1</v>
      </c>
      <c r="F2737">
        <v>1</v>
      </c>
      <c r="G2737" t="s">
        <v>4115</v>
      </c>
      <c r="H2737">
        <v>0</v>
      </c>
      <c r="I2737">
        <v>0</v>
      </c>
      <c r="J2737">
        <v>-1</v>
      </c>
      <c r="K2737">
        <v>1</v>
      </c>
      <c r="L2737">
        <v>1</v>
      </c>
      <c r="M2737">
        <v>-1</v>
      </c>
      <c r="N2737">
        <v>-1</v>
      </c>
      <c r="O2737">
        <v>0.77855785214287443</v>
      </c>
      <c r="P2737">
        <v>0.74126079031747194</v>
      </c>
    </row>
    <row r="2738" spans="1:16" x14ac:dyDescent="0.35">
      <c r="A2738" s="1">
        <v>2736</v>
      </c>
      <c r="B2738" t="s">
        <v>4116</v>
      </c>
      <c r="C2738" t="s">
        <v>3936</v>
      </c>
      <c r="D2738">
        <v>2</v>
      </c>
      <c r="E2738">
        <v>1</v>
      </c>
      <c r="F2738">
        <v>6</v>
      </c>
      <c r="G2738" t="s">
        <v>3937</v>
      </c>
      <c r="H2738">
        <v>2</v>
      </c>
      <c r="I2738">
        <v>2</v>
      </c>
      <c r="J2738">
        <v>-1</v>
      </c>
      <c r="K2738">
        <v>1</v>
      </c>
      <c r="L2738">
        <v>6</v>
      </c>
      <c r="M2738">
        <v>-1</v>
      </c>
      <c r="N2738">
        <v>-1</v>
      </c>
      <c r="O2738">
        <v>0.33333333333333331</v>
      </c>
      <c r="P2738">
        <v>0.69557241282313675</v>
      </c>
    </row>
    <row r="2739" spans="1:16" x14ac:dyDescent="0.35">
      <c r="A2739" s="1">
        <v>2737</v>
      </c>
      <c r="B2739" t="s">
        <v>4116</v>
      </c>
      <c r="C2739" t="s">
        <v>1606</v>
      </c>
      <c r="D2739">
        <v>0</v>
      </c>
      <c r="E2739">
        <v>1</v>
      </c>
      <c r="F2739">
        <v>1</v>
      </c>
      <c r="G2739" t="s">
        <v>1607</v>
      </c>
      <c r="H2739">
        <v>0</v>
      </c>
      <c r="I2739">
        <v>0</v>
      </c>
      <c r="J2739">
        <v>-1</v>
      </c>
      <c r="K2739">
        <v>1</v>
      </c>
      <c r="L2739">
        <v>1</v>
      </c>
      <c r="M2739">
        <v>-1</v>
      </c>
      <c r="N2739">
        <v>-1</v>
      </c>
      <c r="O2739">
        <v>0.77855785214287443</v>
      </c>
      <c r="P2739">
        <v>0.69557241282313675</v>
      </c>
    </row>
    <row r="2740" spans="1:16" x14ac:dyDescent="0.35">
      <c r="A2740" s="1">
        <v>2738</v>
      </c>
      <c r="B2740" t="s">
        <v>4116</v>
      </c>
      <c r="C2740" t="s">
        <v>484</v>
      </c>
      <c r="D2740">
        <v>0</v>
      </c>
      <c r="E2740">
        <v>1</v>
      </c>
      <c r="F2740">
        <v>0</v>
      </c>
      <c r="G2740" t="s">
        <v>485</v>
      </c>
      <c r="H2740">
        <v>0</v>
      </c>
      <c r="I2740">
        <v>0</v>
      </c>
      <c r="J2740">
        <v>-1</v>
      </c>
      <c r="K2740">
        <v>1</v>
      </c>
      <c r="L2740">
        <v>0</v>
      </c>
      <c r="M2740">
        <v>-1</v>
      </c>
      <c r="N2740">
        <v>-1</v>
      </c>
      <c r="O2740">
        <v>1</v>
      </c>
      <c r="P2740">
        <v>0.69557241282313675</v>
      </c>
    </row>
    <row r="2741" spans="1:16" x14ac:dyDescent="0.35">
      <c r="A2741" s="1">
        <v>2739</v>
      </c>
      <c r="B2741" t="s">
        <v>4116</v>
      </c>
      <c r="C2741" t="s">
        <v>4112</v>
      </c>
      <c r="D2741">
        <v>0</v>
      </c>
      <c r="E2741">
        <v>1</v>
      </c>
      <c r="F2741">
        <v>1</v>
      </c>
      <c r="G2741" t="s">
        <v>4113</v>
      </c>
      <c r="H2741">
        <v>0</v>
      </c>
      <c r="I2741">
        <v>0</v>
      </c>
      <c r="J2741">
        <v>-1</v>
      </c>
      <c r="K2741">
        <v>1</v>
      </c>
      <c r="L2741">
        <v>1</v>
      </c>
      <c r="M2741">
        <v>-1</v>
      </c>
      <c r="N2741">
        <v>-1</v>
      </c>
      <c r="O2741">
        <v>0.77855785214287443</v>
      </c>
      <c r="P2741">
        <v>0.69557241282313675</v>
      </c>
    </row>
    <row r="2742" spans="1:16" x14ac:dyDescent="0.35">
      <c r="A2742" s="1">
        <v>2740</v>
      </c>
      <c r="B2742" t="s">
        <v>4116</v>
      </c>
      <c r="C2742" t="s">
        <v>4117</v>
      </c>
      <c r="D2742">
        <v>1</v>
      </c>
      <c r="E2742">
        <v>1</v>
      </c>
      <c r="F2742">
        <v>2</v>
      </c>
      <c r="G2742" t="s">
        <v>4118</v>
      </c>
      <c r="H2742">
        <v>1</v>
      </c>
      <c r="I2742">
        <v>1</v>
      </c>
      <c r="J2742">
        <v>-1</v>
      </c>
      <c r="K2742">
        <v>1</v>
      </c>
      <c r="L2742">
        <v>2</v>
      </c>
      <c r="M2742">
        <v>-1</v>
      </c>
      <c r="N2742">
        <v>-1</v>
      </c>
      <c r="O2742">
        <v>0.5</v>
      </c>
      <c r="P2742">
        <v>0.69557241282313675</v>
      </c>
    </row>
    <row r="2743" spans="1:16" x14ac:dyDescent="0.35">
      <c r="A2743" s="1">
        <v>2741</v>
      </c>
      <c r="B2743" t="s">
        <v>4116</v>
      </c>
      <c r="C2743" t="s">
        <v>4119</v>
      </c>
      <c r="D2743">
        <v>0</v>
      </c>
      <c r="E2743">
        <v>1</v>
      </c>
      <c r="F2743">
        <v>2</v>
      </c>
      <c r="G2743" t="s">
        <v>4120</v>
      </c>
      <c r="H2743">
        <v>0</v>
      </c>
      <c r="I2743">
        <v>0</v>
      </c>
      <c r="J2743">
        <v>-1</v>
      </c>
      <c r="K2743">
        <v>1</v>
      </c>
      <c r="L2743">
        <v>2</v>
      </c>
      <c r="M2743">
        <v>-1</v>
      </c>
      <c r="N2743">
        <v>-1</v>
      </c>
      <c r="O2743">
        <v>0.7</v>
      </c>
      <c r="P2743">
        <v>0.69557241282313675</v>
      </c>
    </row>
    <row r="2744" spans="1:16" x14ac:dyDescent="0.35">
      <c r="A2744" s="1">
        <v>2742</v>
      </c>
      <c r="B2744" t="s">
        <v>4116</v>
      </c>
      <c r="C2744" t="s">
        <v>4114</v>
      </c>
      <c r="D2744">
        <v>0</v>
      </c>
      <c r="E2744">
        <v>1</v>
      </c>
      <c r="F2744">
        <v>1</v>
      </c>
      <c r="G2744" t="s">
        <v>4115</v>
      </c>
      <c r="H2744">
        <v>0</v>
      </c>
      <c r="I2744">
        <v>0</v>
      </c>
      <c r="J2744">
        <v>-1</v>
      </c>
      <c r="K2744">
        <v>1</v>
      </c>
      <c r="L2744">
        <v>1</v>
      </c>
      <c r="M2744">
        <v>-1</v>
      </c>
      <c r="N2744">
        <v>-1</v>
      </c>
      <c r="O2744">
        <v>0.77855785214287443</v>
      </c>
      <c r="P2744">
        <v>0.69557241282313675</v>
      </c>
    </row>
    <row r="2745" spans="1:16" x14ac:dyDescent="0.35">
      <c r="A2745" s="1">
        <v>2743</v>
      </c>
      <c r="B2745" t="s">
        <v>4121</v>
      </c>
      <c r="C2745" t="s">
        <v>3936</v>
      </c>
      <c r="D2745">
        <v>2</v>
      </c>
      <c r="E2745">
        <v>1</v>
      </c>
      <c r="F2745">
        <v>6</v>
      </c>
      <c r="G2745" t="s">
        <v>3937</v>
      </c>
      <c r="H2745">
        <v>2</v>
      </c>
      <c r="I2745">
        <v>2</v>
      </c>
      <c r="J2745">
        <v>-1</v>
      </c>
      <c r="K2745">
        <v>1</v>
      </c>
      <c r="L2745">
        <v>6</v>
      </c>
      <c r="M2745">
        <v>-1</v>
      </c>
      <c r="N2745">
        <v>-1</v>
      </c>
      <c r="O2745">
        <v>0.33333333333333331</v>
      </c>
      <c r="P2745">
        <v>0.70977099449262371</v>
      </c>
    </row>
    <row r="2746" spans="1:16" x14ac:dyDescent="0.35">
      <c r="A2746" s="1">
        <v>2744</v>
      </c>
      <c r="B2746" t="s">
        <v>4121</v>
      </c>
      <c r="C2746" t="s">
        <v>1606</v>
      </c>
      <c r="D2746">
        <v>0</v>
      </c>
      <c r="E2746">
        <v>1</v>
      </c>
      <c r="F2746">
        <v>1</v>
      </c>
      <c r="G2746" t="s">
        <v>1607</v>
      </c>
      <c r="H2746">
        <v>0</v>
      </c>
      <c r="I2746">
        <v>0</v>
      </c>
      <c r="J2746">
        <v>-1</v>
      </c>
      <c r="K2746">
        <v>1</v>
      </c>
      <c r="L2746">
        <v>1</v>
      </c>
      <c r="M2746">
        <v>-1</v>
      </c>
      <c r="N2746">
        <v>-1</v>
      </c>
      <c r="O2746">
        <v>0.77855785214287443</v>
      </c>
      <c r="P2746">
        <v>0.70977099449262371</v>
      </c>
    </row>
    <row r="2747" spans="1:16" x14ac:dyDescent="0.35">
      <c r="A2747" s="1">
        <v>2745</v>
      </c>
      <c r="B2747" t="s">
        <v>4121</v>
      </c>
      <c r="C2747" t="s">
        <v>484</v>
      </c>
      <c r="D2747">
        <v>0</v>
      </c>
      <c r="E2747">
        <v>1</v>
      </c>
      <c r="F2747">
        <v>0</v>
      </c>
      <c r="G2747" t="s">
        <v>485</v>
      </c>
      <c r="H2747">
        <v>0</v>
      </c>
      <c r="I2747">
        <v>0</v>
      </c>
      <c r="J2747">
        <v>-1</v>
      </c>
      <c r="K2747">
        <v>1</v>
      </c>
      <c r="L2747">
        <v>0</v>
      </c>
      <c r="M2747">
        <v>-1</v>
      </c>
      <c r="N2747">
        <v>-1</v>
      </c>
      <c r="O2747">
        <v>1</v>
      </c>
      <c r="P2747">
        <v>0.70977099449262371</v>
      </c>
    </row>
    <row r="2748" spans="1:16" x14ac:dyDescent="0.35">
      <c r="A2748" s="1">
        <v>2746</v>
      </c>
      <c r="B2748" t="s">
        <v>4121</v>
      </c>
      <c r="C2748" t="s">
        <v>793</v>
      </c>
      <c r="D2748">
        <v>0</v>
      </c>
      <c r="E2748">
        <v>1</v>
      </c>
      <c r="F2748">
        <v>3</v>
      </c>
      <c r="G2748" t="s">
        <v>794</v>
      </c>
      <c r="H2748">
        <v>0</v>
      </c>
      <c r="I2748">
        <v>0</v>
      </c>
      <c r="J2748">
        <v>-1</v>
      </c>
      <c r="K2748">
        <v>1</v>
      </c>
      <c r="L2748">
        <v>3</v>
      </c>
      <c r="M2748">
        <v>-1</v>
      </c>
      <c r="N2748">
        <v>-1</v>
      </c>
      <c r="O2748">
        <v>0.65840593484403587</v>
      </c>
      <c r="P2748">
        <v>0.70977099449262371</v>
      </c>
    </row>
    <row r="2749" spans="1:16" x14ac:dyDescent="0.35">
      <c r="A2749" s="1">
        <v>2747</v>
      </c>
      <c r="B2749" t="s">
        <v>4121</v>
      </c>
      <c r="C2749" t="s">
        <v>521</v>
      </c>
      <c r="D2749">
        <v>0</v>
      </c>
      <c r="E2749">
        <v>1</v>
      </c>
      <c r="F2749">
        <v>1</v>
      </c>
      <c r="G2749" t="s">
        <v>522</v>
      </c>
      <c r="H2749">
        <v>0</v>
      </c>
      <c r="I2749">
        <v>0</v>
      </c>
      <c r="J2749">
        <v>-1</v>
      </c>
      <c r="K2749">
        <v>1</v>
      </c>
      <c r="L2749">
        <v>1</v>
      </c>
      <c r="M2749">
        <v>-1</v>
      </c>
      <c r="N2749">
        <v>-1</v>
      </c>
      <c r="O2749">
        <v>0.77855785214287443</v>
      </c>
      <c r="P2749">
        <v>0.70977099449262371</v>
      </c>
    </row>
    <row r="2750" spans="1:16" x14ac:dyDescent="0.35">
      <c r="A2750" s="1">
        <v>2748</v>
      </c>
      <c r="B2750" t="s">
        <v>4122</v>
      </c>
      <c r="C2750" t="s">
        <v>3936</v>
      </c>
      <c r="D2750">
        <v>2</v>
      </c>
      <c r="E2750">
        <v>1</v>
      </c>
      <c r="F2750">
        <v>6</v>
      </c>
      <c r="G2750" t="s">
        <v>3937</v>
      </c>
      <c r="H2750">
        <v>2</v>
      </c>
      <c r="I2750">
        <v>2</v>
      </c>
      <c r="J2750">
        <v>-1</v>
      </c>
      <c r="K2750">
        <v>1</v>
      </c>
      <c r="L2750">
        <v>6</v>
      </c>
      <c r="M2750">
        <v>-1</v>
      </c>
      <c r="N2750">
        <v>-1</v>
      </c>
      <c r="O2750">
        <v>0.33333333333333331</v>
      </c>
      <c r="P2750">
        <v>0.72123547076766548</v>
      </c>
    </row>
    <row r="2751" spans="1:16" x14ac:dyDescent="0.35">
      <c r="A2751" s="1">
        <v>2749</v>
      </c>
      <c r="B2751" t="s">
        <v>4122</v>
      </c>
      <c r="C2751" t="s">
        <v>1606</v>
      </c>
      <c r="D2751">
        <v>0</v>
      </c>
      <c r="E2751">
        <v>1</v>
      </c>
      <c r="F2751">
        <v>1</v>
      </c>
      <c r="G2751" t="s">
        <v>1607</v>
      </c>
      <c r="H2751">
        <v>0</v>
      </c>
      <c r="I2751">
        <v>0</v>
      </c>
      <c r="J2751">
        <v>-1</v>
      </c>
      <c r="K2751">
        <v>1</v>
      </c>
      <c r="L2751">
        <v>1</v>
      </c>
      <c r="M2751">
        <v>-1</v>
      </c>
      <c r="N2751">
        <v>-1</v>
      </c>
      <c r="O2751">
        <v>0.77855785214287443</v>
      </c>
      <c r="P2751">
        <v>0.72123547076766548</v>
      </c>
    </row>
    <row r="2752" spans="1:16" x14ac:dyDescent="0.35">
      <c r="A2752" s="1">
        <v>2750</v>
      </c>
      <c r="B2752" t="s">
        <v>4122</v>
      </c>
      <c r="C2752" t="s">
        <v>484</v>
      </c>
      <c r="D2752">
        <v>0</v>
      </c>
      <c r="E2752">
        <v>1</v>
      </c>
      <c r="F2752">
        <v>0</v>
      </c>
      <c r="G2752" t="s">
        <v>485</v>
      </c>
      <c r="H2752">
        <v>0</v>
      </c>
      <c r="I2752">
        <v>0</v>
      </c>
      <c r="J2752">
        <v>-1</v>
      </c>
      <c r="K2752">
        <v>1</v>
      </c>
      <c r="L2752">
        <v>0</v>
      </c>
      <c r="M2752">
        <v>-1</v>
      </c>
      <c r="N2752">
        <v>-1</v>
      </c>
      <c r="O2752">
        <v>1</v>
      </c>
      <c r="P2752">
        <v>0.72123547076766548</v>
      </c>
    </row>
    <row r="2753" spans="1:16" x14ac:dyDescent="0.35">
      <c r="A2753" s="1">
        <v>2751</v>
      </c>
      <c r="B2753" t="s">
        <v>4122</v>
      </c>
      <c r="C2753" t="s">
        <v>4123</v>
      </c>
      <c r="D2753">
        <v>0</v>
      </c>
      <c r="E2753">
        <v>1</v>
      </c>
      <c r="F2753">
        <v>1</v>
      </c>
      <c r="G2753" t="s">
        <v>4124</v>
      </c>
      <c r="H2753">
        <v>0</v>
      </c>
      <c r="I2753">
        <v>0</v>
      </c>
      <c r="J2753">
        <v>-1</v>
      </c>
      <c r="K2753">
        <v>1</v>
      </c>
      <c r="L2753">
        <v>1</v>
      </c>
      <c r="M2753">
        <v>-1</v>
      </c>
      <c r="N2753">
        <v>-1</v>
      </c>
      <c r="O2753">
        <v>0.77855785214287443</v>
      </c>
      <c r="P2753">
        <v>0.72123547076766548</v>
      </c>
    </row>
    <row r="2754" spans="1:16" x14ac:dyDescent="0.35">
      <c r="A2754" s="1">
        <v>2752</v>
      </c>
      <c r="B2754" t="s">
        <v>4122</v>
      </c>
      <c r="C2754" t="s">
        <v>4125</v>
      </c>
      <c r="D2754">
        <v>0</v>
      </c>
      <c r="E2754">
        <v>1</v>
      </c>
      <c r="F2754">
        <v>3</v>
      </c>
      <c r="G2754" t="s">
        <v>4126</v>
      </c>
      <c r="H2754">
        <v>0</v>
      </c>
      <c r="I2754">
        <v>0</v>
      </c>
      <c r="J2754">
        <v>-1</v>
      </c>
      <c r="K2754">
        <v>1</v>
      </c>
      <c r="L2754">
        <v>3</v>
      </c>
      <c r="M2754">
        <v>-1</v>
      </c>
      <c r="N2754">
        <v>-1</v>
      </c>
      <c r="O2754">
        <v>0.65840593484403587</v>
      </c>
      <c r="P2754">
        <v>0.72123547076766548</v>
      </c>
    </row>
    <row r="2755" spans="1:16" x14ac:dyDescent="0.35">
      <c r="A2755" s="1">
        <v>2753</v>
      </c>
      <c r="B2755" t="s">
        <v>4122</v>
      </c>
      <c r="C2755" t="s">
        <v>4127</v>
      </c>
      <c r="D2755">
        <v>0</v>
      </c>
      <c r="E2755">
        <v>1</v>
      </c>
      <c r="F2755">
        <v>1</v>
      </c>
      <c r="G2755" t="s">
        <v>4128</v>
      </c>
      <c r="H2755">
        <v>0</v>
      </c>
      <c r="I2755">
        <v>0</v>
      </c>
      <c r="J2755">
        <v>-1</v>
      </c>
      <c r="K2755">
        <v>1</v>
      </c>
      <c r="L2755">
        <v>1</v>
      </c>
      <c r="M2755">
        <v>-1</v>
      </c>
      <c r="N2755">
        <v>-1</v>
      </c>
      <c r="O2755">
        <v>0.77855785214287443</v>
      </c>
      <c r="P2755">
        <v>0.72123547076766548</v>
      </c>
    </row>
    <row r="2756" spans="1:16" x14ac:dyDescent="0.35">
      <c r="A2756" s="1">
        <v>2754</v>
      </c>
      <c r="B2756" t="s">
        <v>4129</v>
      </c>
      <c r="C2756" t="s">
        <v>3936</v>
      </c>
      <c r="D2756">
        <v>2</v>
      </c>
      <c r="E2756">
        <v>1</v>
      </c>
      <c r="F2756">
        <v>6</v>
      </c>
      <c r="G2756" t="s">
        <v>3937</v>
      </c>
      <c r="H2756">
        <v>2</v>
      </c>
      <c r="I2756">
        <v>2</v>
      </c>
      <c r="J2756">
        <v>-1</v>
      </c>
      <c r="K2756">
        <v>1</v>
      </c>
      <c r="L2756">
        <v>6</v>
      </c>
      <c r="M2756">
        <v>-1</v>
      </c>
      <c r="N2756">
        <v>-1</v>
      </c>
      <c r="O2756">
        <v>0.33333333333333331</v>
      </c>
      <c r="P2756">
        <v>0.72816781496032623</v>
      </c>
    </row>
    <row r="2757" spans="1:16" x14ac:dyDescent="0.35">
      <c r="A2757" s="1">
        <v>2755</v>
      </c>
      <c r="B2757" t="s">
        <v>4129</v>
      </c>
      <c r="C2757" t="s">
        <v>1606</v>
      </c>
      <c r="D2757">
        <v>0</v>
      </c>
      <c r="E2757">
        <v>1</v>
      </c>
      <c r="F2757">
        <v>1</v>
      </c>
      <c r="G2757" t="s">
        <v>1607</v>
      </c>
      <c r="H2757">
        <v>0</v>
      </c>
      <c r="I2757">
        <v>0</v>
      </c>
      <c r="J2757">
        <v>-1</v>
      </c>
      <c r="K2757">
        <v>1</v>
      </c>
      <c r="L2757">
        <v>1</v>
      </c>
      <c r="M2757">
        <v>-1</v>
      </c>
      <c r="N2757">
        <v>-1</v>
      </c>
      <c r="O2757">
        <v>0.77855785214287443</v>
      </c>
      <c r="P2757">
        <v>0.72816781496032623</v>
      </c>
    </row>
    <row r="2758" spans="1:16" x14ac:dyDescent="0.35">
      <c r="A2758" s="1">
        <v>2756</v>
      </c>
      <c r="B2758" t="s">
        <v>4129</v>
      </c>
      <c r="C2758" t="s">
        <v>484</v>
      </c>
      <c r="D2758">
        <v>0</v>
      </c>
      <c r="E2758">
        <v>1</v>
      </c>
      <c r="F2758">
        <v>0</v>
      </c>
      <c r="G2758" t="s">
        <v>485</v>
      </c>
      <c r="H2758">
        <v>0</v>
      </c>
      <c r="I2758">
        <v>0</v>
      </c>
      <c r="J2758">
        <v>-1</v>
      </c>
      <c r="K2758">
        <v>1</v>
      </c>
      <c r="L2758">
        <v>0</v>
      </c>
      <c r="M2758">
        <v>-1</v>
      </c>
      <c r="N2758">
        <v>-1</v>
      </c>
      <c r="O2758">
        <v>1</v>
      </c>
      <c r="P2758">
        <v>0.72816781496032623</v>
      </c>
    </row>
    <row r="2759" spans="1:16" x14ac:dyDescent="0.35">
      <c r="A2759" s="1">
        <v>2757</v>
      </c>
      <c r="B2759" t="s">
        <v>4129</v>
      </c>
      <c r="C2759" t="s">
        <v>4130</v>
      </c>
      <c r="D2759">
        <v>0</v>
      </c>
      <c r="E2759">
        <v>1</v>
      </c>
      <c r="F2759">
        <v>1</v>
      </c>
      <c r="G2759" t="s">
        <v>4131</v>
      </c>
      <c r="H2759">
        <v>0</v>
      </c>
      <c r="I2759">
        <v>0</v>
      </c>
      <c r="J2759">
        <v>-1</v>
      </c>
      <c r="K2759">
        <v>1</v>
      </c>
      <c r="L2759">
        <v>1</v>
      </c>
      <c r="M2759">
        <v>-1</v>
      </c>
      <c r="N2759">
        <v>-1</v>
      </c>
      <c r="O2759">
        <v>0.77855785214287443</v>
      </c>
      <c r="P2759">
        <v>0.72816781496032623</v>
      </c>
    </row>
    <row r="2760" spans="1:16" x14ac:dyDescent="0.35">
      <c r="A2760" s="1">
        <v>2758</v>
      </c>
      <c r="B2760" t="s">
        <v>4129</v>
      </c>
      <c r="C2760" t="s">
        <v>4132</v>
      </c>
      <c r="D2760">
        <v>0</v>
      </c>
      <c r="E2760">
        <v>1</v>
      </c>
      <c r="F2760">
        <v>2</v>
      </c>
      <c r="G2760" t="s">
        <v>4133</v>
      </c>
      <c r="H2760">
        <v>0</v>
      </c>
      <c r="I2760">
        <v>0</v>
      </c>
      <c r="J2760">
        <v>-1</v>
      </c>
      <c r="K2760">
        <v>1</v>
      </c>
      <c r="L2760">
        <v>2</v>
      </c>
      <c r="M2760">
        <v>-1</v>
      </c>
      <c r="N2760">
        <v>-1</v>
      </c>
      <c r="O2760">
        <v>0.7</v>
      </c>
      <c r="P2760">
        <v>0.72816781496032623</v>
      </c>
    </row>
    <row r="2761" spans="1:16" x14ac:dyDescent="0.35">
      <c r="A2761" s="1">
        <v>2759</v>
      </c>
      <c r="B2761" t="s">
        <v>4129</v>
      </c>
      <c r="C2761" t="s">
        <v>4134</v>
      </c>
      <c r="D2761">
        <v>0</v>
      </c>
      <c r="E2761">
        <v>1</v>
      </c>
      <c r="F2761">
        <v>1</v>
      </c>
      <c r="G2761" t="s">
        <v>4135</v>
      </c>
      <c r="H2761">
        <v>0</v>
      </c>
      <c r="I2761">
        <v>0</v>
      </c>
      <c r="J2761">
        <v>-1</v>
      </c>
      <c r="K2761">
        <v>1</v>
      </c>
      <c r="L2761">
        <v>1</v>
      </c>
      <c r="M2761">
        <v>-1</v>
      </c>
      <c r="N2761">
        <v>-1</v>
      </c>
      <c r="O2761">
        <v>0.77855785214287443</v>
      </c>
      <c r="P2761">
        <v>0.72816781496032623</v>
      </c>
    </row>
    <row r="2762" spans="1:16" x14ac:dyDescent="0.35">
      <c r="A2762" s="1">
        <v>2760</v>
      </c>
      <c r="B2762" t="s">
        <v>4136</v>
      </c>
      <c r="C2762" t="s">
        <v>3936</v>
      </c>
      <c r="D2762">
        <v>2</v>
      </c>
      <c r="E2762">
        <v>1</v>
      </c>
      <c r="F2762">
        <v>6</v>
      </c>
      <c r="G2762" t="s">
        <v>3937</v>
      </c>
      <c r="H2762">
        <v>2</v>
      </c>
      <c r="I2762">
        <v>2</v>
      </c>
      <c r="J2762">
        <v>-1</v>
      </c>
      <c r="K2762">
        <v>1</v>
      </c>
      <c r="L2762">
        <v>6</v>
      </c>
      <c r="M2762">
        <v>-1</v>
      </c>
      <c r="N2762">
        <v>-1</v>
      </c>
      <c r="O2762">
        <v>0.33333333333333331</v>
      </c>
      <c r="P2762">
        <v>0.72816781496032623</v>
      </c>
    </row>
    <row r="2763" spans="1:16" x14ac:dyDescent="0.35">
      <c r="A2763" s="1">
        <v>2761</v>
      </c>
      <c r="B2763" t="s">
        <v>4136</v>
      </c>
      <c r="C2763" t="s">
        <v>1606</v>
      </c>
      <c r="D2763">
        <v>0</v>
      </c>
      <c r="E2763">
        <v>1</v>
      </c>
      <c r="F2763">
        <v>1</v>
      </c>
      <c r="G2763" t="s">
        <v>1607</v>
      </c>
      <c r="H2763">
        <v>0</v>
      </c>
      <c r="I2763">
        <v>0</v>
      </c>
      <c r="J2763">
        <v>-1</v>
      </c>
      <c r="K2763">
        <v>1</v>
      </c>
      <c r="L2763">
        <v>1</v>
      </c>
      <c r="M2763">
        <v>-1</v>
      </c>
      <c r="N2763">
        <v>-1</v>
      </c>
      <c r="O2763">
        <v>0.77855785214287443</v>
      </c>
      <c r="P2763">
        <v>0.72816781496032623</v>
      </c>
    </row>
    <row r="2764" spans="1:16" x14ac:dyDescent="0.35">
      <c r="A2764" s="1">
        <v>2762</v>
      </c>
      <c r="B2764" t="s">
        <v>4136</v>
      </c>
      <c r="C2764" t="s">
        <v>484</v>
      </c>
      <c r="D2764">
        <v>0</v>
      </c>
      <c r="E2764">
        <v>1</v>
      </c>
      <c r="F2764">
        <v>0</v>
      </c>
      <c r="G2764" t="s">
        <v>485</v>
      </c>
      <c r="H2764">
        <v>0</v>
      </c>
      <c r="I2764">
        <v>0</v>
      </c>
      <c r="J2764">
        <v>-1</v>
      </c>
      <c r="K2764">
        <v>1</v>
      </c>
      <c r="L2764">
        <v>0</v>
      </c>
      <c r="M2764">
        <v>-1</v>
      </c>
      <c r="N2764">
        <v>-1</v>
      </c>
      <c r="O2764">
        <v>1</v>
      </c>
      <c r="P2764">
        <v>0.72816781496032623</v>
      </c>
    </row>
    <row r="2765" spans="1:16" x14ac:dyDescent="0.35">
      <c r="A2765" s="1">
        <v>2763</v>
      </c>
      <c r="B2765" t="s">
        <v>4136</v>
      </c>
      <c r="C2765" t="s">
        <v>4137</v>
      </c>
      <c r="D2765">
        <v>0</v>
      </c>
      <c r="E2765">
        <v>1</v>
      </c>
      <c r="F2765">
        <v>1</v>
      </c>
      <c r="G2765" t="s">
        <v>4138</v>
      </c>
      <c r="H2765">
        <v>0</v>
      </c>
      <c r="I2765">
        <v>0</v>
      </c>
      <c r="J2765">
        <v>-1</v>
      </c>
      <c r="K2765">
        <v>1</v>
      </c>
      <c r="L2765">
        <v>1</v>
      </c>
      <c r="M2765">
        <v>-1</v>
      </c>
      <c r="N2765">
        <v>-1</v>
      </c>
      <c r="O2765">
        <v>0.77855785214287443</v>
      </c>
      <c r="P2765">
        <v>0.72816781496032623</v>
      </c>
    </row>
    <row r="2766" spans="1:16" x14ac:dyDescent="0.35">
      <c r="A2766" s="1">
        <v>2764</v>
      </c>
      <c r="B2766" t="s">
        <v>4136</v>
      </c>
      <c r="C2766" t="s">
        <v>3601</v>
      </c>
      <c r="D2766">
        <v>0</v>
      </c>
      <c r="E2766">
        <v>1</v>
      </c>
      <c r="F2766">
        <v>2</v>
      </c>
      <c r="G2766" t="s">
        <v>3602</v>
      </c>
      <c r="H2766">
        <v>0</v>
      </c>
      <c r="I2766">
        <v>0</v>
      </c>
      <c r="J2766">
        <v>-1</v>
      </c>
      <c r="K2766">
        <v>1</v>
      </c>
      <c r="L2766">
        <v>2</v>
      </c>
      <c r="M2766">
        <v>-1</v>
      </c>
      <c r="N2766">
        <v>-1</v>
      </c>
      <c r="O2766">
        <v>0.7</v>
      </c>
      <c r="P2766">
        <v>0.72816781496032623</v>
      </c>
    </row>
    <row r="2767" spans="1:16" x14ac:dyDescent="0.35">
      <c r="A2767" s="1">
        <v>2765</v>
      </c>
      <c r="B2767" t="s">
        <v>4136</v>
      </c>
      <c r="C2767" t="s">
        <v>4127</v>
      </c>
      <c r="D2767">
        <v>0</v>
      </c>
      <c r="E2767">
        <v>1</v>
      </c>
      <c r="F2767">
        <v>1</v>
      </c>
      <c r="G2767" t="s">
        <v>4128</v>
      </c>
      <c r="H2767">
        <v>0</v>
      </c>
      <c r="I2767">
        <v>0</v>
      </c>
      <c r="J2767">
        <v>-1</v>
      </c>
      <c r="K2767">
        <v>1</v>
      </c>
      <c r="L2767">
        <v>1</v>
      </c>
      <c r="M2767">
        <v>-1</v>
      </c>
      <c r="N2767">
        <v>-1</v>
      </c>
      <c r="O2767">
        <v>0.77855785214287443</v>
      </c>
      <c r="P2767">
        <v>0.72816781496032623</v>
      </c>
    </row>
    <row r="2768" spans="1:16" x14ac:dyDescent="0.35">
      <c r="A2768" s="1">
        <v>2766</v>
      </c>
      <c r="B2768" t="s">
        <v>4139</v>
      </c>
      <c r="C2768" t="s">
        <v>3936</v>
      </c>
      <c r="D2768">
        <v>2</v>
      </c>
      <c r="E2768">
        <v>1</v>
      </c>
      <c r="F2768">
        <v>6</v>
      </c>
      <c r="G2768" t="s">
        <v>3937</v>
      </c>
      <c r="H2768">
        <v>2</v>
      </c>
      <c r="I2768">
        <v>2</v>
      </c>
      <c r="J2768">
        <v>-1</v>
      </c>
      <c r="K2768">
        <v>1</v>
      </c>
      <c r="L2768">
        <v>6</v>
      </c>
      <c r="M2768">
        <v>-1</v>
      </c>
      <c r="N2768">
        <v>-1</v>
      </c>
      <c r="O2768">
        <v>0.33333333333333331</v>
      </c>
      <c r="P2768">
        <v>0.76507483960318046</v>
      </c>
    </row>
    <row r="2769" spans="1:16" x14ac:dyDescent="0.35">
      <c r="A2769" s="1">
        <v>2767</v>
      </c>
      <c r="B2769" t="s">
        <v>4139</v>
      </c>
      <c r="C2769" t="s">
        <v>1606</v>
      </c>
      <c r="D2769">
        <v>0</v>
      </c>
      <c r="E2769">
        <v>1</v>
      </c>
      <c r="F2769">
        <v>1</v>
      </c>
      <c r="G2769" t="s">
        <v>1607</v>
      </c>
      <c r="H2769">
        <v>0</v>
      </c>
      <c r="I2769">
        <v>0</v>
      </c>
      <c r="J2769">
        <v>-1</v>
      </c>
      <c r="K2769">
        <v>1</v>
      </c>
      <c r="L2769">
        <v>1</v>
      </c>
      <c r="M2769">
        <v>-1</v>
      </c>
      <c r="N2769">
        <v>-1</v>
      </c>
      <c r="O2769">
        <v>0.77855785214287443</v>
      </c>
      <c r="P2769">
        <v>0.76507483960318046</v>
      </c>
    </row>
    <row r="2770" spans="1:16" x14ac:dyDescent="0.35">
      <c r="A2770" s="1">
        <v>2768</v>
      </c>
      <c r="B2770" t="s">
        <v>4139</v>
      </c>
      <c r="C2770" t="s">
        <v>484</v>
      </c>
      <c r="D2770">
        <v>0</v>
      </c>
      <c r="E2770">
        <v>1</v>
      </c>
      <c r="F2770">
        <v>0</v>
      </c>
      <c r="G2770" t="s">
        <v>485</v>
      </c>
      <c r="H2770">
        <v>0</v>
      </c>
      <c r="I2770">
        <v>0</v>
      </c>
      <c r="J2770">
        <v>-1</v>
      </c>
      <c r="K2770">
        <v>1</v>
      </c>
      <c r="L2770">
        <v>0</v>
      </c>
      <c r="M2770">
        <v>-1</v>
      </c>
      <c r="N2770">
        <v>-1</v>
      </c>
      <c r="O2770">
        <v>1</v>
      </c>
      <c r="P2770">
        <v>0.76507483960318046</v>
      </c>
    </row>
    <row r="2771" spans="1:16" x14ac:dyDescent="0.35">
      <c r="A2771" s="1">
        <v>2769</v>
      </c>
      <c r="B2771" t="s">
        <v>4139</v>
      </c>
      <c r="C2771" t="s">
        <v>3354</v>
      </c>
      <c r="D2771">
        <v>0</v>
      </c>
      <c r="E2771">
        <v>1</v>
      </c>
      <c r="F2771">
        <v>2</v>
      </c>
      <c r="G2771" t="s">
        <v>3355</v>
      </c>
      <c r="H2771">
        <v>0</v>
      </c>
      <c r="I2771">
        <v>0</v>
      </c>
      <c r="J2771">
        <v>-1</v>
      </c>
      <c r="K2771">
        <v>1</v>
      </c>
      <c r="L2771">
        <v>2</v>
      </c>
      <c r="M2771">
        <v>-1</v>
      </c>
      <c r="N2771">
        <v>-1</v>
      </c>
      <c r="O2771">
        <v>0.7</v>
      </c>
      <c r="P2771">
        <v>0.76507483960318046</v>
      </c>
    </row>
    <row r="2772" spans="1:16" x14ac:dyDescent="0.35">
      <c r="A2772" s="1">
        <v>2770</v>
      </c>
      <c r="B2772" t="s">
        <v>4139</v>
      </c>
      <c r="C2772" t="s">
        <v>484</v>
      </c>
      <c r="D2772">
        <v>0</v>
      </c>
      <c r="E2772">
        <v>1</v>
      </c>
      <c r="F2772">
        <v>0</v>
      </c>
      <c r="G2772" t="s">
        <v>485</v>
      </c>
      <c r="H2772">
        <v>0</v>
      </c>
      <c r="I2772">
        <v>0</v>
      </c>
      <c r="J2772">
        <v>-1</v>
      </c>
      <c r="K2772">
        <v>1</v>
      </c>
      <c r="L2772">
        <v>0</v>
      </c>
      <c r="M2772">
        <v>-1</v>
      </c>
      <c r="N2772">
        <v>-1</v>
      </c>
      <c r="O2772">
        <v>1</v>
      </c>
      <c r="P2772">
        <v>0.76507483960318046</v>
      </c>
    </row>
    <row r="2773" spans="1:16" x14ac:dyDescent="0.35">
      <c r="A2773" s="1">
        <v>2771</v>
      </c>
      <c r="B2773" t="s">
        <v>4139</v>
      </c>
      <c r="C2773" t="s">
        <v>856</v>
      </c>
      <c r="D2773">
        <v>0</v>
      </c>
      <c r="E2773">
        <v>1</v>
      </c>
      <c r="F2773">
        <v>1</v>
      </c>
      <c r="G2773" t="s">
        <v>857</v>
      </c>
      <c r="H2773">
        <v>0</v>
      </c>
      <c r="I2773">
        <v>0</v>
      </c>
      <c r="J2773">
        <v>-1</v>
      </c>
      <c r="K2773">
        <v>1</v>
      </c>
      <c r="L2773">
        <v>1</v>
      </c>
      <c r="M2773">
        <v>-1</v>
      </c>
      <c r="N2773">
        <v>-1</v>
      </c>
      <c r="O2773">
        <v>0.77855785214287443</v>
      </c>
      <c r="P2773">
        <v>0.76507483960318046</v>
      </c>
    </row>
    <row r="2774" spans="1:16" x14ac:dyDescent="0.35">
      <c r="A2774" s="1">
        <v>2772</v>
      </c>
      <c r="B2774" t="s">
        <v>4140</v>
      </c>
      <c r="C2774" t="s">
        <v>3936</v>
      </c>
      <c r="D2774">
        <v>2</v>
      </c>
      <c r="E2774">
        <v>1</v>
      </c>
      <c r="F2774">
        <v>6</v>
      </c>
      <c r="G2774" t="s">
        <v>3937</v>
      </c>
      <c r="H2774">
        <v>2</v>
      </c>
      <c r="I2774">
        <v>2</v>
      </c>
      <c r="J2774">
        <v>-1</v>
      </c>
      <c r="K2774">
        <v>1</v>
      </c>
      <c r="L2774">
        <v>6</v>
      </c>
      <c r="M2774">
        <v>-1</v>
      </c>
      <c r="N2774">
        <v>-1</v>
      </c>
      <c r="O2774">
        <v>0.33333333333333331</v>
      </c>
      <c r="P2774">
        <v>0.74126079031747194</v>
      </c>
    </row>
    <row r="2775" spans="1:16" x14ac:dyDescent="0.35">
      <c r="A2775" s="1">
        <v>2773</v>
      </c>
      <c r="B2775" t="s">
        <v>4140</v>
      </c>
      <c r="C2775" t="s">
        <v>1606</v>
      </c>
      <c r="D2775">
        <v>0</v>
      </c>
      <c r="E2775">
        <v>1</v>
      </c>
      <c r="F2775">
        <v>1</v>
      </c>
      <c r="G2775" t="s">
        <v>1607</v>
      </c>
      <c r="H2775">
        <v>0</v>
      </c>
      <c r="I2775">
        <v>0</v>
      </c>
      <c r="J2775">
        <v>-1</v>
      </c>
      <c r="K2775">
        <v>1</v>
      </c>
      <c r="L2775">
        <v>1</v>
      </c>
      <c r="M2775">
        <v>-1</v>
      </c>
      <c r="N2775">
        <v>-1</v>
      </c>
      <c r="O2775">
        <v>0.77855785214287443</v>
      </c>
      <c r="P2775">
        <v>0.74126079031747194</v>
      </c>
    </row>
    <row r="2776" spans="1:16" x14ac:dyDescent="0.35">
      <c r="A2776" s="1">
        <v>2774</v>
      </c>
      <c r="B2776" t="s">
        <v>4140</v>
      </c>
      <c r="C2776" t="s">
        <v>484</v>
      </c>
      <c r="D2776">
        <v>0</v>
      </c>
      <c r="E2776">
        <v>1</v>
      </c>
      <c r="F2776">
        <v>0</v>
      </c>
      <c r="G2776" t="s">
        <v>485</v>
      </c>
      <c r="H2776">
        <v>0</v>
      </c>
      <c r="I2776">
        <v>0</v>
      </c>
      <c r="J2776">
        <v>-1</v>
      </c>
      <c r="K2776">
        <v>1</v>
      </c>
      <c r="L2776">
        <v>0</v>
      </c>
      <c r="M2776">
        <v>-1</v>
      </c>
      <c r="N2776">
        <v>-1</v>
      </c>
      <c r="O2776">
        <v>1</v>
      </c>
      <c r="P2776">
        <v>0.74126079031747194</v>
      </c>
    </row>
    <row r="2777" spans="1:16" x14ac:dyDescent="0.35">
      <c r="A2777" s="1">
        <v>2775</v>
      </c>
      <c r="B2777" t="s">
        <v>4140</v>
      </c>
      <c r="C2777" t="s">
        <v>3407</v>
      </c>
      <c r="D2777">
        <v>0</v>
      </c>
      <c r="E2777">
        <v>1</v>
      </c>
      <c r="F2777">
        <v>1</v>
      </c>
      <c r="G2777" t="s">
        <v>3408</v>
      </c>
      <c r="H2777">
        <v>0</v>
      </c>
      <c r="I2777">
        <v>0</v>
      </c>
      <c r="J2777">
        <v>-1</v>
      </c>
      <c r="K2777">
        <v>1</v>
      </c>
      <c r="L2777">
        <v>1</v>
      </c>
      <c r="M2777">
        <v>-1</v>
      </c>
      <c r="N2777">
        <v>-1</v>
      </c>
      <c r="O2777">
        <v>0.77855785214287443</v>
      </c>
      <c r="P2777">
        <v>0.74126079031747194</v>
      </c>
    </row>
    <row r="2778" spans="1:16" x14ac:dyDescent="0.35">
      <c r="A2778" s="1">
        <v>2776</v>
      </c>
      <c r="B2778" t="s">
        <v>4140</v>
      </c>
      <c r="C2778" t="s">
        <v>4141</v>
      </c>
      <c r="D2778">
        <v>0</v>
      </c>
      <c r="E2778">
        <v>1</v>
      </c>
      <c r="F2778">
        <v>1</v>
      </c>
      <c r="G2778" t="s">
        <v>4142</v>
      </c>
      <c r="H2778">
        <v>0</v>
      </c>
      <c r="I2778">
        <v>0</v>
      </c>
      <c r="J2778">
        <v>-1</v>
      </c>
      <c r="K2778">
        <v>1</v>
      </c>
      <c r="L2778">
        <v>1</v>
      </c>
      <c r="M2778">
        <v>-1</v>
      </c>
      <c r="N2778">
        <v>-1</v>
      </c>
      <c r="O2778">
        <v>0.77855785214287443</v>
      </c>
      <c r="P2778">
        <v>0.74126079031747194</v>
      </c>
    </row>
    <row r="2779" spans="1:16" x14ac:dyDescent="0.35">
      <c r="A2779" s="1">
        <v>2777</v>
      </c>
      <c r="B2779" t="s">
        <v>4140</v>
      </c>
      <c r="C2779" t="s">
        <v>3458</v>
      </c>
      <c r="D2779">
        <v>0</v>
      </c>
      <c r="E2779">
        <v>1</v>
      </c>
      <c r="F2779">
        <v>1</v>
      </c>
      <c r="G2779" t="s">
        <v>3459</v>
      </c>
      <c r="H2779">
        <v>0</v>
      </c>
      <c r="I2779">
        <v>0</v>
      </c>
      <c r="J2779">
        <v>-1</v>
      </c>
      <c r="K2779">
        <v>1</v>
      </c>
      <c r="L2779">
        <v>1</v>
      </c>
      <c r="M2779">
        <v>-1</v>
      </c>
      <c r="N2779">
        <v>-1</v>
      </c>
      <c r="O2779">
        <v>0.77855785214287443</v>
      </c>
      <c r="P2779">
        <v>0.74126079031747194</v>
      </c>
    </row>
    <row r="2780" spans="1:16" x14ac:dyDescent="0.35">
      <c r="A2780" s="1">
        <v>2778</v>
      </c>
      <c r="B2780" t="s">
        <v>4143</v>
      </c>
      <c r="C2780" t="s">
        <v>3936</v>
      </c>
      <c r="D2780">
        <v>2</v>
      </c>
      <c r="E2780">
        <v>1</v>
      </c>
      <c r="F2780">
        <v>6</v>
      </c>
      <c r="G2780" t="s">
        <v>3937</v>
      </c>
      <c r="H2780">
        <v>2</v>
      </c>
      <c r="I2780">
        <v>2</v>
      </c>
      <c r="J2780">
        <v>-1</v>
      </c>
      <c r="K2780">
        <v>1</v>
      </c>
      <c r="L2780">
        <v>6</v>
      </c>
      <c r="M2780">
        <v>-1</v>
      </c>
      <c r="N2780">
        <v>-1</v>
      </c>
      <c r="O2780">
        <v>0.33333333333333331</v>
      </c>
      <c r="P2780">
        <v>0.7581424954105197</v>
      </c>
    </row>
    <row r="2781" spans="1:16" x14ac:dyDescent="0.35">
      <c r="A2781" s="1">
        <v>2779</v>
      </c>
      <c r="B2781" t="s">
        <v>4143</v>
      </c>
      <c r="C2781" t="s">
        <v>1606</v>
      </c>
      <c r="D2781">
        <v>0</v>
      </c>
      <c r="E2781">
        <v>1</v>
      </c>
      <c r="F2781">
        <v>1</v>
      </c>
      <c r="G2781" t="s">
        <v>1607</v>
      </c>
      <c r="H2781">
        <v>0</v>
      </c>
      <c r="I2781">
        <v>0</v>
      </c>
      <c r="J2781">
        <v>-1</v>
      </c>
      <c r="K2781">
        <v>1</v>
      </c>
      <c r="L2781">
        <v>1</v>
      </c>
      <c r="M2781">
        <v>-1</v>
      </c>
      <c r="N2781">
        <v>-1</v>
      </c>
      <c r="O2781">
        <v>0.77855785214287443</v>
      </c>
      <c r="P2781">
        <v>0.7581424954105197</v>
      </c>
    </row>
    <row r="2782" spans="1:16" x14ac:dyDescent="0.35">
      <c r="A2782" s="1">
        <v>2780</v>
      </c>
      <c r="B2782" t="s">
        <v>4143</v>
      </c>
      <c r="C2782" t="s">
        <v>484</v>
      </c>
      <c r="D2782">
        <v>0</v>
      </c>
      <c r="E2782">
        <v>1</v>
      </c>
      <c r="F2782">
        <v>0</v>
      </c>
      <c r="G2782" t="s">
        <v>485</v>
      </c>
      <c r="H2782">
        <v>0</v>
      </c>
      <c r="I2782">
        <v>0</v>
      </c>
      <c r="J2782">
        <v>-1</v>
      </c>
      <c r="K2782">
        <v>1</v>
      </c>
      <c r="L2782">
        <v>0</v>
      </c>
      <c r="M2782">
        <v>-1</v>
      </c>
      <c r="N2782">
        <v>-1</v>
      </c>
      <c r="O2782">
        <v>1</v>
      </c>
      <c r="P2782">
        <v>0.7581424954105197</v>
      </c>
    </row>
    <row r="2783" spans="1:16" x14ac:dyDescent="0.35">
      <c r="A2783" s="1">
        <v>2781</v>
      </c>
      <c r="B2783" t="s">
        <v>4143</v>
      </c>
      <c r="C2783" t="s">
        <v>1411</v>
      </c>
      <c r="D2783">
        <v>0</v>
      </c>
      <c r="E2783">
        <v>1</v>
      </c>
      <c r="F2783">
        <v>3</v>
      </c>
      <c r="G2783" t="s">
        <v>1412</v>
      </c>
      <c r="H2783">
        <v>0</v>
      </c>
      <c r="I2783">
        <v>0</v>
      </c>
      <c r="J2783">
        <v>-1</v>
      </c>
      <c r="K2783">
        <v>1</v>
      </c>
      <c r="L2783">
        <v>3</v>
      </c>
      <c r="M2783">
        <v>-1</v>
      </c>
      <c r="N2783">
        <v>-1</v>
      </c>
      <c r="O2783">
        <v>0.65840593484403587</v>
      </c>
      <c r="P2783">
        <v>0.7581424954105197</v>
      </c>
    </row>
    <row r="2784" spans="1:16" x14ac:dyDescent="0.35">
      <c r="A2784" s="1">
        <v>2782</v>
      </c>
      <c r="B2784" t="s">
        <v>4143</v>
      </c>
      <c r="C2784" t="s">
        <v>4144</v>
      </c>
      <c r="D2784">
        <v>0</v>
      </c>
      <c r="E2784">
        <v>1</v>
      </c>
      <c r="F2784">
        <v>0</v>
      </c>
      <c r="G2784" t="s">
        <v>4145</v>
      </c>
      <c r="H2784">
        <v>0</v>
      </c>
      <c r="I2784">
        <v>0</v>
      </c>
      <c r="J2784">
        <v>-1</v>
      </c>
      <c r="K2784">
        <v>1</v>
      </c>
      <c r="L2784">
        <v>0</v>
      </c>
      <c r="M2784">
        <v>-1</v>
      </c>
      <c r="N2784">
        <v>-1</v>
      </c>
      <c r="O2784">
        <v>1</v>
      </c>
      <c r="P2784">
        <v>0.7581424954105197</v>
      </c>
    </row>
    <row r="2785" spans="1:16" x14ac:dyDescent="0.35">
      <c r="A2785" s="1">
        <v>2783</v>
      </c>
      <c r="B2785" t="s">
        <v>4143</v>
      </c>
      <c r="C2785" t="s">
        <v>4146</v>
      </c>
      <c r="D2785">
        <v>0</v>
      </c>
      <c r="E2785">
        <v>1</v>
      </c>
      <c r="F2785">
        <v>1</v>
      </c>
      <c r="G2785" t="s">
        <v>4147</v>
      </c>
      <c r="H2785">
        <v>0</v>
      </c>
      <c r="I2785">
        <v>0</v>
      </c>
      <c r="J2785">
        <v>-1</v>
      </c>
      <c r="K2785">
        <v>1</v>
      </c>
      <c r="L2785">
        <v>1</v>
      </c>
      <c r="M2785">
        <v>-1</v>
      </c>
      <c r="N2785">
        <v>-1</v>
      </c>
      <c r="O2785">
        <v>0.77855785214287443</v>
      </c>
      <c r="P2785">
        <v>0.7581424954105197</v>
      </c>
    </row>
    <row r="2786" spans="1:16" x14ac:dyDescent="0.35">
      <c r="A2786" s="1">
        <v>2784</v>
      </c>
      <c r="B2786" t="s">
        <v>4148</v>
      </c>
      <c r="C2786" t="s">
        <v>3936</v>
      </c>
      <c r="D2786">
        <v>2</v>
      </c>
      <c r="E2786">
        <v>1</v>
      </c>
      <c r="F2786">
        <v>6</v>
      </c>
      <c r="G2786" t="s">
        <v>3937</v>
      </c>
      <c r="H2786">
        <v>2</v>
      </c>
      <c r="I2786">
        <v>2</v>
      </c>
      <c r="J2786">
        <v>-1</v>
      </c>
      <c r="K2786">
        <v>1</v>
      </c>
      <c r="L2786">
        <v>6</v>
      </c>
      <c r="M2786">
        <v>-1</v>
      </c>
      <c r="N2786">
        <v>-1</v>
      </c>
      <c r="O2786">
        <v>0.33333333333333331</v>
      </c>
      <c r="P2786">
        <v>0.73380137795239142</v>
      </c>
    </row>
    <row r="2787" spans="1:16" x14ac:dyDescent="0.35">
      <c r="A2787" s="1">
        <v>2785</v>
      </c>
      <c r="B2787" t="s">
        <v>4148</v>
      </c>
      <c r="C2787" t="s">
        <v>1606</v>
      </c>
      <c r="D2787">
        <v>0</v>
      </c>
      <c r="E2787">
        <v>1</v>
      </c>
      <c r="F2787">
        <v>1</v>
      </c>
      <c r="G2787" t="s">
        <v>1607</v>
      </c>
      <c r="H2787">
        <v>0</v>
      </c>
      <c r="I2787">
        <v>0</v>
      </c>
      <c r="J2787">
        <v>-1</v>
      </c>
      <c r="K2787">
        <v>1</v>
      </c>
      <c r="L2787">
        <v>1</v>
      </c>
      <c r="M2787">
        <v>-1</v>
      </c>
      <c r="N2787">
        <v>-1</v>
      </c>
      <c r="O2787">
        <v>0.77855785214287443</v>
      </c>
      <c r="P2787">
        <v>0.73380137795239142</v>
      </c>
    </row>
    <row r="2788" spans="1:16" x14ac:dyDescent="0.35">
      <c r="A2788" s="1">
        <v>2786</v>
      </c>
      <c r="B2788" t="s">
        <v>4148</v>
      </c>
      <c r="C2788" t="s">
        <v>484</v>
      </c>
      <c r="D2788">
        <v>0</v>
      </c>
      <c r="E2788">
        <v>1</v>
      </c>
      <c r="F2788">
        <v>0</v>
      </c>
      <c r="G2788" t="s">
        <v>485</v>
      </c>
      <c r="H2788">
        <v>0</v>
      </c>
      <c r="I2788">
        <v>0</v>
      </c>
      <c r="J2788">
        <v>-1</v>
      </c>
      <c r="K2788">
        <v>1</v>
      </c>
      <c r="L2788">
        <v>0</v>
      </c>
      <c r="M2788">
        <v>-1</v>
      </c>
      <c r="N2788">
        <v>-1</v>
      </c>
      <c r="O2788">
        <v>1</v>
      </c>
      <c r="P2788">
        <v>0.73380137795239142</v>
      </c>
    </row>
    <row r="2789" spans="1:16" x14ac:dyDescent="0.35">
      <c r="A2789" s="1">
        <v>2787</v>
      </c>
      <c r="B2789" t="s">
        <v>4148</v>
      </c>
      <c r="C2789" t="s">
        <v>4149</v>
      </c>
      <c r="D2789">
        <v>0</v>
      </c>
      <c r="E2789">
        <v>1</v>
      </c>
      <c r="F2789">
        <v>1</v>
      </c>
      <c r="G2789" t="s">
        <v>4150</v>
      </c>
      <c r="H2789">
        <v>0</v>
      </c>
      <c r="I2789">
        <v>0</v>
      </c>
      <c r="J2789">
        <v>-1</v>
      </c>
      <c r="K2789">
        <v>1</v>
      </c>
      <c r="L2789">
        <v>1</v>
      </c>
      <c r="M2789">
        <v>-1</v>
      </c>
      <c r="N2789">
        <v>-1</v>
      </c>
      <c r="O2789">
        <v>0.77855785214287443</v>
      </c>
      <c r="P2789">
        <v>0.73380137795239142</v>
      </c>
    </row>
    <row r="2790" spans="1:16" x14ac:dyDescent="0.35">
      <c r="A2790" s="1">
        <v>2788</v>
      </c>
      <c r="B2790" t="s">
        <v>4148</v>
      </c>
      <c r="C2790" t="s">
        <v>4151</v>
      </c>
      <c r="D2790">
        <v>0</v>
      </c>
      <c r="E2790">
        <v>1</v>
      </c>
      <c r="F2790">
        <v>1</v>
      </c>
      <c r="G2790" t="s">
        <v>4152</v>
      </c>
      <c r="H2790">
        <v>0</v>
      </c>
      <c r="I2790">
        <v>0</v>
      </c>
      <c r="J2790">
        <v>-1</v>
      </c>
      <c r="K2790">
        <v>1</v>
      </c>
      <c r="L2790">
        <v>1</v>
      </c>
      <c r="M2790">
        <v>-1</v>
      </c>
      <c r="N2790">
        <v>-1</v>
      </c>
      <c r="O2790">
        <v>0.77855785214287443</v>
      </c>
      <c r="P2790">
        <v>0.73380137795239142</v>
      </c>
    </row>
    <row r="2791" spans="1:16" x14ac:dyDescent="0.35">
      <c r="A2791" s="1">
        <v>2789</v>
      </c>
      <c r="B2791" t="s">
        <v>4153</v>
      </c>
      <c r="C2791" t="s">
        <v>3936</v>
      </c>
      <c r="D2791">
        <v>2</v>
      </c>
      <c r="E2791">
        <v>1</v>
      </c>
      <c r="F2791">
        <v>6</v>
      </c>
      <c r="G2791" t="s">
        <v>3937</v>
      </c>
      <c r="H2791">
        <v>2</v>
      </c>
      <c r="I2791">
        <v>2</v>
      </c>
      <c r="J2791">
        <v>-1</v>
      </c>
      <c r="K2791">
        <v>1</v>
      </c>
      <c r="L2791">
        <v>6</v>
      </c>
      <c r="M2791">
        <v>-1</v>
      </c>
      <c r="N2791">
        <v>-1</v>
      </c>
      <c r="O2791">
        <v>0.33333333333333331</v>
      </c>
      <c r="P2791">
        <v>0.72816781496032623</v>
      </c>
    </row>
    <row r="2792" spans="1:16" x14ac:dyDescent="0.35">
      <c r="A2792" s="1">
        <v>2790</v>
      </c>
      <c r="B2792" t="s">
        <v>4153</v>
      </c>
      <c r="C2792" t="s">
        <v>1606</v>
      </c>
      <c r="D2792">
        <v>0</v>
      </c>
      <c r="E2792">
        <v>1</v>
      </c>
      <c r="F2792">
        <v>1</v>
      </c>
      <c r="G2792" t="s">
        <v>1607</v>
      </c>
      <c r="H2792">
        <v>0</v>
      </c>
      <c r="I2792">
        <v>0</v>
      </c>
      <c r="J2792">
        <v>-1</v>
      </c>
      <c r="K2792">
        <v>1</v>
      </c>
      <c r="L2792">
        <v>1</v>
      </c>
      <c r="M2792">
        <v>-1</v>
      </c>
      <c r="N2792">
        <v>-1</v>
      </c>
      <c r="O2792">
        <v>0.77855785214287443</v>
      </c>
      <c r="P2792">
        <v>0.72816781496032623</v>
      </c>
    </row>
    <row r="2793" spans="1:16" x14ac:dyDescent="0.35">
      <c r="A2793" s="1">
        <v>2791</v>
      </c>
      <c r="B2793" t="s">
        <v>4153</v>
      </c>
      <c r="C2793" t="s">
        <v>484</v>
      </c>
      <c r="D2793">
        <v>0</v>
      </c>
      <c r="E2793">
        <v>1</v>
      </c>
      <c r="F2793">
        <v>0</v>
      </c>
      <c r="G2793" t="s">
        <v>485</v>
      </c>
      <c r="H2793">
        <v>0</v>
      </c>
      <c r="I2793">
        <v>0</v>
      </c>
      <c r="J2793">
        <v>-1</v>
      </c>
      <c r="K2793">
        <v>1</v>
      </c>
      <c r="L2793">
        <v>0</v>
      </c>
      <c r="M2793">
        <v>-1</v>
      </c>
      <c r="N2793">
        <v>-1</v>
      </c>
      <c r="O2793">
        <v>1</v>
      </c>
      <c r="P2793">
        <v>0.72816781496032623</v>
      </c>
    </row>
    <row r="2794" spans="1:16" x14ac:dyDescent="0.35">
      <c r="A2794" s="1">
        <v>2792</v>
      </c>
      <c r="B2794" t="s">
        <v>4153</v>
      </c>
      <c r="C2794" t="s">
        <v>4149</v>
      </c>
      <c r="D2794">
        <v>0</v>
      </c>
      <c r="E2794">
        <v>1</v>
      </c>
      <c r="F2794">
        <v>1</v>
      </c>
      <c r="G2794" t="s">
        <v>4150</v>
      </c>
      <c r="H2794">
        <v>0</v>
      </c>
      <c r="I2794">
        <v>0</v>
      </c>
      <c r="J2794">
        <v>-1</v>
      </c>
      <c r="K2794">
        <v>1</v>
      </c>
      <c r="L2794">
        <v>1</v>
      </c>
      <c r="M2794">
        <v>-1</v>
      </c>
      <c r="N2794">
        <v>-1</v>
      </c>
      <c r="O2794">
        <v>0.77855785214287443</v>
      </c>
      <c r="P2794">
        <v>0.72816781496032623</v>
      </c>
    </row>
    <row r="2795" spans="1:16" x14ac:dyDescent="0.35">
      <c r="A2795" s="1">
        <v>2793</v>
      </c>
      <c r="B2795" t="s">
        <v>4153</v>
      </c>
      <c r="C2795" t="s">
        <v>3601</v>
      </c>
      <c r="D2795">
        <v>0</v>
      </c>
      <c r="E2795">
        <v>1</v>
      </c>
      <c r="F2795">
        <v>2</v>
      </c>
      <c r="G2795" t="s">
        <v>3602</v>
      </c>
      <c r="H2795">
        <v>0</v>
      </c>
      <c r="I2795">
        <v>0</v>
      </c>
      <c r="J2795">
        <v>-1</v>
      </c>
      <c r="K2795">
        <v>1</v>
      </c>
      <c r="L2795">
        <v>2</v>
      </c>
      <c r="M2795">
        <v>-1</v>
      </c>
      <c r="N2795">
        <v>-1</v>
      </c>
      <c r="O2795">
        <v>0.7</v>
      </c>
      <c r="P2795">
        <v>0.72816781496032623</v>
      </c>
    </row>
    <row r="2796" spans="1:16" x14ac:dyDescent="0.35">
      <c r="A2796" s="1">
        <v>2794</v>
      </c>
      <c r="B2796" t="s">
        <v>4153</v>
      </c>
      <c r="C2796" t="s">
        <v>4127</v>
      </c>
      <c r="D2796">
        <v>0</v>
      </c>
      <c r="E2796">
        <v>1</v>
      </c>
      <c r="F2796">
        <v>1</v>
      </c>
      <c r="G2796" t="s">
        <v>4128</v>
      </c>
      <c r="H2796">
        <v>0</v>
      </c>
      <c r="I2796">
        <v>0</v>
      </c>
      <c r="J2796">
        <v>-1</v>
      </c>
      <c r="K2796">
        <v>1</v>
      </c>
      <c r="L2796">
        <v>1</v>
      </c>
      <c r="M2796">
        <v>-1</v>
      </c>
      <c r="N2796">
        <v>-1</v>
      </c>
      <c r="O2796">
        <v>0.77855785214287443</v>
      </c>
      <c r="P2796">
        <v>0.72816781496032623</v>
      </c>
    </row>
    <row r="2797" spans="1:16" x14ac:dyDescent="0.35">
      <c r="A2797" s="1">
        <v>2795</v>
      </c>
      <c r="B2797" t="s">
        <v>4154</v>
      </c>
      <c r="C2797" t="s">
        <v>3936</v>
      </c>
      <c r="D2797">
        <v>2</v>
      </c>
      <c r="E2797">
        <v>1</v>
      </c>
      <c r="F2797">
        <v>6</v>
      </c>
      <c r="G2797" t="s">
        <v>3937</v>
      </c>
      <c r="H2797">
        <v>2</v>
      </c>
      <c r="I2797">
        <v>2</v>
      </c>
      <c r="J2797">
        <v>-1</v>
      </c>
      <c r="K2797">
        <v>1</v>
      </c>
      <c r="L2797">
        <v>6</v>
      </c>
      <c r="M2797">
        <v>-1</v>
      </c>
      <c r="N2797">
        <v>-1</v>
      </c>
      <c r="O2797">
        <v>0.33333333333333331</v>
      </c>
      <c r="P2797">
        <v>0.74880057396338651</v>
      </c>
    </row>
    <row r="2798" spans="1:16" x14ac:dyDescent="0.35">
      <c r="A2798" s="1">
        <v>2796</v>
      </c>
      <c r="B2798" t="s">
        <v>4154</v>
      </c>
      <c r="C2798" t="s">
        <v>1606</v>
      </c>
      <c r="D2798">
        <v>0</v>
      </c>
      <c r="E2798">
        <v>1</v>
      </c>
      <c r="F2798">
        <v>1</v>
      </c>
      <c r="G2798" t="s">
        <v>1607</v>
      </c>
      <c r="H2798">
        <v>0</v>
      </c>
      <c r="I2798">
        <v>0</v>
      </c>
      <c r="J2798">
        <v>-1</v>
      </c>
      <c r="K2798">
        <v>1</v>
      </c>
      <c r="L2798">
        <v>1</v>
      </c>
      <c r="M2798">
        <v>-1</v>
      </c>
      <c r="N2798">
        <v>-1</v>
      </c>
      <c r="O2798">
        <v>0.77855785214287443</v>
      </c>
      <c r="P2798">
        <v>0.74880057396338651</v>
      </c>
    </row>
    <row r="2799" spans="1:16" x14ac:dyDescent="0.35">
      <c r="A2799" s="1">
        <v>2797</v>
      </c>
      <c r="B2799" t="s">
        <v>4154</v>
      </c>
      <c r="C2799" t="s">
        <v>484</v>
      </c>
      <c r="D2799">
        <v>0</v>
      </c>
      <c r="E2799">
        <v>1</v>
      </c>
      <c r="F2799">
        <v>0</v>
      </c>
      <c r="G2799" t="s">
        <v>485</v>
      </c>
      <c r="H2799">
        <v>0</v>
      </c>
      <c r="I2799">
        <v>0</v>
      </c>
      <c r="J2799">
        <v>-1</v>
      </c>
      <c r="K2799">
        <v>1</v>
      </c>
      <c r="L2799">
        <v>0</v>
      </c>
      <c r="M2799">
        <v>-1</v>
      </c>
      <c r="N2799">
        <v>-1</v>
      </c>
      <c r="O2799">
        <v>1</v>
      </c>
      <c r="P2799">
        <v>0.74880057396338651</v>
      </c>
    </row>
    <row r="2800" spans="1:16" x14ac:dyDescent="0.35">
      <c r="A2800" s="1">
        <v>2798</v>
      </c>
      <c r="B2800" t="s">
        <v>4154</v>
      </c>
      <c r="C2800" t="s">
        <v>3455</v>
      </c>
      <c r="D2800">
        <v>0</v>
      </c>
      <c r="E2800">
        <v>1</v>
      </c>
      <c r="F2800">
        <v>4</v>
      </c>
      <c r="G2800" t="s">
        <v>3456</v>
      </c>
      <c r="H2800">
        <v>0</v>
      </c>
      <c r="I2800">
        <v>0</v>
      </c>
      <c r="J2800">
        <v>-1</v>
      </c>
      <c r="K2800">
        <v>1</v>
      </c>
      <c r="L2800">
        <v>4</v>
      </c>
      <c r="M2800">
        <v>-1</v>
      </c>
      <c r="N2800">
        <v>-1</v>
      </c>
      <c r="O2800">
        <v>0.63211168434072496</v>
      </c>
      <c r="P2800">
        <v>0.74880057396338651</v>
      </c>
    </row>
    <row r="2801" spans="1:16" x14ac:dyDescent="0.35">
      <c r="A2801" s="1">
        <v>2799</v>
      </c>
      <c r="B2801" t="s">
        <v>4154</v>
      </c>
      <c r="C2801" t="s">
        <v>4155</v>
      </c>
      <c r="D2801">
        <v>0</v>
      </c>
      <c r="E2801">
        <v>1</v>
      </c>
      <c r="F2801">
        <v>0</v>
      </c>
      <c r="G2801" t="s">
        <v>4156</v>
      </c>
      <c r="H2801">
        <v>0</v>
      </c>
      <c r="I2801">
        <v>0</v>
      </c>
      <c r="J2801">
        <v>-1</v>
      </c>
      <c r="K2801">
        <v>1</v>
      </c>
      <c r="L2801">
        <v>0</v>
      </c>
      <c r="M2801">
        <v>-1</v>
      </c>
      <c r="N2801">
        <v>-1</v>
      </c>
      <c r="O2801">
        <v>1</v>
      </c>
      <c r="P2801">
        <v>0.74880057396338651</v>
      </c>
    </row>
    <row r="2802" spans="1:16" x14ac:dyDescent="0.35">
      <c r="A2802" s="1">
        <v>2800</v>
      </c>
      <c r="B2802" t="s">
        <v>4157</v>
      </c>
      <c r="C2802" t="s">
        <v>3936</v>
      </c>
      <c r="D2802">
        <v>2</v>
      </c>
      <c r="E2802">
        <v>1</v>
      </c>
      <c r="F2802">
        <v>6</v>
      </c>
      <c r="G2802" t="s">
        <v>3937</v>
      </c>
      <c r="H2802">
        <v>2</v>
      </c>
      <c r="I2802">
        <v>2</v>
      </c>
      <c r="J2802">
        <v>-1</v>
      </c>
      <c r="K2802">
        <v>1</v>
      </c>
      <c r="L2802">
        <v>6</v>
      </c>
      <c r="M2802">
        <v>-1</v>
      </c>
      <c r="N2802">
        <v>-1</v>
      </c>
      <c r="O2802">
        <v>0.33333333333333331</v>
      </c>
      <c r="P2802">
        <v>0.68666666666666676</v>
      </c>
    </row>
    <row r="2803" spans="1:16" x14ac:dyDescent="0.35">
      <c r="A2803" s="1">
        <v>2801</v>
      </c>
      <c r="B2803" t="s">
        <v>4157</v>
      </c>
      <c r="C2803" t="s">
        <v>137</v>
      </c>
      <c r="D2803">
        <v>1</v>
      </c>
      <c r="E2803">
        <v>3</v>
      </c>
      <c r="F2803">
        <v>4</v>
      </c>
      <c r="G2803" t="s">
        <v>138</v>
      </c>
      <c r="H2803">
        <v>1</v>
      </c>
      <c r="I2803">
        <v>1</v>
      </c>
      <c r="J2803">
        <v>-1</v>
      </c>
      <c r="K2803">
        <v>3</v>
      </c>
      <c r="L2803">
        <v>4</v>
      </c>
      <c r="M2803">
        <v>-1</v>
      </c>
      <c r="N2803">
        <v>-1</v>
      </c>
      <c r="O2803">
        <v>0.4</v>
      </c>
      <c r="P2803">
        <v>0.68666666666666676</v>
      </c>
    </row>
    <row r="2804" spans="1:16" x14ac:dyDescent="0.35">
      <c r="A2804" s="1">
        <v>2802</v>
      </c>
      <c r="B2804" t="s">
        <v>4157</v>
      </c>
      <c r="C2804" t="s">
        <v>484</v>
      </c>
      <c r="D2804">
        <v>0</v>
      </c>
      <c r="E2804">
        <v>1</v>
      </c>
      <c r="F2804">
        <v>0</v>
      </c>
      <c r="G2804" t="s">
        <v>485</v>
      </c>
      <c r="H2804">
        <v>0</v>
      </c>
      <c r="I2804">
        <v>0</v>
      </c>
      <c r="J2804">
        <v>-1</v>
      </c>
      <c r="K2804">
        <v>1</v>
      </c>
      <c r="L2804">
        <v>0</v>
      </c>
      <c r="M2804">
        <v>-1</v>
      </c>
      <c r="N2804">
        <v>-1</v>
      </c>
      <c r="O2804">
        <v>1</v>
      </c>
      <c r="P2804">
        <v>0.68666666666666676</v>
      </c>
    </row>
    <row r="2805" spans="1:16" x14ac:dyDescent="0.35">
      <c r="A2805" s="1">
        <v>2803</v>
      </c>
      <c r="B2805" t="s">
        <v>4157</v>
      </c>
      <c r="C2805" t="s">
        <v>4158</v>
      </c>
      <c r="D2805">
        <v>0</v>
      </c>
      <c r="E2805">
        <v>1</v>
      </c>
      <c r="F2805">
        <v>0</v>
      </c>
      <c r="G2805" t="s">
        <v>4159</v>
      </c>
      <c r="H2805">
        <v>0</v>
      </c>
      <c r="I2805">
        <v>0</v>
      </c>
      <c r="J2805">
        <v>-1</v>
      </c>
      <c r="K2805">
        <v>1</v>
      </c>
      <c r="L2805">
        <v>0</v>
      </c>
      <c r="M2805">
        <v>-1</v>
      </c>
      <c r="N2805">
        <v>-1</v>
      </c>
      <c r="O2805">
        <v>1</v>
      </c>
      <c r="P2805">
        <v>0.68666666666666676</v>
      </c>
    </row>
    <row r="2806" spans="1:16" x14ac:dyDescent="0.35">
      <c r="A2806" s="1">
        <v>2804</v>
      </c>
      <c r="B2806" t="s">
        <v>4157</v>
      </c>
      <c r="C2806" t="s">
        <v>373</v>
      </c>
      <c r="D2806">
        <v>0</v>
      </c>
      <c r="E2806">
        <v>1</v>
      </c>
      <c r="F2806">
        <v>2</v>
      </c>
      <c r="G2806" t="s">
        <v>374</v>
      </c>
      <c r="H2806">
        <v>0</v>
      </c>
      <c r="I2806">
        <v>0</v>
      </c>
      <c r="J2806">
        <v>-1</v>
      </c>
      <c r="K2806">
        <v>1</v>
      </c>
      <c r="L2806">
        <v>2</v>
      </c>
      <c r="M2806">
        <v>-1</v>
      </c>
      <c r="N2806">
        <v>-1</v>
      </c>
      <c r="O2806">
        <v>0.7</v>
      </c>
      <c r="P2806">
        <v>0.68666666666666676</v>
      </c>
    </row>
    <row r="2807" spans="1:16" x14ac:dyDescent="0.35">
      <c r="A2807" s="1">
        <v>2805</v>
      </c>
      <c r="B2807" t="s">
        <v>4160</v>
      </c>
      <c r="C2807" t="s">
        <v>3936</v>
      </c>
      <c r="D2807">
        <v>2</v>
      </c>
      <c r="E2807">
        <v>1</v>
      </c>
      <c r="F2807">
        <v>6</v>
      </c>
      <c r="G2807" t="s">
        <v>3937</v>
      </c>
      <c r="H2807">
        <v>2</v>
      </c>
      <c r="I2807">
        <v>2</v>
      </c>
      <c r="J2807">
        <v>-1</v>
      </c>
      <c r="K2807">
        <v>1</v>
      </c>
      <c r="L2807">
        <v>6</v>
      </c>
      <c r="M2807">
        <v>-1</v>
      </c>
      <c r="N2807">
        <v>-1</v>
      </c>
      <c r="O2807">
        <v>0.33333333333333331</v>
      </c>
      <c r="P2807">
        <v>0.55594559273810384</v>
      </c>
    </row>
    <row r="2808" spans="1:16" x14ac:dyDescent="0.35">
      <c r="A2808" s="1">
        <v>2806</v>
      </c>
      <c r="B2808" t="s">
        <v>4160</v>
      </c>
      <c r="C2808" t="s">
        <v>4161</v>
      </c>
      <c r="D2808">
        <v>0</v>
      </c>
      <c r="E2808">
        <v>1</v>
      </c>
      <c r="F2808">
        <v>1</v>
      </c>
      <c r="G2808" t="s">
        <v>4162</v>
      </c>
      <c r="H2808">
        <v>0</v>
      </c>
      <c r="I2808">
        <v>0</v>
      </c>
      <c r="J2808">
        <v>-1</v>
      </c>
      <c r="K2808">
        <v>1</v>
      </c>
      <c r="L2808">
        <v>1</v>
      </c>
      <c r="M2808">
        <v>-1</v>
      </c>
      <c r="N2808">
        <v>-1</v>
      </c>
      <c r="O2808">
        <v>0.77855785214287443</v>
      </c>
      <c r="P2808">
        <v>0.55594559273810384</v>
      </c>
    </row>
    <row r="2809" spans="1:16" x14ac:dyDescent="0.35">
      <c r="A2809" s="1">
        <v>2807</v>
      </c>
      <c r="B2809" t="s">
        <v>4163</v>
      </c>
      <c r="C2809" t="s">
        <v>3936</v>
      </c>
      <c r="D2809">
        <v>2</v>
      </c>
      <c r="E2809">
        <v>1</v>
      </c>
      <c r="F2809">
        <v>6</v>
      </c>
      <c r="G2809" t="s">
        <v>3937</v>
      </c>
      <c r="H2809">
        <v>2</v>
      </c>
      <c r="I2809">
        <v>2</v>
      </c>
      <c r="J2809">
        <v>-1</v>
      </c>
      <c r="K2809">
        <v>1</v>
      </c>
      <c r="L2809">
        <v>6</v>
      </c>
      <c r="M2809">
        <v>-1</v>
      </c>
      <c r="N2809">
        <v>-1</v>
      </c>
      <c r="O2809">
        <v>0.33333333333333331</v>
      </c>
      <c r="P2809">
        <v>0.63014967920636067</v>
      </c>
    </row>
    <row r="2810" spans="1:16" x14ac:dyDescent="0.35">
      <c r="A2810" s="1">
        <v>2808</v>
      </c>
      <c r="B2810" t="s">
        <v>4163</v>
      </c>
      <c r="C2810" t="s">
        <v>4161</v>
      </c>
      <c r="D2810">
        <v>0</v>
      </c>
      <c r="E2810">
        <v>1</v>
      </c>
      <c r="F2810">
        <v>1</v>
      </c>
      <c r="G2810" t="s">
        <v>4162</v>
      </c>
      <c r="H2810">
        <v>0</v>
      </c>
      <c r="I2810">
        <v>0</v>
      </c>
      <c r="J2810">
        <v>-1</v>
      </c>
      <c r="K2810">
        <v>1</v>
      </c>
      <c r="L2810">
        <v>1</v>
      </c>
      <c r="M2810">
        <v>-1</v>
      </c>
      <c r="N2810">
        <v>-1</v>
      </c>
      <c r="O2810">
        <v>0.77855785214287443</v>
      </c>
      <c r="P2810">
        <v>0.63014967920636067</v>
      </c>
    </row>
    <row r="2811" spans="1:16" x14ac:dyDescent="0.35">
      <c r="A2811" s="1">
        <v>2809</v>
      </c>
      <c r="B2811" t="s">
        <v>4163</v>
      </c>
      <c r="C2811" t="s">
        <v>4164</v>
      </c>
      <c r="D2811">
        <v>0</v>
      </c>
      <c r="E2811">
        <v>1</v>
      </c>
      <c r="F2811">
        <v>1</v>
      </c>
      <c r="G2811" t="s">
        <v>4165</v>
      </c>
      <c r="H2811">
        <v>0</v>
      </c>
      <c r="I2811">
        <v>0</v>
      </c>
      <c r="J2811">
        <v>-1</v>
      </c>
      <c r="K2811">
        <v>1</v>
      </c>
      <c r="L2811">
        <v>1</v>
      </c>
      <c r="M2811">
        <v>-1</v>
      </c>
      <c r="N2811">
        <v>-1</v>
      </c>
      <c r="O2811">
        <v>0.77855785214287443</v>
      </c>
      <c r="P2811">
        <v>0.63014967920636067</v>
      </c>
    </row>
    <row r="2812" spans="1:16" x14ac:dyDescent="0.35">
      <c r="A2812" s="1">
        <v>2810</v>
      </c>
      <c r="B2812" t="s">
        <v>4166</v>
      </c>
      <c r="C2812" t="s">
        <v>3936</v>
      </c>
      <c r="D2812">
        <v>2</v>
      </c>
      <c r="E2812">
        <v>1</v>
      </c>
      <c r="F2812">
        <v>6</v>
      </c>
      <c r="G2812" t="s">
        <v>3937</v>
      </c>
      <c r="H2812">
        <v>2</v>
      </c>
      <c r="I2812">
        <v>2</v>
      </c>
      <c r="J2812">
        <v>-1</v>
      </c>
      <c r="K2812">
        <v>1</v>
      </c>
      <c r="L2812">
        <v>6</v>
      </c>
      <c r="M2812">
        <v>-1</v>
      </c>
      <c r="N2812">
        <v>-1</v>
      </c>
      <c r="O2812">
        <v>0.33333333333333331</v>
      </c>
      <c r="P2812">
        <v>0.34773811299486262</v>
      </c>
    </row>
    <row r="2813" spans="1:16" x14ac:dyDescent="0.35">
      <c r="A2813" s="1">
        <v>2811</v>
      </c>
      <c r="B2813" t="s">
        <v>4166</v>
      </c>
      <c r="C2813" t="s">
        <v>4167</v>
      </c>
      <c r="D2813">
        <v>1000000</v>
      </c>
      <c r="E2813">
        <v>0</v>
      </c>
      <c r="F2813">
        <v>0</v>
      </c>
      <c r="G2813" t="s">
        <v>4168</v>
      </c>
      <c r="H2813">
        <v>1</v>
      </c>
      <c r="I2813">
        <v>2</v>
      </c>
      <c r="J2813">
        <v>0</v>
      </c>
      <c r="K2813">
        <v>4</v>
      </c>
      <c r="L2813">
        <v>6</v>
      </c>
      <c r="M2813">
        <v>1</v>
      </c>
      <c r="N2813">
        <v>1</v>
      </c>
      <c r="O2813">
        <v>0.36214289265639188</v>
      </c>
      <c r="P2813">
        <v>0.34773811299486262</v>
      </c>
    </row>
    <row r="2814" spans="1:16" x14ac:dyDescent="0.35">
      <c r="A2814" s="1">
        <v>2812</v>
      </c>
      <c r="B2814" t="s">
        <v>4169</v>
      </c>
      <c r="C2814" t="s">
        <v>3936</v>
      </c>
      <c r="D2814">
        <v>2</v>
      </c>
      <c r="E2814">
        <v>1</v>
      </c>
      <c r="F2814">
        <v>6</v>
      </c>
      <c r="G2814" t="s">
        <v>3937</v>
      </c>
      <c r="H2814">
        <v>2</v>
      </c>
      <c r="I2814">
        <v>2</v>
      </c>
      <c r="J2814">
        <v>-1</v>
      </c>
      <c r="K2814">
        <v>1</v>
      </c>
      <c r="L2814">
        <v>6</v>
      </c>
      <c r="M2814">
        <v>-1</v>
      </c>
      <c r="N2814">
        <v>-1</v>
      </c>
      <c r="O2814">
        <v>0.33333333333333331</v>
      </c>
      <c r="P2814">
        <v>0.52414717576666525</v>
      </c>
    </row>
    <row r="2815" spans="1:16" x14ac:dyDescent="0.35">
      <c r="A2815" s="1">
        <v>2813</v>
      </c>
      <c r="B2815" t="s">
        <v>4169</v>
      </c>
      <c r="C2815" t="s">
        <v>2459</v>
      </c>
      <c r="D2815">
        <v>0</v>
      </c>
      <c r="E2815">
        <v>1</v>
      </c>
      <c r="F2815">
        <v>0</v>
      </c>
      <c r="G2815" t="s">
        <v>2460</v>
      </c>
      <c r="H2815">
        <v>0</v>
      </c>
      <c r="I2815">
        <v>0</v>
      </c>
      <c r="J2815">
        <v>-1</v>
      </c>
      <c r="K2815">
        <v>1</v>
      </c>
      <c r="L2815">
        <v>0</v>
      </c>
      <c r="M2815">
        <v>-1</v>
      </c>
      <c r="N2815">
        <v>-1</v>
      </c>
      <c r="O2815">
        <v>1</v>
      </c>
      <c r="P2815">
        <v>0.52414717576666525</v>
      </c>
    </row>
    <row r="2816" spans="1:16" x14ac:dyDescent="0.35">
      <c r="A2816" s="1">
        <v>2814</v>
      </c>
      <c r="B2816" t="s">
        <v>4169</v>
      </c>
      <c r="C2816" t="s">
        <v>4028</v>
      </c>
      <c r="D2816">
        <v>2</v>
      </c>
      <c r="E2816">
        <v>16</v>
      </c>
      <c r="F2816">
        <v>34</v>
      </c>
      <c r="G2816" t="s">
        <v>4029</v>
      </c>
      <c r="H2816">
        <v>2</v>
      </c>
      <c r="I2816">
        <v>2</v>
      </c>
      <c r="J2816">
        <v>-1</v>
      </c>
      <c r="K2816">
        <v>16</v>
      </c>
      <c r="L2816">
        <v>34</v>
      </c>
      <c r="M2816">
        <v>-1</v>
      </c>
      <c r="N2816">
        <v>-1</v>
      </c>
      <c r="O2816">
        <v>0.23910819396666261</v>
      </c>
      <c r="P2816">
        <v>0.52414717576666525</v>
      </c>
    </row>
    <row r="2817" spans="1:16" x14ac:dyDescent="0.35">
      <c r="A2817" s="1">
        <v>2815</v>
      </c>
      <c r="B2817" t="s">
        <v>4170</v>
      </c>
      <c r="C2817" t="s">
        <v>3936</v>
      </c>
      <c r="D2817">
        <v>2</v>
      </c>
      <c r="E2817">
        <v>1</v>
      </c>
      <c r="F2817">
        <v>6</v>
      </c>
      <c r="G2817" t="s">
        <v>3937</v>
      </c>
      <c r="H2817">
        <v>2</v>
      </c>
      <c r="I2817">
        <v>2</v>
      </c>
      <c r="J2817">
        <v>-1</v>
      </c>
      <c r="K2817">
        <v>1</v>
      </c>
      <c r="L2817">
        <v>6</v>
      </c>
      <c r="M2817">
        <v>-1</v>
      </c>
      <c r="N2817">
        <v>-1</v>
      </c>
      <c r="O2817">
        <v>0.33333333333333331</v>
      </c>
      <c r="P2817">
        <v>0.51274984486071751</v>
      </c>
    </row>
    <row r="2818" spans="1:16" x14ac:dyDescent="0.35">
      <c r="A2818" s="1">
        <v>2816</v>
      </c>
      <c r="B2818" t="s">
        <v>4170</v>
      </c>
      <c r="C2818" t="s">
        <v>2730</v>
      </c>
      <c r="D2818">
        <v>0</v>
      </c>
      <c r="E2818">
        <v>1</v>
      </c>
      <c r="F2818">
        <v>2</v>
      </c>
      <c r="G2818" t="s">
        <v>2731</v>
      </c>
      <c r="H2818">
        <v>0</v>
      </c>
      <c r="I2818">
        <v>0</v>
      </c>
      <c r="J2818">
        <v>-1</v>
      </c>
      <c r="K2818">
        <v>1</v>
      </c>
      <c r="L2818">
        <v>2</v>
      </c>
      <c r="M2818">
        <v>-1</v>
      </c>
      <c r="N2818">
        <v>-1</v>
      </c>
      <c r="O2818">
        <v>0.7</v>
      </c>
      <c r="P2818">
        <v>0.51274984486071751</v>
      </c>
    </row>
    <row r="2819" spans="1:16" x14ac:dyDescent="0.35">
      <c r="A2819" s="1">
        <v>2817</v>
      </c>
      <c r="B2819" t="s">
        <v>4170</v>
      </c>
      <c r="C2819" t="s">
        <v>2738</v>
      </c>
      <c r="D2819">
        <v>0</v>
      </c>
      <c r="E2819">
        <v>1</v>
      </c>
      <c r="F2819">
        <v>1</v>
      </c>
      <c r="G2819" t="s">
        <v>2739</v>
      </c>
      <c r="H2819">
        <v>0</v>
      </c>
      <c r="I2819">
        <v>0</v>
      </c>
      <c r="J2819">
        <v>-1</v>
      </c>
      <c r="K2819">
        <v>1</v>
      </c>
      <c r="L2819">
        <v>1</v>
      </c>
      <c r="M2819">
        <v>-1</v>
      </c>
      <c r="N2819">
        <v>-1</v>
      </c>
      <c r="O2819">
        <v>0.77855785214287443</v>
      </c>
      <c r="P2819">
        <v>0.51274984486071751</v>
      </c>
    </row>
    <row r="2820" spans="1:16" x14ac:dyDescent="0.35">
      <c r="A2820" s="1">
        <v>2818</v>
      </c>
      <c r="B2820" t="s">
        <v>4170</v>
      </c>
      <c r="C2820" t="s">
        <v>4028</v>
      </c>
      <c r="D2820">
        <v>2</v>
      </c>
      <c r="E2820">
        <v>16</v>
      </c>
      <c r="F2820">
        <v>34</v>
      </c>
      <c r="G2820" t="s">
        <v>4029</v>
      </c>
      <c r="H2820">
        <v>2</v>
      </c>
      <c r="I2820">
        <v>2</v>
      </c>
      <c r="J2820">
        <v>-1</v>
      </c>
      <c r="K2820">
        <v>16</v>
      </c>
      <c r="L2820">
        <v>34</v>
      </c>
      <c r="M2820">
        <v>-1</v>
      </c>
      <c r="N2820">
        <v>-1</v>
      </c>
      <c r="O2820">
        <v>0.23910819396666261</v>
      </c>
      <c r="P2820">
        <v>0.51274984486071751</v>
      </c>
    </row>
    <row r="2821" spans="1:16" x14ac:dyDescent="0.35">
      <c r="A2821" s="1">
        <v>2819</v>
      </c>
      <c r="B2821" t="s">
        <v>4171</v>
      </c>
      <c r="C2821" t="s">
        <v>3936</v>
      </c>
      <c r="D2821">
        <v>2</v>
      </c>
      <c r="E2821">
        <v>1</v>
      </c>
      <c r="F2821">
        <v>6</v>
      </c>
      <c r="G2821" t="s">
        <v>3937</v>
      </c>
      <c r="H2821">
        <v>2</v>
      </c>
      <c r="I2821">
        <v>2</v>
      </c>
      <c r="J2821">
        <v>-1</v>
      </c>
      <c r="K2821">
        <v>1</v>
      </c>
      <c r="L2821">
        <v>6</v>
      </c>
      <c r="M2821">
        <v>-1</v>
      </c>
      <c r="N2821">
        <v>-1</v>
      </c>
      <c r="O2821">
        <v>0.33333333333333331</v>
      </c>
      <c r="P2821">
        <v>0.52414717576666525</v>
      </c>
    </row>
    <row r="2822" spans="1:16" x14ac:dyDescent="0.35">
      <c r="A2822" s="1">
        <v>2820</v>
      </c>
      <c r="B2822" t="s">
        <v>4171</v>
      </c>
      <c r="C2822" t="s">
        <v>3127</v>
      </c>
      <c r="D2822">
        <v>0</v>
      </c>
      <c r="E2822">
        <v>1</v>
      </c>
      <c r="F2822">
        <v>0</v>
      </c>
      <c r="G2822" t="s">
        <v>3128</v>
      </c>
      <c r="H2822">
        <v>0</v>
      </c>
      <c r="I2822">
        <v>0</v>
      </c>
      <c r="J2822">
        <v>-1</v>
      </c>
      <c r="K2822">
        <v>1</v>
      </c>
      <c r="L2822">
        <v>0</v>
      </c>
      <c r="M2822">
        <v>-1</v>
      </c>
      <c r="N2822">
        <v>-1</v>
      </c>
      <c r="O2822">
        <v>1</v>
      </c>
      <c r="P2822">
        <v>0.52414717576666525</v>
      </c>
    </row>
    <row r="2823" spans="1:16" x14ac:dyDescent="0.35">
      <c r="A2823" s="1">
        <v>2821</v>
      </c>
      <c r="B2823" t="s">
        <v>4171</v>
      </c>
      <c r="C2823" t="s">
        <v>4028</v>
      </c>
      <c r="D2823">
        <v>2</v>
      </c>
      <c r="E2823">
        <v>16</v>
      </c>
      <c r="F2823">
        <v>34</v>
      </c>
      <c r="G2823" t="s">
        <v>4029</v>
      </c>
      <c r="H2823">
        <v>2</v>
      </c>
      <c r="I2823">
        <v>2</v>
      </c>
      <c r="J2823">
        <v>-1</v>
      </c>
      <c r="K2823">
        <v>16</v>
      </c>
      <c r="L2823">
        <v>34</v>
      </c>
      <c r="M2823">
        <v>-1</v>
      </c>
      <c r="N2823">
        <v>-1</v>
      </c>
      <c r="O2823">
        <v>0.23910819396666261</v>
      </c>
      <c r="P2823">
        <v>0.52414717576666525</v>
      </c>
    </row>
    <row r="2824" spans="1:16" x14ac:dyDescent="0.35">
      <c r="A2824" s="1">
        <v>2822</v>
      </c>
      <c r="B2824" t="s">
        <v>4172</v>
      </c>
      <c r="C2824" t="s">
        <v>3936</v>
      </c>
      <c r="D2824">
        <v>2</v>
      </c>
      <c r="E2824">
        <v>1</v>
      </c>
      <c r="F2824">
        <v>6</v>
      </c>
      <c r="G2824" t="s">
        <v>3937</v>
      </c>
      <c r="H2824">
        <v>2</v>
      </c>
      <c r="I2824">
        <v>2</v>
      </c>
      <c r="J2824">
        <v>-1</v>
      </c>
      <c r="K2824">
        <v>1</v>
      </c>
      <c r="L2824">
        <v>6</v>
      </c>
      <c r="M2824">
        <v>-1</v>
      </c>
      <c r="N2824">
        <v>-1</v>
      </c>
      <c r="O2824">
        <v>0.33333333333333331</v>
      </c>
      <c r="P2824">
        <v>0.51666666666666661</v>
      </c>
    </row>
    <row r="2825" spans="1:16" x14ac:dyDescent="0.35">
      <c r="A2825" s="1">
        <v>2823</v>
      </c>
      <c r="B2825" t="s">
        <v>4172</v>
      </c>
      <c r="C2825" t="s">
        <v>3945</v>
      </c>
      <c r="D2825">
        <v>0</v>
      </c>
      <c r="E2825">
        <v>1</v>
      </c>
      <c r="F2825">
        <v>2</v>
      </c>
      <c r="G2825" t="s">
        <v>3946</v>
      </c>
      <c r="H2825">
        <v>0</v>
      </c>
      <c r="I2825">
        <v>0</v>
      </c>
      <c r="J2825">
        <v>-1</v>
      </c>
      <c r="K2825">
        <v>1</v>
      </c>
      <c r="L2825">
        <v>2</v>
      </c>
      <c r="M2825">
        <v>-1</v>
      </c>
      <c r="N2825">
        <v>-1</v>
      </c>
      <c r="O2825">
        <v>0.7</v>
      </c>
      <c r="P2825">
        <v>0.51666666666666661</v>
      </c>
    </row>
    <row r="2826" spans="1:16" x14ac:dyDescent="0.35">
      <c r="A2826" s="1">
        <v>2824</v>
      </c>
      <c r="B2826" t="s">
        <v>4173</v>
      </c>
      <c r="C2826" t="s">
        <v>3936</v>
      </c>
      <c r="D2826">
        <v>2</v>
      </c>
      <c r="E2826">
        <v>1</v>
      </c>
      <c r="F2826">
        <v>6</v>
      </c>
      <c r="G2826" t="s">
        <v>3937</v>
      </c>
      <c r="H2826">
        <v>2</v>
      </c>
      <c r="I2826">
        <v>2</v>
      </c>
      <c r="J2826">
        <v>-1</v>
      </c>
      <c r="K2826">
        <v>1</v>
      </c>
      <c r="L2826">
        <v>6</v>
      </c>
      <c r="M2826">
        <v>-1</v>
      </c>
      <c r="N2826">
        <v>-1</v>
      </c>
      <c r="O2826">
        <v>0.33333333333333331</v>
      </c>
      <c r="P2826">
        <v>0.43469922844387893</v>
      </c>
    </row>
    <row r="2827" spans="1:16" x14ac:dyDescent="0.35">
      <c r="A2827" s="1">
        <v>2825</v>
      </c>
      <c r="B2827" t="s">
        <v>4173</v>
      </c>
      <c r="C2827" t="s">
        <v>3938</v>
      </c>
      <c r="D2827">
        <v>1000000</v>
      </c>
      <c r="E2827">
        <v>0</v>
      </c>
      <c r="F2827">
        <v>0</v>
      </c>
      <c r="G2827" t="s">
        <v>3939</v>
      </c>
      <c r="H2827">
        <v>0.5</v>
      </c>
      <c r="I2827">
        <v>0</v>
      </c>
      <c r="J2827">
        <v>1</v>
      </c>
      <c r="K2827">
        <v>1</v>
      </c>
      <c r="L2827">
        <v>2</v>
      </c>
      <c r="M2827">
        <v>1</v>
      </c>
      <c r="N2827">
        <v>2</v>
      </c>
      <c r="O2827">
        <v>0.48039097893147997</v>
      </c>
      <c r="P2827">
        <v>0.43469922844387893</v>
      </c>
    </row>
    <row r="2828" spans="1:16" x14ac:dyDescent="0.35">
      <c r="A2828" s="1">
        <v>2826</v>
      </c>
      <c r="B2828" t="s">
        <v>4173</v>
      </c>
      <c r="C2828" t="s">
        <v>968</v>
      </c>
      <c r="D2828">
        <v>1</v>
      </c>
      <c r="E2828">
        <v>2</v>
      </c>
      <c r="F2828">
        <v>5</v>
      </c>
      <c r="G2828" t="s">
        <v>969</v>
      </c>
      <c r="H2828">
        <v>1</v>
      </c>
      <c r="I2828">
        <v>1</v>
      </c>
      <c r="J2828">
        <v>-1</v>
      </c>
      <c r="K2828">
        <v>2</v>
      </c>
      <c r="L2828">
        <v>5</v>
      </c>
      <c r="M2828">
        <v>-1</v>
      </c>
      <c r="N2828">
        <v>-1</v>
      </c>
      <c r="O2828">
        <v>0.4</v>
      </c>
      <c r="P2828">
        <v>0.43469922844387893</v>
      </c>
    </row>
    <row r="2829" spans="1:16" x14ac:dyDescent="0.35">
      <c r="A2829" s="1">
        <v>2827</v>
      </c>
      <c r="B2829" t="s">
        <v>4173</v>
      </c>
      <c r="C2829" t="s">
        <v>3940</v>
      </c>
      <c r="D2829">
        <v>1000000</v>
      </c>
      <c r="E2829">
        <v>0</v>
      </c>
      <c r="F2829">
        <v>0</v>
      </c>
      <c r="G2829" t="s">
        <v>3941</v>
      </c>
      <c r="H2829">
        <v>0.5</v>
      </c>
      <c r="I2829">
        <v>1</v>
      </c>
      <c r="J2829">
        <v>0</v>
      </c>
      <c r="K2829">
        <v>1</v>
      </c>
      <c r="L2829">
        <v>2</v>
      </c>
      <c r="M2829">
        <v>1</v>
      </c>
      <c r="N2829">
        <v>0</v>
      </c>
      <c r="O2829">
        <v>0.52507260151070256</v>
      </c>
      <c r="P2829">
        <v>0.43469922844387893</v>
      </c>
    </row>
    <row r="2830" spans="1:16" x14ac:dyDescent="0.35">
      <c r="A2830" s="1">
        <v>2828</v>
      </c>
      <c r="B2830" t="s">
        <v>4174</v>
      </c>
      <c r="C2830" t="s">
        <v>3936</v>
      </c>
      <c r="D2830">
        <v>2</v>
      </c>
      <c r="E2830">
        <v>1</v>
      </c>
      <c r="F2830">
        <v>6</v>
      </c>
      <c r="G2830" t="s">
        <v>3937</v>
      </c>
      <c r="H2830">
        <v>2</v>
      </c>
      <c r="I2830">
        <v>2</v>
      </c>
      <c r="J2830">
        <v>-1</v>
      </c>
      <c r="K2830">
        <v>1</v>
      </c>
      <c r="L2830">
        <v>6</v>
      </c>
      <c r="M2830">
        <v>-1</v>
      </c>
      <c r="N2830">
        <v>-1</v>
      </c>
      <c r="O2830">
        <v>0.33333333333333331</v>
      </c>
      <c r="P2830">
        <v>0.49807054110192189</v>
      </c>
    </row>
    <row r="2831" spans="1:16" x14ac:dyDescent="0.35">
      <c r="A2831" s="1">
        <v>2829</v>
      </c>
      <c r="B2831" t="s">
        <v>4174</v>
      </c>
      <c r="C2831" t="s">
        <v>3938</v>
      </c>
      <c r="D2831">
        <v>1000000</v>
      </c>
      <c r="E2831">
        <v>0</v>
      </c>
      <c r="F2831">
        <v>0</v>
      </c>
      <c r="G2831" t="s">
        <v>3939</v>
      </c>
      <c r="H2831">
        <v>0.5</v>
      </c>
      <c r="I2831">
        <v>0</v>
      </c>
      <c r="J2831">
        <v>1</v>
      </c>
      <c r="K2831">
        <v>1</v>
      </c>
      <c r="L2831">
        <v>2</v>
      </c>
      <c r="M2831">
        <v>1</v>
      </c>
      <c r="N2831">
        <v>2</v>
      </c>
      <c r="O2831">
        <v>0.48039097893147997</v>
      </c>
      <c r="P2831">
        <v>0.49807054110192189</v>
      </c>
    </row>
    <row r="2832" spans="1:16" x14ac:dyDescent="0.35">
      <c r="A2832" s="1">
        <v>2830</v>
      </c>
      <c r="B2832" t="s">
        <v>4174</v>
      </c>
      <c r="C2832" t="s">
        <v>968</v>
      </c>
      <c r="D2832">
        <v>1</v>
      </c>
      <c r="E2832">
        <v>2</v>
      </c>
      <c r="F2832">
        <v>5</v>
      </c>
      <c r="G2832" t="s">
        <v>969</v>
      </c>
      <c r="H2832">
        <v>1</v>
      </c>
      <c r="I2832">
        <v>1</v>
      </c>
      <c r="J2832">
        <v>-1</v>
      </c>
      <c r="K2832">
        <v>2</v>
      </c>
      <c r="L2832">
        <v>5</v>
      </c>
      <c r="M2832">
        <v>-1</v>
      </c>
      <c r="N2832">
        <v>-1</v>
      </c>
      <c r="O2832">
        <v>0.4</v>
      </c>
      <c r="P2832">
        <v>0.49807054110192189</v>
      </c>
    </row>
    <row r="2833" spans="1:16" x14ac:dyDescent="0.35">
      <c r="A2833" s="1">
        <v>2831</v>
      </c>
      <c r="B2833" t="s">
        <v>4174</v>
      </c>
      <c r="C2833" t="s">
        <v>3133</v>
      </c>
      <c r="D2833">
        <v>0</v>
      </c>
      <c r="E2833">
        <v>1</v>
      </c>
      <c r="F2833">
        <v>1</v>
      </c>
      <c r="G2833" t="s">
        <v>3134</v>
      </c>
      <c r="H2833">
        <v>0</v>
      </c>
      <c r="I2833">
        <v>0</v>
      </c>
      <c r="J2833">
        <v>-1</v>
      </c>
      <c r="K2833">
        <v>1</v>
      </c>
      <c r="L2833">
        <v>1</v>
      </c>
      <c r="M2833">
        <v>-1</v>
      </c>
      <c r="N2833">
        <v>-1</v>
      </c>
      <c r="O2833">
        <v>0.77855785214287443</v>
      </c>
      <c r="P2833">
        <v>0.49807054110192189</v>
      </c>
    </row>
    <row r="2834" spans="1:16" x14ac:dyDescent="0.35">
      <c r="A2834" s="1">
        <v>2832</v>
      </c>
      <c r="B2834" t="s">
        <v>4175</v>
      </c>
      <c r="C2834" t="s">
        <v>3936</v>
      </c>
      <c r="D2834">
        <v>2</v>
      </c>
      <c r="E2834">
        <v>1</v>
      </c>
      <c r="F2834">
        <v>6</v>
      </c>
      <c r="G2834" t="s">
        <v>3937</v>
      </c>
      <c r="H2834">
        <v>2</v>
      </c>
      <c r="I2834">
        <v>2</v>
      </c>
      <c r="J2834">
        <v>-1</v>
      </c>
      <c r="K2834">
        <v>1</v>
      </c>
      <c r="L2834">
        <v>6</v>
      </c>
      <c r="M2834">
        <v>-1</v>
      </c>
      <c r="N2834">
        <v>-1</v>
      </c>
      <c r="O2834">
        <v>0.33333333333333331</v>
      </c>
      <c r="P2834">
        <v>0.60457477075493771</v>
      </c>
    </row>
    <row r="2835" spans="1:16" x14ac:dyDescent="0.35">
      <c r="A2835" s="1">
        <v>2833</v>
      </c>
      <c r="B2835" t="s">
        <v>4175</v>
      </c>
      <c r="C2835" t="s">
        <v>3938</v>
      </c>
      <c r="D2835">
        <v>1000000</v>
      </c>
      <c r="E2835">
        <v>0</v>
      </c>
      <c r="F2835">
        <v>0</v>
      </c>
      <c r="G2835" t="s">
        <v>3939</v>
      </c>
      <c r="H2835">
        <v>0.5</v>
      </c>
      <c r="I2835">
        <v>0</v>
      </c>
      <c r="J2835">
        <v>1</v>
      </c>
      <c r="K2835">
        <v>1</v>
      </c>
      <c r="L2835">
        <v>2</v>
      </c>
      <c r="M2835">
        <v>1</v>
      </c>
      <c r="N2835">
        <v>2</v>
      </c>
      <c r="O2835">
        <v>0.48039097893147997</v>
      </c>
      <c r="P2835">
        <v>0.60457477075493771</v>
      </c>
    </row>
    <row r="2836" spans="1:16" x14ac:dyDescent="0.35">
      <c r="A2836" s="1">
        <v>2834</v>
      </c>
      <c r="B2836" t="s">
        <v>4175</v>
      </c>
      <c r="C2836" t="s">
        <v>4052</v>
      </c>
      <c r="D2836">
        <v>0</v>
      </c>
      <c r="E2836">
        <v>1</v>
      </c>
      <c r="F2836">
        <v>0</v>
      </c>
      <c r="G2836" t="s">
        <v>4053</v>
      </c>
      <c r="H2836">
        <v>0</v>
      </c>
      <c r="I2836">
        <v>0</v>
      </c>
      <c r="J2836">
        <v>-1</v>
      </c>
      <c r="K2836">
        <v>1</v>
      </c>
      <c r="L2836">
        <v>0</v>
      </c>
      <c r="M2836">
        <v>-1</v>
      </c>
      <c r="N2836">
        <v>-1</v>
      </c>
      <c r="O2836">
        <v>1</v>
      </c>
      <c r="P2836">
        <v>0.60457477075493771</v>
      </c>
    </row>
    <row r="2837" spans="1:16" x14ac:dyDescent="0.35">
      <c r="A2837" s="1">
        <v>2835</v>
      </c>
      <c r="B2837" t="s">
        <v>4176</v>
      </c>
      <c r="C2837" t="s">
        <v>3936</v>
      </c>
      <c r="D2837">
        <v>2</v>
      </c>
      <c r="E2837">
        <v>1</v>
      </c>
      <c r="F2837">
        <v>6</v>
      </c>
      <c r="G2837" t="s">
        <v>3937</v>
      </c>
      <c r="H2837">
        <v>2</v>
      </c>
      <c r="I2837">
        <v>2</v>
      </c>
      <c r="J2837">
        <v>-1</v>
      </c>
      <c r="K2837">
        <v>1</v>
      </c>
      <c r="L2837">
        <v>6</v>
      </c>
      <c r="M2837">
        <v>-1</v>
      </c>
      <c r="N2837">
        <v>-1</v>
      </c>
      <c r="O2837">
        <v>0.33333333333333331</v>
      </c>
      <c r="P2837">
        <v>0.55631237809534506</v>
      </c>
    </row>
    <row r="2838" spans="1:16" x14ac:dyDescent="0.35">
      <c r="A2838" s="1">
        <v>2836</v>
      </c>
      <c r="B2838" t="s">
        <v>4176</v>
      </c>
      <c r="C2838" t="s">
        <v>3938</v>
      </c>
      <c r="D2838">
        <v>1000000</v>
      </c>
      <c r="E2838">
        <v>0</v>
      </c>
      <c r="F2838">
        <v>0</v>
      </c>
      <c r="G2838" t="s">
        <v>3939</v>
      </c>
      <c r="H2838">
        <v>0.5</v>
      </c>
      <c r="I2838">
        <v>0</v>
      </c>
      <c r="J2838">
        <v>1</v>
      </c>
      <c r="K2838">
        <v>1</v>
      </c>
      <c r="L2838">
        <v>2</v>
      </c>
      <c r="M2838">
        <v>1</v>
      </c>
      <c r="N2838">
        <v>2</v>
      </c>
      <c r="O2838">
        <v>0.48039097893147997</v>
      </c>
      <c r="P2838">
        <v>0.55631237809534506</v>
      </c>
    </row>
    <row r="2839" spans="1:16" x14ac:dyDescent="0.35">
      <c r="A2839" s="1">
        <v>2837</v>
      </c>
      <c r="B2839" t="s">
        <v>4176</v>
      </c>
      <c r="C2839" t="s">
        <v>1707</v>
      </c>
      <c r="D2839">
        <v>0</v>
      </c>
      <c r="E2839">
        <v>1</v>
      </c>
      <c r="F2839">
        <v>1</v>
      </c>
      <c r="G2839" t="s">
        <v>1708</v>
      </c>
      <c r="H2839">
        <v>0</v>
      </c>
      <c r="I2839">
        <v>0</v>
      </c>
      <c r="J2839">
        <v>-1</v>
      </c>
      <c r="K2839">
        <v>1</v>
      </c>
      <c r="L2839">
        <v>1</v>
      </c>
      <c r="M2839">
        <v>-1</v>
      </c>
      <c r="N2839">
        <v>-1</v>
      </c>
      <c r="O2839">
        <v>0.77855785214287443</v>
      </c>
      <c r="P2839">
        <v>0.55631237809534506</v>
      </c>
    </row>
    <row r="2840" spans="1:16" x14ac:dyDescent="0.35">
      <c r="A2840" s="1">
        <v>2838</v>
      </c>
      <c r="B2840" t="s">
        <v>4176</v>
      </c>
      <c r="C2840" t="s">
        <v>4177</v>
      </c>
      <c r="D2840">
        <v>1000000</v>
      </c>
      <c r="E2840">
        <v>0</v>
      </c>
      <c r="F2840">
        <v>0</v>
      </c>
      <c r="G2840" t="s">
        <v>4178</v>
      </c>
      <c r="H2840">
        <v>500000.5</v>
      </c>
      <c r="I2840">
        <v>1</v>
      </c>
      <c r="J2840">
        <v>1000000</v>
      </c>
      <c r="K2840">
        <v>3</v>
      </c>
      <c r="L2840">
        <v>5</v>
      </c>
      <c r="M2840">
        <v>0</v>
      </c>
      <c r="N2840">
        <v>0</v>
      </c>
      <c r="O2840">
        <v>0.1892797260690372</v>
      </c>
      <c r="P2840">
        <v>0.55631237809534506</v>
      </c>
    </row>
    <row r="2841" spans="1:16" x14ac:dyDescent="0.35">
      <c r="A2841" s="1">
        <v>2839</v>
      </c>
      <c r="B2841" t="s">
        <v>4176</v>
      </c>
      <c r="C2841" t="s">
        <v>484</v>
      </c>
      <c r="D2841">
        <v>0</v>
      </c>
      <c r="E2841">
        <v>1</v>
      </c>
      <c r="F2841">
        <v>0</v>
      </c>
      <c r="G2841" t="s">
        <v>485</v>
      </c>
      <c r="H2841">
        <v>0</v>
      </c>
      <c r="I2841">
        <v>0</v>
      </c>
      <c r="J2841">
        <v>-1</v>
      </c>
      <c r="K2841">
        <v>1</v>
      </c>
      <c r="L2841">
        <v>0</v>
      </c>
      <c r="M2841">
        <v>-1</v>
      </c>
      <c r="N2841">
        <v>-1</v>
      </c>
      <c r="O2841">
        <v>1</v>
      </c>
      <c r="P2841">
        <v>0.55631237809534506</v>
      </c>
    </row>
    <row r="2842" spans="1:16" x14ac:dyDescent="0.35">
      <c r="A2842" s="1">
        <v>2840</v>
      </c>
      <c r="B2842" t="s">
        <v>4179</v>
      </c>
      <c r="C2842" t="s">
        <v>3936</v>
      </c>
      <c r="D2842">
        <v>2</v>
      </c>
      <c r="E2842">
        <v>1</v>
      </c>
      <c r="F2842">
        <v>6</v>
      </c>
      <c r="G2842" t="s">
        <v>3937</v>
      </c>
      <c r="H2842">
        <v>2</v>
      </c>
      <c r="I2842">
        <v>2</v>
      </c>
      <c r="J2842">
        <v>-1</v>
      </c>
      <c r="K2842">
        <v>1</v>
      </c>
      <c r="L2842">
        <v>6</v>
      </c>
      <c r="M2842">
        <v>-1</v>
      </c>
      <c r="N2842">
        <v>-1</v>
      </c>
      <c r="O2842">
        <v>0.33333333333333331</v>
      </c>
      <c r="P2842">
        <v>0.5984564328815376</v>
      </c>
    </row>
    <row r="2843" spans="1:16" x14ac:dyDescent="0.35">
      <c r="A2843" s="1">
        <v>2841</v>
      </c>
      <c r="B2843" t="s">
        <v>4179</v>
      </c>
      <c r="C2843" t="s">
        <v>3938</v>
      </c>
      <c r="D2843">
        <v>1000000</v>
      </c>
      <c r="E2843">
        <v>0</v>
      </c>
      <c r="F2843">
        <v>0</v>
      </c>
      <c r="G2843" t="s">
        <v>3939</v>
      </c>
      <c r="H2843">
        <v>0.5</v>
      </c>
      <c r="I2843">
        <v>0</v>
      </c>
      <c r="J2843">
        <v>1</v>
      </c>
      <c r="K2843">
        <v>1</v>
      </c>
      <c r="L2843">
        <v>2</v>
      </c>
      <c r="M2843">
        <v>1</v>
      </c>
      <c r="N2843">
        <v>2</v>
      </c>
      <c r="O2843">
        <v>0.48039097893147997</v>
      </c>
      <c r="P2843">
        <v>0.5984564328815376</v>
      </c>
    </row>
    <row r="2844" spans="1:16" x14ac:dyDescent="0.35">
      <c r="A2844" s="1">
        <v>2842</v>
      </c>
      <c r="B2844" t="s">
        <v>4179</v>
      </c>
      <c r="C2844" t="s">
        <v>1707</v>
      </c>
      <c r="D2844">
        <v>0</v>
      </c>
      <c r="E2844">
        <v>1</v>
      </c>
      <c r="F2844">
        <v>1</v>
      </c>
      <c r="G2844" t="s">
        <v>1708</v>
      </c>
      <c r="H2844">
        <v>0</v>
      </c>
      <c r="I2844">
        <v>0</v>
      </c>
      <c r="J2844">
        <v>-1</v>
      </c>
      <c r="K2844">
        <v>1</v>
      </c>
      <c r="L2844">
        <v>1</v>
      </c>
      <c r="M2844">
        <v>-1</v>
      </c>
      <c r="N2844">
        <v>-1</v>
      </c>
      <c r="O2844">
        <v>0.77855785214287443</v>
      </c>
      <c r="P2844">
        <v>0.5984564328815376</v>
      </c>
    </row>
    <row r="2845" spans="1:16" x14ac:dyDescent="0.35">
      <c r="A2845" s="1">
        <v>2843</v>
      </c>
      <c r="B2845" t="s">
        <v>4179</v>
      </c>
      <c r="C2845" t="s">
        <v>3108</v>
      </c>
      <c r="D2845">
        <v>0</v>
      </c>
      <c r="E2845">
        <v>1</v>
      </c>
      <c r="F2845">
        <v>2</v>
      </c>
      <c r="G2845" t="s">
        <v>3109</v>
      </c>
      <c r="H2845">
        <v>0</v>
      </c>
      <c r="I2845">
        <v>0</v>
      </c>
      <c r="J2845">
        <v>-1</v>
      </c>
      <c r="K2845">
        <v>1</v>
      </c>
      <c r="L2845">
        <v>2</v>
      </c>
      <c r="M2845">
        <v>-1</v>
      </c>
      <c r="N2845">
        <v>-1</v>
      </c>
      <c r="O2845">
        <v>0.7</v>
      </c>
      <c r="P2845">
        <v>0.5984564328815376</v>
      </c>
    </row>
    <row r="2846" spans="1:16" x14ac:dyDescent="0.35">
      <c r="A2846" s="1">
        <v>2844</v>
      </c>
      <c r="B2846" t="s">
        <v>4179</v>
      </c>
      <c r="C2846" t="s">
        <v>4180</v>
      </c>
      <c r="D2846">
        <v>0</v>
      </c>
      <c r="E2846">
        <v>1</v>
      </c>
      <c r="F2846">
        <v>2</v>
      </c>
      <c r="G2846" t="s">
        <v>4181</v>
      </c>
      <c r="H2846">
        <v>0</v>
      </c>
      <c r="I2846">
        <v>0</v>
      </c>
      <c r="J2846">
        <v>-1</v>
      </c>
      <c r="K2846">
        <v>1</v>
      </c>
      <c r="L2846">
        <v>2</v>
      </c>
      <c r="M2846">
        <v>-1</v>
      </c>
      <c r="N2846">
        <v>-1</v>
      </c>
      <c r="O2846">
        <v>0.7</v>
      </c>
      <c r="P2846">
        <v>0.5984564328815376</v>
      </c>
    </row>
    <row r="2847" spans="1:16" x14ac:dyDescent="0.35">
      <c r="A2847" s="1">
        <v>2845</v>
      </c>
      <c r="B2847" t="s">
        <v>4182</v>
      </c>
      <c r="C2847" t="s">
        <v>3936</v>
      </c>
      <c r="D2847">
        <v>2</v>
      </c>
      <c r="E2847">
        <v>1</v>
      </c>
      <c r="F2847">
        <v>6</v>
      </c>
      <c r="G2847" t="s">
        <v>3937</v>
      </c>
      <c r="H2847">
        <v>2</v>
      </c>
      <c r="I2847">
        <v>2</v>
      </c>
      <c r="J2847">
        <v>-1</v>
      </c>
      <c r="K2847">
        <v>1</v>
      </c>
      <c r="L2847">
        <v>6</v>
      </c>
      <c r="M2847">
        <v>-1</v>
      </c>
      <c r="N2847">
        <v>-1</v>
      </c>
      <c r="O2847">
        <v>0.33333333333333331</v>
      </c>
      <c r="P2847">
        <v>0.5984564328815376</v>
      </c>
    </row>
    <row r="2848" spans="1:16" x14ac:dyDescent="0.35">
      <c r="A2848" s="1">
        <v>2846</v>
      </c>
      <c r="B2848" t="s">
        <v>4182</v>
      </c>
      <c r="C2848" t="s">
        <v>3938</v>
      </c>
      <c r="D2848">
        <v>1000000</v>
      </c>
      <c r="E2848">
        <v>0</v>
      </c>
      <c r="F2848">
        <v>0</v>
      </c>
      <c r="G2848" t="s">
        <v>3939</v>
      </c>
      <c r="H2848">
        <v>0.5</v>
      </c>
      <c r="I2848">
        <v>0</v>
      </c>
      <c r="J2848">
        <v>1</v>
      </c>
      <c r="K2848">
        <v>1</v>
      </c>
      <c r="L2848">
        <v>2</v>
      </c>
      <c r="M2848">
        <v>1</v>
      </c>
      <c r="N2848">
        <v>2</v>
      </c>
      <c r="O2848">
        <v>0.48039097893147997</v>
      </c>
      <c r="P2848">
        <v>0.5984564328815376</v>
      </c>
    </row>
    <row r="2849" spans="1:16" x14ac:dyDescent="0.35">
      <c r="A2849" s="1">
        <v>2847</v>
      </c>
      <c r="B2849" t="s">
        <v>4182</v>
      </c>
      <c r="C2849" t="s">
        <v>1707</v>
      </c>
      <c r="D2849">
        <v>0</v>
      </c>
      <c r="E2849">
        <v>1</v>
      </c>
      <c r="F2849">
        <v>1</v>
      </c>
      <c r="G2849" t="s">
        <v>1708</v>
      </c>
      <c r="H2849">
        <v>0</v>
      </c>
      <c r="I2849">
        <v>0</v>
      </c>
      <c r="J2849">
        <v>-1</v>
      </c>
      <c r="K2849">
        <v>1</v>
      </c>
      <c r="L2849">
        <v>1</v>
      </c>
      <c r="M2849">
        <v>-1</v>
      </c>
      <c r="N2849">
        <v>-1</v>
      </c>
      <c r="O2849">
        <v>0.77855785214287443</v>
      </c>
      <c r="P2849">
        <v>0.5984564328815376</v>
      </c>
    </row>
    <row r="2850" spans="1:16" x14ac:dyDescent="0.35">
      <c r="A2850" s="1">
        <v>2848</v>
      </c>
      <c r="B2850" t="s">
        <v>4182</v>
      </c>
      <c r="C2850" t="s">
        <v>3108</v>
      </c>
      <c r="D2850">
        <v>0</v>
      </c>
      <c r="E2850">
        <v>1</v>
      </c>
      <c r="F2850">
        <v>2</v>
      </c>
      <c r="G2850" t="s">
        <v>3109</v>
      </c>
      <c r="H2850">
        <v>0</v>
      </c>
      <c r="I2850">
        <v>0</v>
      </c>
      <c r="J2850">
        <v>-1</v>
      </c>
      <c r="K2850">
        <v>1</v>
      </c>
      <c r="L2850">
        <v>2</v>
      </c>
      <c r="M2850">
        <v>-1</v>
      </c>
      <c r="N2850">
        <v>-1</v>
      </c>
      <c r="O2850">
        <v>0.7</v>
      </c>
      <c r="P2850">
        <v>0.5984564328815376</v>
      </c>
    </row>
    <row r="2851" spans="1:16" x14ac:dyDescent="0.35">
      <c r="A2851" s="1">
        <v>2849</v>
      </c>
      <c r="B2851" t="s">
        <v>4182</v>
      </c>
      <c r="C2851" t="s">
        <v>4183</v>
      </c>
      <c r="D2851">
        <v>0</v>
      </c>
      <c r="E2851">
        <v>1</v>
      </c>
      <c r="F2851">
        <v>2</v>
      </c>
      <c r="G2851" t="s">
        <v>4184</v>
      </c>
      <c r="H2851">
        <v>0</v>
      </c>
      <c r="I2851">
        <v>0</v>
      </c>
      <c r="J2851">
        <v>-1</v>
      </c>
      <c r="K2851">
        <v>1</v>
      </c>
      <c r="L2851">
        <v>2</v>
      </c>
      <c r="M2851">
        <v>-1</v>
      </c>
      <c r="N2851">
        <v>-1</v>
      </c>
      <c r="O2851">
        <v>0.7</v>
      </c>
      <c r="P2851">
        <v>0.5984564328815376</v>
      </c>
    </row>
    <row r="2852" spans="1:16" x14ac:dyDescent="0.35">
      <c r="A2852" s="1">
        <v>2850</v>
      </c>
      <c r="B2852" t="s">
        <v>4185</v>
      </c>
      <c r="C2852" t="s">
        <v>3936</v>
      </c>
      <c r="D2852">
        <v>2</v>
      </c>
      <c r="E2852">
        <v>1</v>
      </c>
      <c r="F2852">
        <v>6</v>
      </c>
      <c r="G2852" t="s">
        <v>3937</v>
      </c>
      <c r="H2852">
        <v>2</v>
      </c>
      <c r="I2852">
        <v>2</v>
      </c>
      <c r="J2852">
        <v>-1</v>
      </c>
      <c r="K2852">
        <v>1</v>
      </c>
      <c r="L2852">
        <v>6</v>
      </c>
      <c r="M2852">
        <v>-1</v>
      </c>
      <c r="N2852">
        <v>-1</v>
      </c>
      <c r="O2852">
        <v>0.33333333333333331</v>
      </c>
      <c r="P2852">
        <v>0.52826809002321651</v>
      </c>
    </row>
    <row r="2853" spans="1:16" x14ac:dyDescent="0.35">
      <c r="A2853" s="1">
        <v>2851</v>
      </c>
      <c r="B2853" t="s">
        <v>4185</v>
      </c>
      <c r="C2853" t="s">
        <v>3938</v>
      </c>
      <c r="D2853">
        <v>1000000</v>
      </c>
      <c r="E2853">
        <v>0</v>
      </c>
      <c r="F2853">
        <v>0</v>
      </c>
      <c r="G2853" t="s">
        <v>3939</v>
      </c>
      <c r="H2853">
        <v>0.5</v>
      </c>
      <c r="I2853">
        <v>0</v>
      </c>
      <c r="J2853">
        <v>1</v>
      </c>
      <c r="K2853">
        <v>1</v>
      </c>
      <c r="L2853">
        <v>2</v>
      </c>
      <c r="M2853">
        <v>1</v>
      </c>
      <c r="N2853">
        <v>2</v>
      </c>
      <c r="O2853">
        <v>0.48039097893147997</v>
      </c>
      <c r="P2853">
        <v>0.52826809002321651</v>
      </c>
    </row>
    <row r="2854" spans="1:16" x14ac:dyDescent="0.35">
      <c r="A2854" s="1">
        <v>2852</v>
      </c>
      <c r="B2854" t="s">
        <v>4185</v>
      </c>
      <c r="C2854" t="s">
        <v>1707</v>
      </c>
      <c r="D2854">
        <v>0</v>
      </c>
      <c r="E2854">
        <v>1</v>
      </c>
      <c r="F2854">
        <v>1</v>
      </c>
      <c r="G2854" t="s">
        <v>1708</v>
      </c>
      <c r="H2854">
        <v>0</v>
      </c>
      <c r="I2854">
        <v>0</v>
      </c>
      <c r="J2854">
        <v>-1</v>
      </c>
      <c r="K2854">
        <v>1</v>
      </c>
      <c r="L2854">
        <v>1</v>
      </c>
      <c r="M2854">
        <v>-1</v>
      </c>
      <c r="N2854">
        <v>-1</v>
      </c>
      <c r="O2854">
        <v>0.77855785214287443</v>
      </c>
      <c r="P2854">
        <v>0.52826809002321651</v>
      </c>
    </row>
    <row r="2855" spans="1:16" x14ac:dyDescent="0.35">
      <c r="A2855" s="1">
        <v>2853</v>
      </c>
      <c r="B2855" t="s">
        <v>4185</v>
      </c>
      <c r="C2855" t="s">
        <v>871</v>
      </c>
      <c r="D2855">
        <v>1000000</v>
      </c>
      <c r="E2855">
        <v>0</v>
      </c>
      <c r="F2855">
        <v>0</v>
      </c>
      <c r="G2855" t="s">
        <v>872</v>
      </c>
      <c r="H2855">
        <v>1.5</v>
      </c>
      <c r="I2855">
        <v>2</v>
      </c>
      <c r="J2855">
        <v>1</v>
      </c>
      <c r="K2855">
        <v>1</v>
      </c>
      <c r="L2855">
        <v>3</v>
      </c>
      <c r="M2855">
        <v>3</v>
      </c>
      <c r="N2855">
        <v>3</v>
      </c>
      <c r="O2855">
        <v>0.33343889579073271</v>
      </c>
      <c r="P2855">
        <v>0.52826809002321651</v>
      </c>
    </row>
    <row r="2856" spans="1:16" x14ac:dyDescent="0.35">
      <c r="A2856" s="1">
        <v>2854</v>
      </c>
      <c r="B2856" t="s">
        <v>4185</v>
      </c>
      <c r="C2856" t="s">
        <v>4186</v>
      </c>
      <c r="D2856">
        <v>1000000</v>
      </c>
      <c r="E2856">
        <v>0</v>
      </c>
      <c r="F2856">
        <v>0</v>
      </c>
      <c r="G2856" t="s">
        <v>4187</v>
      </c>
      <c r="H2856">
        <v>3</v>
      </c>
      <c r="I2856">
        <v>4</v>
      </c>
      <c r="J2856">
        <v>2</v>
      </c>
      <c r="K2856">
        <v>2</v>
      </c>
      <c r="L2856">
        <v>0</v>
      </c>
      <c r="M2856">
        <v>4</v>
      </c>
      <c r="N2856">
        <v>11</v>
      </c>
      <c r="O2856">
        <v>0.24388747994087889</v>
      </c>
      <c r="P2856">
        <v>0.52826809002321651</v>
      </c>
    </row>
    <row r="2857" spans="1:16" x14ac:dyDescent="0.35">
      <c r="A2857" s="1">
        <v>2855</v>
      </c>
      <c r="B2857" t="s">
        <v>4185</v>
      </c>
      <c r="C2857" t="s">
        <v>484</v>
      </c>
      <c r="D2857">
        <v>0</v>
      </c>
      <c r="E2857">
        <v>1</v>
      </c>
      <c r="F2857">
        <v>0</v>
      </c>
      <c r="G2857" t="s">
        <v>485</v>
      </c>
      <c r="H2857">
        <v>0</v>
      </c>
      <c r="I2857">
        <v>0</v>
      </c>
      <c r="J2857">
        <v>-1</v>
      </c>
      <c r="K2857">
        <v>1</v>
      </c>
      <c r="L2857">
        <v>0</v>
      </c>
      <c r="M2857">
        <v>-1</v>
      </c>
      <c r="N2857">
        <v>-1</v>
      </c>
      <c r="O2857">
        <v>1</v>
      </c>
      <c r="P2857">
        <v>0.52826809002321651</v>
      </c>
    </row>
    <row r="2858" spans="1:16" x14ac:dyDescent="0.35">
      <c r="A2858" s="1">
        <v>2856</v>
      </c>
      <c r="B2858" t="s">
        <v>4188</v>
      </c>
      <c r="C2858" t="s">
        <v>3936</v>
      </c>
      <c r="D2858">
        <v>2</v>
      </c>
      <c r="E2858">
        <v>1</v>
      </c>
      <c r="F2858">
        <v>6</v>
      </c>
      <c r="G2858" t="s">
        <v>3937</v>
      </c>
      <c r="H2858">
        <v>2</v>
      </c>
      <c r="I2858">
        <v>2</v>
      </c>
      <c r="J2858">
        <v>-1</v>
      </c>
      <c r="K2858">
        <v>1</v>
      </c>
      <c r="L2858">
        <v>6</v>
      </c>
      <c r="M2858">
        <v>-1</v>
      </c>
      <c r="N2858">
        <v>-1</v>
      </c>
      <c r="O2858">
        <v>0.33333333333333331</v>
      </c>
      <c r="P2858">
        <v>0.46800135489682693</v>
      </c>
    </row>
    <row r="2859" spans="1:16" x14ac:dyDescent="0.35">
      <c r="A2859" s="1">
        <v>2857</v>
      </c>
      <c r="B2859" t="s">
        <v>4188</v>
      </c>
      <c r="C2859" t="s">
        <v>3938</v>
      </c>
      <c r="D2859">
        <v>1000000</v>
      </c>
      <c r="E2859">
        <v>0</v>
      </c>
      <c r="F2859">
        <v>0</v>
      </c>
      <c r="G2859" t="s">
        <v>3939</v>
      </c>
      <c r="H2859">
        <v>0.5</v>
      </c>
      <c r="I2859">
        <v>0</v>
      </c>
      <c r="J2859">
        <v>1</v>
      </c>
      <c r="K2859">
        <v>1</v>
      </c>
      <c r="L2859">
        <v>2</v>
      </c>
      <c r="M2859">
        <v>1</v>
      </c>
      <c r="N2859">
        <v>2</v>
      </c>
      <c r="O2859">
        <v>0.48039097893147997</v>
      </c>
      <c r="P2859">
        <v>0.46800135489682693</v>
      </c>
    </row>
    <row r="2860" spans="1:16" x14ac:dyDescent="0.35">
      <c r="A2860" s="1">
        <v>2858</v>
      </c>
      <c r="B2860" t="s">
        <v>4188</v>
      </c>
      <c r="C2860" t="s">
        <v>1707</v>
      </c>
      <c r="D2860">
        <v>0</v>
      </c>
      <c r="E2860">
        <v>1</v>
      </c>
      <c r="F2860">
        <v>1</v>
      </c>
      <c r="G2860" t="s">
        <v>1708</v>
      </c>
      <c r="H2860">
        <v>0</v>
      </c>
      <c r="I2860">
        <v>0</v>
      </c>
      <c r="J2860">
        <v>-1</v>
      </c>
      <c r="K2860">
        <v>1</v>
      </c>
      <c r="L2860">
        <v>1</v>
      </c>
      <c r="M2860">
        <v>-1</v>
      </c>
      <c r="N2860">
        <v>-1</v>
      </c>
      <c r="O2860">
        <v>0.77855785214287443</v>
      </c>
      <c r="P2860">
        <v>0.46800135489682693</v>
      </c>
    </row>
    <row r="2861" spans="1:16" x14ac:dyDescent="0.35">
      <c r="A2861" s="1">
        <v>2859</v>
      </c>
      <c r="B2861" t="s">
        <v>4188</v>
      </c>
      <c r="C2861" t="s">
        <v>871</v>
      </c>
      <c r="D2861">
        <v>1000000</v>
      </c>
      <c r="E2861">
        <v>0</v>
      </c>
      <c r="F2861">
        <v>0</v>
      </c>
      <c r="G2861" t="s">
        <v>872</v>
      </c>
      <c r="H2861">
        <v>1.5</v>
      </c>
      <c r="I2861">
        <v>2</v>
      </c>
      <c r="J2861">
        <v>1</v>
      </c>
      <c r="K2861">
        <v>1</v>
      </c>
      <c r="L2861">
        <v>3</v>
      </c>
      <c r="M2861">
        <v>3</v>
      </c>
      <c r="N2861">
        <v>3</v>
      </c>
      <c r="O2861">
        <v>0.33343889579073271</v>
      </c>
      <c r="P2861">
        <v>0.46800135489682693</v>
      </c>
    </row>
    <row r="2862" spans="1:16" x14ac:dyDescent="0.35">
      <c r="A2862" s="1">
        <v>2860</v>
      </c>
      <c r="B2862" t="s">
        <v>4188</v>
      </c>
      <c r="C2862" t="s">
        <v>874</v>
      </c>
      <c r="D2862">
        <v>1000000</v>
      </c>
      <c r="E2862">
        <v>0</v>
      </c>
      <c r="F2862">
        <v>0</v>
      </c>
      <c r="G2862" t="s">
        <v>875</v>
      </c>
      <c r="H2862">
        <v>2.5</v>
      </c>
      <c r="I2862">
        <v>4</v>
      </c>
      <c r="J2862">
        <v>1</v>
      </c>
      <c r="K2862">
        <v>2</v>
      </c>
      <c r="L2862">
        <v>0</v>
      </c>
      <c r="M2862">
        <v>1</v>
      </c>
      <c r="N2862">
        <v>0</v>
      </c>
      <c r="O2862">
        <v>0.41428571428571431</v>
      </c>
      <c r="P2862">
        <v>0.46800135489682693</v>
      </c>
    </row>
    <row r="2863" spans="1:16" x14ac:dyDescent="0.35">
      <c r="A2863" s="1">
        <v>2861</v>
      </c>
      <c r="B2863" t="s">
        <v>4189</v>
      </c>
      <c r="C2863" t="s">
        <v>3936</v>
      </c>
      <c r="D2863">
        <v>2</v>
      </c>
      <c r="E2863">
        <v>1</v>
      </c>
      <c r="F2863">
        <v>6</v>
      </c>
      <c r="G2863" t="s">
        <v>3937</v>
      </c>
      <c r="H2863">
        <v>2</v>
      </c>
      <c r="I2863">
        <v>2</v>
      </c>
      <c r="J2863">
        <v>-1</v>
      </c>
      <c r="K2863">
        <v>1</v>
      </c>
      <c r="L2863">
        <v>6</v>
      </c>
      <c r="M2863">
        <v>-1</v>
      </c>
      <c r="N2863">
        <v>-1</v>
      </c>
      <c r="O2863">
        <v>0.33333333333333331</v>
      </c>
      <c r="P2863">
        <v>0.35909047528462401</v>
      </c>
    </row>
    <row r="2864" spans="1:16" x14ac:dyDescent="0.35">
      <c r="A2864" s="1">
        <v>2862</v>
      </c>
      <c r="B2864" t="s">
        <v>4189</v>
      </c>
      <c r="C2864" t="s">
        <v>3938</v>
      </c>
      <c r="D2864">
        <v>1000000</v>
      </c>
      <c r="E2864">
        <v>0</v>
      </c>
      <c r="F2864">
        <v>0</v>
      </c>
      <c r="G2864" t="s">
        <v>3939</v>
      </c>
      <c r="H2864">
        <v>0.5</v>
      </c>
      <c r="I2864">
        <v>0</v>
      </c>
      <c r="J2864">
        <v>1</v>
      </c>
      <c r="K2864">
        <v>1</v>
      </c>
      <c r="L2864">
        <v>2</v>
      </c>
      <c r="M2864">
        <v>1</v>
      </c>
      <c r="N2864">
        <v>2</v>
      </c>
      <c r="O2864">
        <v>0.48039097893147997</v>
      </c>
      <c r="P2864">
        <v>0.35909047528462401</v>
      </c>
    </row>
    <row r="2865" spans="1:16" x14ac:dyDescent="0.35">
      <c r="A2865" s="1">
        <v>2863</v>
      </c>
      <c r="B2865" t="s">
        <v>4189</v>
      </c>
      <c r="C2865" t="s">
        <v>722</v>
      </c>
      <c r="D2865">
        <v>2</v>
      </c>
      <c r="E2865">
        <v>1</v>
      </c>
      <c r="F2865">
        <v>3</v>
      </c>
      <c r="G2865" t="s">
        <v>723</v>
      </c>
      <c r="H2865">
        <v>2</v>
      </c>
      <c r="I2865">
        <v>2</v>
      </c>
      <c r="J2865">
        <v>-1</v>
      </c>
      <c r="K2865">
        <v>1</v>
      </c>
      <c r="L2865">
        <v>3</v>
      </c>
      <c r="M2865">
        <v>-1</v>
      </c>
      <c r="N2865">
        <v>-1</v>
      </c>
      <c r="O2865">
        <v>0.39173926817736909</v>
      </c>
      <c r="P2865">
        <v>0.35909047528462401</v>
      </c>
    </row>
    <row r="2866" spans="1:16" x14ac:dyDescent="0.35">
      <c r="A2866" s="1">
        <v>2864</v>
      </c>
      <c r="B2866" t="s">
        <v>4189</v>
      </c>
      <c r="C2866" t="s">
        <v>1878</v>
      </c>
      <c r="D2866">
        <v>2</v>
      </c>
      <c r="E2866">
        <v>18</v>
      </c>
      <c r="F2866">
        <v>52</v>
      </c>
      <c r="G2866" t="s">
        <v>1879</v>
      </c>
      <c r="H2866">
        <v>2</v>
      </c>
      <c r="I2866">
        <v>2</v>
      </c>
      <c r="J2866">
        <v>-1</v>
      </c>
      <c r="K2866">
        <v>18</v>
      </c>
      <c r="L2866">
        <v>52</v>
      </c>
      <c r="M2866">
        <v>-1</v>
      </c>
      <c r="N2866">
        <v>-1</v>
      </c>
      <c r="O2866">
        <v>0.2308983206963138</v>
      </c>
      <c r="P2866">
        <v>0.35909047528462401</v>
      </c>
    </row>
    <row r="2867" spans="1:16" x14ac:dyDescent="0.35">
      <c r="A2867" s="1">
        <v>2865</v>
      </c>
      <c r="B2867" t="s">
        <v>4190</v>
      </c>
      <c r="C2867" t="s">
        <v>3936</v>
      </c>
      <c r="D2867">
        <v>2</v>
      </c>
      <c r="E2867">
        <v>1</v>
      </c>
      <c r="F2867">
        <v>6</v>
      </c>
      <c r="G2867" t="s">
        <v>3937</v>
      </c>
      <c r="H2867">
        <v>2</v>
      </c>
      <c r="I2867">
        <v>2</v>
      </c>
      <c r="J2867">
        <v>-1</v>
      </c>
      <c r="K2867">
        <v>1</v>
      </c>
      <c r="L2867">
        <v>6</v>
      </c>
      <c r="M2867">
        <v>-1</v>
      </c>
      <c r="N2867">
        <v>-1</v>
      </c>
      <c r="O2867">
        <v>0.33333333333333331</v>
      </c>
      <c r="P2867">
        <v>0.49003515094646227</v>
      </c>
    </row>
    <row r="2868" spans="1:16" x14ac:dyDescent="0.35">
      <c r="A2868" s="1">
        <v>2866</v>
      </c>
      <c r="B2868" t="s">
        <v>4190</v>
      </c>
      <c r="C2868" t="s">
        <v>369</v>
      </c>
      <c r="D2868">
        <v>1000000</v>
      </c>
      <c r="E2868">
        <v>0</v>
      </c>
      <c r="F2868">
        <v>0</v>
      </c>
      <c r="G2868" t="s">
        <v>370</v>
      </c>
      <c r="H2868">
        <v>0.5</v>
      </c>
      <c r="I2868">
        <v>0</v>
      </c>
      <c r="J2868">
        <v>1</v>
      </c>
      <c r="K2868">
        <v>1</v>
      </c>
      <c r="L2868">
        <v>2</v>
      </c>
      <c r="M2868">
        <v>9</v>
      </c>
      <c r="N2868">
        <v>32</v>
      </c>
      <c r="O2868">
        <v>0.37591940694862958</v>
      </c>
      <c r="P2868">
        <v>0.49003515094646227</v>
      </c>
    </row>
    <row r="2869" spans="1:16" x14ac:dyDescent="0.35">
      <c r="A2869" s="1">
        <v>2867</v>
      </c>
      <c r="B2869" t="s">
        <v>4190</v>
      </c>
      <c r="C2869" t="s">
        <v>4191</v>
      </c>
      <c r="D2869">
        <v>1000000</v>
      </c>
      <c r="E2869">
        <v>0</v>
      </c>
      <c r="F2869">
        <v>0</v>
      </c>
      <c r="G2869" t="s">
        <v>4192</v>
      </c>
      <c r="H2869">
        <v>2.5</v>
      </c>
      <c r="I2869">
        <v>2</v>
      </c>
      <c r="J2869">
        <v>3</v>
      </c>
      <c r="K2869">
        <v>2</v>
      </c>
      <c r="L2869">
        <v>12</v>
      </c>
      <c r="M2869">
        <v>2</v>
      </c>
      <c r="N2869">
        <v>4</v>
      </c>
      <c r="O2869">
        <v>0.25088786350388609</v>
      </c>
      <c r="P2869">
        <v>0.49003515094646227</v>
      </c>
    </row>
    <row r="2870" spans="1:16" x14ac:dyDescent="0.35">
      <c r="A2870" s="1">
        <v>2868</v>
      </c>
      <c r="B2870" t="s">
        <v>4190</v>
      </c>
      <c r="C2870" t="s">
        <v>3908</v>
      </c>
      <c r="D2870">
        <v>0</v>
      </c>
      <c r="E2870">
        <v>1</v>
      </c>
      <c r="F2870">
        <v>0</v>
      </c>
      <c r="G2870" t="s">
        <v>3909</v>
      </c>
      <c r="H2870">
        <v>0</v>
      </c>
      <c r="I2870">
        <v>0</v>
      </c>
      <c r="J2870">
        <v>-1</v>
      </c>
      <c r="K2870">
        <v>1</v>
      </c>
      <c r="L2870">
        <v>0</v>
      </c>
      <c r="M2870">
        <v>-1</v>
      </c>
      <c r="N2870">
        <v>-1</v>
      </c>
      <c r="O2870">
        <v>1</v>
      </c>
      <c r="P2870">
        <v>0.49003515094646227</v>
      </c>
    </row>
    <row r="2871" spans="1:16" x14ac:dyDescent="0.35">
      <c r="A2871" s="1">
        <v>2869</v>
      </c>
      <c r="B2871" t="s">
        <v>4193</v>
      </c>
      <c r="C2871" t="s">
        <v>3936</v>
      </c>
      <c r="D2871">
        <v>2</v>
      </c>
      <c r="E2871">
        <v>1</v>
      </c>
      <c r="F2871">
        <v>6</v>
      </c>
      <c r="G2871" t="s">
        <v>3937</v>
      </c>
      <c r="H2871">
        <v>2</v>
      </c>
      <c r="I2871">
        <v>2</v>
      </c>
      <c r="J2871">
        <v>-1</v>
      </c>
      <c r="K2871">
        <v>1</v>
      </c>
      <c r="L2871">
        <v>6</v>
      </c>
      <c r="M2871">
        <v>-1</v>
      </c>
      <c r="N2871">
        <v>-1</v>
      </c>
      <c r="O2871">
        <v>0.33333333333333331</v>
      </c>
      <c r="P2871">
        <v>0.36643516811372301</v>
      </c>
    </row>
    <row r="2872" spans="1:16" x14ac:dyDescent="0.35">
      <c r="A2872" s="1">
        <v>2870</v>
      </c>
      <c r="B2872" t="s">
        <v>4193</v>
      </c>
      <c r="C2872" t="s">
        <v>1023</v>
      </c>
      <c r="D2872">
        <v>2</v>
      </c>
      <c r="E2872">
        <v>8</v>
      </c>
      <c r="F2872">
        <v>14</v>
      </c>
      <c r="G2872" t="s">
        <v>1024</v>
      </c>
      <c r="H2872">
        <v>2</v>
      </c>
      <c r="I2872">
        <v>2</v>
      </c>
      <c r="J2872">
        <v>-1</v>
      </c>
      <c r="K2872">
        <v>8</v>
      </c>
      <c r="L2872">
        <v>14</v>
      </c>
      <c r="M2872">
        <v>-1</v>
      </c>
      <c r="N2872">
        <v>-1</v>
      </c>
      <c r="O2872">
        <v>0.26597217100783549</v>
      </c>
      <c r="P2872">
        <v>0.36643516811372301</v>
      </c>
    </row>
    <row r="2873" spans="1:16" x14ac:dyDescent="0.35">
      <c r="A2873" s="1">
        <v>2871</v>
      </c>
      <c r="B2873" t="s">
        <v>4193</v>
      </c>
      <c r="C2873" t="s">
        <v>1025</v>
      </c>
      <c r="D2873">
        <v>1</v>
      </c>
      <c r="E2873">
        <v>1</v>
      </c>
      <c r="F2873">
        <v>2</v>
      </c>
      <c r="G2873" t="s">
        <v>1026</v>
      </c>
      <c r="H2873">
        <v>1</v>
      </c>
      <c r="I2873">
        <v>1</v>
      </c>
      <c r="J2873">
        <v>-1</v>
      </c>
      <c r="K2873">
        <v>1</v>
      </c>
      <c r="L2873">
        <v>2</v>
      </c>
      <c r="M2873">
        <v>-1</v>
      </c>
      <c r="N2873">
        <v>-1</v>
      </c>
      <c r="O2873">
        <v>0.5</v>
      </c>
      <c r="P2873">
        <v>0.36643516811372301</v>
      </c>
    </row>
    <row r="2874" spans="1:16" x14ac:dyDescent="0.35">
      <c r="A2874" s="1">
        <v>2872</v>
      </c>
      <c r="B2874" t="s">
        <v>4194</v>
      </c>
      <c r="C2874" t="s">
        <v>3936</v>
      </c>
      <c r="D2874">
        <v>2</v>
      </c>
      <c r="E2874">
        <v>1</v>
      </c>
      <c r="F2874">
        <v>6</v>
      </c>
      <c r="G2874" t="s">
        <v>3937</v>
      </c>
      <c r="H2874">
        <v>2</v>
      </c>
      <c r="I2874">
        <v>2</v>
      </c>
      <c r="J2874">
        <v>-1</v>
      </c>
      <c r="K2874">
        <v>1</v>
      </c>
      <c r="L2874">
        <v>6</v>
      </c>
      <c r="M2874">
        <v>-1</v>
      </c>
      <c r="N2874">
        <v>-1</v>
      </c>
      <c r="O2874">
        <v>0.33333333333333331</v>
      </c>
      <c r="P2874">
        <v>0.45928778549468108</v>
      </c>
    </row>
    <row r="2875" spans="1:16" x14ac:dyDescent="0.35">
      <c r="A2875" s="1">
        <v>2873</v>
      </c>
      <c r="B2875" t="s">
        <v>4194</v>
      </c>
      <c r="C2875" t="s">
        <v>1023</v>
      </c>
      <c r="D2875">
        <v>2</v>
      </c>
      <c r="E2875">
        <v>8</v>
      </c>
      <c r="F2875">
        <v>14</v>
      </c>
      <c r="G2875" t="s">
        <v>1024</v>
      </c>
      <c r="H2875">
        <v>2</v>
      </c>
      <c r="I2875">
        <v>2</v>
      </c>
      <c r="J2875">
        <v>-1</v>
      </c>
      <c r="K2875">
        <v>8</v>
      </c>
      <c r="L2875">
        <v>14</v>
      </c>
      <c r="M2875">
        <v>-1</v>
      </c>
      <c r="N2875">
        <v>-1</v>
      </c>
      <c r="O2875">
        <v>0.26597217100783549</v>
      </c>
      <c r="P2875">
        <v>0.45928778549468108</v>
      </c>
    </row>
    <row r="2876" spans="1:16" x14ac:dyDescent="0.35">
      <c r="A2876" s="1">
        <v>2874</v>
      </c>
      <c r="B2876" t="s">
        <v>4194</v>
      </c>
      <c r="C2876" t="s">
        <v>4195</v>
      </c>
      <c r="D2876">
        <v>0</v>
      </c>
      <c r="E2876">
        <v>1</v>
      </c>
      <c r="F2876">
        <v>1</v>
      </c>
      <c r="G2876" t="s">
        <v>4196</v>
      </c>
      <c r="H2876">
        <v>0</v>
      </c>
      <c r="I2876">
        <v>0</v>
      </c>
      <c r="J2876">
        <v>-1</v>
      </c>
      <c r="K2876">
        <v>1</v>
      </c>
      <c r="L2876">
        <v>1</v>
      </c>
      <c r="M2876">
        <v>-1</v>
      </c>
      <c r="N2876">
        <v>-1</v>
      </c>
      <c r="O2876">
        <v>0.77855785214287443</v>
      </c>
      <c r="P2876">
        <v>0.45928778549468108</v>
      </c>
    </row>
    <row r="2877" spans="1:16" x14ac:dyDescent="0.35">
      <c r="A2877" s="1">
        <v>2875</v>
      </c>
      <c r="B2877" t="s">
        <v>4197</v>
      </c>
      <c r="C2877" t="s">
        <v>3936</v>
      </c>
      <c r="D2877">
        <v>2</v>
      </c>
      <c r="E2877">
        <v>1</v>
      </c>
      <c r="F2877">
        <v>6</v>
      </c>
      <c r="G2877" t="s">
        <v>3937</v>
      </c>
      <c r="H2877">
        <v>2</v>
      </c>
      <c r="I2877">
        <v>2</v>
      </c>
      <c r="J2877">
        <v>-1</v>
      </c>
      <c r="K2877">
        <v>1</v>
      </c>
      <c r="L2877">
        <v>6</v>
      </c>
      <c r="M2877">
        <v>-1</v>
      </c>
      <c r="N2877">
        <v>-1</v>
      </c>
      <c r="O2877">
        <v>0.33333333333333331</v>
      </c>
      <c r="P2877">
        <v>0.66666666666666663</v>
      </c>
    </row>
    <row r="2878" spans="1:16" x14ac:dyDescent="0.35">
      <c r="A2878" s="1">
        <v>2876</v>
      </c>
      <c r="B2878" t="s">
        <v>4197</v>
      </c>
      <c r="C2878" t="s">
        <v>4198</v>
      </c>
      <c r="D2878">
        <v>0</v>
      </c>
      <c r="E2878">
        <v>1</v>
      </c>
      <c r="F2878">
        <v>0</v>
      </c>
      <c r="G2878" t="s">
        <v>4199</v>
      </c>
      <c r="H2878">
        <v>0</v>
      </c>
      <c r="I2878">
        <v>0</v>
      </c>
      <c r="J2878">
        <v>-1</v>
      </c>
      <c r="K2878">
        <v>1</v>
      </c>
      <c r="L2878">
        <v>0</v>
      </c>
      <c r="M2878">
        <v>-1</v>
      </c>
      <c r="N2878">
        <v>-1</v>
      </c>
      <c r="O2878">
        <v>1</v>
      </c>
      <c r="P2878">
        <v>0.66666666666666663</v>
      </c>
    </row>
    <row r="2879" spans="1:16" x14ac:dyDescent="0.35">
      <c r="A2879" s="1">
        <v>2877</v>
      </c>
      <c r="B2879" t="s">
        <v>4200</v>
      </c>
      <c r="C2879" t="s">
        <v>3936</v>
      </c>
      <c r="D2879">
        <v>2</v>
      </c>
      <c r="E2879">
        <v>1</v>
      </c>
      <c r="F2879">
        <v>6</v>
      </c>
      <c r="G2879" t="s">
        <v>3937</v>
      </c>
      <c r="H2879">
        <v>2</v>
      </c>
      <c r="I2879">
        <v>2</v>
      </c>
      <c r="J2879">
        <v>-1</v>
      </c>
      <c r="K2879">
        <v>1</v>
      </c>
      <c r="L2879">
        <v>6</v>
      </c>
      <c r="M2879">
        <v>-1</v>
      </c>
      <c r="N2879">
        <v>-1</v>
      </c>
      <c r="O2879">
        <v>0.33333333333333331</v>
      </c>
      <c r="P2879">
        <v>0.66666666666666663</v>
      </c>
    </row>
    <row r="2880" spans="1:16" x14ac:dyDescent="0.35">
      <c r="A2880" s="1">
        <v>2878</v>
      </c>
      <c r="B2880" t="s">
        <v>4200</v>
      </c>
      <c r="C2880" t="s">
        <v>1181</v>
      </c>
      <c r="D2880">
        <v>0</v>
      </c>
      <c r="E2880">
        <v>1</v>
      </c>
      <c r="F2880">
        <v>0</v>
      </c>
      <c r="G2880" t="s">
        <v>1182</v>
      </c>
      <c r="H2880">
        <v>0</v>
      </c>
      <c r="I2880">
        <v>0</v>
      </c>
      <c r="J2880">
        <v>-1</v>
      </c>
      <c r="K2880">
        <v>1</v>
      </c>
      <c r="L2880">
        <v>0</v>
      </c>
      <c r="M2880">
        <v>-1</v>
      </c>
      <c r="N2880">
        <v>-1</v>
      </c>
      <c r="O2880">
        <v>1</v>
      </c>
      <c r="P2880">
        <v>0.66666666666666663</v>
      </c>
    </row>
    <row r="2881" spans="1:16" x14ac:dyDescent="0.35">
      <c r="A2881" s="1">
        <v>2879</v>
      </c>
      <c r="B2881" t="s">
        <v>4201</v>
      </c>
      <c r="C2881" t="s">
        <v>3936</v>
      </c>
      <c r="D2881">
        <v>2</v>
      </c>
      <c r="E2881">
        <v>1</v>
      </c>
      <c r="F2881">
        <v>6</v>
      </c>
      <c r="G2881" t="s">
        <v>3937</v>
      </c>
      <c r="H2881">
        <v>2</v>
      </c>
      <c r="I2881">
        <v>2</v>
      </c>
      <c r="J2881">
        <v>-1</v>
      </c>
      <c r="K2881">
        <v>1</v>
      </c>
      <c r="L2881">
        <v>6</v>
      </c>
      <c r="M2881">
        <v>-1</v>
      </c>
      <c r="N2881">
        <v>-1</v>
      </c>
      <c r="O2881">
        <v>0.33333333333333331</v>
      </c>
      <c r="P2881">
        <v>0.56666666666666665</v>
      </c>
    </row>
    <row r="2882" spans="1:16" x14ac:dyDescent="0.35">
      <c r="A2882" s="1">
        <v>2880</v>
      </c>
      <c r="B2882" t="s">
        <v>4201</v>
      </c>
      <c r="C2882" t="s">
        <v>4202</v>
      </c>
      <c r="D2882">
        <v>1</v>
      </c>
      <c r="E2882">
        <v>1</v>
      </c>
      <c r="F2882">
        <v>0</v>
      </c>
      <c r="G2882" t="s">
        <v>4203</v>
      </c>
      <c r="H2882">
        <v>0</v>
      </c>
      <c r="I2882">
        <v>0</v>
      </c>
      <c r="J2882">
        <v>0</v>
      </c>
      <c r="K2882">
        <v>1</v>
      </c>
      <c r="L2882">
        <v>1</v>
      </c>
      <c r="M2882">
        <v>1</v>
      </c>
      <c r="N2882">
        <v>4</v>
      </c>
      <c r="O2882">
        <v>0.8</v>
      </c>
      <c r="P2882">
        <v>0.56666666666666665</v>
      </c>
    </row>
    <row r="2883" spans="1:16" x14ac:dyDescent="0.35">
      <c r="A2883" s="1">
        <v>2881</v>
      </c>
      <c r="B2883" t="s">
        <v>4204</v>
      </c>
      <c r="C2883" t="s">
        <v>3936</v>
      </c>
      <c r="D2883">
        <v>2</v>
      </c>
      <c r="E2883">
        <v>1</v>
      </c>
      <c r="F2883">
        <v>6</v>
      </c>
      <c r="G2883" t="s">
        <v>3937</v>
      </c>
      <c r="H2883">
        <v>2</v>
      </c>
      <c r="I2883">
        <v>2</v>
      </c>
      <c r="J2883">
        <v>-1</v>
      </c>
      <c r="K2883">
        <v>1</v>
      </c>
      <c r="L2883">
        <v>6</v>
      </c>
      <c r="M2883">
        <v>-1</v>
      </c>
      <c r="N2883">
        <v>-1</v>
      </c>
      <c r="O2883">
        <v>0.33333333333333331</v>
      </c>
      <c r="P2883">
        <v>0.46892407637468858</v>
      </c>
    </row>
    <row r="2884" spans="1:16" x14ac:dyDescent="0.35">
      <c r="A2884" s="1">
        <v>2882</v>
      </c>
      <c r="B2884" t="s">
        <v>4204</v>
      </c>
      <c r="C2884" t="s">
        <v>4205</v>
      </c>
      <c r="D2884">
        <v>0</v>
      </c>
      <c r="E2884">
        <v>1</v>
      </c>
      <c r="F2884">
        <v>2</v>
      </c>
      <c r="G2884" t="s">
        <v>4206</v>
      </c>
      <c r="H2884">
        <v>0</v>
      </c>
      <c r="I2884">
        <v>0</v>
      </c>
      <c r="J2884">
        <v>-1</v>
      </c>
      <c r="K2884">
        <v>1</v>
      </c>
      <c r="L2884">
        <v>2</v>
      </c>
      <c r="M2884">
        <v>-1</v>
      </c>
      <c r="N2884">
        <v>-1</v>
      </c>
      <c r="O2884">
        <v>0.7</v>
      </c>
      <c r="P2884">
        <v>0.46892407637468858</v>
      </c>
    </row>
    <row r="2885" spans="1:16" x14ac:dyDescent="0.35">
      <c r="A2885" s="1">
        <v>2883</v>
      </c>
      <c r="B2885" t="s">
        <v>4204</v>
      </c>
      <c r="C2885" t="s">
        <v>4207</v>
      </c>
      <c r="D2885">
        <v>1</v>
      </c>
      <c r="E2885">
        <v>4</v>
      </c>
      <c r="F2885">
        <v>6</v>
      </c>
      <c r="G2885" t="s">
        <v>4208</v>
      </c>
      <c r="H2885">
        <v>1</v>
      </c>
      <c r="I2885">
        <v>1</v>
      </c>
      <c r="J2885">
        <v>-1</v>
      </c>
      <c r="K2885">
        <v>4</v>
      </c>
      <c r="L2885">
        <v>6</v>
      </c>
      <c r="M2885">
        <v>-1</v>
      </c>
      <c r="N2885">
        <v>-1</v>
      </c>
      <c r="O2885">
        <v>0.37343889579073269</v>
      </c>
      <c r="P2885">
        <v>0.46892407637468858</v>
      </c>
    </row>
    <row r="2886" spans="1:16" x14ac:dyDescent="0.35">
      <c r="A2886" s="1">
        <v>2884</v>
      </c>
      <c r="B2886" t="s">
        <v>4209</v>
      </c>
      <c r="C2886" t="s">
        <v>3936</v>
      </c>
      <c r="D2886">
        <v>2</v>
      </c>
      <c r="E2886">
        <v>1</v>
      </c>
      <c r="F2886">
        <v>6</v>
      </c>
      <c r="G2886" t="s">
        <v>3937</v>
      </c>
      <c r="H2886">
        <v>2</v>
      </c>
      <c r="I2886">
        <v>2</v>
      </c>
      <c r="J2886">
        <v>-1</v>
      </c>
      <c r="K2886">
        <v>1</v>
      </c>
      <c r="L2886">
        <v>6</v>
      </c>
      <c r="M2886">
        <v>-1</v>
      </c>
      <c r="N2886">
        <v>-1</v>
      </c>
      <c r="O2886">
        <v>0.33333333333333331</v>
      </c>
      <c r="P2886">
        <v>0.62690068897619566</v>
      </c>
    </row>
    <row r="2887" spans="1:16" x14ac:dyDescent="0.35">
      <c r="A2887" s="1">
        <v>2885</v>
      </c>
      <c r="B2887" t="s">
        <v>4209</v>
      </c>
      <c r="C2887" t="s">
        <v>1492</v>
      </c>
      <c r="D2887">
        <v>0</v>
      </c>
      <c r="E2887">
        <v>1</v>
      </c>
      <c r="F2887">
        <v>1</v>
      </c>
      <c r="G2887" t="s">
        <v>1493</v>
      </c>
      <c r="H2887">
        <v>0</v>
      </c>
      <c r="I2887">
        <v>0</v>
      </c>
      <c r="J2887">
        <v>-1</v>
      </c>
      <c r="K2887">
        <v>1</v>
      </c>
      <c r="L2887">
        <v>1</v>
      </c>
      <c r="M2887">
        <v>-1</v>
      </c>
      <c r="N2887">
        <v>-1</v>
      </c>
      <c r="O2887">
        <v>0.77855785214287443</v>
      </c>
      <c r="P2887">
        <v>0.62690068897619566</v>
      </c>
    </row>
    <row r="2888" spans="1:16" x14ac:dyDescent="0.35">
      <c r="A2888" s="1">
        <v>2886</v>
      </c>
      <c r="B2888" t="s">
        <v>4209</v>
      </c>
      <c r="C2888" t="s">
        <v>166</v>
      </c>
      <c r="D2888">
        <v>0</v>
      </c>
      <c r="E2888">
        <v>1</v>
      </c>
      <c r="F2888">
        <v>2</v>
      </c>
      <c r="G2888" t="s">
        <v>167</v>
      </c>
      <c r="H2888">
        <v>0</v>
      </c>
      <c r="I2888">
        <v>0</v>
      </c>
      <c r="J2888">
        <v>-1</v>
      </c>
      <c r="K2888">
        <v>1</v>
      </c>
      <c r="L2888">
        <v>2</v>
      </c>
      <c r="M2888">
        <v>-1</v>
      </c>
      <c r="N2888">
        <v>-1</v>
      </c>
      <c r="O2888">
        <v>0.7</v>
      </c>
      <c r="P2888">
        <v>0.62690068897619566</v>
      </c>
    </row>
    <row r="2889" spans="1:16" x14ac:dyDescent="0.35">
      <c r="A2889" s="1">
        <v>2887</v>
      </c>
      <c r="B2889" t="s">
        <v>4209</v>
      </c>
      <c r="C2889" t="s">
        <v>1500</v>
      </c>
      <c r="D2889">
        <v>2</v>
      </c>
      <c r="E2889">
        <v>6</v>
      </c>
      <c r="F2889">
        <v>2</v>
      </c>
      <c r="G2889" t="s">
        <v>1501</v>
      </c>
      <c r="H2889">
        <v>2</v>
      </c>
      <c r="I2889">
        <v>2</v>
      </c>
      <c r="J2889">
        <v>-1</v>
      </c>
      <c r="K2889">
        <v>6</v>
      </c>
      <c r="L2889">
        <v>2</v>
      </c>
      <c r="M2889">
        <v>-1</v>
      </c>
      <c r="N2889">
        <v>-1</v>
      </c>
      <c r="O2889">
        <v>0.32261225940477062</v>
      </c>
      <c r="P2889">
        <v>0.62690068897619566</v>
      </c>
    </row>
    <row r="2890" spans="1:16" x14ac:dyDescent="0.35">
      <c r="A2890" s="1">
        <v>2888</v>
      </c>
      <c r="B2890" t="s">
        <v>4209</v>
      </c>
      <c r="C2890" t="s">
        <v>3908</v>
      </c>
      <c r="D2890">
        <v>0</v>
      </c>
      <c r="E2890">
        <v>1</v>
      </c>
      <c r="F2890">
        <v>0</v>
      </c>
      <c r="G2890" t="s">
        <v>3909</v>
      </c>
      <c r="H2890">
        <v>0</v>
      </c>
      <c r="I2890">
        <v>0</v>
      </c>
      <c r="J2890">
        <v>-1</v>
      </c>
      <c r="K2890">
        <v>1</v>
      </c>
      <c r="L2890">
        <v>0</v>
      </c>
      <c r="M2890">
        <v>-1</v>
      </c>
      <c r="N2890">
        <v>-1</v>
      </c>
      <c r="O2890">
        <v>1</v>
      </c>
      <c r="P2890">
        <v>0.62690068897619566</v>
      </c>
    </row>
    <row r="2891" spans="1:16" x14ac:dyDescent="0.35">
      <c r="A2891" s="1">
        <v>2889</v>
      </c>
      <c r="B2891" t="s">
        <v>4210</v>
      </c>
      <c r="C2891" t="s">
        <v>3936</v>
      </c>
      <c r="D2891">
        <v>2</v>
      </c>
      <c r="E2891">
        <v>1</v>
      </c>
      <c r="F2891">
        <v>6</v>
      </c>
      <c r="G2891" t="s">
        <v>3937</v>
      </c>
      <c r="H2891">
        <v>2</v>
      </c>
      <c r="I2891">
        <v>2</v>
      </c>
      <c r="J2891">
        <v>-1</v>
      </c>
      <c r="K2891">
        <v>1</v>
      </c>
      <c r="L2891">
        <v>6</v>
      </c>
      <c r="M2891">
        <v>-1</v>
      </c>
      <c r="N2891">
        <v>-1</v>
      </c>
      <c r="O2891">
        <v>0.33333333333333331</v>
      </c>
      <c r="P2891">
        <v>0.63014967920636067</v>
      </c>
    </row>
    <row r="2892" spans="1:16" x14ac:dyDescent="0.35">
      <c r="A2892" s="1">
        <v>2890</v>
      </c>
      <c r="B2892" t="s">
        <v>4210</v>
      </c>
      <c r="C2892" t="s">
        <v>1492</v>
      </c>
      <c r="D2892">
        <v>0</v>
      </c>
      <c r="E2892">
        <v>1</v>
      </c>
      <c r="F2892">
        <v>1</v>
      </c>
      <c r="G2892" t="s">
        <v>1493</v>
      </c>
      <c r="H2892">
        <v>0</v>
      </c>
      <c r="I2892">
        <v>0</v>
      </c>
      <c r="J2892">
        <v>-1</v>
      </c>
      <c r="K2892">
        <v>1</v>
      </c>
      <c r="L2892">
        <v>1</v>
      </c>
      <c r="M2892">
        <v>-1</v>
      </c>
      <c r="N2892">
        <v>-1</v>
      </c>
      <c r="O2892">
        <v>0.77855785214287443</v>
      </c>
      <c r="P2892">
        <v>0.63014967920636067</v>
      </c>
    </row>
    <row r="2893" spans="1:16" x14ac:dyDescent="0.35">
      <c r="A2893" s="1">
        <v>2891</v>
      </c>
      <c r="B2893" t="s">
        <v>4210</v>
      </c>
      <c r="C2893" t="s">
        <v>72</v>
      </c>
      <c r="D2893">
        <v>0</v>
      </c>
      <c r="E2893">
        <v>1</v>
      </c>
      <c r="F2893">
        <v>1</v>
      </c>
      <c r="G2893" t="s">
        <v>73</v>
      </c>
      <c r="H2893">
        <v>0</v>
      </c>
      <c r="I2893">
        <v>0</v>
      </c>
      <c r="J2893">
        <v>-1</v>
      </c>
      <c r="K2893">
        <v>1</v>
      </c>
      <c r="L2893">
        <v>1</v>
      </c>
      <c r="M2893">
        <v>-1</v>
      </c>
      <c r="N2893">
        <v>-1</v>
      </c>
      <c r="O2893">
        <v>0.77855785214287443</v>
      </c>
      <c r="P2893">
        <v>0.63014967920636067</v>
      </c>
    </row>
    <row r="2894" spans="1:16" x14ac:dyDescent="0.35">
      <c r="A2894" s="1">
        <v>2892</v>
      </c>
      <c r="B2894" t="s">
        <v>4211</v>
      </c>
      <c r="C2894" t="s">
        <v>3936</v>
      </c>
      <c r="D2894">
        <v>2</v>
      </c>
      <c r="E2894">
        <v>1</v>
      </c>
      <c r="F2894">
        <v>6</v>
      </c>
      <c r="G2894" t="s">
        <v>3937</v>
      </c>
      <c r="H2894">
        <v>2</v>
      </c>
      <c r="I2894">
        <v>2</v>
      </c>
      <c r="J2894">
        <v>-1</v>
      </c>
      <c r="K2894">
        <v>1</v>
      </c>
      <c r="L2894">
        <v>6</v>
      </c>
      <c r="M2894">
        <v>-1</v>
      </c>
      <c r="N2894">
        <v>-1</v>
      </c>
      <c r="O2894">
        <v>0.33333333333333331</v>
      </c>
      <c r="P2894">
        <v>0.55594559273810384</v>
      </c>
    </row>
    <row r="2895" spans="1:16" x14ac:dyDescent="0.35">
      <c r="A2895" s="1">
        <v>2893</v>
      </c>
      <c r="B2895" t="s">
        <v>4211</v>
      </c>
      <c r="C2895" t="s">
        <v>1378</v>
      </c>
      <c r="D2895">
        <v>0</v>
      </c>
      <c r="E2895">
        <v>1</v>
      </c>
      <c r="F2895">
        <v>1</v>
      </c>
      <c r="G2895" t="s">
        <v>1379</v>
      </c>
      <c r="H2895">
        <v>0</v>
      </c>
      <c r="I2895">
        <v>0</v>
      </c>
      <c r="J2895">
        <v>-1</v>
      </c>
      <c r="K2895">
        <v>1</v>
      </c>
      <c r="L2895">
        <v>1</v>
      </c>
      <c r="M2895">
        <v>-1</v>
      </c>
      <c r="N2895">
        <v>-1</v>
      </c>
      <c r="O2895">
        <v>0.77855785214287443</v>
      </c>
      <c r="P2895">
        <v>0.55594559273810384</v>
      </c>
    </row>
    <row r="2896" spans="1:16" x14ac:dyDescent="0.35">
      <c r="A2896" s="1">
        <v>2894</v>
      </c>
      <c r="B2896" t="s">
        <v>4212</v>
      </c>
      <c r="C2896" t="s">
        <v>3936</v>
      </c>
      <c r="D2896">
        <v>2</v>
      </c>
      <c r="E2896">
        <v>1</v>
      </c>
      <c r="F2896">
        <v>6</v>
      </c>
      <c r="G2896" t="s">
        <v>3937</v>
      </c>
      <c r="H2896">
        <v>2</v>
      </c>
      <c r="I2896">
        <v>2</v>
      </c>
      <c r="J2896">
        <v>-1</v>
      </c>
      <c r="K2896">
        <v>1</v>
      </c>
      <c r="L2896">
        <v>6</v>
      </c>
      <c r="M2896">
        <v>-1</v>
      </c>
      <c r="N2896">
        <v>-1</v>
      </c>
      <c r="O2896">
        <v>0.33333333333333331</v>
      </c>
      <c r="P2896">
        <v>0.55255580979601882</v>
      </c>
    </row>
    <row r="2897" spans="1:16" x14ac:dyDescent="0.35">
      <c r="A2897" s="1">
        <v>2895</v>
      </c>
      <c r="B2897" t="s">
        <v>4212</v>
      </c>
      <c r="C2897" t="s">
        <v>1378</v>
      </c>
      <c r="D2897">
        <v>0</v>
      </c>
      <c r="E2897">
        <v>1</v>
      </c>
      <c r="F2897">
        <v>1</v>
      </c>
      <c r="G2897" t="s">
        <v>1379</v>
      </c>
      <c r="H2897">
        <v>0</v>
      </c>
      <c r="I2897">
        <v>0</v>
      </c>
      <c r="J2897">
        <v>-1</v>
      </c>
      <c r="K2897">
        <v>1</v>
      </c>
      <c r="L2897">
        <v>1</v>
      </c>
      <c r="M2897">
        <v>-1</v>
      </c>
      <c r="N2897">
        <v>-1</v>
      </c>
      <c r="O2897">
        <v>0.77855785214287443</v>
      </c>
      <c r="P2897">
        <v>0.55255580979601882</v>
      </c>
    </row>
    <row r="2898" spans="1:16" x14ac:dyDescent="0.35">
      <c r="A2898" s="1">
        <v>2896</v>
      </c>
      <c r="B2898" t="s">
        <v>4212</v>
      </c>
      <c r="C2898" t="s">
        <v>968</v>
      </c>
      <c r="D2898">
        <v>1</v>
      </c>
      <c r="E2898">
        <v>2</v>
      </c>
      <c r="F2898">
        <v>5</v>
      </c>
      <c r="G2898" t="s">
        <v>969</v>
      </c>
      <c r="H2898">
        <v>1</v>
      </c>
      <c r="I2898">
        <v>1</v>
      </c>
      <c r="J2898">
        <v>-1</v>
      </c>
      <c r="K2898">
        <v>2</v>
      </c>
      <c r="L2898">
        <v>5</v>
      </c>
      <c r="M2898">
        <v>-1</v>
      </c>
      <c r="N2898">
        <v>-1</v>
      </c>
      <c r="O2898">
        <v>0.4</v>
      </c>
      <c r="P2898">
        <v>0.55255580979601882</v>
      </c>
    </row>
    <row r="2899" spans="1:16" x14ac:dyDescent="0.35">
      <c r="A2899" s="1">
        <v>2897</v>
      </c>
      <c r="B2899" t="s">
        <v>4212</v>
      </c>
      <c r="C2899" t="s">
        <v>4191</v>
      </c>
      <c r="D2899">
        <v>1000000</v>
      </c>
      <c r="E2899">
        <v>0</v>
      </c>
      <c r="F2899">
        <v>0</v>
      </c>
      <c r="G2899" t="s">
        <v>4192</v>
      </c>
      <c r="H2899">
        <v>2.5</v>
      </c>
      <c r="I2899">
        <v>2</v>
      </c>
      <c r="J2899">
        <v>3</v>
      </c>
      <c r="K2899">
        <v>2</v>
      </c>
      <c r="L2899">
        <v>12</v>
      </c>
      <c r="M2899">
        <v>2</v>
      </c>
      <c r="N2899">
        <v>4</v>
      </c>
      <c r="O2899">
        <v>0.25088786350388609</v>
      </c>
      <c r="P2899">
        <v>0.55255580979601882</v>
      </c>
    </row>
    <row r="2900" spans="1:16" x14ac:dyDescent="0.35">
      <c r="A2900" s="1">
        <v>2898</v>
      </c>
      <c r="B2900" t="s">
        <v>4212</v>
      </c>
      <c r="C2900" t="s">
        <v>3908</v>
      </c>
      <c r="D2900">
        <v>0</v>
      </c>
      <c r="E2900">
        <v>1</v>
      </c>
      <c r="F2900">
        <v>0</v>
      </c>
      <c r="G2900" t="s">
        <v>3909</v>
      </c>
      <c r="H2900">
        <v>0</v>
      </c>
      <c r="I2900">
        <v>0</v>
      </c>
      <c r="J2900">
        <v>-1</v>
      </c>
      <c r="K2900">
        <v>1</v>
      </c>
      <c r="L2900">
        <v>0</v>
      </c>
      <c r="M2900">
        <v>-1</v>
      </c>
      <c r="N2900">
        <v>-1</v>
      </c>
      <c r="O2900">
        <v>1</v>
      </c>
      <c r="P2900">
        <v>0.55255580979601882</v>
      </c>
    </row>
    <row r="2901" spans="1:16" x14ac:dyDescent="0.35">
      <c r="A2901" s="1">
        <v>2899</v>
      </c>
      <c r="B2901" t="s">
        <v>4213</v>
      </c>
      <c r="C2901" t="s">
        <v>3936</v>
      </c>
      <c r="D2901">
        <v>2</v>
      </c>
      <c r="E2901">
        <v>1</v>
      </c>
      <c r="F2901">
        <v>6</v>
      </c>
      <c r="G2901" t="s">
        <v>3937</v>
      </c>
      <c r="H2901">
        <v>2</v>
      </c>
      <c r="I2901">
        <v>2</v>
      </c>
      <c r="J2901">
        <v>-1</v>
      </c>
      <c r="K2901">
        <v>1</v>
      </c>
      <c r="L2901">
        <v>6</v>
      </c>
      <c r="M2901">
        <v>-1</v>
      </c>
      <c r="N2901">
        <v>-1</v>
      </c>
      <c r="O2901">
        <v>0.33333333333333331</v>
      </c>
      <c r="P2901">
        <v>0.55594559273810384</v>
      </c>
    </row>
    <row r="2902" spans="1:16" x14ac:dyDescent="0.35">
      <c r="A2902" s="1">
        <v>2900</v>
      </c>
      <c r="B2902" t="s">
        <v>4213</v>
      </c>
      <c r="C2902" t="s">
        <v>1822</v>
      </c>
      <c r="D2902">
        <v>0</v>
      </c>
      <c r="E2902">
        <v>1</v>
      </c>
      <c r="F2902">
        <v>1</v>
      </c>
      <c r="G2902" t="s">
        <v>1823</v>
      </c>
      <c r="H2902">
        <v>0</v>
      </c>
      <c r="I2902">
        <v>0</v>
      </c>
      <c r="J2902">
        <v>-1</v>
      </c>
      <c r="K2902">
        <v>1</v>
      </c>
      <c r="L2902">
        <v>1</v>
      </c>
      <c r="M2902">
        <v>-1</v>
      </c>
      <c r="N2902">
        <v>-1</v>
      </c>
      <c r="O2902">
        <v>0.77855785214287443</v>
      </c>
      <c r="P2902">
        <v>0.55594559273810384</v>
      </c>
    </row>
    <row r="2903" spans="1:16" x14ac:dyDescent="0.35">
      <c r="A2903" s="1">
        <v>2901</v>
      </c>
      <c r="B2903" t="s">
        <v>4214</v>
      </c>
      <c r="C2903" t="s">
        <v>3936</v>
      </c>
      <c r="D2903">
        <v>2</v>
      </c>
      <c r="E2903">
        <v>1</v>
      </c>
      <c r="F2903">
        <v>6</v>
      </c>
      <c r="G2903" t="s">
        <v>3937</v>
      </c>
      <c r="H2903">
        <v>2</v>
      </c>
      <c r="I2903">
        <v>2</v>
      </c>
      <c r="J2903">
        <v>-1</v>
      </c>
      <c r="K2903">
        <v>1</v>
      </c>
      <c r="L2903">
        <v>6</v>
      </c>
      <c r="M2903">
        <v>-1</v>
      </c>
      <c r="N2903">
        <v>-1</v>
      </c>
      <c r="O2903">
        <v>0.33333333333333331</v>
      </c>
      <c r="P2903">
        <v>0.55594559273810384</v>
      </c>
    </row>
    <row r="2904" spans="1:16" x14ac:dyDescent="0.35">
      <c r="A2904" s="1">
        <v>2902</v>
      </c>
      <c r="B2904" t="s">
        <v>4214</v>
      </c>
      <c r="C2904" t="s">
        <v>4161</v>
      </c>
      <c r="D2904">
        <v>0</v>
      </c>
      <c r="E2904">
        <v>1</v>
      </c>
      <c r="F2904">
        <v>1</v>
      </c>
      <c r="G2904" t="s">
        <v>4162</v>
      </c>
      <c r="H2904">
        <v>0</v>
      </c>
      <c r="I2904">
        <v>0</v>
      </c>
      <c r="J2904">
        <v>-1</v>
      </c>
      <c r="K2904">
        <v>1</v>
      </c>
      <c r="L2904">
        <v>1</v>
      </c>
      <c r="M2904">
        <v>-1</v>
      </c>
      <c r="N2904">
        <v>-1</v>
      </c>
      <c r="O2904">
        <v>0.77855785214287443</v>
      </c>
      <c r="P2904">
        <v>0.55594559273810384</v>
      </c>
    </row>
    <row r="2905" spans="1:16" x14ac:dyDescent="0.35">
      <c r="A2905" s="1">
        <v>2903</v>
      </c>
      <c r="B2905" t="s">
        <v>4215</v>
      </c>
      <c r="C2905" t="s">
        <v>3936</v>
      </c>
      <c r="D2905">
        <v>2</v>
      </c>
      <c r="E2905">
        <v>1</v>
      </c>
      <c r="F2905">
        <v>6</v>
      </c>
      <c r="G2905" t="s">
        <v>3937</v>
      </c>
      <c r="H2905">
        <v>2</v>
      </c>
      <c r="I2905">
        <v>2</v>
      </c>
      <c r="J2905">
        <v>-1</v>
      </c>
      <c r="K2905">
        <v>1</v>
      </c>
      <c r="L2905">
        <v>6</v>
      </c>
      <c r="M2905">
        <v>-1</v>
      </c>
      <c r="N2905">
        <v>-1</v>
      </c>
      <c r="O2905">
        <v>0.33333333333333331</v>
      </c>
      <c r="P2905">
        <v>0.60396372849206925</v>
      </c>
    </row>
    <row r="2906" spans="1:16" x14ac:dyDescent="0.35">
      <c r="A2906" s="1">
        <v>2904</v>
      </c>
      <c r="B2906" t="s">
        <v>4215</v>
      </c>
      <c r="C2906" t="s">
        <v>2382</v>
      </c>
      <c r="D2906">
        <v>0</v>
      </c>
      <c r="E2906">
        <v>1</v>
      </c>
      <c r="F2906">
        <v>2</v>
      </c>
      <c r="G2906" t="s">
        <v>2383</v>
      </c>
      <c r="H2906">
        <v>0</v>
      </c>
      <c r="I2906">
        <v>0</v>
      </c>
      <c r="J2906">
        <v>-1</v>
      </c>
      <c r="K2906">
        <v>1</v>
      </c>
      <c r="L2906">
        <v>2</v>
      </c>
      <c r="M2906">
        <v>-1</v>
      </c>
      <c r="N2906">
        <v>-1</v>
      </c>
      <c r="O2906">
        <v>0.7</v>
      </c>
      <c r="P2906">
        <v>0.60396372849206925</v>
      </c>
    </row>
    <row r="2907" spans="1:16" x14ac:dyDescent="0.35">
      <c r="A2907" s="1">
        <v>2905</v>
      </c>
      <c r="B2907" t="s">
        <v>4215</v>
      </c>
      <c r="C2907" t="s">
        <v>1822</v>
      </c>
      <c r="D2907">
        <v>0</v>
      </c>
      <c r="E2907">
        <v>1</v>
      </c>
      <c r="F2907">
        <v>1</v>
      </c>
      <c r="G2907" t="s">
        <v>1823</v>
      </c>
      <c r="H2907">
        <v>0</v>
      </c>
      <c r="I2907">
        <v>0</v>
      </c>
      <c r="J2907">
        <v>-1</v>
      </c>
      <c r="K2907">
        <v>1</v>
      </c>
      <c r="L2907">
        <v>1</v>
      </c>
      <c r="M2907">
        <v>-1</v>
      </c>
      <c r="N2907">
        <v>-1</v>
      </c>
      <c r="O2907">
        <v>0.77855785214287443</v>
      </c>
      <c r="P2907">
        <v>0.60396372849206925</v>
      </c>
    </row>
    <row r="2908" spans="1:16" x14ac:dyDescent="0.35">
      <c r="A2908" s="1">
        <v>2906</v>
      </c>
      <c r="B2908" t="s">
        <v>4216</v>
      </c>
      <c r="C2908" t="s">
        <v>3936</v>
      </c>
      <c r="D2908">
        <v>2</v>
      </c>
      <c r="E2908">
        <v>1</v>
      </c>
      <c r="F2908">
        <v>6</v>
      </c>
      <c r="G2908" t="s">
        <v>3937</v>
      </c>
      <c r="H2908">
        <v>2</v>
      </c>
      <c r="I2908">
        <v>2</v>
      </c>
      <c r="J2908">
        <v>-1</v>
      </c>
      <c r="K2908">
        <v>1</v>
      </c>
      <c r="L2908">
        <v>6</v>
      </c>
      <c r="M2908">
        <v>-1</v>
      </c>
      <c r="N2908">
        <v>-1</v>
      </c>
      <c r="O2908">
        <v>0.33333333333333331</v>
      </c>
      <c r="P2908">
        <v>0.5372970618254026</v>
      </c>
    </row>
    <row r="2909" spans="1:16" x14ac:dyDescent="0.35">
      <c r="A2909" s="1">
        <v>2907</v>
      </c>
      <c r="B2909" t="s">
        <v>4216</v>
      </c>
      <c r="C2909" t="s">
        <v>2412</v>
      </c>
      <c r="D2909">
        <v>1</v>
      </c>
      <c r="E2909">
        <v>1</v>
      </c>
      <c r="F2909">
        <v>2</v>
      </c>
      <c r="G2909" t="s">
        <v>2413</v>
      </c>
      <c r="H2909">
        <v>1</v>
      </c>
      <c r="I2909">
        <v>1</v>
      </c>
      <c r="J2909">
        <v>-1</v>
      </c>
      <c r="K2909">
        <v>1</v>
      </c>
      <c r="L2909">
        <v>2</v>
      </c>
      <c r="M2909">
        <v>-1</v>
      </c>
      <c r="N2909">
        <v>-1</v>
      </c>
      <c r="O2909">
        <v>0.5</v>
      </c>
      <c r="P2909">
        <v>0.5372970618254026</v>
      </c>
    </row>
    <row r="2910" spans="1:16" x14ac:dyDescent="0.35">
      <c r="A2910" s="1">
        <v>2908</v>
      </c>
      <c r="B2910" t="s">
        <v>4216</v>
      </c>
      <c r="C2910" t="s">
        <v>1822</v>
      </c>
      <c r="D2910">
        <v>0</v>
      </c>
      <c r="E2910">
        <v>1</v>
      </c>
      <c r="F2910">
        <v>1</v>
      </c>
      <c r="G2910" t="s">
        <v>1823</v>
      </c>
      <c r="H2910">
        <v>0</v>
      </c>
      <c r="I2910">
        <v>0</v>
      </c>
      <c r="J2910">
        <v>-1</v>
      </c>
      <c r="K2910">
        <v>1</v>
      </c>
      <c r="L2910">
        <v>1</v>
      </c>
      <c r="M2910">
        <v>-1</v>
      </c>
      <c r="N2910">
        <v>-1</v>
      </c>
      <c r="O2910">
        <v>0.77855785214287443</v>
      </c>
      <c r="P2910">
        <v>0.5372970618254026</v>
      </c>
    </row>
    <row r="2911" spans="1:16" x14ac:dyDescent="0.35">
      <c r="A2911" s="1">
        <v>2909</v>
      </c>
      <c r="B2911" t="s">
        <v>4217</v>
      </c>
      <c r="C2911" t="s">
        <v>3936</v>
      </c>
      <c r="D2911">
        <v>2</v>
      </c>
      <c r="E2911">
        <v>1</v>
      </c>
      <c r="F2911">
        <v>6</v>
      </c>
      <c r="G2911" t="s">
        <v>3937</v>
      </c>
      <c r="H2911">
        <v>2</v>
      </c>
      <c r="I2911">
        <v>2</v>
      </c>
      <c r="J2911">
        <v>-1</v>
      </c>
      <c r="K2911">
        <v>1</v>
      </c>
      <c r="L2911">
        <v>6</v>
      </c>
      <c r="M2911">
        <v>-1</v>
      </c>
      <c r="N2911">
        <v>-1</v>
      </c>
      <c r="O2911">
        <v>0.33333333333333331</v>
      </c>
      <c r="P2911">
        <v>0.55594559273810384</v>
      </c>
    </row>
    <row r="2912" spans="1:16" x14ac:dyDescent="0.35">
      <c r="A2912" s="1">
        <v>2910</v>
      </c>
      <c r="B2912" t="s">
        <v>4217</v>
      </c>
      <c r="C2912" t="s">
        <v>4218</v>
      </c>
      <c r="D2912">
        <v>0</v>
      </c>
      <c r="E2912">
        <v>1</v>
      </c>
      <c r="F2912">
        <v>1</v>
      </c>
      <c r="G2912" t="s">
        <v>4219</v>
      </c>
      <c r="H2912">
        <v>0</v>
      </c>
      <c r="I2912">
        <v>0</v>
      </c>
      <c r="J2912">
        <v>-1</v>
      </c>
      <c r="K2912">
        <v>1</v>
      </c>
      <c r="L2912">
        <v>1</v>
      </c>
      <c r="M2912">
        <v>-1</v>
      </c>
      <c r="N2912">
        <v>-1</v>
      </c>
      <c r="O2912">
        <v>0.77855785214287443</v>
      </c>
      <c r="P2912">
        <v>0.55594559273810384</v>
      </c>
    </row>
    <row r="2913" spans="1:16" x14ac:dyDescent="0.35">
      <c r="A2913" s="1">
        <v>2911</v>
      </c>
      <c r="B2913" t="s">
        <v>4220</v>
      </c>
      <c r="C2913" t="s">
        <v>3936</v>
      </c>
      <c r="D2913">
        <v>2</v>
      </c>
      <c r="E2913">
        <v>1</v>
      </c>
      <c r="F2913">
        <v>6</v>
      </c>
      <c r="G2913" t="s">
        <v>3937</v>
      </c>
      <c r="H2913">
        <v>2</v>
      </c>
      <c r="I2913">
        <v>2</v>
      </c>
      <c r="J2913">
        <v>-1</v>
      </c>
      <c r="K2913">
        <v>1</v>
      </c>
      <c r="L2913">
        <v>6</v>
      </c>
      <c r="M2913">
        <v>-1</v>
      </c>
      <c r="N2913">
        <v>-1</v>
      </c>
      <c r="O2913">
        <v>0.33333333333333331</v>
      </c>
      <c r="P2913">
        <v>0.55594559273810384</v>
      </c>
    </row>
    <row r="2914" spans="1:16" x14ac:dyDescent="0.35">
      <c r="A2914" s="1">
        <v>2912</v>
      </c>
      <c r="B2914" t="s">
        <v>4220</v>
      </c>
      <c r="C2914" t="s">
        <v>4134</v>
      </c>
      <c r="D2914">
        <v>0</v>
      </c>
      <c r="E2914">
        <v>1</v>
      </c>
      <c r="F2914">
        <v>1</v>
      </c>
      <c r="G2914" t="s">
        <v>4135</v>
      </c>
      <c r="H2914">
        <v>0</v>
      </c>
      <c r="I2914">
        <v>0</v>
      </c>
      <c r="J2914">
        <v>-1</v>
      </c>
      <c r="K2914">
        <v>1</v>
      </c>
      <c r="L2914">
        <v>1</v>
      </c>
      <c r="M2914">
        <v>-1</v>
      </c>
      <c r="N2914">
        <v>-1</v>
      </c>
      <c r="O2914">
        <v>0.77855785214287443</v>
      </c>
      <c r="P2914">
        <v>0.55594559273810384</v>
      </c>
    </row>
    <row r="2915" spans="1:16" x14ac:dyDescent="0.35">
      <c r="A2915" s="1">
        <v>2913</v>
      </c>
      <c r="B2915" t="s">
        <v>4221</v>
      </c>
      <c r="C2915" t="s">
        <v>3936</v>
      </c>
      <c r="D2915">
        <v>2</v>
      </c>
      <c r="E2915">
        <v>1</v>
      </c>
      <c r="F2915">
        <v>6</v>
      </c>
      <c r="G2915" t="s">
        <v>3937</v>
      </c>
      <c r="H2915">
        <v>2</v>
      </c>
      <c r="I2915">
        <v>2</v>
      </c>
      <c r="J2915">
        <v>-1</v>
      </c>
      <c r="K2915">
        <v>1</v>
      </c>
      <c r="L2915">
        <v>6</v>
      </c>
      <c r="M2915">
        <v>-1</v>
      </c>
      <c r="N2915">
        <v>-1</v>
      </c>
      <c r="O2915">
        <v>0.33333333333333331</v>
      </c>
      <c r="P2915">
        <v>0.47352882279907332</v>
      </c>
    </row>
    <row r="2916" spans="1:16" x14ac:dyDescent="0.35">
      <c r="A2916" s="1">
        <v>2914</v>
      </c>
      <c r="B2916" t="s">
        <v>4221</v>
      </c>
      <c r="C2916" t="s">
        <v>2607</v>
      </c>
      <c r="D2916">
        <v>1000000</v>
      </c>
      <c r="E2916">
        <v>0</v>
      </c>
      <c r="F2916">
        <v>0</v>
      </c>
      <c r="G2916" t="s">
        <v>2608</v>
      </c>
      <c r="H2916">
        <v>0</v>
      </c>
      <c r="I2916">
        <v>0</v>
      </c>
      <c r="J2916">
        <v>0</v>
      </c>
      <c r="K2916">
        <v>1</v>
      </c>
      <c r="L2916">
        <v>2</v>
      </c>
      <c r="M2916">
        <v>1</v>
      </c>
      <c r="N2916">
        <v>2</v>
      </c>
      <c r="O2916">
        <v>0.61372431226481328</v>
      </c>
      <c r="P2916">
        <v>0.47352882279907332</v>
      </c>
    </row>
    <row r="2917" spans="1:16" x14ac:dyDescent="0.35">
      <c r="A2917" s="1">
        <v>2915</v>
      </c>
      <c r="B2917" t="s">
        <v>4222</v>
      </c>
      <c r="C2917" t="s">
        <v>3936</v>
      </c>
      <c r="D2917">
        <v>2</v>
      </c>
      <c r="E2917">
        <v>1</v>
      </c>
      <c r="F2917">
        <v>6</v>
      </c>
      <c r="G2917" t="s">
        <v>3937</v>
      </c>
      <c r="H2917">
        <v>2</v>
      </c>
      <c r="I2917">
        <v>2</v>
      </c>
      <c r="J2917">
        <v>-1</v>
      </c>
      <c r="K2917">
        <v>1</v>
      </c>
      <c r="L2917">
        <v>6</v>
      </c>
      <c r="M2917">
        <v>-1</v>
      </c>
      <c r="N2917">
        <v>-1</v>
      </c>
      <c r="O2917">
        <v>0.33333333333333331</v>
      </c>
      <c r="P2917">
        <v>0.51666666666666661</v>
      </c>
    </row>
    <row r="2918" spans="1:16" x14ac:dyDescent="0.35">
      <c r="A2918" s="1">
        <v>2916</v>
      </c>
      <c r="B2918" t="s">
        <v>4222</v>
      </c>
      <c r="C2918" t="s">
        <v>2566</v>
      </c>
      <c r="D2918">
        <v>0</v>
      </c>
      <c r="E2918">
        <v>1</v>
      </c>
      <c r="F2918">
        <v>2</v>
      </c>
      <c r="G2918" t="s">
        <v>2567</v>
      </c>
      <c r="H2918">
        <v>0</v>
      </c>
      <c r="I2918">
        <v>0</v>
      </c>
      <c r="J2918">
        <v>-1</v>
      </c>
      <c r="K2918">
        <v>1</v>
      </c>
      <c r="L2918">
        <v>2</v>
      </c>
      <c r="M2918">
        <v>-1</v>
      </c>
      <c r="N2918">
        <v>-1</v>
      </c>
      <c r="O2918">
        <v>0.7</v>
      </c>
      <c r="P2918">
        <v>0.51666666666666661</v>
      </c>
    </row>
    <row r="2919" spans="1:16" x14ac:dyDescent="0.35">
      <c r="A2919" s="1">
        <v>2917</v>
      </c>
      <c r="B2919" t="s">
        <v>4223</v>
      </c>
      <c r="C2919" t="s">
        <v>3936</v>
      </c>
      <c r="D2919">
        <v>2</v>
      </c>
      <c r="E2919">
        <v>1</v>
      </c>
      <c r="F2919">
        <v>6</v>
      </c>
      <c r="G2919" t="s">
        <v>3937</v>
      </c>
      <c r="H2919">
        <v>2</v>
      </c>
      <c r="I2919">
        <v>2</v>
      </c>
      <c r="J2919">
        <v>-1</v>
      </c>
      <c r="K2919">
        <v>1</v>
      </c>
      <c r="L2919">
        <v>6</v>
      </c>
      <c r="M2919">
        <v>-1</v>
      </c>
      <c r="N2919">
        <v>-1</v>
      </c>
      <c r="O2919">
        <v>0.33333333333333331</v>
      </c>
      <c r="P2919">
        <v>0.55594559273810384</v>
      </c>
    </row>
    <row r="2920" spans="1:16" x14ac:dyDescent="0.35">
      <c r="A2920" s="1">
        <v>2918</v>
      </c>
      <c r="B2920" t="s">
        <v>4223</v>
      </c>
      <c r="C2920" t="s">
        <v>3282</v>
      </c>
      <c r="D2920">
        <v>0</v>
      </c>
      <c r="E2920">
        <v>1</v>
      </c>
      <c r="F2920">
        <v>1</v>
      </c>
      <c r="G2920" t="s">
        <v>3283</v>
      </c>
      <c r="H2920">
        <v>0</v>
      </c>
      <c r="I2920">
        <v>0</v>
      </c>
      <c r="J2920">
        <v>-1</v>
      </c>
      <c r="K2920">
        <v>1</v>
      </c>
      <c r="L2920">
        <v>1</v>
      </c>
      <c r="M2920">
        <v>-1</v>
      </c>
      <c r="N2920">
        <v>-1</v>
      </c>
      <c r="O2920">
        <v>0.77855785214287443</v>
      </c>
      <c r="P2920">
        <v>0.55594559273810384</v>
      </c>
    </row>
    <row r="2921" spans="1:16" x14ac:dyDescent="0.35">
      <c r="A2921" s="1">
        <v>2919</v>
      </c>
      <c r="B2921" t="s">
        <v>4224</v>
      </c>
      <c r="C2921" t="s">
        <v>3936</v>
      </c>
      <c r="D2921">
        <v>2</v>
      </c>
      <c r="E2921">
        <v>1</v>
      </c>
      <c r="F2921">
        <v>6</v>
      </c>
      <c r="G2921" t="s">
        <v>3937</v>
      </c>
      <c r="H2921">
        <v>2</v>
      </c>
      <c r="I2921">
        <v>2</v>
      </c>
      <c r="J2921">
        <v>-1</v>
      </c>
      <c r="K2921">
        <v>1</v>
      </c>
      <c r="L2921">
        <v>6</v>
      </c>
      <c r="M2921">
        <v>-1</v>
      </c>
      <c r="N2921">
        <v>-1</v>
      </c>
      <c r="O2921">
        <v>0.33333333333333331</v>
      </c>
      <c r="P2921">
        <v>0.55594559273810384</v>
      </c>
    </row>
    <row r="2922" spans="1:16" x14ac:dyDescent="0.35">
      <c r="A2922" s="1">
        <v>2920</v>
      </c>
      <c r="B2922" t="s">
        <v>4224</v>
      </c>
      <c r="C2922" t="s">
        <v>3303</v>
      </c>
      <c r="D2922">
        <v>0</v>
      </c>
      <c r="E2922">
        <v>1</v>
      </c>
      <c r="F2922">
        <v>1</v>
      </c>
      <c r="G2922" t="s">
        <v>3304</v>
      </c>
      <c r="H2922">
        <v>0</v>
      </c>
      <c r="I2922">
        <v>0</v>
      </c>
      <c r="J2922">
        <v>-1</v>
      </c>
      <c r="K2922">
        <v>1</v>
      </c>
      <c r="L2922">
        <v>1</v>
      </c>
      <c r="M2922">
        <v>-1</v>
      </c>
      <c r="N2922">
        <v>-1</v>
      </c>
      <c r="O2922">
        <v>0.77855785214287443</v>
      </c>
      <c r="P2922">
        <v>0.55594559273810384</v>
      </c>
    </row>
    <row r="2923" spans="1:16" x14ac:dyDescent="0.35">
      <c r="A2923" s="1">
        <v>2921</v>
      </c>
      <c r="B2923" t="s">
        <v>4225</v>
      </c>
      <c r="C2923" t="s">
        <v>3936</v>
      </c>
      <c r="D2923">
        <v>2</v>
      </c>
      <c r="E2923">
        <v>1</v>
      </c>
      <c r="F2923">
        <v>6</v>
      </c>
      <c r="G2923" t="s">
        <v>3937</v>
      </c>
      <c r="H2923">
        <v>2</v>
      </c>
      <c r="I2923">
        <v>2</v>
      </c>
      <c r="J2923">
        <v>-1</v>
      </c>
      <c r="K2923">
        <v>1</v>
      </c>
      <c r="L2923">
        <v>6</v>
      </c>
      <c r="M2923">
        <v>-1</v>
      </c>
      <c r="N2923">
        <v>-1</v>
      </c>
      <c r="O2923">
        <v>0.33333333333333331</v>
      </c>
      <c r="P2923">
        <v>0.48272250883702922</v>
      </c>
    </row>
    <row r="2924" spans="1:16" x14ac:dyDescent="0.35">
      <c r="A2924" s="1">
        <v>2922</v>
      </c>
      <c r="B2924" t="s">
        <v>4225</v>
      </c>
      <c r="C2924" t="s">
        <v>4070</v>
      </c>
      <c r="D2924">
        <v>0</v>
      </c>
      <c r="E2924">
        <v>1</v>
      </c>
      <c r="F2924">
        <v>4</v>
      </c>
      <c r="G2924" t="s">
        <v>4071</v>
      </c>
      <c r="H2924">
        <v>0</v>
      </c>
      <c r="I2924">
        <v>0</v>
      </c>
      <c r="J2924">
        <v>-1</v>
      </c>
      <c r="K2924">
        <v>1</v>
      </c>
      <c r="L2924">
        <v>4</v>
      </c>
      <c r="M2924">
        <v>-1</v>
      </c>
      <c r="N2924">
        <v>-1</v>
      </c>
      <c r="O2924">
        <v>0.63211168434072496</v>
      </c>
      <c r="P2924">
        <v>0.48272250883702922</v>
      </c>
    </row>
    <row r="2925" spans="1:16" x14ac:dyDescent="0.35">
      <c r="A2925" s="1">
        <v>2923</v>
      </c>
      <c r="B2925" t="s">
        <v>4226</v>
      </c>
      <c r="C2925" t="s">
        <v>3936</v>
      </c>
      <c r="D2925">
        <v>2</v>
      </c>
      <c r="E2925">
        <v>1</v>
      </c>
      <c r="F2925">
        <v>6</v>
      </c>
      <c r="G2925" t="s">
        <v>3937</v>
      </c>
      <c r="H2925">
        <v>2</v>
      </c>
      <c r="I2925">
        <v>2</v>
      </c>
      <c r="J2925">
        <v>-1</v>
      </c>
      <c r="K2925">
        <v>1</v>
      </c>
      <c r="L2925">
        <v>6</v>
      </c>
      <c r="M2925">
        <v>-1</v>
      </c>
      <c r="N2925">
        <v>-1</v>
      </c>
      <c r="O2925">
        <v>0.33333333333333331</v>
      </c>
      <c r="P2925">
        <v>0.55594559273810384</v>
      </c>
    </row>
    <row r="2926" spans="1:16" x14ac:dyDescent="0.35">
      <c r="A2926" s="1">
        <v>2924</v>
      </c>
      <c r="B2926" t="s">
        <v>4226</v>
      </c>
      <c r="C2926" t="s">
        <v>4227</v>
      </c>
      <c r="D2926">
        <v>0</v>
      </c>
      <c r="E2926">
        <v>1</v>
      </c>
      <c r="F2926">
        <v>1</v>
      </c>
      <c r="G2926" t="s">
        <v>4228</v>
      </c>
      <c r="H2926">
        <v>0</v>
      </c>
      <c r="I2926">
        <v>0</v>
      </c>
      <c r="J2926">
        <v>-1</v>
      </c>
      <c r="K2926">
        <v>1</v>
      </c>
      <c r="L2926">
        <v>1</v>
      </c>
      <c r="M2926">
        <v>-1</v>
      </c>
      <c r="N2926">
        <v>-1</v>
      </c>
      <c r="O2926">
        <v>0.77855785214287443</v>
      </c>
      <c r="P2926">
        <v>0.55594559273810384</v>
      </c>
    </row>
    <row r="2927" spans="1:16" x14ac:dyDescent="0.35">
      <c r="A2927" s="1">
        <v>2925</v>
      </c>
      <c r="B2927" t="s">
        <v>4229</v>
      </c>
      <c r="C2927" t="s">
        <v>3936</v>
      </c>
      <c r="D2927">
        <v>2</v>
      </c>
      <c r="E2927">
        <v>1</v>
      </c>
      <c r="F2927">
        <v>6</v>
      </c>
      <c r="G2927" t="s">
        <v>3937</v>
      </c>
      <c r="H2927">
        <v>2</v>
      </c>
      <c r="I2927">
        <v>2</v>
      </c>
      <c r="J2927">
        <v>-1</v>
      </c>
      <c r="K2927">
        <v>1</v>
      </c>
      <c r="L2927">
        <v>6</v>
      </c>
      <c r="M2927">
        <v>-1</v>
      </c>
      <c r="N2927">
        <v>-1</v>
      </c>
      <c r="O2927">
        <v>0.33333333333333331</v>
      </c>
      <c r="P2927">
        <v>0.61507483960318032</v>
      </c>
    </row>
    <row r="2928" spans="1:16" x14ac:dyDescent="0.35">
      <c r="A2928" s="1">
        <v>2926</v>
      </c>
      <c r="B2928" t="s">
        <v>4229</v>
      </c>
      <c r="C2928" t="s">
        <v>4227</v>
      </c>
      <c r="D2928">
        <v>0</v>
      </c>
      <c r="E2928">
        <v>1</v>
      </c>
      <c r="F2928">
        <v>1</v>
      </c>
      <c r="G2928" t="s">
        <v>4228</v>
      </c>
      <c r="H2928">
        <v>0</v>
      </c>
      <c r="I2928">
        <v>0</v>
      </c>
      <c r="J2928">
        <v>-1</v>
      </c>
      <c r="K2928">
        <v>1</v>
      </c>
      <c r="L2928">
        <v>1</v>
      </c>
      <c r="M2928">
        <v>-1</v>
      </c>
      <c r="N2928">
        <v>-1</v>
      </c>
      <c r="O2928">
        <v>0.77855785214287443</v>
      </c>
      <c r="P2928">
        <v>0.61507483960318032</v>
      </c>
    </row>
    <row r="2929" spans="1:16" x14ac:dyDescent="0.35">
      <c r="A2929" s="1">
        <v>2927</v>
      </c>
      <c r="B2929" t="s">
        <v>4229</v>
      </c>
      <c r="C2929" t="s">
        <v>4230</v>
      </c>
      <c r="D2929">
        <v>2</v>
      </c>
      <c r="E2929">
        <v>1</v>
      </c>
      <c r="F2929">
        <v>0</v>
      </c>
      <c r="G2929" t="s">
        <v>4231</v>
      </c>
      <c r="H2929">
        <v>2</v>
      </c>
      <c r="I2929">
        <v>2</v>
      </c>
      <c r="J2929">
        <v>-1</v>
      </c>
      <c r="K2929">
        <v>1</v>
      </c>
      <c r="L2929">
        <v>0</v>
      </c>
      <c r="M2929">
        <v>-1</v>
      </c>
      <c r="N2929">
        <v>-1</v>
      </c>
      <c r="O2929">
        <v>0.73333333333333328</v>
      </c>
      <c r="P2929">
        <v>0.61507483960318032</v>
      </c>
    </row>
    <row r="2930" spans="1:16" x14ac:dyDescent="0.35">
      <c r="A2930" s="1">
        <v>2928</v>
      </c>
      <c r="B2930" t="s">
        <v>4232</v>
      </c>
      <c r="C2930" t="s">
        <v>3936</v>
      </c>
      <c r="D2930">
        <v>2</v>
      </c>
      <c r="E2930">
        <v>1</v>
      </c>
      <c r="F2930">
        <v>6</v>
      </c>
      <c r="G2930" t="s">
        <v>3937</v>
      </c>
      <c r="H2930">
        <v>2</v>
      </c>
      <c r="I2930">
        <v>2</v>
      </c>
      <c r="J2930">
        <v>-1</v>
      </c>
      <c r="K2930">
        <v>1</v>
      </c>
      <c r="L2930">
        <v>6</v>
      </c>
      <c r="M2930">
        <v>-1</v>
      </c>
      <c r="N2930">
        <v>-1</v>
      </c>
      <c r="O2930">
        <v>0.33333333333333331</v>
      </c>
      <c r="P2930">
        <v>0.63014967920636067</v>
      </c>
    </row>
    <row r="2931" spans="1:16" x14ac:dyDescent="0.35">
      <c r="A2931" s="1">
        <v>2929</v>
      </c>
      <c r="B2931" t="s">
        <v>4232</v>
      </c>
      <c r="C2931" t="s">
        <v>4227</v>
      </c>
      <c r="D2931">
        <v>0</v>
      </c>
      <c r="E2931">
        <v>1</v>
      </c>
      <c r="F2931">
        <v>1</v>
      </c>
      <c r="G2931" t="s">
        <v>4228</v>
      </c>
      <c r="H2931">
        <v>0</v>
      </c>
      <c r="I2931">
        <v>0</v>
      </c>
      <c r="J2931">
        <v>-1</v>
      </c>
      <c r="K2931">
        <v>1</v>
      </c>
      <c r="L2931">
        <v>1</v>
      </c>
      <c r="M2931">
        <v>-1</v>
      </c>
      <c r="N2931">
        <v>-1</v>
      </c>
      <c r="O2931">
        <v>0.77855785214287443</v>
      </c>
      <c r="P2931">
        <v>0.63014967920636067</v>
      </c>
    </row>
    <row r="2932" spans="1:16" x14ac:dyDescent="0.35">
      <c r="A2932" s="1">
        <v>2930</v>
      </c>
      <c r="B2932" t="s">
        <v>4232</v>
      </c>
      <c r="C2932" t="s">
        <v>4233</v>
      </c>
      <c r="D2932">
        <v>0</v>
      </c>
      <c r="E2932">
        <v>1</v>
      </c>
      <c r="F2932">
        <v>1</v>
      </c>
      <c r="G2932" t="s">
        <v>4234</v>
      </c>
      <c r="H2932">
        <v>0</v>
      </c>
      <c r="I2932">
        <v>0</v>
      </c>
      <c r="J2932">
        <v>-1</v>
      </c>
      <c r="K2932">
        <v>1</v>
      </c>
      <c r="L2932">
        <v>1</v>
      </c>
      <c r="M2932">
        <v>-1</v>
      </c>
      <c r="N2932">
        <v>-1</v>
      </c>
      <c r="O2932">
        <v>0.77855785214287443</v>
      </c>
      <c r="P2932">
        <v>0.63014967920636067</v>
      </c>
    </row>
    <row r="2933" spans="1:16" x14ac:dyDescent="0.35">
      <c r="A2933" s="1">
        <v>2931</v>
      </c>
      <c r="B2933" t="s">
        <v>4235</v>
      </c>
      <c r="C2933" t="s">
        <v>3936</v>
      </c>
      <c r="D2933">
        <v>2</v>
      </c>
      <c r="E2933">
        <v>1</v>
      </c>
      <c r="F2933">
        <v>6</v>
      </c>
      <c r="G2933" t="s">
        <v>3937</v>
      </c>
      <c r="H2933">
        <v>2</v>
      </c>
      <c r="I2933">
        <v>2</v>
      </c>
      <c r="J2933">
        <v>-1</v>
      </c>
      <c r="K2933">
        <v>1</v>
      </c>
      <c r="L2933">
        <v>6</v>
      </c>
      <c r="M2933">
        <v>-1</v>
      </c>
      <c r="N2933">
        <v>-1</v>
      </c>
      <c r="O2933">
        <v>0.33333333333333331</v>
      </c>
      <c r="P2933">
        <v>0.55594559273810384</v>
      </c>
    </row>
    <row r="2934" spans="1:16" x14ac:dyDescent="0.35">
      <c r="A2934" s="1">
        <v>2932</v>
      </c>
      <c r="B2934" t="s">
        <v>4235</v>
      </c>
      <c r="C2934" t="s">
        <v>3589</v>
      </c>
      <c r="D2934">
        <v>0</v>
      </c>
      <c r="E2934">
        <v>1</v>
      </c>
      <c r="F2934">
        <v>1</v>
      </c>
      <c r="G2934" t="s">
        <v>3590</v>
      </c>
      <c r="H2934">
        <v>0</v>
      </c>
      <c r="I2934">
        <v>0</v>
      </c>
      <c r="J2934">
        <v>-1</v>
      </c>
      <c r="K2934">
        <v>1</v>
      </c>
      <c r="L2934">
        <v>1</v>
      </c>
      <c r="M2934">
        <v>-1</v>
      </c>
      <c r="N2934">
        <v>-1</v>
      </c>
      <c r="O2934">
        <v>0.77855785214287443</v>
      </c>
      <c r="P2934">
        <v>0.55594559273810384</v>
      </c>
    </row>
    <row r="2935" spans="1:16" x14ac:dyDescent="0.35">
      <c r="A2935" s="1">
        <v>2933</v>
      </c>
      <c r="B2935" t="s">
        <v>4236</v>
      </c>
      <c r="C2935" t="s">
        <v>3936</v>
      </c>
      <c r="D2935">
        <v>2</v>
      </c>
      <c r="E2935">
        <v>1</v>
      </c>
      <c r="F2935">
        <v>6</v>
      </c>
      <c r="G2935" t="s">
        <v>3937</v>
      </c>
      <c r="H2935">
        <v>2</v>
      </c>
      <c r="I2935">
        <v>2</v>
      </c>
      <c r="J2935">
        <v>-1</v>
      </c>
      <c r="K2935">
        <v>1</v>
      </c>
      <c r="L2935">
        <v>6</v>
      </c>
      <c r="M2935">
        <v>-1</v>
      </c>
      <c r="N2935">
        <v>-1</v>
      </c>
      <c r="O2935">
        <v>0.33333333333333331</v>
      </c>
      <c r="P2935">
        <v>0.56391308939245632</v>
      </c>
    </row>
    <row r="2936" spans="1:16" x14ac:dyDescent="0.35">
      <c r="A2936" s="1">
        <v>2934</v>
      </c>
      <c r="B2936" t="s">
        <v>4236</v>
      </c>
      <c r="C2936" t="s">
        <v>3605</v>
      </c>
      <c r="D2936">
        <v>0</v>
      </c>
      <c r="E2936">
        <v>1</v>
      </c>
      <c r="F2936">
        <v>3</v>
      </c>
      <c r="G2936" t="s">
        <v>3606</v>
      </c>
      <c r="H2936">
        <v>0</v>
      </c>
      <c r="I2936">
        <v>0</v>
      </c>
      <c r="J2936">
        <v>-1</v>
      </c>
      <c r="K2936">
        <v>1</v>
      </c>
      <c r="L2936">
        <v>3</v>
      </c>
      <c r="M2936">
        <v>-1</v>
      </c>
      <c r="N2936">
        <v>-1</v>
      </c>
      <c r="O2936">
        <v>0.65840593484403587</v>
      </c>
      <c r="P2936">
        <v>0.56391308939245632</v>
      </c>
    </row>
    <row r="2937" spans="1:16" x14ac:dyDescent="0.35">
      <c r="A2937" s="1">
        <v>2935</v>
      </c>
      <c r="B2937" t="s">
        <v>4236</v>
      </c>
      <c r="C2937" t="s">
        <v>4237</v>
      </c>
      <c r="D2937">
        <v>0</v>
      </c>
      <c r="E2937">
        <v>1</v>
      </c>
      <c r="F2937">
        <v>2</v>
      </c>
      <c r="G2937" t="s">
        <v>4238</v>
      </c>
      <c r="H2937">
        <v>0</v>
      </c>
      <c r="I2937">
        <v>0</v>
      </c>
      <c r="J2937">
        <v>-1</v>
      </c>
      <c r="K2937">
        <v>1</v>
      </c>
      <c r="L2937">
        <v>2</v>
      </c>
      <c r="M2937">
        <v>-1</v>
      </c>
      <c r="N2937">
        <v>-1</v>
      </c>
      <c r="O2937">
        <v>0.7</v>
      </c>
      <c r="P2937">
        <v>0.56391308939245632</v>
      </c>
    </row>
    <row r="2938" spans="1:16" x14ac:dyDescent="0.35">
      <c r="A2938" s="1">
        <v>2936</v>
      </c>
      <c r="B2938" t="s">
        <v>4239</v>
      </c>
      <c r="C2938" t="s">
        <v>3936</v>
      </c>
      <c r="D2938">
        <v>2</v>
      </c>
      <c r="E2938">
        <v>1</v>
      </c>
      <c r="F2938">
        <v>6</v>
      </c>
      <c r="G2938" t="s">
        <v>3937</v>
      </c>
      <c r="H2938">
        <v>2</v>
      </c>
      <c r="I2938">
        <v>2</v>
      </c>
      <c r="J2938">
        <v>-1</v>
      </c>
      <c r="K2938">
        <v>1</v>
      </c>
      <c r="L2938">
        <v>6</v>
      </c>
      <c r="M2938">
        <v>-1</v>
      </c>
      <c r="N2938">
        <v>-1</v>
      </c>
      <c r="O2938">
        <v>0.33333333333333331</v>
      </c>
      <c r="P2938">
        <v>0.6777777777777777</v>
      </c>
    </row>
    <row r="2939" spans="1:16" x14ac:dyDescent="0.35">
      <c r="A2939" s="1">
        <v>2937</v>
      </c>
      <c r="B2939" t="s">
        <v>4239</v>
      </c>
      <c r="C2939" t="s">
        <v>3835</v>
      </c>
      <c r="D2939">
        <v>0</v>
      </c>
      <c r="E2939">
        <v>1</v>
      </c>
      <c r="F2939">
        <v>0</v>
      </c>
      <c r="G2939" t="s">
        <v>3836</v>
      </c>
      <c r="H2939">
        <v>0</v>
      </c>
      <c r="I2939">
        <v>0</v>
      </c>
      <c r="J2939">
        <v>-1</v>
      </c>
      <c r="K2939">
        <v>1</v>
      </c>
      <c r="L2939">
        <v>0</v>
      </c>
      <c r="M2939">
        <v>-1</v>
      </c>
      <c r="N2939">
        <v>-1</v>
      </c>
      <c r="O2939">
        <v>1</v>
      </c>
      <c r="P2939">
        <v>0.6777777777777777</v>
      </c>
    </row>
    <row r="2940" spans="1:16" x14ac:dyDescent="0.35">
      <c r="A2940" s="1">
        <v>2938</v>
      </c>
      <c r="B2940" t="s">
        <v>4239</v>
      </c>
      <c r="C2940" t="s">
        <v>4240</v>
      </c>
      <c r="D2940">
        <v>0</v>
      </c>
      <c r="E2940">
        <v>1</v>
      </c>
      <c r="F2940">
        <v>2</v>
      </c>
      <c r="G2940" t="s">
        <v>4241</v>
      </c>
      <c r="H2940">
        <v>0</v>
      </c>
      <c r="I2940">
        <v>0</v>
      </c>
      <c r="J2940">
        <v>-1</v>
      </c>
      <c r="K2940">
        <v>1</v>
      </c>
      <c r="L2940">
        <v>2</v>
      </c>
      <c r="M2940">
        <v>-1</v>
      </c>
      <c r="N2940">
        <v>-1</v>
      </c>
      <c r="O2940">
        <v>0.7</v>
      </c>
      <c r="P2940">
        <v>0.6777777777777777</v>
      </c>
    </row>
    <row r="2941" spans="1:16" x14ac:dyDescent="0.35">
      <c r="A2941" s="1">
        <v>2939</v>
      </c>
      <c r="B2941" t="s">
        <v>4242</v>
      </c>
      <c r="C2941" t="s">
        <v>4243</v>
      </c>
      <c r="D2941">
        <v>6</v>
      </c>
      <c r="E2941">
        <v>1</v>
      </c>
      <c r="F2941">
        <v>0</v>
      </c>
      <c r="G2941" t="s">
        <v>4244</v>
      </c>
      <c r="H2941">
        <v>1.5</v>
      </c>
      <c r="I2941">
        <v>3</v>
      </c>
      <c r="J2941">
        <v>0</v>
      </c>
      <c r="K2941">
        <v>160</v>
      </c>
      <c r="L2941">
        <v>332</v>
      </c>
      <c r="M2941">
        <v>1</v>
      </c>
      <c r="N2941">
        <v>1</v>
      </c>
      <c r="O2941">
        <v>0.65714285714285714</v>
      </c>
      <c r="P2941">
        <v>0.71785035464286584</v>
      </c>
    </row>
    <row r="2942" spans="1:16" x14ac:dyDescent="0.35">
      <c r="A2942" s="1">
        <v>2940</v>
      </c>
      <c r="B2942" t="s">
        <v>4242</v>
      </c>
      <c r="C2942" t="s">
        <v>4245</v>
      </c>
      <c r="D2942">
        <v>0</v>
      </c>
      <c r="E2942">
        <v>1</v>
      </c>
      <c r="F2942">
        <v>1</v>
      </c>
      <c r="G2942" t="s">
        <v>4246</v>
      </c>
      <c r="H2942">
        <v>0</v>
      </c>
      <c r="I2942">
        <v>0</v>
      </c>
      <c r="J2942">
        <v>-1</v>
      </c>
      <c r="K2942">
        <v>1</v>
      </c>
      <c r="L2942">
        <v>1</v>
      </c>
      <c r="M2942">
        <v>-1</v>
      </c>
      <c r="N2942">
        <v>-1</v>
      </c>
      <c r="O2942">
        <v>0.77855785214287443</v>
      </c>
      <c r="P2942">
        <v>0.71785035464286584</v>
      </c>
    </row>
    <row r="2943" spans="1:16" x14ac:dyDescent="0.35">
      <c r="A2943" s="1">
        <v>2941</v>
      </c>
      <c r="B2943" t="s">
        <v>4247</v>
      </c>
      <c r="C2943" t="s">
        <v>4248</v>
      </c>
      <c r="D2943">
        <v>4</v>
      </c>
      <c r="E2943">
        <v>1</v>
      </c>
      <c r="F2943">
        <v>4</v>
      </c>
      <c r="G2943" t="s">
        <v>4249</v>
      </c>
      <c r="H2943">
        <v>2.5</v>
      </c>
      <c r="I2943">
        <v>3</v>
      </c>
      <c r="J2943">
        <v>2</v>
      </c>
      <c r="K2943">
        <v>160</v>
      </c>
      <c r="L2943">
        <v>332</v>
      </c>
      <c r="M2943">
        <v>16</v>
      </c>
      <c r="N2943">
        <v>34</v>
      </c>
      <c r="O2943">
        <v>0.312111684340725</v>
      </c>
      <c r="P2943">
        <v>0.6560558421703625</v>
      </c>
    </row>
    <row r="2944" spans="1:16" x14ac:dyDescent="0.35">
      <c r="A2944" s="1">
        <v>2942</v>
      </c>
      <c r="B2944" t="s">
        <v>4247</v>
      </c>
      <c r="C2944" t="s">
        <v>462</v>
      </c>
      <c r="D2944">
        <v>0</v>
      </c>
      <c r="E2944">
        <v>1</v>
      </c>
      <c r="F2944">
        <v>0</v>
      </c>
      <c r="G2944" t="s">
        <v>463</v>
      </c>
      <c r="H2944">
        <v>0</v>
      </c>
      <c r="I2944">
        <v>0</v>
      </c>
      <c r="J2944">
        <v>-1</v>
      </c>
      <c r="K2944">
        <v>1</v>
      </c>
      <c r="L2944">
        <v>0</v>
      </c>
      <c r="M2944">
        <v>-1</v>
      </c>
      <c r="N2944">
        <v>-1</v>
      </c>
      <c r="O2944">
        <v>1</v>
      </c>
      <c r="P2944">
        <v>0.6560558421703625</v>
      </c>
    </row>
    <row r="2945" spans="1:16" x14ac:dyDescent="0.35">
      <c r="A2945" s="1">
        <v>2943</v>
      </c>
      <c r="B2945" t="s">
        <v>4250</v>
      </c>
      <c r="C2945" t="s">
        <v>4248</v>
      </c>
      <c r="D2945">
        <v>4</v>
      </c>
      <c r="E2945">
        <v>1</v>
      </c>
      <c r="F2945">
        <v>4</v>
      </c>
      <c r="G2945" t="s">
        <v>4249</v>
      </c>
      <c r="H2945">
        <v>2.5</v>
      </c>
      <c r="I2945">
        <v>3</v>
      </c>
      <c r="J2945">
        <v>2</v>
      </c>
      <c r="K2945">
        <v>160</v>
      </c>
      <c r="L2945">
        <v>332</v>
      </c>
      <c r="M2945">
        <v>16</v>
      </c>
      <c r="N2945">
        <v>34</v>
      </c>
      <c r="O2945">
        <v>0.312111684340725</v>
      </c>
      <c r="P2945">
        <v>0.69688984549453314</v>
      </c>
    </row>
    <row r="2946" spans="1:16" x14ac:dyDescent="0.35">
      <c r="A2946" s="1">
        <v>2944</v>
      </c>
      <c r="B2946" t="s">
        <v>4250</v>
      </c>
      <c r="C2946" t="s">
        <v>773</v>
      </c>
      <c r="D2946">
        <v>0</v>
      </c>
      <c r="E2946">
        <v>1</v>
      </c>
      <c r="F2946">
        <v>1</v>
      </c>
      <c r="G2946" t="s">
        <v>774</v>
      </c>
      <c r="H2946">
        <v>0</v>
      </c>
      <c r="I2946">
        <v>0</v>
      </c>
      <c r="J2946">
        <v>-1</v>
      </c>
      <c r="K2946">
        <v>1</v>
      </c>
      <c r="L2946">
        <v>1</v>
      </c>
      <c r="M2946">
        <v>-1</v>
      </c>
      <c r="N2946">
        <v>-1</v>
      </c>
      <c r="O2946">
        <v>0.77855785214287443</v>
      </c>
      <c r="P2946">
        <v>0.69688984549453314</v>
      </c>
    </row>
    <row r="2947" spans="1:16" x14ac:dyDescent="0.35">
      <c r="A2947" s="1">
        <v>2945</v>
      </c>
      <c r="B2947" t="s">
        <v>4250</v>
      </c>
      <c r="C2947" t="s">
        <v>775</v>
      </c>
      <c r="D2947">
        <v>0</v>
      </c>
      <c r="E2947">
        <v>1</v>
      </c>
      <c r="F2947">
        <v>0</v>
      </c>
      <c r="G2947" t="s">
        <v>776</v>
      </c>
      <c r="H2947">
        <v>0</v>
      </c>
      <c r="I2947">
        <v>0</v>
      </c>
      <c r="J2947">
        <v>-1</v>
      </c>
      <c r="K2947">
        <v>1</v>
      </c>
      <c r="L2947">
        <v>0</v>
      </c>
      <c r="M2947">
        <v>-1</v>
      </c>
      <c r="N2947">
        <v>-1</v>
      </c>
      <c r="O2947">
        <v>1</v>
      </c>
      <c r="P2947">
        <v>0.69688984549453314</v>
      </c>
    </row>
    <row r="2948" spans="1:16" x14ac:dyDescent="0.35">
      <c r="A2948" s="1">
        <v>2946</v>
      </c>
      <c r="B2948" t="s">
        <v>4251</v>
      </c>
      <c r="C2948" t="s">
        <v>4248</v>
      </c>
      <c r="D2948">
        <v>4</v>
      </c>
      <c r="E2948">
        <v>1</v>
      </c>
      <c r="F2948">
        <v>4</v>
      </c>
      <c r="G2948" t="s">
        <v>4249</v>
      </c>
      <c r="H2948">
        <v>2.5</v>
      </c>
      <c r="I2948">
        <v>3</v>
      </c>
      <c r="J2948">
        <v>2</v>
      </c>
      <c r="K2948">
        <v>160</v>
      </c>
      <c r="L2948">
        <v>332</v>
      </c>
      <c r="M2948">
        <v>16</v>
      </c>
      <c r="N2948">
        <v>34</v>
      </c>
      <c r="O2948">
        <v>0.312111684340725</v>
      </c>
      <c r="P2948">
        <v>0.59688984549453317</v>
      </c>
    </row>
    <row r="2949" spans="1:16" x14ac:dyDescent="0.35">
      <c r="A2949" s="1">
        <v>2947</v>
      </c>
      <c r="B2949" t="s">
        <v>4251</v>
      </c>
      <c r="C2949" t="s">
        <v>799</v>
      </c>
      <c r="D2949">
        <v>0</v>
      </c>
      <c r="E2949">
        <v>1</v>
      </c>
      <c r="F2949">
        <v>2</v>
      </c>
      <c r="G2949" t="s">
        <v>800</v>
      </c>
      <c r="H2949">
        <v>0</v>
      </c>
      <c r="I2949">
        <v>0</v>
      </c>
      <c r="J2949">
        <v>-1</v>
      </c>
      <c r="K2949">
        <v>1</v>
      </c>
      <c r="L2949">
        <v>2</v>
      </c>
      <c r="M2949">
        <v>-1</v>
      </c>
      <c r="N2949">
        <v>-1</v>
      </c>
      <c r="O2949">
        <v>0.7</v>
      </c>
      <c r="P2949">
        <v>0.59688984549453317</v>
      </c>
    </row>
    <row r="2950" spans="1:16" x14ac:dyDescent="0.35">
      <c r="A2950" s="1">
        <v>2948</v>
      </c>
      <c r="B2950" t="s">
        <v>4251</v>
      </c>
      <c r="C2950" t="s">
        <v>801</v>
      </c>
      <c r="D2950">
        <v>0</v>
      </c>
      <c r="E2950">
        <v>1</v>
      </c>
      <c r="F2950">
        <v>1</v>
      </c>
      <c r="G2950" t="s">
        <v>802</v>
      </c>
      <c r="H2950">
        <v>0</v>
      </c>
      <c r="I2950">
        <v>0</v>
      </c>
      <c r="J2950">
        <v>-1</v>
      </c>
      <c r="K2950">
        <v>1</v>
      </c>
      <c r="L2950">
        <v>1</v>
      </c>
      <c r="M2950">
        <v>-1</v>
      </c>
      <c r="N2950">
        <v>-1</v>
      </c>
      <c r="O2950">
        <v>0.77855785214287443</v>
      </c>
      <c r="P2950">
        <v>0.59688984549453317</v>
      </c>
    </row>
    <row r="2951" spans="1:16" x14ac:dyDescent="0.35">
      <c r="A2951" s="1">
        <v>2949</v>
      </c>
      <c r="B2951" t="s">
        <v>4252</v>
      </c>
      <c r="C2951" t="s">
        <v>4248</v>
      </c>
      <c r="D2951">
        <v>4</v>
      </c>
      <c r="E2951">
        <v>1</v>
      </c>
      <c r="F2951">
        <v>4</v>
      </c>
      <c r="G2951" t="s">
        <v>4249</v>
      </c>
      <c r="H2951">
        <v>2.5</v>
      </c>
      <c r="I2951">
        <v>3</v>
      </c>
      <c r="J2951">
        <v>2</v>
      </c>
      <c r="K2951">
        <v>160</v>
      </c>
      <c r="L2951">
        <v>332</v>
      </c>
      <c r="M2951">
        <v>16</v>
      </c>
      <c r="N2951">
        <v>34</v>
      </c>
      <c r="O2951">
        <v>0.312111684340725</v>
      </c>
      <c r="P2951">
        <v>0.57266738412089979</v>
      </c>
    </row>
    <row r="2952" spans="1:16" x14ac:dyDescent="0.35">
      <c r="A2952" s="1">
        <v>2950</v>
      </c>
      <c r="B2952" t="s">
        <v>4252</v>
      </c>
      <c r="C2952" t="s">
        <v>4117</v>
      </c>
      <c r="D2952">
        <v>1</v>
      </c>
      <c r="E2952">
        <v>1</v>
      </c>
      <c r="F2952">
        <v>2</v>
      </c>
      <c r="G2952" t="s">
        <v>4118</v>
      </c>
      <c r="H2952">
        <v>1</v>
      </c>
      <c r="I2952">
        <v>1</v>
      </c>
      <c r="J2952">
        <v>-1</v>
      </c>
      <c r="K2952">
        <v>1</v>
      </c>
      <c r="L2952">
        <v>2</v>
      </c>
      <c r="M2952">
        <v>-1</v>
      </c>
      <c r="N2952">
        <v>-1</v>
      </c>
      <c r="O2952">
        <v>0.5</v>
      </c>
      <c r="P2952">
        <v>0.57266738412089979</v>
      </c>
    </row>
    <row r="2953" spans="1:16" x14ac:dyDescent="0.35">
      <c r="A2953" s="1">
        <v>2951</v>
      </c>
      <c r="B2953" t="s">
        <v>4252</v>
      </c>
      <c r="C2953" t="s">
        <v>4119</v>
      </c>
      <c r="D2953">
        <v>0</v>
      </c>
      <c r="E2953">
        <v>1</v>
      </c>
      <c r="F2953">
        <v>2</v>
      </c>
      <c r="G2953" t="s">
        <v>4120</v>
      </c>
      <c r="H2953">
        <v>0</v>
      </c>
      <c r="I2953">
        <v>0</v>
      </c>
      <c r="J2953">
        <v>-1</v>
      </c>
      <c r="K2953">
        <v>1</v>
      </c>
      <c r="L2953">
        <v>2</v>
      </c>
      <c r="M2953">
        <v>-1</v>
      </c>
      <c r="N2953">
        <v>-1</v>
      </c>
      <c r="O2953">
        <v>0.7</v>
      </c>
      <c r="P2953">
        <v>0.57266738412089979</v>
      </c>
    </row>
    <row r="2954" spans="1:16" x14ac:dyDescent="0.35">
      <c r="A2954" s="1">
        <v>2952</v>
      </c>
      <c r="B2954" t="s">
        <v>4252</v>
      </c>
      <c r="C2954" t="s">
        <v>1715</v>
      </c>
      <c r="D2954">
        <v>0</v>
      </c>
      <c r="E2954">
        <v>1</v>
      </c>
      <c r="F2954">
        <v>1</v>
      </c>
      <c r="G2954" t="s">
        <v>1716</v>
      </c>
      <c r="H2954">
        <v>0</v>
      </c>
      <c r="I2954">
        <v>0</v>
      </c>
      <c r="J2954">
        <v>-1</v>
      </c>
      <c r="K2954">
        <v>1</v>
      </c>
      <c r="L2954">
        <v>1</v>
      </c>
      <c r="M2954">
        <v>-1</v>
      </c>
      <c r="N2954">
        <v>-1</v>
      </c>
      <c r="O2954">
        <v>0.77855785214287443</v>
      </c>
      <c r="P2954">
        <v>0.57266738412089979</v>
      </c>
    </row>
    <row r="2955" spans="1:16" x14ac:dyDescent="0.35">
      <c r="A2955" s="1">
        <v>2953</v>
      </c>
      <c r="B2955" t="s">
        <v>4253</v>
      </c>
      <c r="C2955" t="s">
        <v>4248</v>
      </c>
      <c r="D2955">
        <v>4</v>
      </c>
      <c r="E2955">
        <v>1</v>
      </c>
      <c r="F2955">
        <v>4</v>
      </c>
      <c r="G2955" t="s">
        <v>4249</v>
      </c>
      <c r="H2955">
        <v>2.5</v>
      </c>
      <c r="I2955">
        <v>3</v>
      </c>
      <c r="J2955">
        <v>2</v>
      </c>
      <c r="K2955">
        <v>160</v>
      </c>
      <c r="L2955">
        <v>332</v>
      </c>
      <c r="M2955">
        <v>16</v>
      </c>
      <c r="N2955">
        <v>34</v>
      </c>
      <c r="O2955">
        <v>0.312111684340725</v>
      </c>
      <c r="P2955">
        <v>0.55683920639492024</v>
      </c>
    </row>
    <row r="2956" spans="1:16" x14ac:dyDescent="0.35">
      <c r="A2956" s="1">
        <v>2954</v>
      </c>
      <c r="B2956" t="s">
        <v>4253</v>
      </c>
      <c r="C2956" t="s">
        <v>1381</v>
      </c>
      <c r="D2956">
        <v>0</v>
      </c>
      <c r="E2956">
        <v>1</v>
      </c>
      <c r="F2956">
        <v>2</v>
      </c>
      <c r="G2956" t="s">
        <v>1382</v>
      </c>
      <c r="H2956">
        <v>0</v>
      </c>
      <c r="I2956">
        <v>0</v>
      </c>
      <c r="J2956">
        <v>-1</v>
      </c>
      <c r="K2956">
        <v>1</v>
      </c>
      <c r="L2956">
        <v>2</v>
      </c>
      <c r="M2956">
        <v>-1</v>
      </c>
      <c r="N2956">
        <v>-1</v>
      </c>
      <c r="O2956">
        <v>0.7</v>
      </c>
      <c r="P2956">
        <v>0.55683920639492024</v>
      </c>
    </row>
    <row r="2957" spans="1:16" x14ac:dyDescent="0.35">
      <c r="A2957" s="1">
        <v>2955</v>
      </c>
      <c r="B2957" t="s">
        <v>4253</v>
      </c>
      <c r="C2957" t="s">
        <v>847</v>
      </c>
      <c r="D2957">
        <v>0</v>
      </c>
      <c r="E2957">
        <v>1</v>
      </c>
      <c r="F2957">
        <v>3</v>
      </c>
      <c r="G2957" t="s">
        <v>848</v>
      </c>
      <c r="H2957">
        <v>0</v>
      </c>
      <c r="I2957">
        <v>0</v>
      </c>
      <c r="J2957">
        <v>-1</v>
      </c>
      <c r="K2957">
        <v>1</v>
      </c>
      <c r="L2957">
        <v>3</v>
      </c>
      <c r="M2957">
        <v>-1</v>
      </c>
      <c r="N2957">
        <v>-1</v>
      </c>
      <c r="O2957">
        <v>0.65840593484403587</v>
      </c>
      <c r="P2957">
        <v>0.55683920639492024</v>
      </c>
    </row>
    <row r="2958" spans="1:16" x14ac:dyDescent="0.35">
      <c r="A2958" s="1">
        <v>2956</v>
      </c>
      <c r="B2958" t="s">
        <v>4254</v>
      </c>
      <c r="C2958" t="s">
        <v>4248</v>
      </c>
      <c r="D2958">
        <v>4</v>
      </c>
      <c r="E2958">
        <v>1</v>
      </c>
      <c r="F2958">
        <v>4</v>
      </c>
      <c r="G2958" t="s">
        <v>4249</v>
      </c>
      <c r="H2958">
        <v>2.5</v>
      </c>
      <c r="I2958">
        <v>3</v>
      </c>
      <c r="J2958">
        <v>2</v>
      </c>
      <c r="K2958">
        <v>160</v>
      </c>
      <c r="L2958">
        <v>332</v>
      </c>
      <c r="M2958">
        <v>16</v>
      </c>
      <c r="N2958">
        <v>34</v>
      </c>
      <c r="O2958">
        <v>0.312111684340725</v>
      </c>
      <c r="P2958">
        <v>0.54533476824179972</v>
      </c>
    </row>
    <row r="2959" spans="1:16" x14ac:dyDescent="0.35">
      <c r="A2959" s="1">
        <v>2957</v>
      </c>
      <c r="B2959" t="s">
        <v>4254</v>
      </c>
      <c r="C2959" t="s">
        <v>1822</v>
      </c>
      <c r="D2959">
        <v>0</v>
      </c>
      <c r="E2959">
        <v>1</v>
      </c>
      <c r="F2959">
        <v>1</v>
      </c>
      <c r="G2959" t="s">
        <v>1823</v>
      </c>
      <c r="H2959">
        <v>0</v>
      </c>
      <c r="I2959">
        <v>0</v>
      </c>
      <c r="J2959">
        <v>-1</v>
      </c>
      <c r="K2959">
        <v>1</v>
      </c>
      <c r="L2959">
        <v>1</v>
      </c>
      <c r="M2959">
        <v>-1</v>
      </c>
      <c r="N2959">
        <v>-1</v>
      </c>
      <c r="O2959">
        <v>0.77855785214287443</v>
      </c>
      <c r="P2959">
        <v>0.54533476824179972</v>
      </c>
    </row>
    <row r="2960" spans="1:16" x14ac:dyDescent="0.35">
      <c r="A2960" s="1">
        <v>2958</v>
      </c>
      <c r="B2960" t="s">
        <v>4255</v>
      </c>
      <c r="C2960" t="s">
        <v>4248</v>
      </c>
      <c r="D2960">
        <v>4</v>
      </c>
      <c r="E2960">
        <v>1</v>
      </c>
      <c r="F2960">
        <v>4</v>
      </c>
      <c r="G2960" t="s">
        <v>4249</v>
      </c>
      <c r="H2960">
        <v>2.5</v>
      </c>
      <c r="I2960">
        <v>3</v>
      </c>
      <c r="J2960">
        <v>2</v>
      </c>
      <c r="K2960">
        <v>160</v>
      </c>
      <c r="L2960">
        <v>332</v>
      </c>
      <c r="M2960">
        <v>16</v>
      </c>
      <c r="N2960">
        <v>34</v>
      </c>
      <c r="O2960">
        <v>0.312111684340725</v>
      </c>
      <c r="P2960">
        <v>0.53022317882786651</v>
      </c>
    </row>
    <row r="2961" spans="1:16" x14ac:dyDescent="0.35">
      <c r="A2961" s="1">
        <v>2959</v>
      </c>
      <c r="B2961" t="s">
        <v>4255</v>
      </c>
      <c r="C2961" t="s">
        <v>2412</v>
      </c>
      <c r="D2961">
        <v>1</v>
      </c>
      <c r="E2961">
        <v>1</v>
      </c>
      <c r="F2961">
        <v>2</v>
      </c>
      <c r="G2961" t="s">
        <v>2413</v>
      </c>
      <c r="H2961">
        <v>1</v>
      </c>
      <c r="I2961">
        <v>1</v>
      </c>
      <c r="J2961">
        <v>-1</v>
      </c>
      <c r="K2961">
        <v>1</v>
      </c>
      <c r="L2961">
        <v>2</v>
      </c>
      <c r="M2961">
        <v>-1</v>
      </c>
      <c r="N2961">
        <v>-1</v>
      </c>
      <c r="O2961">
        <v>0.5</v>
      </c>
      <c r="P2961">
        <v>0.53022317882786651</v>
      </c>
    </row>
    <row r="2962" spans="1:16" x14ac:dyDescent="0.35">
      <c r="A2962" s="1">
        <v>2960</v>
      </c>
      <c r="B2962" t="s">
        <v>4255</v>
      </c>
      <c r="C2962" t="s">
        <v>1822</v>
      </c>
      <c r="D2962">
        <v>0</v>
      </c>
      <c r="E2962">
        <v>1</v>
      </c>
      <c r="F2962">
        <v>1</v>
      </c>
      <c r="G2962" t="s">
        <v>1823</v>
      </c>
      <c r="H2962">
        <v>0</v>
      </c>
      <c r="I2962">
        <v>0</v>
      </c>
      <c r="J2962">
        <v>-1</v>
      </c>
      <c r="K2962">
        <v>1</v>
      </c>
      <c r="L2962">
        <v>1</v>
      </c>
      <c r="M2962">
        <v>-1</v>
      </c>
      <c r="N2962">
        <v>-1</v>
      </c>
      <c r="O2962">
        <v>0.77855785214287443</v>
      </c>
      <c r="P2962">
        <v>0.53022317882786651</v>
      </c>
    </row>
    <row r="2963" spans="1:16" x14ac:dyDescent="0.35">
      <c r="A2963" s="1">
        <v>2961</v>
      </c>
      <c r="B2963" t="s">
        <v>4256</v>
      </c>
      <c r="C2963" t="s">
        <v>4248</v>
      </c>
      <c r="D2963">
        <v>4</v>
      </c>
      <c r="E2963">
        <v>1</v>
      </c>
      <c r="F2963">
        <v>4</v>
      </c>
      <c r="G2963" t="s">
        <v>4249</v>
      </c>
      <c r="H2963">
        <v>2.5</v>
      </c>
      <c r="I2963">
        <v>3</v>
      </c>
      <c r="J2963">
        <v>2</v>
      </c>
      <c r="K2963">
        <v>160</v>
      </c>
      <c r="L2963">
        <v>332</v>
      </c>
      <c r="M2963">
        <v>16</v>
      </c>
      <c r="N2963">
        <v>34</v>
      </c>
      <c r="O2963">
        <v>0.312111684340725</v>
      </c>
      <c r="P2963">
        <v>0.55683920639492024</v>
      </c>
    </row>
    <row r="2964" spans="1:16" x14ac:dyDescent="0.35">
      <c r="A2964" s="1">
        <v>2962</v>
      </c>
      <c r="B2964" t="s">
        <v>4256</v>
      </c>
      <c r="C2964" t="s">
        <v>2730</v>
      </c>
      <c r="D2964">
        <v>0</v>
      </c>
      <c r="E2964">
        <v>1</v>
      </c>
      <c r="F2964">
        <v>2</v>
      </c>
      <c r="G2964" t="s">
        <v>2731</v>
      </c>
      <c r="H2964">
        <v>0</v>
      </c>
      <c r="I2964">
        <v>0</v>
      </c>
      <c r="J2964">
        <v>-1</v>
      </c>
      <c r="K2964">
        <v>1</v>
      </c>
      <c r="L2964">
        <v>2</v>
      </c>
      <c r="M2964">
        <v>-1</v>
      </c>
      <c r="N2964">
        <v>-1</v>
      </c>
      <c r="O2964">
        <v>0.7</v>
      </c>
      <c r="P2964">
        <v>0.55683920639492024</v>
      </c>
    </row>
    <row r="2965" spans="1:16" x14ac:dyDescent="0.35">
      <c r="A2965" s="1">
        <v>2963</v>
      </c>
      <c r="B2965" t="s">
        <v>4256</v>
      </c>
      <c r="C2965" t="s">
        <v>847</v>
      </c>
      <c r="D2965">
        <v>0</v>
      </c>
      <c r="E2965">
        <v>1</v>
      </c>
      <c r="F2965">
        <v>3</v>
      </c>
      <c r="G2965" t="s">
        <v>848</v>
      </c>
      <c r="H2965">
        <v>0</v>
      </c>
      <c r="I2965">
        <v>0</v>
      </c>
      <c r="J2965">
        <v>-1</v>
      </c>
      <c r="K2965">
        <v>1</v>
      </c>
      <c r="L2965">
        <v>3</v>
      </c>
      <c r="M2965">
        <v>-1</v>
      </c>
      <c r="N2965">
        <v>-1</v>
      </c>
      <c r="O2965">
        <v>0.65840593484403587</v>
      </c>
      <c r="P2965">
        <v>0.55683920639492024</v>
      </c>
    </row>
    <row r="2966" spans="1:16" x14ac:dyDescent="0.35">
      <c r="A2966" s="1">
        <v>2964</v>
      </c>
      <c r="B2966" t="s">
        <v>4257</v>
      </c>
      <c r="C2966" t="s">
        <v>4248</v>
      </c>
      <c r="D2966">
        <v>4</v>
      </c>
      <c r="E2966">
        <v>1</v>
      </c>
      <c r="F2966">
        <v>4</v>
      </c>
      <c r="G2966" t="s">
        <v>4249</v>
      </c>
      <c r="H2966">
        <v>2.5</v>
      </c>
      <c r="I2966">
        <v>3</v>
      </c>
      <c r="J2966">
        <v>2</v>
      </c>
      <c r="K2966">
        <v>160</v>
      </c>
      <c r="L2966">
        <v>332</v>
      </c>
      <c r="M2966">
        <v>16</v>
      </c>
      <c r="N2966">
        <v>34</v>
      </c>
      <c r="O2966">
        <v>0.312111684340725</v>
      </c>
      <c r="P2966">
        <v>0.54533476824179972</v>
      </c>
    </row>
    <row r="2967" spans="1:16" x14ac:dyDescent="0.35">
      <c r="A2967" s="1">
        <v>2965</v>
      </c>
      <c r="B2967" t="s">
        <v>4257</v>
      </c>
      <c r="C2967" t="s">
        <v>2837</v>
      </c>
      <c r="D2967">
        <v>0</v>
      </c>
      <c r="E2967">
        <v>1</v>
      </c>
      <c r="F2967">
        <v>1</v>
      </c>
      <c r="G2967" t="s">
        <v>2838</v>
      </c>
      <c r="H2967">
        <v>0</v>
      </c>
      <c r="I2967">
        <v>0</v>
      </c>
      <c r="J2967">
        <v>-1</v>
      </c>
      <c r="K2967">
        <v>1</v>
      </c>
      <c r="L2967">
        <v>1</v>
      </c>
      <c r="M2967">
        <v>-1</v>
      </c>
      <c r="N2967">
        <v>-1</v>
      </c>
      <c r="O2967">
        <v>0.77855785214287443</v>
      </c>
      <c r="P2967">
        <v>0.54533476824179972</v>
      </c>
    </row>
    <row r="2968" spans="1:16" x14ac:dyDescent="0.35">
      <c r="A2968" s="1">
        <v>2966</v>
      </c>
      <c r="B2968" t="s">
        <v>4258</v>
      </c>
      <c r="C2968" t="s">
        <v>4248</v>
      </c>
      <c r="D2968">
        <v>4</v>
      </c>
      <c r="E2968">
        <v>1</v>
      </c>
      <c r="F2968">
        <v>4</v>
      </c>
      <c r="G2968" t="s">
        <v>4249</v>
      </c>
      <c r="H2968">
        <v>2.5</v>
      </c>
      <c r="I2968">
        <v>3</v>
      </c>
      <c r="J2968">
        <v>2</v>
      </c>
      <c r="K2968">
        <v>160</v>
      </c>
      <c r="L2968">
        <v>332</v>
      </c>
      <c r="M2968">
        <v>16</v>
      </c>
      <c r="N2968">
        <v>34</v>
      </c>
      <c r="O2968">
        <v>0.312111684340725</v>
      </c>
      <c r="P2968">
        <v>0.55683920639492024</v>
      </c>
    </row>
    <row r="2969" spans="1:16" x14ac:dyDescent="0.35">
      <c r="A2969" s="1">
        <v>2967</v>
      </c>
      <c r="B2969" t="s">
        <v>4258</v>
      </c>
      <c r="C2969" t="s">
        <v>473</v>
      </c>
      <c r="D2969">
        <v>0</v>
      </c>
      <c r="E2969">
        <v>1</v>
      </c>
      <c r="F2969">
        <v>3</v>
      </c>
      <c r="G2969" t="s">
        <v>474</v>
      </c>
      <c r="H2969">
        <v>0</v>
      </c>
      <c r="I2969">
        <v>0</v>
      </c>
      <c r="J2969">
        <v>-1</v>
      </c>
      <c r="K2969">
        <v>1</v>
      </c>
      <c r="L2969">
        <v>3</v>
      </c>
      <c r="M2969">
        <v>-1</v>
      </c>
      <c r="N2969">
        <v>-1</v>
      </c>
      <c r="O2969">
        <v>0.65840593484403587</v>
      </c>
      <c r="P2969">
        <v>0.55683920639492024</v>
      </c>
    </row>
    <row r="2970" spans="1:16" x14ac:dyDescent="0.35">
      <c r="A2970" s="1">
        <v>2968</v>
      </c>
      <c r="B2970" t="s">
        <v>4258</v>
      </c>
      <c r="C2970" t="s">
        <v>3263</v>
      </c>
      <c r="D2970">
        <v>0</v>
      </c>
      <c r="E2970">
        <v>1</v>
      </c>
      <c r="F2970">
        <v>2</v>
      </c>
      <c r="G2970" t="s">
        <v>3264</v>
      </c>
      <c r="H2970">
        <v>0</v>
      </c>
      <c r="I2970">
        <v>0</v>
      </c>
      <c r="J2970">
        <v>-1</v>
      </c>
      <c r="K2970">
        <v>1</v>
      </c>
      <c r="L2970">
        <v>2</v>
      </c>
      <c r="M2970">
        <v>-1</v>
      </c>
      <c r="N2970">
        <v>-1</v>
      </c>
      <c r="O2970">
        <v>0.7</v>
      </c>
      <c r="P2970">
        <v>0.55683920639492024</v>
      </c>
    </row>
    <row r="2971" spans="1:16" x14ac:dyDescent="0.35">
      <c r="A2971" s="1">
        <v>2969</v>
      </c>
      <c r="B2971" t="s">
        <v>4259</v>
      </c>
      <c r="C2971" t="s">
        <v>4248</v>
      </c>
      <c r="D2971">
        <v>4</v>
      </c>
      <c r="E2971">
        <v>1</v>
      </c>
      <c r="F2971">
        <v>4</v>
      </c>
      <c r="G2971" t="s">
        <v>4249</v>
      </c>
      <c r="H2971">
        <v>2.5</v>
      </c>
      <c r="I2971">
        <v>3</v>
      </c>
      <c r="J2971">
        <v>2</v>
      </c>
      <c r="K2971">
        <v>160</v>
      </c>
      <c r="L2971">
        <v>332</v>
      </c>
      <c r="M2971">
        <v>16</v>
      </c>
      <c r="N2971">
        <v>34</v>
      </c>
      <c r="O2971">
        <v>0.312111684340725</v>
      </c>
      <c r="P2971">
        <v>0.54533476824179972</v>
      </c>
    </row>
    <row r="2972" spans="1:16" x14ac:dyDescent="0.35">
      <c r="A2972" s="1">
        <v>2970</v>
      </c>
      <c r="B2972" t="s">
        <v>4259</v>
      </c>
      <c r="C2972" t="s">
        <v>1707</v>
      </c>
      <c r="D2972">
        <v>0</v>
      </c>
      <c r="E2972">
        <v>1</v>
      </c>
      <c r="F2972">
        <v>1</v>
      </c>
      <c r="G2972" t="s">
        <v>1708</v>
      </c>
      <c r="H2972">
        <v>0</v>
      </c>
      <c r="I2972">
        <v>0</v>
      </c>
      <c r="J2972">
        <v>-1</v>
      </c>
      <c r="K2972">
        <v>1</v>
      </c>
      <c r="L2972">
        <v>1</v>
      </c>
      <c r="M2972">
        <v>-1</v>
      </c>
      <c r="N2972">
        <v>-1</v>
      </c>
      <c r="O2972">
        <v>0.77855785214287443</v>
      </c>
      <c r="P2972">
        <v>0.54533476824179972</v>
      </c>
    </row>
    <row r="2973" spans="1:16" x14ac:dyDescent="0.35">
      <c r="A2973" s="1">
        <v>2971</v>
      </c>
      <c r="B2973" t="s">
        <v>4260</v>
      </c>
      <c r="C2973" t="s">
        <v>4248</v>
      </c>
      <c r="D2973">
        <v>4</v>
      </c>
      <c r="E2973">
        <v>1</v>
      </c>
      <c r="F2973">
        <v>4</v>
      </c>
      <c r="G2973" t="s">
        <v>4249</v>
      </c>
      <c r="H2973">
        <v>2.5</v>
      </c>
      <c r="I2973">
        <v>3</v>
      </c>
      <c r="J2973">
        <v>2</v>
      </c>
      <c r="K2973">
        <v>160</v>
      </c>
      <c r="L2973">
        <v>332</v>
      </c>
      <c r="M2973">
        <v>16</v>
      </c>
      <c r="N2973">
        <v>34</v>
      </c>
      <c r="O2973">
        <v>0.312111684340725</v>
      </c>
      <c r="P2973">
        <v>0.50605584217036248</v>
      </c>
    </row>
    <row r="2974" spans="1:16" x14ac:dyDescent="0.35">
      <c r="A2974" s="1">
        <v>2972</v>
      </c>
      <c r="B2974" t="s">
        <v>4260</v>
      </c>
      <c r="C2974" t="s">
        <v>1169</v>
      </c>
      <c r="D2974">
        <v>0</v>
      </c>
      <c r="E2974">
        <v>1</v>
      </c>
      <c r="F2974">
        <v>2</v>
      </c>
      <c r="G2974" t="s">
        <v>1170</v>
      </c>
      <c r="H2974">
        <v>0</v>
      </c>
      <c r="I2974">
        <v>0</v>
      </c>
      <c r="J2974">
        <v>-1</v>
      </c>
      <c r="K2974">
        <v>1</v>
      </c>
      <c r="L2974">
        <v>2</v>
      </c>
      <c r="M2974">
        <v>-1</v>
      </c>
      <c r="N2974">
        <v>-1</v>
      </c>
      <c r="O2974">
        <v>0.7</v>
      </c>
      <c r="P2974">
        <v>0.50605584217036248</v>
      </c>
    </row>
    <row r="2975" spans="1:16" x14ac:dyDescent="0.35">
      <c r="A2975" s="1">
        <v>2973</v>
      </c>
      <c r="B2975" t="s">
        <v>4261</v>
      </c>
      <c r="C2975" t="s">
        <v>4248</v>
      </c>
      <c r="D2975">
        <v>4</v>
      </c>
      <c r="E2975">
        <v>1</v>
      </c>
      <c r="F2975">
        <v>4</v>
      </c>
      <c r="G2975" t="s">
        <v>4249</v>
      </c>
      <c r="H2975">
        <v>2.5</v>
      </c>
      <c r="I2975">
        <v>3</v>
      </c>
      <c r="J2975">
        <v>2</v>
      </c>
      <c r="K2975">
        <v>160</v>
      </c>
      <c r="L2975">
        <v>332</v>
      </c>
      <c r="M2975">
        <v>16</v>
      </c>
      <c r="N2975">
        <v>34</v>
      </c>
      <c r="O2975">
        <v>0.312111684340725</v>
      </c>
      <c r="P2975">
        <v>0.6560558421703625</v>
      </c>
    </row>
    <row r="2976" spans="1:16" x14ac:dyDescent="0.35">
      <c r="A2976" s="1">
        <v>2974</v>
      </c>
      <c r="B2976" t="s">
        <v>4261</v>
      </c>
      <c r="C2976" t="s">
        <v>3428</v>
      </c>
      <c r="D2976">
        <v>0</v>
      </c>
      <c r="E2976">
        <v>1</v>
      </c>
      <c r="F2976">
        <v>0</v>
      </c>
      <c r="G2976" t="s">
        <v>3429</v>
      </c>
      <c r="H2976">
        <v>0</v>
      </c>
      <c r="I2976">
        <v>0</v>
      </c>
      <c r="J2976">
        <v>-1</v>
      </c>
      <c r="K2976">
        <v>1</v>
      </c>
      <c r="L2976">
        <v>0</v>
      </c>
      <c r="M2976">
        <v>-1</v>
      </c>
      <c r="N2976">
        <v>-1</v>
      </c>
      <c r="O2976">
        <v>1</v>
      </c>
      <c r="P2976">
        <v>0.6560558421703625</v>
      </c>
    </row>
    <row r="2977" spans="1:16" x14ac:dyDescent="0.35">
      <c r="A2977" s="1">
        <v>2975</v>
      </c>
      <c r="B2977" t="s">
        <v>4262</v>
      </c>
      <c r="C2977" t="s">
        <v>4248</v>
      </c>
      <c r="D2977">
        <v>4</v>
      </c>
      <c r="E2977">
        <v>1</v>
      </c>
      <c r="F2977">
        <v>4</v>
      </c>
      <c r="G2977" t="s">
        <v>4249</v>
      </c>
      <c r="H2977">
        <v>2.5</v>
      </c>
      <c r="I2977">
        <v>3</v>
      </c>
      <c r="J2977">
        <v>2</v>
      </c>
      <c r="K2977">
        <v>160</v>
      </c>
      <c r="L2977">
        <v>332</v>
      </c>
      <c r="M2977">
        <v>16</v>
      </c>
      <c r="N2977">
        <v>34</v>
      </c>
      <c r="O2977">
        <v>0.312111684340725</v>
      </c>
      <c r="P2977">
        <v>0.54533476824179972</v>
      </c>
    </row>
    <row r="2978" spans="1:16" x14ac:dyDescent="0.35">
      <c r="A2978" s="1">
        <v>2976</v>
      </c>
      <c r="B2978" t="s">
        <v>4262</v>
      </c>
      <c r="C2978" t="s">
        <v>3786</v>
      </c>
      <c r="D2978">
        <v>0</v>
      </c>
      <c r="E2978">
        <v>1</v>
      </c>
      <c r="F2978">
        <v>1</v>
      </c>
      <c r="G2978" t="s">
        <v>3787</v>
      </c>
      <c r="H2978">
        <v>0</v>
      </c>
      <c r="I2978">
        <v>0</v>
      </c>
      <c r="J2978">
        <v>-1</v>
      </c>
      <c r="K2978">
        <v>1</v>
      </c>
      <c r="L2978">
        <v>1</v>
      </c>
      <c r="M2978">
        <v>-1</v>
      </c>
      <c r="N2978">
        <v>-1</v>
      </c>
      <c r="O2978">
        <v>0.77855785214287443</v>
      </c>
      <c r="P2978">
        <v>0.54533476824179972</v>
      </c>
    </row>
    <row r="2979" spans="1:16" x14ac:dyDescent="0.35">
      <c r="A2979" s="1">
        <v>2977</v>
      </c>
      <c r="B2979" t="s">
        <v>4263</v>
      </c>
      <c r="C2979" t="s">
        <v>4248</v>
      </c>
      <c r="D2979">
        <v>4</v>
      </c>
      <c r="E2979">
        <v>1</v>
      </c>
      <c r="F2979">
        <v>4</v>
      </c>
      <c r="G2979" t="s">
        <v>4249</v>
      </c>
      <c r="H2979">
        <v>2.5</v>
      </c>
      <c r="I2979">
        <v>3</v>
      </c>
      <c r="J2979">
        <v>2</v>
      </c>
      <c r="K2979">
        <v>160</v>
      </c>
      <c r="L2979">
        <v>332</v>
      </c>
      <c r="M2979">
        <v>16</v>
      </c>
      <c r="N2979">
        <v>34</v>
      </c>
      <c r="O2979">
        <v>0.312111684340725</v>
      </c>
      <c r="P2979">
        <v>0.53420976784182861</v>
      </c>
    </row>
    <row r="2980" spans="1:16" x14ac:dyDescent="0.35">
      <c r="A2980" s="1">
        <v>2978</v>
      </c>
      <c r="B2980" t="s">
        <v>4263</v>
      </c>
      <c r="C2980" t="s">
        <v>3821</v>
      </c>
      <c r="D2980">
        <v>0</v>
      </c>
      <c r="E2980">
        <v>1</v>
      </c>
      <c r="F2980">
        <v>3</v>
      </c>
      <c r="G2980" t="s">
        <v>3822</v>
      </c>
      <c r="H2980">
        <v>0</v>
      </c>
      <c r="I2980">
        <v>0</v>
      </c>
      <c r="J2980">
        <v>-1</v>
      </c>
      <c r="K2980">
        <v>1</v>
      </c>
      <c r="L2980">
        <v>3</v>
      </c>
      <c r="M2980">
        <v>-1</v>
      </c>
      <c r="N2980">
        <v>-1</v>
      </c>
      <c r="O2980">
        <v>0.65840593484403587</v>
      </c>
      <c r="P2980">
        <v>0.53420976784182861</v>
      </c>
    </row>
    <row r="2981" spans="1:16" x14ac:dyDescent="0.35">
      <c r="A2981" s="1">
        <v>2979</v>
      </c>
      <c r="B2981" t="s">
        <v>4263</v>
      </c>
      <c r="C2981" t="s">
        <v>3566</v>
      </c>
      <c r="D2981">
        <v>0</v>
      </c>
      <c r="E2981">
        <v>1</v>
      </c>
      <c r="F2981">
        <v>4</v>
      </c>
      <c r="G2981" t="s">
        <v>3567</v>
      </c>
      <c r="H2981">
        <v>0</v>
      </c>
      <c r="I2981">
        <v>0</v>
      </c>
      <c r="J2981">
        <v>-1</v>
      </c>
      <c r="K2981">
        <v>1</v>
      </c>
      <c r="L2981">
        <v>4</v>
      </c>
      <c r="M2981">
        <v>-1</v>
      </c>
      <c r="N2981">
        <v>-1</v>
      </c>
      <c r="O2981">
        <v>0.63211168434072496</v>
      </c>
      <c r="P2981">
        <v>0.53420976784182861</v>
      </c>
    </row>
    <row r="2982" spans="1:16" x14ac:dyDescent="0.35">
      <c r="A2982" s="1">
        <v>2980</v>
      </c>
      <c r="B2982" t="s">
        <v>4264</v>
      </c>
      <c r="C2982" t="s">
        <v>4248</v>
      </c>
      <c r="D2982">
        <v>4</v>
      </c>
      <c r="E2982">
        <v>1</v>
      </c>
      <c r="F2982">
        <v>4</v>
      </c>
      <c r="G2982" t="s">
        <v>4249</v>
      </c>
      <c r="H2982">
        <v>2.5</v>
      </c>
      <c r="I2982">
        <v>3</v>
      </c>
      <c r="J2982">
        <v>2</v>
      </c>
      <c r="K2982">
        <v>160</v>
      </c>
      <c r="L2982">
        <v>332</v>
      </c>
      <c r="M2982">
        <v>16</v>
      </c>
      <c r="N2982">
        <v>34</v>
      </c>
      <c r="O2982">
        <v>0.312111684340725</v>
      </c>
      <c r="P2982">
        <v>0.66992367351159088</v>
      </c>
    </row>
    <row r="2983" spans="1:16" x14ac:dyDescent="0.35">
      <c r="A2983" s="1">
        <v>2981</v>
      </c>
      <c r="B2983" t="s">
        <v>4264</v>
      </c>
      <c r="C2983" t="s">
        <v>3938</v>
      </c>
      <c r="D2983">
        <v>1000000</v>
      </c>
      <c r="E2983">
        <v>0</v>
      </c>
      <c r="F2983">
        <v>0</v>
      </c>
      <c r="G2983" t="s">
        <v>3939</v>
      </c>
      <c r="H2983">
        <v>0.5</v>
      </c>
      <c r="I2983">
        <v>0</v>
      </c>
      <c r="J2983">
        <v>1</v>
      </c>
      <c r="K2983">
        <v>1</v>
      </c>
      <c r="L2983">
        <v>2</v>
      </c>
      <c r="M2983">
        <v>1</v>
      </c>
      <c r="N2983">
        <v>2</v>
      </c>
      <c r="O2983">
        <v>0.48039097893147997</v>
      </c>
      <c r="P2983">
        <v>0.66992367351159088</v>
      </c>
    </row>
    <row r="2984" spans="1:16" x14ac:dyDescent="0.35">
      <c r="A2984" s="1">
        <v>2982</v>
      </c>
      <c r="B2984" t="s">
        <v>4264</v>
      </c>
      <c r="C2984" t="s">
        <v>4265</v>
      </c>
      <c r="D2984">
        <v>0</v>
      </c>
      <c r="E2984">
        <v>1</v>
      </c>
      <c r="F2984">
        <v>0</v>
      </c>
      <c r="G2984" t="s">
        <v>4266</v>
      </c>
      <c r="H2984">
        <v>0</v>
      </c>
      <c r="I2984">
        <v>0</v>
      </c>
      <c r="J2984">
        <v>-1</v>
      </c>
      <c r="K2984">
        <v>1</v>
      </c>
      <c r="L2984">
        <v>0</v>
      </c>
      <c r="M2984">
        <v>-1</v>
      </c>
      <c r="N2984">
        <v>-1</v>
      </c>
      <c r="O2984">
        <v>1</v>
      </c>
      <c r="P2984">
        <v>0.66992367351159088</v>
      </c>
    </row>
    <row r="2985" spans="1:16" x14ac:dyDescent="0.35">
      <c r="A2985" s="1">
        <v>2983</v>
      </c>
      <c r="B2985" t="s">
        <v>4264</v>
      </c>
      <c r="C2985" t="s">
        <v>4267</v>
      </c>
      <c r="D2985">
        <v>0</v>
      </c>
      <c r="E2985">
        <v>1</v>
      </c>
      <c r="F2985">
        <v>1</v>
      </c>
      <c r="G2985" t="s">
        <v>4268</v>
      </c>
      <c r="H2985">
        <v>0</v>
      </c>
      <c r="I2985">
        <v>0</v>
      </c>
      <c r="J2985">
        <v>-1</v>
      </c>
      <c r="K2985">
        <v>1</v>
      </c>
      <c r="L2985">
        <v>1</v>
      </c>
      <c r="M2985">
        <v>-1</v>
      </c>
      <c r="N2985">
        <v>-1</v>
      </c>
      <c r="O2985">
        <v>0.77855785214287443</v>
      </c>
      <c r="P2985">
        <v>0.66992367351159088</v>
      </c>
    </row>
    <row r="2986" spans="1:16" x14ac:dyDescent="0.35">
      <c r="A2986" s="1">
        <v>2984</v>
      </c>
      <c r="B2986" t="s">
        <v>4264</v>
      </c>
      <c r="C2986" t="s">
        <v>4269</v>
      </c>
      <c r="D2986">
        <v>0</v>
      </c>
      <c r="E2986">
        <v>1</v>
      </c>
      <c r="F2986">
        <v>1</v>
      </c>
      <c r="G2986" t="s">
        <v>4270</v>
      </c>
      <c r="H2986">
        <v>0</v>
      </c>
      <c r="I2986">
        <v>0</v>
      </c>
      <c r="J2986">
        <v>-1</v>
      </c>
      <c r="K2986">
        <v>1</v>
      </c>
      <c r="L2986">
        <v>1</v>
      </c>
      <c r="M2986">
        <v>-1</v>
      </c>
      <c r="N2986">
        <v>-1</v>
      </c>
      <c r="O2986">
        <v>0.77855785214287443</v>
      </c>
      <c r="P2986">
        <v>0.66992367351159088</v>
      </c>
    </row>
    <row r="2987" spans="1:16" x14ac:dyDescent="0.35">
      <c r="A2987" s="1">
        <v>2985</v>
      </c>
      <c r="B2987" t="s">
        <v>4271</v>
      </c>
      <c r="C2987" t="s">
        <v>4248</v>
      </c>
      <c r="D2987">
        <v>4</v>
      </c>
      <c r="E2987">
        <v>1</v>
      </c>
      <c r="F2987">
        <v>4</v>
      </c>
      <c r="G2987" t="s">
        <v>4249</v>
      </c>
      <c r="H2987">
        <v>2.5</v>
      </c>
      <c r="I2987">
        <v>3</v>
      </c>
      <c r="J2987">
        <v>2</v>
      </c>
      <c r="K2987">
        <v>160</v>
      </c>
      <c r="L2987">
        <v>332</v>
      </c>
      <c r="M2987">
        <v>16</v>
      </c>
      <c r="N2987">
        <v>34</v>
      </c>
      <c r="O2987">
        <v>0.312111684340725</v>
      </c>
      <c r="P2987">
        <v>0.57087876974968255</v>
      </c>
    </row>
    <row r="2988" spans="1:16" x14ac:dyDescent="0.35">
      <c r="A2988" s="1">
        <v>2986</v>
      </c>
      <c r="B2988" t="s">
        <v>4271</v>
      </c>
      <c r="C2988" t="s">
        <v>3938</v>
      </c>
      <c r="D2988">
        <v>1000000</v>
      </c>
      <c r="E2988">
        <v>0</v>
      </c>
      <c r="F2988">
        <v>0</v>
      </c>
      <c r="G2988" t="s">
        <v>3939</v>
      </c>
      <c r="H2988">
        <v>0.5</v>
      </c>
      <c r="I2988">
        <v>0</v>
      </c>
      <c r="J2988">
        <v>1</v>
      </c>
      <c r="K2988">
        <v>1</v>
      </c>
      <c r="L2988">
        <v>2</v>
      </c>
      <c r="M2988">
        <v>1</v>
      </c>
      <c r="N2988">
        <v>2</v>
      </c>
      <c r="O2988">
        <v>0.48039097893147997</v>
      </c>
      <c r="P2988">
        <v>0.57087876974968255</v>
      </c>
    </row>
    <row r="2989" spans="1:16" x14ac:dyDescent="0.35">
      <c r="A2989" s="1">
        <v>2987</v>
      </c>
      <c r="B2989" t="s">
        <v>4271</v>
      </c>
      <c r="C2989" t="s">
        <v>1707</v>
      </c>
      <c r="D2989">
        <v>0</v>
      </c>
      <c r="E2989">
        <v>1</v>
      </c>
      <c r="F2989">
        <v>1</v>
      </c>
      <c r="G2989" t="s">
        <v>1708</v>
      </c>
      <c r="H2989">
        <v>0</v>
      </c>
      <c r="I2989">
        <v>0</v>
      </c>
      <c r="J2989">
        <v>-1</v>
      </c>
      <c r="K2989">
        <v>1</v>
      </c>
      <c r="L2989">
        <v>1</v>
      </c>
      <c r="M2989">
        <v>-1</v>
      </c>
      <c r="N2989">
        <v>-1</v>
      </c>
      <c r="O2989">
        <v>0.77855785214287443</v>
      </c>
      <c r="P2989">
        <v>0.57087876974968255</v>
      </c>
    </row>
    <row r="2990" spans="1:16" x14ac:dyDescent="0.35">
      <c r="A2990" s="1">
        <v>2988</v>
      </c>
      <c r="B2990" t="s">
        <v>4271</v>
      </c>
      <c r="C2990" t="s">
        <v>482</v>
      </c>
      <c r="D2990">
        <v>2</v>
      </c>
      <c r="E2990">
        <v>4</v>
      </c>
      <c r="F2990">
        <v>11</v>
      </c>
      <c r="G2990" t="s">
        <v>483</v>
      </c>
      <c r="H2990">
        <v>2</v>
      </c>
      <c r="I2990">
        <v>2</v>
      </c>
      <c r="J2990">
        <v>-1</v>
      </c>
      <c r="K2990">
        <v>4</v>
      </c>
      <c r="L2990">
        <v>11</v>
      </c>
      <c r="M2990">
        <v>-1</v>
      </c>
      <c r="N2990">
        <v>-1</v>
      </c>
      <c r="O2990">
        <v>0.28333333333333333</v>
      </c>
      <c r="P2990">
        <v>0.57087876974968255</v>
      </c>
    </row>
    <row r="2991" spans="1:16" x14ac:dyDescent="0.35">
      <c r="A2991" s="1">
        <v>2989</v>
      </c>
      <c r="B2991" t="s">
        <v>4271</v>
      </c>
      <c r="C2991" t="s">
        <v>484</v>
      </c>
      <c r="D2991">
        <v>0</v>
      </c>
      <c r="E2991">
        <v>1</v>
      </c>
      <c r="F2991">
        <v>0</v>
      </c>
      <c r="G2991" t="s">
        <v>485</v>
      </c>
      <c r="H2991">
        <v>0</v>
      </c>
      <c r="I2991">
        <v>0</v>
      </c>
      <c r="J2991">
        <v>-1</v>
      </c>
      <c r="K2991">
        <v>1</v>
      </c>
      <c r="L2991">
        <v>0</v>
      </c>
      <c r="M2991">
        <v>-1</v>
      </c>
      <c r="N2991">
        <v>-1</v>
      </c>
      <c r="O2991">
        <v>1</v>
      </c>
      <c r="P2991">
        <v>0.57087876974968255</v>
      </c>
    </row>
    <row r="2992" spans="1:16" x14ac:dyDescent="0.35">
      <c r="A2992" s="1">
        <v>2990</v>
      </c>
      <c r="B2992" t="s">
        <v>4272</v>
      </c>
      <c r="C2992" t="s">
        <v>4248</v>
      </c>
      <c r="D2992">
        <v>4</v>
      </c>
      <c r="E2992">
        <v>1</v>
      </c>
      <c r="F2992">
        <v>4</v>
      </c>
      <c r="G2992" t="s">
        <v>4249</v>
      </c>
      <c r="H2992">
        <v>2.5</v>
      </c>
      <c r="I2992">
        <v>3</v>
      </c>
      <c r="J2992">
        <v>2</v>
      </c>
      <c r="K2992">
        <v>160</v>
      </c>
      <c r="L2992">
        <v>332</v>
      </c>
      <c r="M2992">
        <v>16</v>
      </c>
      <c r="N2992">
        <v>34</v>
      </c>
      <c r="O2992">
        <v>0.312111684340725</v>
      </c>
      <c r="P2992">
        <v>0.59276512885376986</v>
      </c>
    </row>
    <row r="2993" spans="1:16" x14ac:dyDescent="0.35">
      <c r="A2993" s="1">
        <v>2991</v>
      </c>
      <c r="B2993" t="s">
        <v>4272</v>
      </c>
      <c r="C2993" t="s">
        <v>3938</v>
      </c>
      <c r="D2993">
        <v>1000000</v>
      </c>
      <c r="E2993">
        <v>0</v>
      </c>
      <c r="F2993">
        <v>0</v>
      </c>
      <c r="G2993" t="s">
        <v>3939</v>
      </c>
      <c r="H2993">
        <v>0.5</v>
      </c>
      <c r="I2993">
        <v>0</v>
      </c>
      <c r="J2993">
        <v>1</v>
      </c>
      <c r="K2993">
        <v>1</v>
      </c>
      <c r="L2993">
        <v>2</v>
      </c>
      <c r="M2993">
        <v>1</v>
      </c>
      <c r="N2993">
        <v>2</v>
      </c>
      <c r="O2993">
        <v>0.48039097893147997</v>
      </c>
      <c r="P2993">
        <v>0.59276512885376986</v>
      </c>
    </row>
    <row r="2994" spans="1:16" x14ac:dyDescent="0.35">
      <c r="A2994" s="1">
        <v>2992</v>
      </c>
      <c r="B2994" t="s">
        <v>4272</v>
      </c>
      <c r="C2994" t="s">
        <v>1707</v>
      </c>
      <c r="D2994">
        <v>0</v>
      </c>
      <c r="E2994">
        <v>1</v>
      </c>
      <c r="F2994">
        <v>1</v>
      </c>
      <c r="G2994" t="s">
        <v>1708</v>
      </c>
      <c r="H2994">
        <v>0</v>
      </c>
      <c r="I2994">
        <v>0</v>
      </c>
      <c r="J2994">
        <v>-1</v>
      </c>
      <c r="K2994">
        <v>1</v>
      </c>
      <c r="L2994">
        <v>1</v>
      </c>
      <c r="M2994">
        <v>-1</v>
      </c>
      <c r="N2994">
        <v>-1</v>
      </c>
      <c r="O2994">
        <v>0.77855785214287443</v>
      </c>
      <c r="P2994">
        <v>0.59276512885376986</v>
      </c>
    </row>
    <row r="2995" spans="1:16" x14ac:dyDescent="0.35">
      <c r="A2995" s="1">
        <v>2993</v>
      </c>
      <c r="B2995" t="s">
        <v>4272</v>
      </c>
      <c r="C2995" t="s">
        <v>868</v>
      </c>
      <c r="D2995">
        <v>1</v>
      </c>
      <c r="E2995">
        <v>1</v>
      </c>
      <c r="F2995">
        <v>0</v>
      </c>
      <c r="G2995" t="s">
        <v>869</v>
      </c>
      <c r="H2995">
        <v>1</v>
      </c>
      <c r="I2995">
        <v>1</v>
      </c>
      <c r="J2995">
        <v>-1</v>
      </c>
      <c r="K2995">
        <v>1</v>
      </c>
      <c r="L2995">
        <v>0</v>
      </c>
      <c r="M2995">
        <v>-1</v>
      </c>
      <c r="N2995">
        <v>-1</v>
      </c>
      <c r="O2995">
        <v>0.8</v>
      </c>
      <c r="P2995">
        <v>0.59276512885376986</v>
      </c>
    </row>
    <row r="2996" spans="1:16" x14ac:dyDescent="0.35">
      <c r="A2996" s="1">
        <v>2994</v>
      </c>
      <c r="B2996" t="s">
        <v>4273</v>
      </c>
      <c r="C2996" t="s">
        <v>4248</v>
      </c>
      <c r="D2996">
        <v>4</v>
      </c>
      <c r="E2996">
        <v>1</v>
      </c>
      <c r="F2996">
        <v>4</v>
      </c>
      <c r="G2996" t="s">
        <v>4249</v>
      </c>
      <c r="H2996">
        <v>2.5</v>
      </c>
      <c r="I2996">
        <v>3</v>
      </c>
      <c r="J2996">
        <v>2</v>
      </c>
      <c r="K2996">
        <v>160</v>
      </c>
      <c r="L2996">
        <v>332</v>
      </c>
      <c r="M2996">
        <v>16</v>
      </c>
      <c r="N2996">
        <v>34</v>
      </c>
      <c r="O2996">
        <v>0.312111684340725</v>
      </c>
      <c r="P2996">
        <v>0.46649105677479558</v>
      </c>
    </row>
    <row r="2997" spans="1:16" x14ac:dyDescent="0.35">
      <c r="A2997" s="1">
        <v>2995</v>
      </c>
      <c r="B2997" t="s">
        <v>4273</v>
      </c>
      <c r="C2997" t="s">
        <v>3938</v>
      </c>
      <c r="D2997">
        <v>1000000</v>
      </c>
      <c r="E2997">
        <v>0</v>
      </c>
      <c r="F2997">
        <v>0</v>
      </c>
      <c r="G2997" t="s">
        <v>3939</v>
      </c>
      <c r="H2997">
        <v>0.5</v>
      </c>
      <c r="I2997">
        <v>0</v>
      </c>
      <c r="J2997">
        <v>1</v>
      </c>
      <c r="K2997">
        <v>1</v>
      </c>
      <c r="L2997">
        <v>2</v>
      </c>
      <c r="M2997">
        <v>1</v>
      </c>
      <c r="N2997">
        <v>2</v>
      </c>
      <c r="O2997">
        <v>0.48039097893147997</v>
      </c>
      <c r="P2997">
        <v>0.46649105677479558</v>
      </c>
    </row>
    <row r="2998" spans="1:16" x14ac:dyDescent="0.35">
      <c r="A2998" s="1">
        <v>2996</v>
      </c>
      <c r="B2998" t="s">
        <v>4273</v>
      </c>
      <c r="C2998" t="s">
        <v>1707</v>
      </c>
      <c r="D2998">
        <v>0</v>
      </c>
      <c r="E2998">
        <v>1</v>
      </c>
      <c r="F2998">
        <v>1</v>
      </c>
      <c r="G2998" t="s">
        <v>1708</v>
      </c>
      <c r="H2998">
        <v>0</v>
      </c>
      <c r="I2998">
        <v>0</v>
      </c>
      <c r="J2998">
        <v>-1</v>
      </c>
      <c r="K2998">
        <v>1</v>
      </c>
      <c r="L2998">
        <v>1</v>
      </c>
      <c r="M2998">
        <v>-1</v>
      </c>
      <c r="N2998">
        <v>-1</v>
      </c>
      <c r="O2998">
        <v>0.77855785214287443</v>
      </c>
      <c r="P2998">
        <v>0.46649105677479558</v>
      </c>
    </row>
    <row r="2999" spans="1:16" x14ac:dyDescent="0.35">
      <c r="A2999" s="1">
        <v>2997</v>
      </c>
      <c r="B2999" t="s">
        <v>4273</v>
      </c>
      <c r="C2999" t="s">
        <v>4274</v>
      </c>
      <c r="D2999">
        <v>1000000</v>
      </c>
      <c r="E2999">
        <v>0</v>
      </c>
      <c r="F2999">
        <v>0</v>
      </c>
      <c r="G2999" t="s">
        <v>4275</v>
      </c>
      <c r="H2999">
        <v>2.5</v>
      </c>
      <c r="I2999">
        <v>4</v>
      </c>
      <c r="J2999">
        <v>1</v>
      </c>
      <c r="K2999">
        <v>2</v>
      </c>
      <c r="L2999">
        <v>1</v>
      </c>
      <c r="M2999">
        <v>3</v>
      </c>
      <c r="N2999">
        <v>3</v>
      </c>
      <c r="O2999">
        <v>0.29490371168410301</v>
      </c>
      <c r="P2999">
        <v>0.46649105677479558</v>
      </c>
    </row>
    <row r="3000" spans="1:16" x14ac:dyDescent="0.35">
      <c r="A3000" s="1">
        <v>2998</v>
      </c>
      <c r="B3000" t="s">
        <v>4276</v>
      </c>
      <c r="C3000" t="s">
        <v>4248</v>
      </c>
      <c r="D3000">
        <v>4</v>
      </c>
      <c r="E3000">
        <v>1</v>
      </c>
      <c r="F3000">
        <v>4</v>
      </c>
      <c r="G3000" t="s">
        <v>4249</v>
      </c>
      <c r="H3000">
        <v>2.5</v>
      </c>
      <c r="I3000">
        <v>3</v>
      </c>
      <c r="J3000">
        <v>2</v>
      </c>
      <c r="K3000">
        <v>160</v>
      </c>
      <c r="L3000">
        <v>332</v>
      </c>
      <c r="M3000">
        <v>16</v>
      </c>
      <c r="N3000">
        <v>34</v>
      </c>
      <c r="O3000">
        <v>0.312111684340725</v>
      </c>
      <c r="P3000">
        <v>0.31372086513312147</v>
      </c>
    </row>
    <row r="3001" spans="1:16" x14ac:dyDescent="0.35">
      <c r="A3001" s="1">
        <v>2999</v>
      </c>
      <c r="B3001" t="s">
        <v>4276</v>
      </c>
      <c r="C3001" t="s">
        <v>779</v>
      </c>
      <c r="D3001">
        <v>1</v>
      </c>
      <c r="E3001">
        <v>4</v>
      </c>
      <c r="F3001">
        <v>22</v>
      </c>
      <c r="G3001" t="s">
        <v>780</v>
      </c>
      <c r="H3001">
        <v>1</v>
      </c>
      <c r="I3001">
        <v>1</v>
      </c>
      <c r="J3001">
        <v>-1</v>
      </c>
      <c r="K3001">
        <v>4</v>
      </c>
      <c r="L3001">
        <v>22</v>
      </c>
      <c r="M3001">
        <v>-1</v>
      </c>
      <c r="N3001">
        <v>-1</v>
      </c>
      <c r="O3001">
        <v>0.32618595071429152</v>
      </c>
      <c r="P3001">
        <v>0.31372086513312147</v>
      </c>
    </row>
    <row r="3002" spans="1:16" x14ac:dyDescent="0.35">
      <c r="A3002" s="1">
        <v>3000</v>
      </c>
      <c r="B3002" t="s">
        <v>4276</v>
      </c>
      <c r="C3002" t="s">
        <v>781</v>
      </c>
      <c r="D3002">
        <v>1</v>
      </c>
      <c r="E3002">
        <v>9</v>
      </c>
      <c r="F3002">
        <v>47</v>
      </c>
      <c r="G3002" t="s">
        <v>782</v>
      </c>
      <c r="H3002">
        <v>1</v>
      </c>
      <c r="I3002">
        <v>1</v>
      </c>
      <c r="J3002">
        <v>-1</v>
      </c>
      <c r="K3002">
        <v>9</v>
      </c>
      <c r="L3002">
        <v>47</v>
      </c>
      <c r="M3002">
        <v>-1</v>
      </c>
      <c r="N3002">
        <v>-1</v>
      </c>
      <c r="O3002">
        <v>0.30286496034434812</v>
      </c>
      <c r="P3002">
        <v>0.31372086513312147</v>
      </c>
    </row>
    <row r="3003" spans="1:16" x14ac:dyDescent="0.35">
      <c r="A3003" s="1">
        <v>3001</v>
      </c>
      <c r="B3003" t="s">
        <v>4277</v>
      </c>
      <c r="C3003" t="s">
        <v>4248</v>
      </c>
      <c r="D3003">
        <v>4</v>
      </c>
      <c r="E3003">
        <v>1</v>
      </c>
      <c r="F3003">
        <v>4</v>
      </c>
      <c r="G3003" t="s">
        <v>4249</v>
      </c>
      <c r="H3003">
        <v>2.5</v>
      </c>
      <c r="I3003">
        <v>3</v>
      </c>
      <c r="J3003">
        <v>2</v>
      </c>
      <c r="K3003">
        <v>160</v>
      </c>
      <c r="L3003">
        <v>332</v>
      </c>
      <c r="M3003">
        <v>16</v>
      </c>
      <c r="N3003">
        <v>34</v>
      </c>
      <c r="O3003">
        <v>0.312111684340725</v>
      </c>
      <c r="P3003">
        <v>0.50605584217036248</v>
      </c>
    </row>
    <row r="3004" spans="1:16" x14ac:dyDescent="0.35">
      <c r="A3004" s="1">
        <v>3002</v>
      </c>
      <c r="B3004" t="s">
        <v>4277</v>
      </c>
      <c r="C3004" t="s">
        <v>4278</v>
      </c>
      <c r="D3004">
        <v>0</v>
      </c>
      <c r="E3004">
        <v>1</v>
      </c>
      <c r="F3004">
        <v>2</v>
      </c>
      <c r="G3004" t="s">
        <v>4279</v>
      </c>
      <c r="H3004">
        <v>0</v>
      </c>
      <c r="I3004">
        <v>0</v>
      </c>
      <c r="J3004">
        <v>-1</v>
      </c>
      <c r="K3004">
        <v>1</v>
      </c>
      <c r="L3004">
        <v>2</v>
      </c>
      <c r="M3004">
        <v>-1</v>
      </c>
      <c r="N3004">
        <v>-1</v>
      </c>
      <c r="O3004">
        <v>0.7</v>
      </c>
      <c r="P3004">
        <v>0.50605584217036248</v>
      </c>
    </row>
    <row r="3005" spans="1:16" x14ac:dyDescent="0.35">
      <c r="A3005" s="1">
        <v>3003</v>
      </c>
      <c r="B3005" t="s">
        <v>4280</v>
      </c>
      <c r="C3005" t="s">
        <v>4248</v>
      </c>
      <c r="D3005">
        <v>4</v>
      </c>
      <c r="E3005">
        <v>1</v>
      </c>
      <c r="F3005">
        <v>4</v>
      </c>
      <c r="G3005" t="s">
        <v>4249</v>
      </c>
      <c r="H3005">
        <v>2.5</v>
      </c>
      <c r="I3005">
        <v>3</v>
      </c>
      <c r="J3005">
        <v>2</v>
      </c>
      <c r="K3005">
        <v>160</v>
      </c>
      <c r="L3005">
        <v>332</v>
      </c>
      <c r="M3005">
        <v>16</v>
      </c>
      <c r="N3005">
        <v>34</v>
      </c>
      <c r="O3005">
        <v>0.312111684340725</v>
      </c>
      <c r="P3005">
        <v>0.42916434410701082</v>
      </c>
    </row>
    <row r="3006" spans="1:16" x14ac:dyDescent="0.35">
      <c r="A3006" s="1">
        <v>3004</v>
      </c>
      <c r="B3006" t="s">
        <v>4280</v>
      </c>
      <c r="C3006" t="s">
        <v>793</v>
      </c>
      <c r="D3006">
        <v>0</v>
      </c>
      <c r="E3006">
        <v>1</v>
      </c>
      <c r="F3006">
        <v>3</v>
      </c>
      <c r="G3006" t="s">
        <v>794</v>
      </c>
      <c r="H3006">
        <v>0</v>
      </c>
      <c r="I3006">
        <v>0</v>
      </c>
      <c r="J3006">
        <v>-1</v>
      </c>
      <c r="K3006">
        <v>1</v>
      </c>
      <c r="L3006">
        <v>3</v>
      </c>
      <c r="M3006">
        <v>-1</v>
      </c>
      <c r="N3006">
        <v>-1</v>
      </c>
      <c r="O3006">
        <v>0.65840593484403587</v>
      </c>
      <c r="P3006">
        <v>0.42916434410701082</v>
      </c>
    </row>
    <row r="3007" spans="1:16" x14ac:dyDescent="0.35">
      <c r="A3007" s="1">
        <v>3005</v>
      </c>
      <c r="B3007" t="s">
        <v>4280</v>
      </c>
      <c r="C3007" t="s">
        <v>4281</v>
      </c>
      <c r="D3007">
        <v>1</v>
      </c>
      <c r="E3007">
        <v>1</v>
      </c>
      <c r="F3007">
        <v>33</v>
      </c>
      <c r="G3007" t="s">
        <v>4282</v>
      </c>
      <c r="H3007">
        <v>1</v>
      </c>
      <c r="I3007">
        <v>1</v>
      </c>
      <c r="J3007">
        <v>-1</v>
      </c>
      <c r="K3007">
        <v>1</v>
      </c>
      <c r="L3007">
        <v>33</v>
      </c>
      <c r="M3007">
        <v>-1</v>
      </c>
      <c r="N3007">
        <v>-1</v>
      </c>
      <c r="O3007">
        <v>0.31697541313627181</v>
      </c>
      <c r="P3007">
        <v>0.42916434410701082</v>
      </c>
    </row>
    <row r="3008" spans="1:16" x14ac:dyDescent="0.35">
      <c r="A3008" s="1">
        <v>3006</v>
      </c>
      <c r="B3008" t="s">
        <v>4283</v>
      </c>
      <c r="C3008" t="s">
        <v>4248</v>
      </c>
      <c r="D3008">
        <v>4</v>
      </c>
      <c r="E3008">
        <v>1</v>
      </c>
      <c r="F3008">
        <v>4</v>
      </c>
      <c r="G3008" t="s">
        <v>4249</v>
      </c>
      <c r="H3008">
        <v>2.5</v>
      </c>
      <c r="I3008">
        <v>3</v>
      </c>
      <c r="J3008">
        <v>2</v>
      </c>
      <c r="K3008">
        <v>160</v>
      </c>
      <c r="L3008">
        <v>332</v>
      </c>
      <c r="M3008">
        <v>16</v>
      </c>
      <c r="N3008">
        <v>34</v>
      </c>
      <c r="O3008">
        <v>0.312111684340725</v>
      </c>
      <c r="P3008">
        <v>0.77266738412089997</v>
      </c>
    </row>
    <row r="3009" spans="1:16" x14ac:dyDescent="0.35">
      <c r="A3009" s="1">
        <v>3007</v>
      </c>
      <c r="B3009" t="s">
        <v>4283</v>
      </c>
      <c r="C3009" t="s">
        <v>484</v>
      </c>
      <c r="D3009">
        <v>0</v>
      </c>
      <c r="E3009">
        <v>1</v>
      </c>
      <c r="F3009">
        <v>0</v>
      </c>
      <c r="G3009" t="s">
        <v>485</v>
      </c>
      <c r="H3009">
        <v>0</v>
      </c>
      <c r="I3009">
        <v>0</v>
      </c>
      <c r="J3009">
        <v>-1</v>
      </c>
      <c r="K3009">
        <v>1</v>
      </c>
      <c r="L3009">
        <v>0</v>
      </c>
      <c r="M3009">
        <v>-1</v>
      </c>
      <c r="N3009">
        <v>-1</v>
      </c>
      <c r="O3009">
        <v>1</v>
      </c>
      <c r="P3009">
        <v>0.77266738412089997</v>
      </c>
    </row>
    <row r="3010" spans="1:16" x14ac:dyDescent="0.35">
      <c r="A3010" s="1">
        <v>3008</v>
      </c>
      <c r="B3010" t="s">
        <v>4283</v>
      </c>
      <c r="C3010" t="s">
        <v>1132</v>
      </c>
      <c r="D3010">
        <v>0</v>
      </c>
      <c r="E3010">
        <v>1</v>
      </c>
      <c r="F3010">
        <v>0</v>
      </c>
      <c r="G3010" t="s">
        <v>1133</v>
      </c>
      <c r="H3010">
        <v>0</v>
      </c>
      <c r="I3010">
        <v>0</v>
      </c>
      <c r="J3010">
        <v>-1</v>
      </c>
      <c r="K3010">
        <v>1</v>
      </c>
      <c r="L3010">
        <v>0</v>
      </c>
      <c r="M3010">
        <v>-1</v>
      </c>
      <c r="N3010">
        <v>-1</v>
      </c>
      <c r="O3010">
        <v>1</v>
      </c>
      <c r="P3010">
        <v>0.77266738412089997</v>
      </c>
    </row>
    <row r="3011" spans="1:16" x14ac:dyDescent="0.35">
      <c r="A3011" s="1">
        <v>3009</v>
      </c>
      <c r="B3011" t="s">
        <v>4283</v>
      </c>
      <c r="C3011" t="s">
        <v>827</v>
      </c>
      <c r="D3011">
        <v>0</v>
      </c>
      <c r="E3011">
        <v>1</v>
      </c>
      <c r="F3011">
        <v>1</v>
      </c>
      <c r="G3011" t="s">
        <v>828</v>
      </c>
      <c r="H3011">
        <v>0</v>
      </c>
      <c r="I3011">
        <v>0</v>
      </c>
      <c r="J3011">
        <v>-1</v>
      </c>
      <c r="K3011">
        <v>1</v>
      </c>
      <c r="L3011">
        <v>1</v>
      </c>
      <c r="M3011">
        <v>-1</v>
      </c>
      <c r="N3011">
        <v>-1</v>
      </c>
      <c r="O3011">
        <v>0.77855785214287443</v>
      </c>
      <c r="P3011">
        <v>0.77266738412089997</v>
      </c>
    </row>
    <row r="3012" spans="1:16" x14ac:dyDescent="0.35">
      <c r="A3012" s="1">
        <v>3010</v>
      </c>
      <c r="B3012" t="s">
        <v>4284</v>
      </c>
      <c r="C3012" t="s">
        <v>4248</v>
      </c>
      <c r="D3012">
        <v>4</v>
      </c>
      <c r="E3012">
        <v>1</v>
      </c>
      <c r="F3012">
        <v>4</v>
      </c>
      <c r="G3012" t="s">
        <v>4249</v>
      </c>
      <c r="H3012">
        <v>2.5</v>
      </c>
      <c r="I3012">
        <v>3</v>
      </c>
      <c r="J3012">
        <v>2</v>
      </c>
      <c r="K3012">
        <v>160</v>
      </c>
      <c r="L3012">
        <v>332</v>
      </c>
      <c r="M3012">
        <v>16</v>
      </c>
      <c r="N3012">
        <v>34</v>
      </c>
      <c r="O3012">
        <v>0.312111684340725</v>
      </c>
      <c r="P3012">
        <v>0.77266738412089997</v>
      </c>
    </row>
    <row r="3013" spans="1:16" x14ac:dyDescent="0.35">
      <c r="A3013" s="1">
        <v>3011</v>
      </c>
      <c r="B3013" t="s">
        <v>4284</v>
      </c>
      <c r="C3013" t="s">
        <v>484</v>
      </c>
      <c r="D3013">
        <v>0</v>
      </c>
      <c r="E3013">
        <v>1</v>
      </c>
      <c r="F3013">
        <v>0</v>
      </c>
      <c r="G3013" t="s">
        <v>485</v>
      </c>
      <c r="H3013">
        <v>0</v>
      </c>
      <c r="I3013">
        <v>0</v>
      </c>
      <c r="J3013">
        <v>-1</v>
      </c>
      <c r="K3013">
        <v>1</v>
      </c>
      <c r="L3013">
        <v>0</v>
      </c>
      <c r="M3013">
        <v>-1</v>
      </c>
      <c r="N3013">
        <v>-1</v>
      </c>
      <c r="O3013">
        <v>1</v>
      </c>
      <c r="P3013">
        <v>0.77266738412089997</v>
      </c>
    </row>
    <row r="3014" spans="1:16" x14ac:dyDescent="0.35">
      <c r="A3014" s="1">
        <v>3012</v>
      </c>
      <c r="B3014" t="s">
        <v>4284</v>
      </c>
      <c r="C3014" t="s">
        <v>4285</v>
      </c>
      <c r="D3014">
        <v>0</v>
      </c>
      <c r="E3014">
        <v>1</v>
      </c>
      <c r="F3014">
        <v>0</v>
      </c>
      <c r="G3014" t="s">
        <v>4286</v>
      </c>
      <c r="H3014">
        <v>0</v>
      </c>
      <c r="I3014">
        <v>0</v>
      </c>
      <c r="J3014">
        <v>-1</v>
      </c>
      <c r="K3014">
        <v>1</v>
      </c>
      <c r="L3014">
        <v>0</v>
      </c>
      <c r="M3014">
        <v>-1</v>
      </c>
      <c r="N3014">
        <v>-1</v>
      </c>
      <c r="O3014">
        <v>1</v>
      </c>
      <c r="P3014">
        <v>0.77266738412089997</v>
      </c>
    </row>
    <row r="3015" spans="1:16" x14ac:dyDescent="0.35">
      <c r="A3015" s="1">
        <v>3013</v>
      </c>
      <c r="B3015" t="s">
        <v>4284</v>
      </c>
      <c r="C3015" t="s">
        <v>827</v>
      </c>
      <c r="D3015">
        <v>0</v>
      </c>
      <c r="E3015">
        <v>1</v>
      </c>
      <c r="F3015">
        <v>1</v>
      </c>
      <c r="G3015" t="s">
        <v>828</v>
      </c>
      <c r="H3015">
        <v>0</v>
      </c>
      <c r="I3015">
        <v>0</v>
      </c>
      <c r="J3015">
        <v>-1</v>
      </c>
      <c r="K3015">
        <v>1</v>
      </c>
      <c r="L3015">
        <v>1</v>
      </c>
      <c r="M3015">
        <v>-1</v>
      </c>
      <c r="N3015">
        <v>-1</v>
      </c>
      <c r="O3015">
        <v>0.77855785214287443</v>
      </c>
      <c r="P3015">
        <v>0.77266738412089997</v>
      </c>
    </row>
    <row r="3016" spans="1:16" x14ac:dyDescent="0.35">
      <c r="A3016" s="1">
        <v>3014</v>
      </c>
      <c r="B3016" t="s">
        <v>4287</v>
      </c>
      <c r="C3016" t="s">
        <v>4248</v>
      </c>
      <c r="D3016">
        <v>4</v>
      </c>
      <c r="E3016">
        <v>1</v>
      </c>
      <c r="F3016">
        <v>4</v>
      </c>
      <c r="G3016" t="s">
        <v>4249</v>
      </c>
      <c r="H3016">
        <v>2.5</v>
      </c>
      <c r="I3016">
        <v>3</v>
      </c>
      <c r="J3016">
        <v>2</v>
      </c>
      <c r="K3016">
        <v>160</v>
      </c>
      <c r="L3016">
        <v>332</v>
      </c>
      <c r="M3016">
        <v>16</v>
      </c>
      <c r="N3016">
        <v>34</v>
      </c>
      <c r="O3016">
        <v>0.312111684340725</v>
      </c>
      <c r="P3016">
        <v>0.59688984549453317</v>
      </c>
    </row>
    <row r="3017" spans="1:16" x14ac:dyDescent="0.35">
      <c r="A3017" s="1">
        <v>3015</v>
      </c>
      <c r="B3017" t="s">
        <v>4287</v>
      </c>
      <c r="C3017" t="s">
        <v>1166</v>
      </c>
      <c r="D3017">
        <v>0</v>
      </c>
      <c r="E3017">
        <v>1</v>
      </c>
      <c r="F3017">
        <v>1</v>
      </c>
      <c r="G3017" t="s">
        <v>1167</v>
      </c>
      <c r="H3017">
        <v>0</v>
      </c>
      <c r="I3017">
        <v>0</v>
      </c>
      <c r="J3017">
        <v>-1</v>
      </c>
      <c r="K3017">
        <v>1</v>
      </c>
      <c r="L3017">
        <v>1</v>
      </c>
      <c r="M3017">
        <v>-1</v>
      </c>
      <c r="N3017">
        <v>-1</v>
      </c>
      <c r="O3017">
        <v>0.77855785214287443</v>
      </c>
      <c r="P3017">
        <v>0.59688984549453317</v>
      </c>
    </row>
    <row r="3018" spans="1:16" x14ac:dyDescent="0.35">
      <c r="A3018" s="1">
        <v>3016</v>
      </c>
      <c r="B3018" t="s">
        <v>4287</v>
      </c>
      <c r="C3018" t="s">
        <v>1169</v>
      </c>
      <c r="D3018">
        <v>0</v>
      </c>
      <c r="E3018">
        <v>1</v>
      </c>
      <c r="F3018">
        <v>2</v>
      </c>
      <c r="G3018" t="s">
        <v>1170</v>
      </c>
      <c r="H3018">
        <v>0</v>
      </c>
      <c r="I3018">
        <v>0</v>
      </c>
      <c r="J3018">
        <v>-1</v>
      </c>
      <c r="K3018">
        <v>1</v>
      </c>
      <c r="L3018">
        <v>2</v>
      </c>
      <c r="M3018">
        <v>-1</v>
      </c>
      <c r="N3018">
        <v>-1</v>
      </c>
      <c r="O3018">
        <v>0.7</v>
      </c>
      <c r="P3018">
        <v>0.59688984549453317</v>
      </c>
    </row>
    <row r="3019" spans="1:16" x14ac:dyDescent="0.35">
      <c r="A3019" s="1">
        <v>3017</v>
      </c>
      <c r="B3019" t="s">
        <v>4288</v>
      </c>
      <c r="C3019" t="s">
        <v>4248</v>
      </c>
      <c r="D3019">
        <v>4</v>
      </c>
      <c r="E3019">
        <v>1</v>
      </c>
      <c r="F3019">
        <v>4</v>
      </c>
      <c r="G3019" t="s">
        <v>4249</v>
      </c>
      <c r="H3019">
        <v>2.5</v>
      </c>
      <c r="I3019">
        <v>3</v>
      </c>
      <c r="J3019">
        <v>2</v>
      </c>
      <c r="K3019">
        <v>160</v>
      </c>
      <c r="L3019">
        <v>332</v>
      </c>
      <c r="M3019">
        <v>16</v>
      </c>
      <c r="N3019">
        <v>34</v>
      </c>
      <c r="O3019">
        <v>0.312111684340725</v>
      </c>
      <c r="P3019">
        <v>0.54533476824179972</v>
      </c>
    </row>
    <row r="3020" spans="1:16" x14ac:dyDescent="0.35">
      <c r="A3020" s="1">
        <v>3018</v>
      </c>
      <c r="B3020" t="s">
        <v>4288</v>
      </c>
      <c r="C3020" t="s">
        <v>4289</v>
      </c>
      <c r="D3020">
        <v>0</v>
      </c>
      <c r="E3020">
        <v>1</v>
      </c>
      <c r="F3020">
        <v>1</v>
      </c>
      <c r="G3020" t="s">
        <v>4290</v>
      </c>
      <c r="H3020">
        <v>0</v>
      </c>
      <c r="I3020">
        <v>0</v>
      </c>
      <c r="J3020">
        <v>-1</v>
      </c>
      <c r="K3020">
        <v>1</v>
      </c>
      <c r="L3020">
        <v>1</v>
      </c>
      <c r="M3020">
        <v>-1</v>
      </c>
      <c r="N3020">
        <v>-1</v>
      </c>
      <c r="O3020">
        <v>0.77855785214287443</v>
      </c>
      <c r="P3020">
        <v>0.54533476824179972</v>
      </c>
    </row>
    <row r="3021" spans="1:16" x14ac:dyDescent="0.35">
      <c r="A3021" s="1">
        <v>3019</v>
      </c>
      <c r="B3021" t="s">
        <v>4291</v>
      </c>
      <c r="C3021" t="s">
        <v>4248</v>
      </c>
      <c r="D3021">
        <v>4</v>
      </c>
      <c r="E3021">
        <v>1</v>
      </c>
      <c r="F3021">
        <v>4</v>
      </c>
      <c r="G3021" t="s">
        <v>4249</v>
      </c>
      <c r="H3021">
        <v>2.5</v>
      </c>
      <c r="I3021">
        <v>3</v>
      </c>
      <c r="J3021">
        <v>2</v>
      </c>
      <c r="K3021">
        <v>160</v>
      </c>
      <c r="L3021">
        <v>332</v>
      </c>
      <c r="M3021">
        <v>16</v>
      </c>
      <c r="N3021">
        <v>34</v>
      </c>
      <c r="O3021">
        <v>0.312111684340725</v>
      </c>
      <c r="P3021">
        <v>0.57426040694144154</v>
      </c>
    </row>
    <row r="3022" spans="1:16" x14ac:dyDescent="0.35">
      <c r="A3022" s="1">
        <v>3020</v>
      </c>
      <c r="B3022" t="s">
        <v>4291</v>
      </c>
      <c r="C3022" t="s">
        <v>4292</v>
      </c>
      <c r="D3022">
        <v>0</v>
      </c>
      <c r="E3022">
        <v>1</v>
      </c>
      <c r="F3022">
        <v>4</v>
      </c>
      <c r="G3022" t="s">
        <v>4293</v>
      </c>
      <c r="H3022">
        <v>0</v>
      </c>
      <c r="I3022">
        <v>0</v>
      </c>
      <c r="J3022">
        <v>-1</v>
      </c>
      <c r="K3022">
        <v>1</v>
      </c>
      <c r="L3022">
        <v>4</v>
      </c>
      <c r="M3022">
        <v>-1</v>
      </c>
      <c r="N3022">
        <v>-1</v>
      </c>
      <c r="O3022">
        <v>0.63211168434072496</v>
      </c>
      <c r="P3022">
        <v>0.57426040694144154</v>
      </c>
    </row>
    <row r="3023" spans="1:16" x14ac:dyDescent="0.35">
      <c r="A3023" s="1">
        <v>3021</v>
      </c>
      <c r="B3023" t="s">
        <v>4291</v>
      </c>
      <c r="C3023" t="s">
        <v>4294</v>
      </c>
      <c r="D3023">
        <v>0</v>
      </c>
      <c r="E3023">
        <v>1</v>
      </c>
      <c r="F3023">
        <v>1</v>
      </c>
      <c r="G3023" t="s">
        <v>4295</v>
      </c>
      <c r="H3023">
        <v>0</v>
      </c>
      <c r="I3023">
        <v>0</v>
      </c>
      <c r="J3023">
        <v>-1</v>
      </c>
      <c r="K3023">
        <v>1</v>
      </c>
      <c r="L3023">
        <v>1</v>
      </c>
      <c r="M3023">
        <v>-1</v>
      </c>
      <c r="N3023">
        <v>-1</v>
      </c>
      <c r="O3023">
        <v>0.77855785214287443</v>
      </c>
      <c r="P3023">
        <v>0.57426040694144154</v>
      </c>
    </row>
    <row r="3024" spans="1:16" x14ac:dyDescent="0.35">
      <c r="A3024" s="1">
        <v>3022</v>
      </c>
      <c r="B3024" t="s">
        <v>4296</v>
      </c>
      <c r="C3024" t="s">
        <v>4248</v>
      </c>
      <c r="D3024">
        <v>4</v>
      </c>
      <c r="E3024">
        <v>1</v>
      </c>
      <c r="F3024">
        <v>4</v>
      </c>
      <c r="G3024" t="s">
        <v>4249</v>
      </c>
      <c r="H3024">
        <v>2.5</v>
      </c>
      <c r="I3024">
        <v>3</v>
      </c>
      <c r="J3024">
        <v>2</v>
      </c>
      <c r="K3024">
        <v>160</v>
      </c>
      <c r="L3024">
        <v>332</v>
      </c>
      <c r="M3024">
        <v>16</v>
      </c>
      <c r="N3024">
        <v>34</v>
      </c>
      <c r="O3024">
        <v>0.312111684340725</v>
      </c>
      <c r="P3024">
        <v>0.41063829483452752</v>
      </c>
    </row>
    <row r="3025" spans="1:16" x14ac:dyDescent="0.35">
      <c r="A3025" s="1">
        <v>3023</v>
      </c>
      <c r="B3025" t="s">
        <v>4296</v>
      </c>
      <c r="C3025" t="s">
        <v>2425</v>
      </c>
      <c r="D3025">
        <v>1</v>
      </c>
      <c r="E3025">
        <v>4</v>
      </c>
      <c r="F3025">
        <v>14</v>
      </c>
      <c r="G3025" t="s">
        <v>2426</v>
      </c>
      <c r="H3025">
        <v>1</v>
      </c>
      <c r="I3025">
        <v>1</v>
      </c>
      <c r="J3025">
        <v>-1</v>
      </c>
      <c r="K3025">
        <v>4</v>
      </c>
      <c r="L3025">
        <v>14</v>
      </c>
      <c r="M3025">
        <v>-1</v>
      </c>
      <c r="N3025">
        <v>-1</v>
      </c>
      <c r="O3025">
        <v>0.34124534801998302</v>
      </c>
      <c r="P3025">
        <v>0.41063829483452752</v>
      </c>
    </row>
    <row r="3026" spans="1:16" x14ac:dyDescent="0.35">
      <c r="A3026" s="1">
        <v>3024</v>
      </c>
      <c r="B3026" t="s">
        <v>4296</v>
      </c>
      <c r="C3026" t="s">
        <v>785</v>
      </c>
      <c r="D3026">
        <v>1</v>
      </c>
      <c r="E3026">
        <v>1</v>
      </c>
      <c r="F3026">
        <v>1</v>
      </c>
      <c r="G3026" t="s">
        <v>786</v>
      </c>
      <c r="H3026">
        <v>1</v>
      </c>
      <c r="I3026">
        <v>1</v>
      </c>
      <c r="J3026">
        <v>-1</v>
      </c>
      <c r="K3026">
        <v>1</v>
      </c>
      <c r="L3026">
        <v>1</v>
      </c>
      <c r="M3026">
        <v>-1</v>
      </c>
      <c r="N3026">
        <v>-1</v>
      </c>
      <c r="O3026">
        <v>0.57855785214287447</v>
      </c>
      <c r="P3026">
        <v>0.41063829483452752</v>
      </c>
    </row>
    <row r="3027" spans="1:16" x14ac:dyDescent="0.35">
      <c r="A3027" s="1">
        <v>3025</v>
      </c>
      <c r="B3027" t="s">
        <v>4297</v>
      </c>
      <c r="C3027" t="s">
        <v>4248</v>
      </c>
      <c r="D3027">
        <v>4</v>
      </c>
      <c r="E3027">
        <v>1</v>
      </c>
      <c r="F3027">
        <v>4</v>
      </c>
      <c r="G3027" t="s">
        <v>4249</v>
      </c>
      <c r="H3027">
        <v>2.5</v>
      </c>
      <c r="I3027">
        <v>3</v>
      </c>
      <c r="J3027">
        <v>2</v>
      </c>
      <c r="K3027">
        <v>160</v>
      </c>
      <c r="L3027">
        <v>332</v>
      </c>
      <c r="M3027">
        <v>16</v>
      </c>
      <c r="N3027">
        <v>34</v>
      </c>
      <c r="O3027">
        <v>0.312111684340725</v>
      </c>
      <c r="P3027">
        <v>0.56813128291613757</v>
      </c>
    </row>
    <row r="3028" spans="1:16" x14ac:dyDescent="0.35">
      <c r="A3028" s="1">
        <v>3026</v>
      </c>
      <c r="B3028" t="s">
        <v>4297</v>
      </c>
      <c r="C3028" t="s">
        <v>2765</v>
      </c>
      <c r="D3028">
        <v>0</v>
      </c>
      <c r="E3028">
        <v>1</v>
      </c>
      <c r="F3028">
        <v>5</v>
      </c>
      <c r="G3028" t="s">
        <v>2766</v>
      </c>
      <c r="H3028">
        <v>0</v>
      </c>
      <c r="I3028">
        <v>0</v>
      </c>
      <c r="J3028">
        <v>-1</v>
      </c>
      <c r="K3028">
        <v>1</v>
      </c>
      <c r="L3028">
        <v>5</v>
      </c>
      <c r="M3028">
        <v>-1</v>
      </c>
      <c r="N3028">
        <v>-1</v>
      </c>
      <c r="O3028">
        <v>0.61372431226481328</v>
      </c>
      <c r="P3028">
        <v>0.56813128291613757</v>
      </c>
    </row>
    <row r="3029" spans="1:16" x14ac:dyDescent="0.35">
      <c r="A3029" s="1">
        <v>3027</v>
      </c>
      <c r="B3029" t="s">
        <v>4297</v>
      </c>
      <c r="C3029" t="s">
        <v>4298</v>
      </c>
      <c r="D3029">
        <v>0</v>
      </c>
      <c r="E3029">
        <v>1</v>
      </c>
      <c r="F3029">
        <v>1</v>
      </c>
      <c r="G3029" t="s">
        <v>4299</v>
      </c>
      <c r="H3029">
        <v>0</v>
      </c>
      <c r="I3029">
        <v>0</v>
      </c>
      <c r="J3029">
        <v>-1</v>
      </c>
      <c r="K3029">
        <v>1</v>
      </c>
      <c r="L3029">
        <v>1</v>
      </c>
      <c r="M3029">
        <v>-1</v>
      </c>
      <c r="N3029">
        <v>-1</v>
      </c>
      <c r="O3029">
        <v>0.77855785214287443</v>
      </c>
      <c r="P3029">
        <v>0.56813128291613757</v>
      </c>
    </row>
    <row r="3030" spans="1:16" x14ac:dyDescent="0.35">
      <c r="A3030" s="1">
        <v>3028</v>
      </c>
      <c r="B3030" t="s">
        <v>4300</v>
      </c>
      <c r="C3030" t="s">
        <v>4248</v>
      </c>
      <c r="D3030">
        <v>4</v>
      </c>
      <c r="E3030">
        <v>1</v>
      </c>
      <c r="F3030">
        <v>4</v>
      </c>
      <c r="G3030" t="s">
        <v>4249</v>
      </c>
      <c r="H3030">
        <v>2.5</v>
      </c>
      <c r="I3030">
        <v>3</v>
      </c>
      <c r="J3030">
        <v>2</v>
      </c>
      <c r="K3030">
        <v>160</v>
      </c>
      <c r="L3030">
        <v>332</v>
      </c>
      <c r="M3030">
        <v>16</v>
      </c>
      <c r="N3030">
        <v>34</v>
      </c>
      <c r="O3030">
        <v>0.312111684340725</v>
      </c>
      <c r="P3030">
        <v>0.57426040694144154</v>
      </c>
    </row>
    <row r="3031" spans="1:16" x14ac:dyDescent="0.35">
      <c r="A3031" s="1">
        <v>3029</v>
      </c>
      <c r="B3031" t="s">
        <v>4300</v>
      </c>
      <c r="C3031" t="s">
        <v>2771</v>
      </c>
      <c r="D3031">
        <v>0</v>
      </c>
      <c r="E3031">
        <v>1</v>
      </c>
      <c r="F3031">
        <v>4</v>
      </c>
      <c r="G3031" t="s">
        <v>2772</v>
      </c>
      <c r="H3031">
        <v>0</v>
      </c>
      <c r="I3031">
        <v>0</v>
      </c>
      <c r="J3031">
        <v>-1</v>
      </c>
      <c r="K3031">
        <v>1</v>
      </c>
      <c r="L3031">
        <v>4</v>
      </c>
      <c r="M3031">
        <v>-1</v>
      </c>
      <c r="N3031">
        <v>-1</v>
      </c>
      <c r="O3031">
        <v>0.63211168434072496</v>
      </c>
      <c r="P3031">
        <v>0.57426040694144154</v>
      </c>
    </row>
    <row r="3032" spans="1:16" x14ac:dyDescent="0.35">
      <c r="A3032" s="1">
        <v>3030</v>
      </c>
      <c r="B3032" t="s">
        <v>4300</v>
      </c>
      <c r="C3032" t="s">
        <v>1707</v>
      </c>
      <c r="D3032">
        <v>0</v>
      </c>
      <c r="E3032">
        <v>1</v>
      </c>
      <c r="F3032">
        <v>1</v>
      </c>
      <c r="G3032" t="s">
        <v>1708</v>
      </c>
      <c r="H3032">
        <v>0</v>
      </c>
      <c r="I3032">
        <v>0</v>
      </c>
      <c r="J3032">
        <v>-1</v>
      </c>
      <c r="K3032">
        <v>1</v>
      </c>
      <c r="L3032">
        <v>1</v>
      </c>
      <c r="M3032">
        <v>-1</v>
      </c>
      <c r="N3032">
        <v>-1</v>
      </c>
      <c r="O3032">
        <v>0.77855785214287443</v>
      </c>
      <c r="P3032">
        <v>0.57426040694144154</v>
      </c>
    </row>
    <row r="3033" spans="1:16" x14ac:dyDescent="0.35">
      <c r="A3033" s="1">
        <v>3031</v>
      </c>
      <c r="B3033" t="s">
        <v>4301</v>
      </c>
      <c r="C3033" t="s">
        <v>4248</v>
      </c>
      <c r="D3033">
        <v>4</v>
      </c>
      <c r="E3033">
        <v>1</v>
      </c>
      <c r="F3033">
        <v>4</v>
      </c>
      <c r="G3033" t="s">
        <v>4249</v>
      </c>
      <c r="H3033">
        <v>2.5</v>
      </c>
      <c r="I3033">
        <v>3</v>
      </c>
      <c r="J3033">
        <v>2</v>
      </c>
      <c r="K3033">
        <v>160</v>
      </c>
      <c r="L3033">
        <v>332</v>
      </c>
      <c r="M3033">
        <v>16</v>
      </c>
      <c r="N3033">
        <v>34</v>
      </c>
      <c r="O3033">
        <v>0.312111684340725</v>
      </c>
      <c r="P3033">
        <v>0.54533476824179972</v>
      </c>
    </row>
    <row r="3034" spans="1:16" x14ac:dyDescent="0.35">
      <c r="A3034" s="1">
        <v>3032</v>
      </c>
      <c r="B3034" t="s">
        <v>4301</v>
      </c>
      <c r="C3034" t="s">
        <v>2822</v>
      </c>
      <c r="D3034">
        <v>0</v>
      </c>
      <c r="E3034">
        <v>1</v>
      </c>
      <c r="F3034">
        <v>1</v>
      </c>
      <c r="G3034" t="s">
        <v>2823</v>
      </c>
      <c r="H3034">
        <v>0</v>
      </c>
      <c r="I3034">
        <v>0</v>
      </c>
      <c r="J3034">
        <v>-1</v>
      </c>
      <c r="K3034">
        <v>1</v>
      </c>
      <c r="L3034">
        <v>1</v>
      </c>
      <c r="M3034">
        <v>-1</v>
      </c>
      <c r="N3034">
        <v>-1</v>
      </c>
      <c r="O3034">
        <v>0.77855785214287443</v>
      </c>
      <c r="P3034">
        <v>0.54533476824179972</v>
      </c>
    </row>
    <row r="3035" spans="1:16" x14ac:dyDescent="0.35">
      <c r="A3035" s="1">
        <v>3033</v>
      </c>
      <c r="B3035" t="s">
        <v>4302</v>
      </c>
      <c r="C3035" t="s">
        <v>4248</v>
      </c>
      <c r="D3035">
        <v>4</v>
      </c>
      <c r="E3035">
        <v>1</v>
      </c>
      <c r="F3035">
        <v>4</v>
      </c>
      <c r="G3035" t="s">
        <v>4249</v>
      </c>
      <c r="H3035">
        <v>2.5</v>
      </c>
      <c r="I3035">
        <v>3</v>
      </c>
      <c r="J3035">
        <v>2</v>
      </c>
      <c r="K3035">
        <v>160</v>
      </c>
      <c r="L3035">
        <v>332</v>
      </c>
      <c r="M3035">
        <v>16</v>
      </c>
      <c r="N3035">
        <v>34</v>
      </c>
      <c r="O3035">
        <v>0.312111684340725</v>
      </c>
      <c r="P3035">
        <v>0.42320706656356633</v>
      </c>
    </row>
    <row r="3036" spans="1:16" x14ac:dyDescent="0.35">
      <c r="A3036" s="1">
        <v>3034</v>
      </c>
      <c r="B3036" t="s">
        <v>4302</v>
      </c>
      <c r="C3036" t="s">
        <v>2865</v>
      </c>
      <c r="D3036">
        <v>1000000</v>
      </c>
      <c r="E3036">
        <v>0</v>
      </c>
      <c r="F3036">
        <v>0</v>
      </c>
      <c r="G3036" t="s">
        <v>2866</v>
      </c>
      <c r="H3036">
        <v>500001.5</v>
      </c>
      <c r="I3036">
        <v>3</v>
      </c>
      <c r="J3036">
        <v>1000000</v>
      </c>
      <c r="K3036">
        <v>122</v>
      </c>
      <c r="L3036">
        <v>239</v>
      </c>
      <c r="M3036">
        <v>0</v>
      </c>
      <c r="N3036">
        <v>0</v>
      </c>
      <c r="O3036">
        <v>7.0590315143773494E-2</v>
      </c>
      <c r="P3036">
        <v>0.42320706656356633</v>
      </c>
    </row>
    <row r="3037" spans="1:16" x14ac:dyDescent="0.35">
      <c r="A3037" s="1">
        <v>3035</v>
      </c>
      <c r="B3037" t="s">
        <v>4302</v>
      </c>
      <c r="C3037" t="s">
        <v>4303</v>
      </c>
      <c r="D3037">
        <v>0</v>
      </c>
      <c r="E3037">
        <v>1</v>
      </c>
      <c r="F3037">
        <v>2</v>
      </c>
      <c r="G3037" t="s">
        <v>4304</v>
      </c>
      <c r="H3037">
        <v>0</v>
      </c>
      <c r="I3037">
        <v>0</v>
      </c>
      <c r="J3037">
        <v>-1</v>
      </c>
      <c r="K3037">
        <v>1</v>
      </c>
      <c r="L3037">
        <v>2</v>
      </c>
      <c r="M3037">
        <v>-1</v>
      </c>
      <c r="N3037">
        <v>-1</v>
      </c>
      <c r="O3037">
        <v>0.7</v>
      </c>
      <c r="P3037">
        <v>0.42320706656356633</v>
      </c>
    </row>
    <row r="3038" spans="1:16" x14ac:dyDescent="0.35">
      <c r="A3038" s="1">
        <v>3036</v>
      </c>
      <c r="B3038" t="s">
        <v>4302</v>
      </c>
      <c r="C3038" t="s">
        <v>2843</v>
      </c>
      <c r="D3038">
        <v>2</v>
      </c>
      <c r="E3038">
        <v>2</v>
      </c>
      <c r="F3038">
        <v>5</v>
      </c>
      <c r="G3038" t="s">
        <v>2844</v>
      </c>
      <c r="H3038">
        <v>2</v>
      </c>
      <c r="I3038">
        <v>2</v>
      </c>
      <c r="J3038">
        <v>-1</v>
      </c>
      <c r="K3038">
        <v>2</v>
      </c>
      <c r="L3038">
        <v>5</v>
      </c>
      <c r="M3038">
        <v>-1</v>
      </c>
      <c r="N3038">
        <v>-1</v>
      </c>
      <c r="O3038">
        <v>0.33333333333333331</v>
      </c>
      <c r="P3038">
        <v>0.42320706656356633</v>
      </c>
    </row>
    <row r="3039" spans="1:16" x14ac:dyDescent="0.35">
      <c r="A3039" s="1">
        <v>3037</v>
      </c>
      <c r="B3039" t="s">
        <v>4302</v>
      </c>
      <c r="C3039" t="s">
        <v>2566</v>
      </c>
      <c r="D3039">
        <v>0</v>
      </c>
      <c r="E3039">
        <v>1</v>
      </c>
      <c r="F3039">
        <v>2</v>
      </c>
      <c r="G3039" t="s">
        <v>2567</v>
      </c>
      <c r="H3039">
        <v>0</v>
      </c>
      <c r="I3039">
        <v>0</v>
      </c>
      <c r="J3039">
        <v>-1</v>
      </c>
      <c r="K3039">
        <v>1</v>
      </c>
      <c r="L3039">
        <v>2</v>
      </c>
      <c r="M3039">
        <v>-1</v>
      </c>
      <c r="N3039">
        <v>-1</v>
      </c>
      <c r="O3039">
        <v>0.7</v>
      </c>
      <c r="P3039">
        <v>0.42320706656356633</v>
      </c>
    </row>
    <row r="3040" spans="1:16" x14ac:dyDescent="0.35">
      <c r="A3040" s="1">
        <v>3038</v>
      </c>
      <c r="B3040" t="s">
        <v>4305</v>
      </c>
      <c r="C3040" t="s">
        <v>4248</v>
      </c>
      <c r="D3040">
        <v>4</v>
      </c>
      <c r="E3040">
        <v>1</v>
      </c>
      <c r="F3040">
        <v>4</v>
      </c>
      <c r="G3040" t="s">
        <v>4249</v>
      </c>
      <c r="H3040">
        <v>2.5</v>
      </c>
      <c r="I3040">
        <v>3</v>
      </c>
      <c r="J3040">
        <v>2</v>
      </c>
      <c r="K3040">
        <v>160</v>
      </c>
      <c r="L3040">
        <v>332</v>
      </c>
      <c r="M3040">
        <v>16</v>
      </c>
      <c r="N3040">
        <v>34</v>
      </c>
      <c r="O3040">
        <v>0.312111684340725</v>
      </c>
      <c r="P3040">
        <v>0.53661205047517146</v>
      </c>
    </row>
    <row r="3041" spans="1:16" x14ac:dyDescent="0.35">
      <c r="A3041" s="1">
        <v>3039</v>
      </c>
      <c r="B3041" t="s">
        <v>4305</v>
      </c>
      <c r="C3041" t="s">
        <v>4306</v>
      </c>
      <c r="D3041">
        <v>0</v>
      </c>
      <c r="E3041">
        <v>1</v>
      </c>
      <c r="F3041">
        <v>1</v>
      </c>
      <c r="G3041" t="s">
        <v>4307</v>
      </c>
      <c r="H3041">
        <v>0</v>
      </c>
      <c r="I3041">
        <v>0</v>
      </c>
      <c r="J3041">
        <v>-1</v>
      </c>
      <c r="K3041">
        <v>1</v>
      </c>
      <c r="L3041">
        <v>1</v>
      </c>
      <c r="M3041">
        <v>-1</v>
      </c>
      <c r="N3041">
        <v>-1</v>
      </c>
      <c r="O3041">
        <v>0.77855785214287443</v>
      </c>
      <c r="P3041">
        <v>0.53661205047517146</v>
      </c>
    </row>
    <row r="3042" spans="1:16" x14ac:dyDescent="0.35">
      <c r="A3042" s="1">
        <v>3040</v>
      </c>
      <c r="B3042" t="s">
        <v>4305</v>
      </c>
      <c r="C3042" t="s">
        <v>4308</v>
      </c>
      <c r="D3042">
        <v>2</v>
      </c>
      <c r="E3042">
        <v>3</v>
      </c>
      <c r="F3042">
        <v>14</v>
      </c>
      <c r="G3042" t="s">
        <v>4309</v>
      </c>
      <c r="H3042">
        <v>2</v>
      </c>
      <c r="I3042">
        <v>2</v>
      </c>
      <c r="J3042">
        <v>-1</v>
      </c>
      <c r="K3042">
        <v>3</v>
      </c>
      <c r="L3042">
        <v>14</v>
      </c>
      <c r="M3042">
        <v>-1</v>
      </c>
      <c r="N3042">
        <v>-1</v>
      </c>
      <c r="O3042">
        <v>0.27722081327421222</v>
      </c>
      <c r="P3042">
        <v>0.53661205047517146</v>
      </c>
    </row>
    <row r="3043" spans="1:16" x14ac:dyDescent="0.35">
      <c r="A3043" s="1">
        <v>3041</v>
      </c>
      <c r="B3043" t="s">
        <v>4305</v>
      </c>
      <c r="C3043" t="s">
        <v>4310</v>
      </c>
      <c r="D3043">
        <v>0</v>
      </c>
      <c r="E3043">
        <v>1</v>
      </c>
      <c r="F3043">
        <v>1</v>
      </c>
      <c r="G3043" t="s">
        <v>4311</v>
      </c>
      <c r="H3043">
        <v>0</v>
      </c>
      <c r="I3043">
        <v>0</v>
      </c>
      <c r="J3043">
        <v>-1</v>
      </c>
      <c r="K3043">
        <v>1</v>
      </c>
      <c r="L3043">
        <v>1</v>
      </c>
      <c r="M3043">
        <v>-1</v>
      </c>
      <c r="N3043">
        <v>-1</v>
      </c>
      <c r="O3043">
        <v>0.77855785214287443</v>
      </c>
      <c r="P3043">
        <v>0.53661205047517146</v>
      </c>
    </row>
    <row r="3044" spans="1:16" x14ac:dyDescent="0.35">
      <c r="A3044" s="1">
        <v>3042</v>
      </c>
      <c r="B3044" t="s">
        <v>4312</v>
      </c>
      <c r="C3044" t="s">
        <v>4248</v>
      </c>
      <c r="D3044">
        <v>4</v>
      </c>
      <c r="E3044">
        <v>1</v>
      </c>
      <c r="F3044">
        <v>4</v>
      </c>
      <c r="G3044" t="s">
        <v>4249</v>
      </c>
      <c r="H3044">
        <v>2.5</v>
      </c>
      <c r="I3044">
        <v>3</v>
      </c>
      <c r="J3044">
        <v>2</v>
      </c>
      <c r="K3044">
        <v>160</v>
      </c>
      <c r="L3044">
        <v>332</v>
      </c>
      <c r="M3044">
        <v>16</v>
      </c>
      <c r="N3044">
        <v>34</v>
      </c>
      <c r="O3044">
        <v>0.312111684340725</v>
      </c>
      <c r="P3044">
        <v>0.57070389478024164</v>
      </c>
    </row>
    <row r="3045" spans="1:16" x14ac:dyDescent="0.35">
      <c r="A3045" s="1">
        <v>3043</v>
      </c>
      <c r="B3045" t="s">
        <v>4312</v>
      </c>
      <c r="C3045" t="s">
        <v>3349</v>
      </c>
      <c r="D3045">
        <v>0</v>
      </c>
      <c r="E3045">
        <v>1</v>
      </c>
      <c r="F3045">
        <v>2</v>
      </c>
      <c r="G3045" t="s">
        <v>3350</v>
      </c>
      <c r="H3045">
        <v>0</v>
      </c>
      <c r="I3045">
        <v>0</v>
      </c>
      <c r="J3045">
        <v>-1</v>
      </c>
      <c r="K3045">
        <v>1</v>
      </c>
      <c r="L3045">
        <v>2</v>
      </c>
      <c r="M3045">
        <v>-1</v>
      </c>
      <c r="N3045">
        <v>-1</v>
      </c>
      <c r="O3045">
        <v>0.7</v>
      </c>
      <c r="P3045">
        <v>0.57070389478024164</v>
      </c>
    </row>
    <row r="3046" spans="1:16" x14ac:dyDescent="0.35">
      <c r="A3046" s="1">
        <v>3044</v>
      </c>
      <c r="B3046" t="s">
        <v>4312</v>
      </c>
      <c r="C3046" t="s">
        <v>3322</v>
      </c>
      <c r="D3046">
        <v>0</v>
      </c>
      <c r="E3046">
        <v>1</v>
      </c>
      <c r="F3046">
        <v>2</v>
      </c>
      <c r="G3046" t="s">
        <v>3323</v>
      </c>
      <c r="H3046">
        <v>0</v>
      </c>
      <c r="I3046">
        <v>0</v>
      </c>
      <c r="J3046">
        <v>-1</v>
      </c>
      <c r="K3046">
        <v>1</v>
      </c>
      <c r="L3046">
        <v>2</v>
      </c>
      <c r="M3046">
        <v>-1</v>
      </c>
      <c r="N3046">
        <v>-1</v>
      </c>
      <c r="O3046">
        <v>0.7</v>
      </c>
      <c r="P3046">
        <v>0.57070389478024164</v>
      </c>
    </row>
    <row r="3047" spans="1:16" x14ac:dyDescent="0.35">
      <c r="A3047" s="1">
        <v>3045</v>
      </c>
      <c r="B3047" t="s">
        <v>4313</v>
      </c>
      <c r="C3047" t="s">
        <v>4248</v>
      </c>
      <c r="D3047">
        <v>4</v>
      </c>
      <c r="E3047">
        <v>1</v>
      </c>
      <c r="F3047">
        <v>4</v>
      </c>
      <c r="G3047" t="s">
        <v>4249</v>
      </c>
      <c r="H3047">
        <v>2.5</v>
      </c>
      <c r="I3047">
        <v>3</v>
      </c>
      <c r="J3047">
        <v>2</v>
      </c>
      <c r="K3047">
        <v>160</v>
      </c>
      <c r="L3047">
        <v>332</v>
      </c>
      <c r="M3047">
        <v>16</v>
      </c>
      <c r="N3047">
        <v>34</v>
      </c>
      <c r="O3047">
        <v>0.312111684340725</v>
      </c>
      <c r="P3047">
        <v>0.54533476824179972</v>
      </c>
    </row>
    <row r="3048" spans="1:16" x14ac:dyDescent="0.35">
      <c r="A3048" s="1">
        <v>3046</v>
      </c>
      <c r="B3048" t="s">
        <v>4313</v>
      </c>
      <c r="C3048" t="s">
        <v>1707</v>
      </c>
      <c r="D3048">
        <v>0</v>
      </c>
      <c r="E3048">
        <v>1</v>
      </c>
      <c r="F3048">
        <v>1</v>
      </c>
      <c r="G3048" t="s">
        <v>1708</v>
      </c>
      <c r="H3048">
        <v>0</v>
      </c>
      <c r="I3048">
        <v>0</v>
      </c>
      <c r="J3048">
        <v>-1</v>
      </c>
      <c r="K3048">
        <v>1</v>
      </c>
      <c r="L3048">
        <v>1</v>
      </c>
      <c r="M3048">
        <v>-1</v>
      </c>
      <c r="N3048">
        <v>-1</v>
      </c>
      <c r="O3048">
        <v>0.77855785214287443</v>
      </c>
      <c r="P3048">
        <v>0.54533476824179972</v>
      </c>
    </row>
    <row r="3049" spans="1:16" x14ac:dyDescent="0.35">
      <c r="A3049" s="1">
        <v>3047</v>
      </c>
      <c r="B3049" t="s">
        <v>4314</v>
      </c>
      <c r="C3049" t="s">
        <v>4248</v>
      </c>
      <c r="D3049">
        <v>4</v>
      </c>
      <c r="E3049">
        <v>1</v>
      </c>
      <c r="F3049">
        <v>4</v>
      </c>
      <c r="G3049" t="s">
        <v>4249</v>
      </c>
      <c r="H3049">
        <v>2.5</v>
      </c>
      <c r="I3049">
        <v>3</v>
      </c>
      <c r="J3049">
        <v>2</v>
      </c>
      <c r="K3049">
        <v>160</v>
      </c>
      <c r="L3049">
        <v>332</v>
      </c>
      <c r="M3049">
        <v>16</v>
      </c>
      <c r="N3049">
        <v>34</v>
      </c>
      <c r="O3049">
        <v>0.312111684340725</v>
      </c>
      <c r="P3049">
        <v>0.48302515710921168</v>
      </c>
    </row>
    <row r="3050" spans="1:16" x14ac:dyDescent="0.35">
      <c r="A3050" s="1">
        <v>3048</v>
      </c>
      <c r="B3050" t="s">
        <v>4314</v>
      </c>
      <c r="C3050" t="s">
        <v>1707</v>
      </c>
      <c r="D3050">
        <v>0</v>
      </c>
      <c r="E3050">
        <v>1</v>
      </c>
      <c r="F3050">
        <v>1</v>
      </c>
      <c r="G3050" t="s">
        <v>1708</v>
      </c>
      <c r="H3050">
        <v>0</v>
      </c>
      <c r="I3050">
        <v>0</v>
      </c>
      <c r="J3050">
        <v>-1</v>
      </c>
      <c r="K3050">
        <v>1</v>
      </c>
      <c r="L3050">
        <v>1</v>
      </c>
      <c r="M3050">
        <v>-1</v>
      </c>
      <c r="N3050">
        <v>-1</v>
      </c>
      <c r="O3050">
        <v>0.77855785214287443</v>
      </c>
      <c r="P3050">
        <v>0.48302515710921168</v>
      </c>
    </row>
    <row r="3051" spans="1:16" x14ac:dyDescent="0.35">
      <c r="A3051" s="1">
        <v>3049</v>
      </c>
      <c r="B3051" t="s">
        <v>4314</v>
      </c>
      <c r="C3051" t="s">
        <v>4315</v>
      </c>
      <c r="D3051">
        <v>3</v>
      </c>
      <c r="E3051">
        <v>1</v>
      </c>
      <c r="F3051">
        <v>3</v>
      </c>
      <c r="G3051" t="s">
        <v>4316</v>
      </c>
      <c r="H3051">
        <v>2</v>
      </c>
      <c r="I3051">
        <v>2</v>
      </c>
      <c r="J3051">
        <v>2</v>
      </c>
      <c r="K3051">
        <v>29</v>
      </c>
      <c r="L3051">
        <v>129</v>
      </c>
      <c r="M3051">
        <v>50</v>
      </c>
      <c r="N3051">
        <v>86</v>
      </c>
      <c r="O3051">
        <v>0.35840593484403582</v>
      </c>
      <c r="P3051">
        <v>0.48302515710921168</v>
      </c>
    </row>
    <row r="3052" spans="1:16" x14ac:dyDescent="0.35">
      <c r="A3052" s="1">
        <v>3050</v>
      </c>
      <c r="B3052" t="s">
        <v>4317</v>
      </c>
      <c r="C3052" t="s">
        <v>4248</v>
      </c>
      <c r="D3052">
        <v>4</v>
      </c>
      <c r="E3052">
        <v>1</v>
      </c>
      <c r="F3052">
        <v>4</v>
      </c>
      <c r="G3052" t="s">
        <v>4249</v>
      </c>
      <c r="H3052">
        <v>2.5</v>
      </c>
      <c r="I3052">
        <v>3</v>
      </c>
      <c r="J3052">
        <v>2</v>
      </c>
      <c r="K3052">
        <v>160</v>
      </c>
      <c r="L3052">
        <v>332</v>
      </c>
      <c r="M3052">
        <v>16</v>
      </c>
      <c r="N3052">
        <v>34</v>
      </c>
      <c r="O3052">
        <v>0.312111684340725</v>
      </c>
      <c r="P3052">
        <v>0.51635849044254511</v>
      </c>
    </row>
    <row r="3053" spans="1:16" x14ac:dyDescent="0.35">
      <c r="A3053" s="1">
        <v>3051</v>
      </c>
      <c r="B3053" t="s">
        <v>4317</v>
      </c>
      <c r="C3053" t="s">
        <v>1707</v>
      </c>
      <c r="D3053">
        <v>0</v>
      </c>
      <c r="E3053">
        <v>1</v>
      </c>
      <c r="F3053">
        <v>1</v>
      </c>
      <c r="G3053" t="s">
        <v>1708</v>
      </c>
      <c r="H3053">
        <v>0</v>
      </c>
      <c r="I3053">
        <v>0</v>
      </c>
      <c r="J3053">
        <v>-1</v>
      </c>
      <c r="K3053">
        <v>1</v>
      </c>
      <c r="L3053">
        <v>1</v>
      </c>
      <c r="M3053">
        <v>-1</v>
      </c>
      <c r="N3053">
        <v>-1</v>
      </c>
      <c r="O3053">
        <v>0.77855785214287443</v>
      </c>
      <c r="P3053">
        <v>0.51635849044254511</v>
      </c>
    </row>
    <row r="3054" spans="1:16" x14ac:dyDescent="0.35">
      <c r="A3054" s="1">
        <v>3052</v>
      </c>
      <c r="B3054" t="s">
        <v>4317</v>
      </c>
      <c r="C3054" t="s">
        <v>4318</v>
      </c>
      <c r="D3054">
        <v>1</v>
      </c>
      <c r="E3054">
        <v>1</v>
      </c>
      <c r="F3054">
        <v>3</v>
      </c>
      <c r="G3054" t="s">
        <v>4319</v>
      </c>
      <c r="H3054">
        <v>1</v>
      </c>
      <c r="I3054">
        <v>1</v>
      </c>
      <c r="J3054">
        <v>-1</v>
      </c>
      <c r="K3054">
        <v>1</v>
      </c>
      <c r="L3054">
        <v>3</v>
      </c>
      <c r="M3054">
        <v>-1</v>
      </c>
      <c r="N3054">
        <v>-1</v>
      </c>
      <c r="O3054">
        <v>0.45840593484403591</v>
      </c>
      <c r="P3054">
        <v>0.51635849044254511</v>
      </c>
    </row>
    <row r="3055" spans="1:16" x14ac:dyDescent="0.35">
      <c r="A3055" s="1">
        <v>3053</v>
      </c>
      <c r="B3055" t="s">
        <v>4320</v>
      </c>
      <c r="C3055" t="s">
        <v>4248</v>
      </c>
      <c r="D3055">
        <v>4</v>
      </c>
      <c r="E3055">
        <v>1</v>
      </c>
      <c r="F3055">
        <v>4</v>
      </c>
      <c r="G3055" t="s">
        <v>4249</v>
      </c>
      <c r="H3055">
        <v>2.5</v>
      </c>
      <c r="I3055">
        <v>3</v>
      </c>
      <c r="J3055">
        <v>2</v>
      </c>
      <c r="K3055">
        <v>160</v>
      </c>
      <c r="L3055">
        <v>332</v>
      </c>
      <c r="M3055">
        <v>16</v>
      </c>
      <c r="N3055">
        <v>34</v>
      </c>
      <c r="O3055">
        <v>0.312111684340725</v>
      </c>
      <c r="P3055">
        <v>0.59022317882786646</v>
      </c>
    </row>
    <row r="3056" spans="1:16" x14ac:dyDescent="0.35">
      <c r="A3056" s="1">
        <v>3054</v>
      </c>
      <c r="B3056" t="s">
        <v>4320</v>
      </c>
      <c r="C3056" t="s">
        <v>1707</v>
      </c>
      <c r="D3056">
        <v>0</v>
      </c>
      <c r="E3056">
        <v>1</v>
      </c>
      <c r="F3056">
        <v>1</v>
      </c>
      <c r="G3056" t="s">
        <v>1708</v>
      </c>
      <c r="H3056">
        <v>0</v>
      </c>
      <c r="I3056">
        <v>0</v>
      </c>
      <c r="J3056">
        <v>-1</v>
      </c>
      <c r="K3056">
        <v>1</v>
      </c>
      <c r="L3056">
        <v>1</v>
      </c>
      <c r="M3056">
        <v>-1</v>
      </c>
      <c r="N3056">
        <v>-1</v>
      </c>
      <c r="O3056">
        <v>0.77855785214287443</v>
      </c>
      <c r="P3056">
        <v>0.59022317882786646</v>
      </c>
    </row>
    <row r="3057" spans="1:16" x14ac:dyDescent="0.35">
      <c r="A3057" s="1">
        <v>3055</v>
      </c>
      <c r="B3057" t="s">
        <v>4320</v>
      </c>
      <c r="C3057" t="s">
        <v>4321</v>
      </c>
      <c r="D3057">
        <v>4</v>
      </c>
      <c r="E3057">
        <v>1</v>
      </c>
      <c r="F3057">
        <v>0</v>
      </c>
      <c r="G3057" t="s">
        <v>4322</v>
      </c>
      <c r="H3057">
        <v>2</v>
      </c>
      <c r="I3057">
        <v>3</v>
      </c>
      <c r="J3057">
        <v>1</v>
      </c>
      <c r="K3057">
        <v>140</v>
      </c>
      <c r="L3057">
        <v>227</v>
      </c>
      <c r="M3057">
        <v>1</v>
      </c>
      <c r="N3057">
        <v>2</v>
      </c>
      <c r="O3057">
        <v>0.67999999999999994</v>
      </c>
      <c r="P3057">
        <v>0.59022317882786646</v>
      </c>
    </row>
    <row r="3058" spans="1:16" x14ac:dyDescent="0.35">
      <c r="A3058" s="1">
        <v>3056</v>
      </c>
      <c r="B3058" t="s">
        <v>4323</v>
      </c>
      <c r="C3058" t="s">
        <v>4248</v>
      </c>
      <c r="D3058">
        <v>4</v>
      </c>
      <c r="E3058">
        <v>1</v>
      </c>
      <c r="F3058">
        <v>4</v>
      </c>
      <c r="G3058" t="s">
        <v>4249</v>
      </c>
      <c r="H3058">
        <v>2.5</v>
      </c>
      <c r="I3058">
        <v>3</v>
      </c>
      <c r="J3058">
        <v>2</v>
      </c>
      <c r="K3058">
        <v>160</v>
      </c>
      <c r="L3058">
        <v>332</v>
      </c>
      <c r="M3058">
        <v>16</v>
      </c>
      <c r="N3058">
        <v>34</v>
      </c>
      <c r="O3058">
        <v>0.312111684340725</v>
      </c>
      <c r="P3058">
        <v>0.46813128291613748</v>
      </c>
    </row>
    <row r="3059" spans="1:16" x14ac:dyDescent="0.35">
      <c r="A3059" s="1">
        <v>3057</v>
      </c>
      <c r="B3059" t="s">
        <v>4323</v>
      </c>
      <c r="C3059" t="s">
        <v>1707</v>
      </c>
      <c r="D3059">
        <v>0</v>
      </c>
      <c r="E3059">
        <v>1</v>
      </c>
      <c r="F3059">
        <v>1</v>
      </c>
      <c r="G3059" t="s">
        <v>1708</v>
      </c>
      <c r="H3059">
        <v>0</v>
      </c>
      <c r="I3059">
        <v>0</v>
      </c>
      <c r="J3059">
        <v>-1</v>
      </c>
      <c r="K3059">
        <v>1</v>
      </c>
      <c r="L3059">
        <v>1</v>
      </c>
      <c r="M3059">
        <v>-1</v>
      </c>
      <c r="N3059">
        <v>-1</v>
      </c>
      <c r="O3059">
        <v>0.77855785214287443</v>
      </c>
      <c r="P3059">
        <v>0.46813128291613748</v>
      </c>
    </row>
    <row r="3060" spans="1:16" x14ac:dyDescent="0.35">
      <c r="A3060" s="1">
        <v>3058</v>
      </c>
      <c r="B3060" t="s">
        <v>4323</v>
      </c>
      <c r="C3060" t="s">
        <v>4324</v>
      </c>
      <c r="D3060">
        <v>3</v>
      </c>
      <c r="E3060">
        <v>1</v>
      </c>
      <c r="F3060">
        <v>5</v>
      </c>
      <c r="G3060" t="s">
        <v>4325</v>
      </c>
      <c r="H3060">
        <v>2</v>
      </c>
      <c r="I3060">
        <v>2</v>
      </c>
      <c r="J3060">
        <v>2</v>
      </c>
      <c r="K3060">
        <v>11</v>
      </c>
      <c r="L3060">
        <v>27</v>
      </c>
      <c r="M3060">
        <v>50</v>
      </c>
      <c r="N3060">
        <v>154</v>
      </c>
      <c r="O3060">
        <v>0.31372431226481329</v>
      </c>
      <c r="P3060">
        <v>0.46813128291613748</v>
      </c>
    </row>
    <row r="3061" spans="1:16" x14ac:dyDescent="0.35">
      <c r="A3061" s="1">
        <v>3059</v>
      </c>
      <c r="B3061" t="s">
        <v>4326</v>
      </c>
      <c r="C3061" t="s">
        <v>4248</v>
      </c>
      <c r="D3061">
        <v>4</v>
      </c>
      <c r="E3061">
        <v>1</v>
      </c>
      <c r="F3061">
        <v>4</v>
      </c>
      <c r="G3061" t="s">
        <v>4249</v>
      </c>
      <c r="H3061">
        <v>2.5</v>
      </c>
      <c r="I3061">
        <v>3</v>
      </c>
      <c r="J3061">
        <v>2</v>
      </c>
      <c r="K3061">
        <v>160</v>
      </c>
      <c r="L3061">
        <v>332</v>
      </c>
      <c r="M3061">
        <v>16</v>
      </c>
      <c r="N3061">
        <v>34</v>
      </c>
      <c r="O3061">
        <v>0.312111684340725</v>
      </c>
      <c r="P3061">
        <v>0.48537151805255258</v>
      </c>
    </row>
    <row r="3062" spans="1:16" x14ac:dyDescent="0.35">
      <c r="A3062" s="1">
        <v>3060</v>
      </c>
      <c r="B3062" t="s">
        <v>4326</v>
      </c>
      <c r="C3062" t="s">
        <v>1707</v>
      </c>
      <c r="D3062">
        <v>0</v>
      </c>
      <c r="E3062">
        <v>1</v>
      </c>
      <c r="F3062">
        <v>1</v>
      </c>
      <c r="G3062" t="s">
        <v>1708</v>
      </c>
      <c r="H3062">
        <v>0</v>
      </c>
      <c r="I3062">
        <v>0</v>
      </c>
      <c r="J3062">
        <v>-1</v>
      </c>
      <c r="K3062">
        <v>1</v>
      </c>
      <c r="L3062">
        <v>1</v>
      </c>
      <c r="M3062">
        <v>-1</v>
      </c>
      <c r="N3062">
        <v>-1</v>
      </c>
      <c r="O3062">
        <v>0.77855785214287443</v>
      </c>
      <c r="P3062">
        <v>0.48537151805255258</v>
      </c>
    </row>
    <row r="3063" spans="1:16" x14ac:dyDescent="0.35">
      <c r="A3063" s="1">
        <v>3061</v>
      </c>
      <c r="B3063" t="s">
        <v>4326</v>
      </c>
      <c r="C3063" t="s">
        <v>4327</v>
      </c>
      <c r="D3063">
        <v>2</v>
      </c>
      <c r="E3063">
        <v>2</v>
      </c>
      <c r="F3063">
        <v>3</v>
      </c>
      <c r="G3063" t="s">
        <v>4328</v>
      </c>
      <c r="H3063">
        <v>2</v>
      </c>
      <c r="I3063">
        <v>2</v>
      </c>
      <c r="J3063">
        <v>-1</v>
      </c>
      <c r="K3063">
        <v>2</v>
      </c>
      <c r="L3063">
        <v>3</v>
      </c>
      <c r="M3063">
        <v>-1</v>
      </c>
      <c r="N3063">
        <v>-1</v>
      </c>
      <c r="O3063">
        <v>0.36544501767405829</v>
      </c>
      <c r="P3063">
        <v>0.48537151805255258</v>
      </c>
    </row>
    <row r="3064" spans="1:16" x14ac:dyDescent="0.35">
      <c r="A3064" s="1">
        <v>3062</v>
      </c>
      <c r="B3064" t="s">
        <v>4329</v>
      </c>
      <c r="C3064" t="s">
        <v>4248</v>
      </c>
      <c r="D3064">
        <v>4</v>
      </c>
      <c r="E3064">
        <v>1</v>
      </c>
      <c r="F3064">
        <v>4</v>
      </c>
      <c r="G3064" t="s">
        <v>4249</v>
      </c>
      <c r="H3064">
        <v>2.5</v>
      </c>
      <c r="I3064">
        <v>3</v>
      </c>
      <c r="J3064">
        <v>2</v>
      </c>
      <c r="K3064">
        <v>160</v>
      </c>
      <c r="L3064">
        <v>332</v>
      </c>
      <c r="M3064">
        <v>16</v>
      </c>
      <c r="N3064">
        <v>34</v>
      </c>
      <c r="O3064">
        <v>0.312111684340725</v>
      </c>
      <c r="P3064">
        <v>0.47507194367138161</v>
      </c>
    </row>
    <row r="3065" spans="1:16" x14ac:dyDescent="0.35">
      <c r="A3065" s="1">
        <v>3063</v>
      </c>
      <c r="B3065" t="s">
        <v>4329</v>
      </c>
      <c r="C3065" t="s">
        <v>1707</v>
      </c>
      <c r="D3065">
        <v>0</v>
      </c>
      <c r="E3065">
        <v>1</v>
      </c>
      <c r="F3065">
        <v>1</v>
      </c>
      <c r="G3065" t="s">
        <v>1708</v>
      </c>
      <c r="H3065">
        <v>0</v>
      </c>
      <c r="I3065">
        <v>0</v>
      </c>
      <c r="J3065">
        <v>-1</v>
      </c>
      <c r="K3065">
        <v>1</v>
      </c>
      <c r="L3065">
        <v>1</v>
      </c>
      <c r="M3065">
        <v>-1</v>
      </c>
      <c r="N3065">
        <v>-1</v>
      </c>
      <c r="O3065">
        <v>0.77855785214287443</v>
      </c>
      <c r="P3065">
        <v>0.47507194367138161</v>
      </c>
    </row>
    <row r="3066" spans="1:16" x14ac:dyDescent="0.35">
      <c r="A3066" s="1">
        <v>3064</v>
      </c>
      <c r="B3066" t="s">
        <v>4329</v>
      </c>
      <c r="C3066" t="s">
        <v>4330</v>
      </c>
      <c r="D3066">
        <v>1</v>
      </c>
      <c r="E3066">
        <v>6</v>
      </c>
      <c r="F3066">
        <v>15</v>
      </c>
      <c r="G3066" t="s">
        <v>4331</v>
      </c>
      <c r="H3066">
        <v>1</v>
      </c>
      <c r="I3066">
        <v>1</v>
      </c>
      <c r="J3066">
        <v>-1</v>
      </c>
      <c r="K3066">
        <v>6</v>
      </c>
      <c r="L3066">
        <v>15</v>
      </c>
      <c r="M3066">
        <v>-1</v>
      </c>
      <c r="N3066">
        <v>-1</v>
      </c>
      <c r="O3066">
        <v>0.3345462945305453</v>
      </c>
      <c r="P3066">
        <v>0.47507194367138161</v>
      </c>
    </row>
    <row r="3067" spans="1:16" x14ac:dyDescent="0.35">
      <c r="A3067" s="1">
        <v>3065</v>
      </c>
      <c r="B3067" t="s">
        <v>4332</v>
      </c>
      <c r="C3067" t="s">
        <v>4248</v>
      </c>
      <c r="D3067">
        <v>4</v>
      </c>
      <c r="E3067">
        <v>1</v>
      </c>
      <c r="F3067">
        <v>4</v>
      </c>
      <c r="G3067" t="s">
        <v>4249</v>
      </c>
      <c r="H3067">
        <v>2.5</v>
      </c>
      <c r="I3067">
        <v>3</v>
      </c>
      <c r="J3067">
        <v>2</v>
      </c>
      <c r="K3067">
        <v>160</v>
      </c>
      <c r="L3067">
        <v>332</v>
      </c>
      <c r="M3067">
        <v>16</v>
      </c>
      <c r="N3067">
        <v>34</v>
      </c>
      <c r="O3067">
        <v>0.312111684340725</v>
      </c>
      <c r="P3067">
        <v>0.45037853886104989</v>
      </c>
    </row>
    <row r="3068" spans="1:16" x14ac:dyDescent="0.35">
      <c r="A3068" s="1">
        <v>3066</v>
      </c>
      <c r="B3068" t="s">
        <v>4332</v>
      </c>
      <c r="C3068" t="s">
        <v>3605</v>
      </c>
      <c r="D3068">
        <v>0</v>
      </c>
      <c r="E3068">
        <v>1</v>
      </c>
      <c r="F3068">
        <v>3</v>
      </c>
      <c r="G3068" t="s">
        <v>3606</v>
      </c>
      <c r="H3068">
        <v>0</v>
      </c>
      <c r="I3068">
        <v>0</v>
      </c>
      <c r="J3068">
        <v>-1</v>
      </c>
      <c r="K3068">
        <v>1</v>
      </c>
      <c r="L3068">
        <v>3</v>
      </c>
      <c r="M3068">
        <v>-1</v>
      </c>
      <c r="N3068">
        <v>-1</v>
      </c>
      <c r="O3068">
        <v>0.65840593484403587</v>
      </c>
      <c r="P3068">
        <v>0.45037853886104989</v>
      </c>
    </row>
    <row r="3069" spans="1:16" x14ac:dyDescent="0.35">
      <c r="A3069" s="1">
        <v>3067</v>
      </c>
      <c r="B3069" t="s">
        <v>4332</v>
      </c>
      <c r="C3069" t="s">
        <v>885</v>
      </c>
      <c r="D3069">
        <v>1</v>
      </c>
      <c r="E3069">
        <v>1</v>
      </c>
      <c r="F3069">
        <v>8</v>
      </c>
      <c r="G3069" t="s">
        <v>886</v>
      </c>
      <c r="H3069">
        <v>1</v>
      </c>
      <c r="I3069">
        <v>1</v>
      </c>
      <c r="J3069">
        <v>-1</v>
      </c>
      <c r="K3069">
        <v>1</v>
      </c>
      <c r="L3069">
        <v>8</v>
      </c>
      <c r="M3069">
        <v>-1</v>
      </c>
      <c r="N3069">
        <v>-1</v>
      </c>
      <c r="O3069">
        <v>0.3806179973983887</v>
      </c>
      <c r="P3069">
        <v>0.45037853886104989</v>
      </c>
    </row>
    <row r="3070" spans="1:16" x14ac:dyDescent="0.35">
      <c r="A3070" s="1">
        <v>3068</v>
      </c>
      <c r="B3070" t="s">
        <v>4333</v>
      </c>
      <c r="C3070" t="s">
        <v>4248</v>
      </c>
      <c r="D3070">
        <v>4</v>
      </c>
      <c r="E3070">
        <v>1</v>
      </c>
      <c r="F3070">
        <v>4</v>
      </c>
      <c r="G3070" t="s">
        <v>4249</v>
      </c>
      <c r="H3070">
        <v>2.5</v>
      </c>
      <c r="I3070">
        <v>3</v>
      </c>
      <c r="J3070">
        <v>2</v>
      </c>
      <c r="K3070">
        <v>160</v>
      </c>
      <c r="L3070">
        <v>332</v>
      </c>
      <c r="M3070">
        <v>16</v>
      </c>
      <c r="N3070">
        <v>34</v>
      </c>
      <c r="O3070">
        <v>0.312111684340725</v>
      </c>
      <c r="P3070">
        <v>0.2987315512491146</v>
      </c>
    </row>
    <row r="3071" spans="1:16" x14ac:dyDescent="0.35">
      <c r="A3071" s="1">
        <v>3069</v>
      </c>
      <c r="B3071" t="s">
        <v>4333</v>
      </c>
      <c r="C3071" t="s">
        <v>3874</v>
      </c>
      <c r="D3071">
        <v>1</v>
      </c>
      <c r="E3071">
        <v>5</v>
      </c>
      <c r="F3071">
        <v>12</v>
      </c>
      <c r="G3071" t="s">
        <v>3875</v>
      </c>
      <c r="H3071">
        <v>1</v>
      </c>
      <c r="I3071">
        <v>1</v>
      </c>
      <c r="J3071">
        <v>-1</v>
      </c>
      <c r="K3071">
        <v>5</v>
      </c>
      <c r="L3071">
        <v>12</v>
      </c>
      <c r="M3071">
        <v>-1</v>
      </c>
      <c r="N3071">
        <v>-1</v>
      </c>
      <c r="O3071">
        <v>0.34388747994087893</v>
      </c>
      <c r="P3071">
        <v>0.2987315512491146</v>
      </c>
    </row>
    <row r="3072" spans="1:16" x14ac:dyDescent="0.35">
      <c r="A3072" s="1">
        <v>3070</v>
      </c>
      <c r="B3072" t="s">
        <v>4333</v>
      </c>
      <c r="C3072" t="s">
        <v>2471</v>
      </c>
      <c r="D3072">
        <v>2</v>
      </c>
      <c r="E3072">
        <v>18</v>
      </c>
      <c r="F3072">
        <v>30</v>
      </c>
      <c r="G3072" t="s">
        <v>2472</v>
      </c>
      <c r="H3072">
        <v>2</v>
      </c>
      <c r="I3072">
        <v>2</v>
      </c>
      <c r="J3072">
        <v>-1</v>
      </c>
      <c r="K3072">
        <v>18</v>
      </c>
      <c r="L3072">
        <v>30</v>
      </c>
      <c r="M3072">
        <v>-1</v>
      </c>
      <c r="N3072">
        <v>-1</v>
      </c>
      <c r="O3072">
        <v>0.24019548946573999</v>
      </c>
      <c r="P3072">
        <v>0.2987315512491146</v>
      </c>
    </row>
    <row r="3073" spans="1:16" x14ac:dyDescent="0.35">
      <c r="A3073" s="1">
        <v>3071</v>
      </c>
      <c r="B3073" t="s">
        <v>4334</v>
      </c>
      <c r="C3073" t="s">
        <v>4248</v>
      </c>
      <c r="D3073">
        <v>4</v>
      </c>
      <c r="E3073">
        <v>1</v>
      </c>
      <c r="F3073">
        <v>4</v>
      </c>
      <c r="G3073" t="s">
        <v>4249</v>
      </c>
      <c r="H3073">
        <v>2.5</v>
      </c>
      <c r="I3073">
        <v>3</v>
      </c>
      <c r="J3073">
        <v>2</v>
      </c>
      <c r="K3073">
        <v>160</v>
      </c>
      <c r="L3073">
        <v>332</v>
      </c>
      <c r="M3073">
        <v>16</v>
      </c>
      <c r="N3073">
        <v>34</v>
      </c>
      <c r="O3073">
        <v>0.312111684340725</v>
      </c>
      <c r="P3073">
        <v>0.47924239402724872</v>
      </c>
    </row>
    <row r="3074" spans="1:16" x14ac:dyDescent="0.35">
      <c r="A3074" s="1">
        <v>3072</v>
      </c>
      <c r="B3074" t="s">
        <v>4334</v>
      </c>
      <c r="C3074" t="s">
        <v>3571</v>
      </c>
      <c r="D3074">
        <v>2</v>
      </c>
      <c r="E3074">
        <v>1</v>
      </c>
      <c r="F3074">
        <v>5</v>
      </c>
      <c r="G3074" t="s">
        <v>3572</v>
      </c>
      <c r="H3074">
        <v>2</v>
      </c>
      <c r="I3074">
        <v>2</v>
      </c>
      <c r="J3074">
        <v>-1</v>
      </c>
      <c r="K3074">
        <v>1</v>
      </c>
      <c r="L3074">
        <v>5</v>
      </c>
      <c r="M3074">
        <v>-1</v>
      </c>
      <c r="N3074">
        <v>-1</v>
      </c>
      <c r="O3074">
        <v>0.34705764559814672</v>
      </c>
      <c r="P3074">
        <v>0.47924239402724872</v>
      </c>
    </row>
    <row r="3075" spans="1:16" x14ac:dyDescent="0.35">
      <c r="A3075" s="1">
        <v>3073</v>
      </c>
      <c r="B3075" t="s">
        <v>4334</v>
      </c>
      <c r="C3075" t="s">
        <v>2802</v>
      </c>
      <c r="D3075">
        <v>0</v>
      </c>
      <c r="E3075">
        <v>1</v>
      </c>
      <c r="F3075">
        <v>1</v>
      </c>
      <c r="G3075" t="s">
        <v>2803</v>
      </c>
      <c r="H3075">
        <v>0</v>
      </c>
      <c r="I3075">
        <v>0</v>
      </c>
      <c r="J3075">
        <v>-1</v>
      </c>
      <c r="K3075">
        <v>1</v>
      </c>
      <c r="L3075">
        <v>1</v>
      </c>
      <c r="M3075">
        <v>-1</v>
      </c>
      <c r="N3075">
        <v>-1</v>
      </c>
      <c r="O3075">
        <v>0.77855785214287443</v>
      </c>
      <c r="P3075">
        <v>0.47924239402724872</v>
      </c>
    </row>
    <row r="3076" spans="1:16" x14ac:dyDescent="0.35">
      <c r="A3076" s="1">
        <v>3074</v>
      </c>
      <c r="B3076" t="s">
        <v>4335</v>
      </c>
      <c r="C3076" t="s">
        <v>4336</v>
      </c>
      <c r="D3076">
        <v>3</v>
      </c>
      <c r="E3076">
        <v>1</v>
      </c>
      <c r="F3076">
        <v>1</v>
      </c>
      <c r="G3076" t="s">
        <v>4337</v>
      </c>
      <c r="H3076">
        <v>2</v>
      </c>
      <c r="I3076">
        <v>3</v>
      </c>
      <c r="J3076">
        <v>1</v>
      </c>
      <c r="K3076">
        <v>160</v>
      </c>
      <c r="L3076">
        <v>332</v>
      </c>
      <c r="M3076">
        <v>1</v>
      </c>
      <c r="N3076">
        <v>12</v>
      </c>
      <c r="O3076">
        <v>0.4785578521428745</v>
      </c>
      <c r="P3076">
        <v>0.52368901167249027</v>
      </c>
    </row>
    <row r="3077" spans="1:16" x14ac:dyDescent="0.35">
      <c r="A3077" s="1">
        <v>3075</v>
      </c>
      <c r="B3077" t="s">
        <v>4335</v>
      </c>
      <c r="C3077" t="s">
        <v>4338</v>
      </c>
      <c r="D3077">
        <v>2</v>
      </c>
      <c r="E3077">
        <v>3</v>
      </c>
      <c r="F3077">
        <v>6</v>
      </c>
      <c r="G3077" t="s">
        <v>4339</v>
      </c>
      <c r="H3077">
        <v>2</v>
      </c>
      <c r="I3077">
        <v>2</v>
      </c>
      <c r="J3077">
        <v>-1</v>
      </c>
      <c r="K3077">
        <v>3</v>
      </c>
      <c r="L3077">
        <v>6</v>
      </c>
      <c r="M3077">
        <v>-1</v>
      </c>
      <c r="N3077">
        <v>-1</v>
      </c>
      <c r="O3077">
        <v>0.31395133073172199</v>
      </c>
      <c r="P3077">
        <v>0.52368901167249027</v>
      </c>
    </row>
    <row r="3078" spans="1:16" x14ac:dyDescent="0.35">
      <c r="A3078" s="1">
        <v>3076</v>
      </c>
      <c r="B3078" t="s">
        <v>4335</v>
      </c>
      <c r="C3078" t="s">
        <v>4340</v>
      </c>
      <c r="D3078">
        <v>0</v>
      </c>
      <c r="E3078">
        <v>1</v>
      </c>
      <c r="F3078">
        <v>1</v>
      </c>
      <c r="G3078" t="s">
        <v>4341</v>
      </c>
      <c r="H3078">
        <v>0</v>
      </c>
      <c r="I3078">
        <v>0</v>
      </c>
      <c r="J3078">
        <v>-1</v>
      </c>
      <c r="K3078">
        <v>1</v>
      </c>
      <c r="L3078">
        <v>1</v>
      </c>
      <c r="M3078">
        <v>-1</v>
      </c>
      <c r="N3078">
        <v>-1</v>
      </c>
      <c r="O3078">
        <v>0.77855785214287443</v>
      </c>
      <c r="P3078">
        <v>0.52368901167249027</v>
      </c>
    </row>
    <row r="3079" spans="1:16" x14ac:dyDescent="0.35">
      <c r="A3079" s="1">
        <v>3077</v>
      </c>
      <c r="B3079" t="s">
        <v>4342</v>
      </c>
      <c r="C3079" t="s">
        <v>4336</v>
      </c>
      <c r="D3079">
        <v>3</v>
      </c>
      <c r="E3079">
        <v>1</v>
      </c>
      <c r="F3079">
        <v>1</v>
      </c>
      <c r="G3079" t="s">
        <v>4337</v>
      </c>
      <c r="H3079">
        <v>2</v>
      </c>
      <c r="I3079">
        <v>3</v>
      </c>
      <c r="J3079">
        <v>1</v>
      </c>
      <c r="K3079">
        <v>160</v>
      </c>
      <c r="L3079">
        <v>332</v>
      </c>
      <c r="M3079">
        <v>1</v>
      </c>
      <c r="N3079">
        <v>12</v>
      </c>
      <c r="O3079">
        <v>0.4785578521428745</v>
      </c>
      <c r="P3079">
        <v>0.52368901167249027</v>
      </c>
    </row>
    <row r="3080" spans="1:16" x14ac:dyDescent="0.35">
      <c r="A3080" s="1">
        <v>3078</v>
      </c>
      <c r="B3080" t="s">
        <v>4342</v>
      </c>
      <c r="C3080" t="s">
        <v>4338</v>
      </c>
      <c r="D3080">
        <v>2</v>
      </c>
      <c r="E3080">
        <v>3</v>
      </c>
      <c r="F3080">
        <v>6</v>
      </c>
      <c r="G3080" t="s">
        <v>4339</v>
      </c>
      <c r="H3080">
        <v>2</v>
      </c>
      <c r="I3080">
        <v>2</v>
      </c>
      <c r="J3080">
        <v>-1</v>
      </c>
      <c r="K3080">
        <v>3</v>
      </c>
      <c r="L3080">
        <v>6</v>
      </c>
      <c r="M3080">
        <v>-1</v>
      </c>
      <c r="N3080">
        <v>-1</v>
      </c>
      <c r="O3080">
        <v>0.31395133073172199</v>
      </c>
      <c r="P3080">
        <v>0.52368901167249027</v>
      </c>
    </row>
    <row r="3081" spans="1:16" x14ac:dyDescent="0.35">
      <c r="A3081" s="1">
        <v>3079</v>
      </c>
      <c r="B3081" t="s">
        <v>4342</v>
      </c>
      <c r="C3081" t="s">
        <v>4343</v>
      </c>
      <c r="D3081">
        <v>0</v>
      </c>
      <c r="E3081">
        <v>1</v>
      </c>
      <c r="F3081">
        <v>1</v>
      </c>
      <c r="G3081" t="s">
        <v>4344</v>
      </c>
      <c r="H3081">
        <v>0</v>
      </c>
      <c r="I3081">
        <v>0</v>
      </c>
      <c r="J3081">
        <v>-1</v>
      </c>
      <c r="K3081">
        <v>1</v>
      </c>
      <c r="L3081">
        <v>1</v>
      </c>
      <c r="M3081">
        <v>-1</v>
      </c>
      <c r="N3081">
        <v>-1</v>
      </c>
      <c r="O3081">
        <v>0.77855785214287443</v>
      </c>
      <c r="P3081">
        <v>0.52368901167249027</v>
      </c>
    </row>
    <row r="3082" spans="1:16" x14ac:dyDescent="0.35">
      <c r="A3082" s="1">
        <v>3080</v>
      </c>
      <c r="B3082" t="s">
        <v>4345</v>
      </c>
      <c r="C3082" t="s">
        <v>4336</v>
      </c>
      <c r="D3082">
        <v>3</v>
      </c>
      <c r="E3082">
        <v>1</v>
      </c>
      <c r="F3082">
        <v>1</v>
      </c>
      <c r="G3082" t="s">
        <v>4337</v>
      </c>
      <c r="H3082">
        <v>2</v>
      </c>
      <c r="I3082">
        <v>3</v>
      </c>
      <c r="J3082">
        <v>1</v>
      </c>
      <c r="K3082">
        <v>160</v>
      </c>
      <c r="L3082">
        <v>332</v>
      </c>
      <c r="M3082">
        <v>1</v>
      </c>
      <c r="N3082">
        <v>12</v>
      </c>
      <c r="O3082">
        <v>0.4785578521428745</v>
      </c>
      <c r="P3082">
        <v>0.53975286564738034</v>
      </c>
    </row>
    <row r="3083" spans="1:16" x14ac:dyDescent="0.35">
      <c r="A3083" s="1">
        <v>3081</v>
      </c>
      <c r="B3083" t="s">
        <v>4345</v>
      </c>
      <c r="C3083" t="s">
        <v>548</v>
      </c>
      <c r="D3083">
        <v>1</v>
      </c>
      <c r="E3083">
        <v>3</v>
      </c>
      <c r="F3083">
        <v>9</v>
      </c>
      <c r="G3083" t="s">
        <v>549</v>
      </c>
      <c r="H3083">
        <v>1</v>
      </c>
      <c r="I3083">
        <v>1</v>
      </c>
      <c r="J3083">
        <v>-1</v>
      </c>
      <c r="K3083">
        <v>3</v>
      </c>
      <c r="L3083">
        <v>9</v>
      </c>
      <c r="M3083">
        <v>-1</v>
      </c>
      <c r="N3083">
        <v>-1</v>
      </c>
      <c r="O3083">
        <v>0.36214289265639188</v>
      </c>
      <c r="P3083">
        <v>0.53975286564738034</v>
      </c>
    </row>
    <row r="3084" spans="1:16" x14ac:dyDescent="0.35">
      <c r="A3084" s="1">
        <v>3082</v>
      </c>
      <c r="B3084" t="s">
        <v>4345</v>
      </c>
      <c r="C3084" t="s">
        <v>4346</v>
      </c>
      <c r="D3084">
        <v>0</v>
      </c>
      <c r="E3084">
        <v>1</v>
      </c>
      <c r="F3084">
        <v>1</v>
      </c>
      <c r="G3084" t="s">
        <v>4347</v>
      </c>
      <c r="H3084">
        <v>0</v>
      </c>
      <c r="I3084">
        <v>0</v>
      </c>
      <c r="J3084">
        <v>-1</v>
      </c>
      <c r="K3084">
        <v>1</v>
      </c>
      <c r="L3084">
        <v>1</v>
      </c>
      <c r="M3084">
        <v>-1</v>
      </c>
      <c r="N3084">
        <v>-1</v>
      </c>
      <c r="O3084">
        <v>0.77855785214287443</v>
      </c>
      <c r="P3084">
        <v>0.53975286564738034</v>
      </c>
    </row>
    <row r="3085" spans="1:16" x14ac:dyDescent="0.35">
      <c r="A3085" s="1">
        <v>3083</v>
      </c>
      <c r="B3085" t="s">
        <v>4348</v>
      </c>
      <c r="C3085" t="s">
        <v>4349</v>
      </c>
      <c r="D3085">
        <v>1000000</v>
      </c>
      <c r="E3085">
        <v>0</v>
      </c>
      <c r="F3085">
        <v>0</v>
      </c>
      <c r="G3085" t="s">
        <v>4350</v>
      </c>
      <c r="H3085">
        <v>2.5</v>
      </c>
      <c r="I3085">
        <v>4</v>
      </c>
      <c r="J3085">
        <v>1</v>
      </c>
      <c r="K3085">
        <v>2</v>
      </c>
      <c r="L3085">
        <v>0</v>
      </c>
      <c r="M3085">
        <v>2</v>
      </c>
      <c r="N3085">
        <v>4</v>
      </c>
      <c r="O3085">
        <v>0.30356464035715153</v>
      </c>
      <c r="P3085">
        <v>0.59404083083334192</v>
      </c>
    </row>
    <row r="3086" spans="1:16" x14ac:dyDescent="0.35">
      <c r="A3086" s="1">
        <v>3084</v>
      </c>
      <c r="B3086" t="s">
        <v>4348</v>
      </c>
      <c r="C3086" t="s">
        <v>1492</v>
      </c>
      <c r="D3086">
        <v>0</v>
      </c>
      <c r="E3086">
        <v>1</v>
      </c>
      <c r="F3086">
        <v>1</v>
      </c>
      <c r="G3086" t="s">
        <v>1493</v>
      </c>
      <c r="H3086">
        <v>0</v>
      </c>
      <c r="I3086">
        <v>0</v>
      </c>
      <c r="J3086">
        <v>-1</v>
      </c>
      <c r="K3086">
        <v>1</v>
      </c>
      <c r="L3086">
        <v>1</v>
      </c>
      <c r="M3086">
        <v>-1</v>
      </c>
      <c r="N3086">
        <v>-1</v>
      </c>
      <c r="O3086">
        <v>0.77855785214287443</v>
      </c>
      <c r="P3086">
        <v>0.59404083083334192</v>
      </c>
    </row>
    <row r="3087" spans="1:16" x14ac:dyDescent="0.35">
      <c r="A3087" s="1">
        <v>3085</v>
      </c>
      <c r="B3087" t="s">
        <v>4348</v>
      </c>
      <c r="C3087" t="s">
        <v>4278</v>
      </c>
      <c r="D3087">
        <v>0</v>
      </c>
      <c r="E3087">
        <v>1</v>
      </c>
      <c r="F3087">
        <v>2</v>
      </c>
      <c r="G3087" t="s">
        <v>4279</v>
      </c>
      <c r="H3087">
        <v>0</v>
      </c>
      <c r="I3087">
        <v>0</v>
      </c>
      <c r="J3087">
        <v>-1</v>
      </c>
      <c r="K3087">
        <v>1</v>
      </c>
      <c r="L3087">
        <v>2</v>
      </c>
      <c r="M3087">
        <v>-1</v>
      </c>
      <c r="N3087">
        <v>-1</v>
      </c>
      <c r="O3087">
        <v>0.7</v>
      </c>
      <c r="P3087">
        <v>0.59404083083334192</v>
      </c>
    </row>
    <row r="3088" spans="1:16" x14ac:dyDescent="0.35">
      <c r="A3088" s="1">
        <v>3086</v>
      </c>
      <c r="B3088" t="s">
        <v>4351</v>
      </c>
      <c r="C3088" t="s">
        <v>4349</v>
      </c>
      <c r="D3088">
        <v>1000000</v>
      </c>
      <c r="E3088">
        <v>0</v>
      </c>
      <c r="F3088">
        <v>0</v>
      </c>
      <c r="G3088" t="s">
        <v>4350</v>
      </c>
      <c r="H3088">
        <v>2.5</v>
      </c>
      <c r="I3088">
        <v>4</v>
      </c>
      <c r="J3088">
        <v>1</v>
      </c>
      <c r="K3088">
        <v>2</v>
      </c>
      <c r="L3088">
        <v>0</v>
      </c>
      <c r="M3088">
        <v>2</v>
      </c>
      <c r="N3088">
        <v>4</v>
      </c>
      <c r="O3088">
        <v>0.30356464035715153</v>
      </c>
      <c r="P3088">
        <v>0.64017008616072513</v>
      </c>
    </row>
    <row r="3089" spans="1:16" x14ac:dyDescent="0.35">
      <c r="A3089" s="1">
        <v>3087</v>
      </c>
      <c r="B3089" t="s">
        <v>4351</v>
      </c>
      <c r="C3089" t="s">
        <v>1707</v>
      </c>
      <c r="D3089">
        <v>0</v>
      </c>
      <c r="E3089">
        <v>1</v>
      </c>
      <c r="F3089">
        <v>1</v>
      </c>
      <c r="G3089" t="s">
        <v>1708</v>
      </c>
      <c r="H3089">
        <v>0</v>
      </c>
      <c r="I3089">
        <v>0</v>
      </c>
      <c r="J3089">
        <v>-1</v>
      </c>
      <c r="K3089">
        <v>1</v>
      </c>
      <c r="L3089">
        <v>1</v>
      </c>
      <c r="M3089">
        <v>-1</v>
      </c>
      <c r="N3089">
        <v>-1</v>
      </c>
      <c r="O3089">
        <v>0.77855785214287443</v>
      </c>
      <c r="P3089">
        <v>0.64017008616072513</v>
      </c>
    </row>
    <row r="3090" spans="1:16" x14ac:dyDescent="0.35">
      <c r="A3090" s="1">
        <v>3088</v>
      </c>
      <c r="B3090" t="s">
        <v>4351</v>
      </c>
      <c r="C3090" t="s">
        <v>164</v>
      </c>
      <c r="D3090">
        <v>0</v>
      </c>
      <c r="E3090">
        <v>1</v>
      </c>
      <c r="F3090">
        <v>2</v>
      </c>
      <c r="G3090" t="s">
        <v>165</v>
      </c>
      <c r="H3090">
        <v>0</v>
      </c>
      <c r="I3090">
        <v>0</v>
      </c>
      <c r="J3090">
        <v>-1</v>
      </c>
      <c r="K3090">
        <v>1</v>
      </c>
      <c r="L3090">
        <v>2</v>
      </c>
      <c r="M3090">
        <v>-1</v>
      </c>
      <c r="N3090">
        <v>-1</v>
      </c>
      <c r="O3090">
        <v>0.7</v>
      </c>
      <c r="P3090">
        <v>0.64017008616072513</v>
      </c>
    </row>
    <row r="3091" spans="1:16" x14ac:dyDescent="0.35">
      <c r="A3091" s="1">
        <v>3089</v>
      </c>
      <c r="B3091" t="s">
        <v>4351</v>
      </c>
      <c r="C3091" t="s">
        <v>4298</v>
      </c>
      <c r="D3091">
        <v>0</v>
      </c>
      <c r="E3091">
        <v>1</v>
      </c>
      <c r="F3091">
        <v>1</v>
      </c>
      <c r="G3091" t="s">
        <v>4299</v>
      </c>
      <c r="H3091">
        <v>0</v>
      </c>
      <c r="I3091">
        <v>0</v>
      </c>
      <c r="J3091">
        <v>-1</v>
      </c>
      <c r="K3091">
        <v>1</v>
      </c>
      <c r="L3091">
        <v>1</v>
      </c>
      <c r="M3091">
        <v>-1</v>
      </c>
      <c r="N3091">
        <v>-1</v>
      </c>
      <c r="O3091">
        <v>0.77855785214287443</v>
      </c>
      <c r="P3091">
        <v>0.64017008616072513</v>
      </c>
    </row>
    <row r="3092" spans="1:16" x14ac:dyDescent="0.35">
      <c r="A3092" s="1">
        <v>3090</v>
      </c>
      <c r="B3092" t="s">
        <v>4352</v>
      </c>
      <c r="C3092" t="s">
        <v>942</v>
      </c>
      <c r="D3092">
        <v>0</v>
      </c>
      <c r="E3092">
        <v>1</v>
      </c>
      <c r="F3092">
        <v>2</v>
      </c>
      <c r="G3092" t="s">
        <v>943</v>
      </c>
      <c r="H3092">
        <v>0</v>
      </c>
      <c r="I3092">
        <v>0</v>
      </c>
      <c r="J3092">
        <v>-1</v>
      </c>
      <c r="K3092">
        <v>1</v>
      </c>
      <c r="L3092">
        <v>2</v>
      </c>
      <c r="M3092">
        <v>-1</v>
      </c>
      <c r="N3092">
        <v>-1</v>
      </c>
      <c r="O3092">
        <v>0.7</v>
      </c>
      <c r="P3092">
        <v>0.73927892607143719</v>
      </c>
    </row>
    <row r="3093" spans="1:16" x14ac:dyDescent="0.35">
      <c r="A3093" s="1">
        <v>3091</v>
      </c>
      <c r="B3093" t="s">
        <v>4352</v>
      </c>
      <c r="C3093" t="s">
        <v>3306</v>
      </c>
      <c r="D3093">
        <v>0</v>
      </c>
      <c r="E3093">
        <v>1</v>
      </c>
      <c r="F3093">
        <v>1</v>
      </c>
      <c r="G3093" t="s">
        <v>3307</v>
      </c>
      <c r="H3093">
        <v>0</v>
      </c>
      <c r="I3093">
        <v>0</v>
      </c>
      <c r="J3093">
        <v>-1</v>
      </c>
      <c r="K3093">
        <v>1</v>
      </c>
      <c r="L3093">
        <v>1</v>
      </c>
      <c r="M3093">
        <v>-1</v>
      </c>
      <c r="N3093">
        <v>-1</v>
      </c>
      <c r="O3093">
        <v>0.77855785214287443</v>
      </c>
      <c r="P3093">
        <v>0.73927892607143719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F7E9-999B-4A77-9094-87D2B6E991E5}">
  <dimension ref="A1:C1648"/>
  <sheetViews>
    <sheetView workbookViewId="0">
      <selection activeCell="P19" sqref="P19"/>
    </sheetView>
  </sheetViews>
  <sheetFormatPr defaultRowHeight="14.5" x14ac:dyDescent="0.35"/>
  <cols>
    <col min="1" max="1" width="44.08984375" bestFit="1" customWidth="1"/>
    <col min="2" max="2" width="11.81640625" bestFit="1" customWidth="1"/>
    <col min="3" max="3" width="8" bestFit="1" customWidth="1"/>
  </cols>
  <sheetData>
    <row r="1" spans="1:3" x14ac:dyDescent="0.35">
      <c r="A1" s="1" t="s">
        <v>4361</v>
      </c>
      <c r="B1" s="1" t="s">
        <v>13</v>
      </c>
      <c r="C1" s="1" t="s">
        <v>83</v>
      </c>
    </row>
    <row r="2" spans="1:3" x14ac:dyDescent="0.35">
      <c r="A2" t="s">
        <v>15</v>
      </c>
      <c r="B2">
        <v>100</v>
      </c>
      <c r="C2" t="s">
        <v>4357</v>
      </c>
    </row>
    <row r="3" spans="1:3" x14ac:dyDescent="0.35">
      <c r="A3" t="s">
        <v>18</v>
      </c>
      <c r="B3">
        <v>100</v>
      </c>
      <c r="C3" t="s">
        <v>4357</v>
      </c>
    </row>
    <row r="4" spans="1:3" x14ac:dyDescent="0.35">
      <c r="A4" t="s">
        <v>21</v>
      </c>
      <c r="B4">
        <v>50</v>
      </c>
      <c r="C4" t="s">
        <v>4358</v>
      </c>
    </row>
    <row r="5" spans="1:3" x14ac:dyDescent="0.35">
      <c r="A5" t="s">
        <v>24</v>
      </c>
      <c r="B5">
        <v>100</v>
      </c>
      <c r="C5" t="s">
        <v>4357</v>
      </c>
    </row>
    <row r="6" spans="1:3" x14ac:dyDescent="0.35">
      <c r="A6" t="s">
        <v>27</v>
      </c>
      <c r="B6">
        <v>100</v>
      </c>
      <c r="C6" t="s">
        <v>4357</v>
      </c>
    </row>
    <row r="7" spans="1:3" x14ac:dyDescent="0.35">
      <c r="A7" t="s">
        <v>30</v>
      </c>
      <c r="B7">
        <v>100</v>
      </c>
      <c r="C7" t="s">
        <v>4357</v>
      </c>
    </row>
    <row r="8" spans="1:3" x14ac:dyDescent="0.35">
      <c r="A8" t="s">
        <v>33</v>
      </c>
      <c r="B8">
        <v>10</v>
      </c>
      <c r="C8" t="s">
        <v>4359</v>
      </c>
    </row>
    <row r="9" spans="1:3" x14ac:dyDescent="0.35">
      <c r="A9" t="s">
        <v>36</v>
      </c>
      <c r="B9">
        <v>40</v>
      </c>
      <c r="C9" t="s">
        <v>4359</v>
      </c>
    </row>
    <row r="10" spans="1:3" x14ac:dyDescent="0.35">
      <c r="A10" t="s">
        <v>39</v>
      </c>
      <c r="B10">
        <v>30</v>
      </c>
      <c r="C10" t="s">
        <v>4359</v>
      </c>
    </row>
    <row r="11" spans="1:3" x14ac:dyDescent="0.35">
      <c r="A11" t="s">
        <v>42</v>
      </c>
      <c r="B11">
        <v>60</v>
      </c>
      <c r="C11" t="s">
        <v>4358</v>
      </c>
    </row>
    <row r="12" spans="1:3" x14ac:dyDescent="0.35">
      <c r="A12" t="s">
        <v>45</v>
      </c>
      <c r="B12">
        <v>70</v>
      </c>
      <c r="C12" t="s">
        <v>4358</v>
      </c>
    </row>
    <row r="13" spans="1:3" x14ac:dyDescent="0.35">
      <c r="A13" t="s">
        <v>48</v>
      </c>
      <c r="B13">
        <v>60</v>
      </c>
      <c r="C13" t="s">
        <v>4358</v>
      </c>
    </row>
    <row r="14" spans="1:3" x14ac:dyDescent="0.35">
      <c r="A14" t="s">
        <v>51</v>
      </c>
      <c r="B14">
        <v>100</v>
      </c>
      <c r="C14" t="s">
        <v>4357</v>
      </c>
    </row>
    <row r="15" spans="1:3" x14ac:dyDescent="0.35">
      <c r="A15" t="s">
        <v>54</v>
      </c>
      <c r="B15">
        <v>50</v>
      </c>
      <c r="C15" t="s">
        <v>4358</v>
      </c>
    </row>
    <row r="16" spans="1:3" x14ac:dyDescent="0.35">
      <c r="A16" t="s">
        <v>57</v>
      </c>
      <c r="B16">
        <v>70</v>
      </c>
      <c r="C16" t="s">
        <v>4358</v>
      </c>
    </row>
    <row r="17" spans="1:3" x14ac:dyDescent="0.35">
      <c r="A17" t="s">
        <v>60</v>
      </c>
      <c r="B17">
        <v>50</v>
      </c>
      <c r="C17" t="s">
        <v>4358</v>
      </c>
    </row>
    <row r="18" spans="1:3" x14ac:dyDescent="0.35">
      <c r="A18" t="s">
        <v>63</v>
      </c>
      <c r="B18">
        <v>50</v>
      </c>
      <c r="C18" t="s">
        <v>4358</v>
      </c>
    </row>
    <row r="19" spans="1:3" x14ac:dyDescent="0.35">
      <c r="A19" t="s">
        <v>68</v>
      </c>
      <c r="B19">
        <v>100</v>
      </c>
      <c r="C19" t="s">
        <v>4357</v>
      </c>
    </row>
    <row r="20" spans="1:3" x14ac:dyDescent="0.35">
      <c r="A20" t="s">
        <v>71</v>
      </c>
      <c r="B20">
        <v>100</v>
      </c>
      <c r="C20" t="s">
        <v>4357</v>
      </c>
    </row>
    <row r="21" spans="1:3" x14ac:dyDescent="0.35">
      <c r="A21" t="s">
        <v>74</v>
      </c>
      <c r="B21">
        <v>95</v>
      </c>
      <c r="C21" t="s">
        <v>4357</v>
      </c>
    </row>
    <row r="22" spans="1:3" x14ac:dyDescent="0.35">
      <c r="A22" t="s">
        <v>77</v>
      </c>
      <c r="B22">
        <v>100</v>
      </c>
      <c r="C22" t="s">
        <v>4357</v>
      </c>
    </row>
    <row r="23" spans="1:3" x14ac:dyDescent="0.35">
      <c r="A23" t="s">
        <v>80</v>
      </c>
      <c r="B23">
        <v>70</v>
      </c>
      <c r="C23" t="s">
        <v>4358</v>
      </c>
    </row>
    <row r="24" spans="1:3" x14ac:dyDescent="0.35">
      <c r="A24" t="s">
        <v>85</v>
      </c>
      <c r="B24">
        <v>60</v>
      </c>
      <c r="C24" t="s">
        <v>4358</v>
      </c>
    </row>
    <row r="25" spans="1:3" x14ac:dyDescent="0.35">
      <c r="A25" t="s">
        <v>88</v>
      </c>
      <c r="B25">
        <v>60</v>
      </c>
      <c r="C25" t="s">
        <v>4358</v>
      </c>
    </row>
    <row r="26" spans="1:3" x14ac:dyDescent="0.35">
      <c r="A26" t="s">
        <v>89</v>
      </c>
      <c r="B26">
        <v>100</v>
      </c>
      <c r="C26" t="s">
        <v>4357</v>
      </c>
    </row>
    <row r="27" spans="1:3" x14ac:dyDescent="0.35">
      <c r="A27" t="s">
        <v>92</v>
      </c>
      <c r="B27">
        <v>80</v>
      </c>
      <c r="C27" t="s">
        <v>4358</v>
      </c>
    </row>
    <row r="28" spans="1:3" x14ac:dyDescent="0.35">
      <c r="A28" t="s">
        <v>101</v>
      </c>
      <c r="B28">
        <v>100</v>
      </c>
      <c r="C28" t="s">
        <v>4357</v>
      </c>
    </row>
    <row r="29" spans="1:3" x14ac:dyDescent="0.35">
      <c r="A29" t="s">
        <v>104</v>
      </c>
      <c r="B29">
        <v>100</v>
      </c>
      <c r="C29" t="s">
        <v>4357</v>
      </c>
    </row>
    <row r="30" spans="1:3" x14ac:dyDescent="0.35">
      <c r="A30" t="s">
        <v>111</v>
      </c>
      <c r="B30">
        <v>95</v>
      </c>
      <c r="C30" t="s">
        <v>4357</v>
      </c>
    </row>
    <row r="31" spans="1:3" x14ac:dyDescent="0.35">
      <c r="A31" t="s">
        <v>112</v>
      </c>
      <c r="B31">
        <v>100</v>
      </c>
      <c r="C31" t="s">
        <v>4357</v>
      </c>
    </row>
    <row r="32" spans="1:3" x14ac:dyDescent="0.35">
      <c r="A32" t="s">
        <v>117</v>
      </c>
      <c r="B32">
        <v>95</v>
      </c>
      <c r="C32" t="s">
        <v>4357</v>
      </c>
    </row>
    <row r="33" spans="1:3" x14ac:dyDescent="0.35">
      <c r="A33" t="s">
        <v>118</v>
      </c>
      <c r="B33">
        <v>100</v>
      </c>
      <c r="C33" t="s">
        <v>4357</v>
      </c>
    </row>
    <row r="34" spans="1:3" x14ac:dyDescent="0.35">
      <c r="A34" t="s">
        <v>119</v>
      </c>
      <c r="B34">
        <v>100</v>
      </c>
      <c r="C34" t="s">
        <v>4357</v>
      </c>
    </row>
    <row r="35" spans="1:3" x14ac:dyDescent="0.35">
      <c r="A35" t="s">
        <v>120</v>
      </c>
      <c r="B35">
        <v>100</v>
      </c>
      <c r="C35" t="s">
        <v>4357</v>
      </c>
    </row>
    <row r="36" spans="1:3" x14ac:dyDescent="0.35">
      <c r="A36" t="s">
        <v>123</v>
      </c>
      <c r="B36">
        <v>100</v>
      </c>
      <c r="C36" t="s">
        <v>4357</v>
      </c>
    </row>
    <row r="37" spans="1:3" x14ac:dyDescent="0.35">
      <c r="A37" t="s">
        <v>124</v>
      </c>
      <c r="B37">
        <v>100</v>
      </c>
      <c r="C37" t="s">
        <v>4357</v>
      </c>
    </row>
    <row r="38" spans="1:3" x14ac:dyDescent="0.35">
      <c r="A38" t="s">
        <v>129</v>
      </c>
      <c r="B38">
        <v>100</v>
      </c>
      <c r="C38" t="s">
        <v>4357</v>
      </c>
    </row>
    <row r="39" spans="1:3" x14ac:dyDescent="0.35">
      <c r="A39" t="s">
        <v>132</v>
      </c>
      <c r="B39">
        <v>80</v>
      </c>
      <c r="C39" t="s">
        <v>4358</v>
      </c>
    </row>
    <row r="40" spans="1:3" x14ac:dyDescent="0.35">
      <c r="A40" t="s">
        <v>141</v>
      </c>
      <c r="B40">
        <v>75</v>
      </c>
      <c r="C40" t="s">
        <v>4358</v>
      </c>
    </row>
    <row r="41" spans="1:3" x14ac:dyDescent="0.35">
      <c r="A41" t="s">
        <v>142</v>
      </c>
      <c r="B41">
        <v>80</v>
      </c>
      <c r="C41" t="s">
        <v>4358</v>
      </c>
    </row>
    <row r="42" spans="1:3" x14ac:dyDescent="0.35">
      <c r="A42" t="s">
        <v>145</v>
      </c>
      <c r="B42">
        <v>75</v>
      </c>
      <c r="C42" t="s">
        <v>4358</v>
      </c>
    </row>
    <row r="43" spans="1:3" x14ac:dyDescent="0.35">
      <c r="A43" t="s">
        <v>146</v>
      </c>
      <c r="B43">
        <v>80</v>
      </c>
      <c r="C43" t="s">
        <v>4358</v>
      </c>
    </row>
    <row r="44" spans="1:3" x14ac:dyDescent="0.35">
      <c r="A44" t="s">
        <v>149</v>
      </c>
      <c r="B44">
        <v>75</v>
      </c>
      <c r="C44" t="s">
        <v>4358</v>
      </c>
    </row>
    <row r="45" spans="1:3" x14ac:dyDescent="0.35">
      <c r="A45" t="s">
        <v>150</v>
      </c>
      <c r="B45">
        <v>80</v>
      </c>
      <c r="C45" t="s">
        <v>4358</v>
      </c>
    </row>
    <row r="46" spans="1:3" x14ac:dyDescent="0.35">
      <c r="A46" t="s">
        <v>155</v>
      </c>
      <c r="B46">
        <v>75</v>
      </c>
      <c r="C46" t="s">
        <v>4358</v>
      </c>
    </row>
    <row r="47" spans="1:3" x14ac:dyDescent="0.35">
      <c r="A47" t="s">
        <v>156</v>
      </c>
      <c r="B47">
        <v>80</v>
      </c>
      <c r="C47" t="s">
        <v>4358</v>
      </c>
    </row>
    <row r="48" spans="1:3" x14ac:dyDescent="0.35">
      <c r="A48" t="s">
        <v>159</v>
      </c>
      <c r="B48">
        <v>75</v>
      </c>
      <c r="C48" t="s">
        <v>4358</v>
      </c>
    </row>
    <row r="49" spans="1:3" x14ac:dyDescent="0.35">
      <c r="A49" t="s">
        <v>160</v>
      </c>
      <c r="B49">
        <v>80</v>
      </c>
      <c r="C49" t="s">
        <v>4358</v>
      </c>
    </row>
    <row r="50" spans="1:3" x14ac:dyDescent="0.35">
      <c r="A50" t="s">
        <v>163</v>
      </c>
      <c r="B50">
        <v>100</v>
      </c>
      <c r="C50" t="s">
        <v>4357</v>
      </c>
    </row>
    <row r="51" spans="1:3" x14ac:dyDescent="0.35">
      <c r="A51" t="s">
        <v>168</v>
      </c>
      <c r="B51">
        <v>100</v>
      </c>
      <c r="C51" t="s">
        <v>4357</v>
      </c>
    </row>
    <row r="52" spans="1:3" x14ac:dyDescent="0.35">
      <c r="A52" t="s">
        <v>169</v>
      </c>
      <c r="B52">
        <v>100</v>
      </c>
      <c r="C52" t="s">
        <v>4357</v>
      </c>
    </row>
    <row r="53" spans="1:3" x14ac:dyDescent="0.35">
      <c r="A53" t="s">
        <v>176</v>
      </c>
      <c r="B53">
        <v>95</v>
      </c>
      <c r="C53" t="s">
        <v>4357</v>
      </c>
    </row>
    <row r="54" spans="1:3" x14ac:dyDescent="0.35">
      <c r="A54" t="s">
        <v>177</v>
      </c>
      <c r="B54">
        <v>100</v>
      </c>
      <c r="C54" t="s">
        <v>4357</v>
      </c>
    </row>
    <row r="55" spans="1:3" x14ac:dyDescent="0.35">
      <c r="A55" t="s">
        <v>180</v>
      </c>
      <c r="B55">
        <v>50</v>
      </c>
      <c r="C55" t="s">
        <v>4358</v>
      </c>
    </row>
    <row r="56" spans="1:3" x14ac:dyDescent="0.35">
      <c r="A56" t="s">
        <v>183</v>
      </c>
      <c r="B56">
        <v>100</v>
      </c>
      <c r="C56" t="s">
        <v>4357</v>
      </c>
    </row>
    <row r="57" spans="1:3" x14ac:dyDescent="0.35">
      <c r="A57" t="s">
        <v>188</v>
      </c>
      <c r="B57">
        <v>100</v>
      </c>
      <c r="C57" t="s">
        <v>4357</v>
      </c>
    </row>
    <row r="58" spans="1:3" x14ac:dyDescent="0.35">
      <c r="A58" t="s">
        <v>191</v>
      </c>
      <c r="B58">
        <v>100</v>
      </c>
      <c r="C58" t="s">
        <v>4357</v>
      </c>
    </row>
    <row r="59" spans="1:3" x14ac:dyDescent="0.35">
      <c r="A59" t="s">
        <v>194</v>
      </c>
      <c r="B59">
        <v>80</v>
      </c>
      <c r="C59" t="s">
        <v>4358</v>
      </c>
    </row>
    <row r="60" spans="1:3" x14ac:dyDescent="0.35">
      <c r="A60" t="s">
        <v>197</v>
      </c>
      <c r="B60">
        <v>85</v>
      </c>
      <c r="C60" t="s">
        <v>4358</v>
      </c>
    </row>
    <row r="61" spans="1:3" x14ac:dyDescent="0.35">
      <c r="A61" t="s">
        <v>198</v>
      </c>
      <c r="B61">
        <v>100</v>
      </c>
      <c r="C61" t="s">
        <v>4357</v>
      </c>
    </row>
    <row r="62" spans="1:3" x14ac:dyDescent="0.35">
      <c r="A62" t="s">
        <v>201</v>
      </c>
      <c r="B62">
        <v>100</v>
      </c>
      <c r="C62" t="s">
        <v>4357</v>
      </c>
    </row>
    <row r="63" spans="1:3" x14ac:dyDescent="0.35">
      <c r="A63" t="s">
        <v>210</v>
      </c>
      <c r="B63">
        <v>95</v>
      </c>
      <c r="C63" t="s">
        <v>4357</v>
      </c>
    </row>
    <row r="64" spans="1:3" x14ac:dyDescent="0.35">
      <c r="A64" t="s">
        <v>211</v>
      </c>
      <c r="B64">
        <v>100</v>
      </c>
      <c r="C64" t="s">
        <v>4357</v>
      </c>
    </row>
    <row r="65" spans="1:3" x14ac:dyDescent="0.35">
      <c r="A65" t="s">
        <v>214</v>
      </c>
      <c r="B65">
        <v>95</v>
      </c>
      <c r="C65" t="s">
        <v>4357</v>
      </c>
    </row>
    <row r="66" spans="1:3" x14ac:dyDescent="0.35">
      <c r="A66" t="s">
        <v>215</v>
      </c>
      <c r="B66">
        <v>100</v>
      </c>
      <c r="C66" t="s">
        <v>4357</v>
      </c>
    </row>
    <row r="67" spans="1:3" x14ac:dyDescent="0.35">
      <c r="A67" t="s">
        <v>222</v>
      </c>
      <c r="B67">
        <v>95</v>
      </c>
      <c r="C67" t="s">
        <v>4357</v>
      </c>
    </row>
    <row r="68" spans="1:3" x14ac:dyDescent="0.35">
      <c r="A68" t="s">
        <v>223</v>
      </c>
      <c r="B68">
        <v>100</v>
      </c>
      <c r="C68" t="s">
        <v>4357</v>
      </c>
    </row>
    <row r="69" spans="1:3" x14ac:dyDescent="0.35">
      <c r="A69" t="s">
        <v>228</v>
      </c>
      <c r="B69">
        <v>95</v>
      </c>
      <c r="C69" t="s">
        <v>4357</v>
      </c>
    </row>
    <row r="70" spans="1:3" x14ac:dyDescent="0.35">
      <c r="A70" t="s">
        <v>229</v>
      </c>
      <c r="B70">
        <v>100</v>
      </c>
      <c r="C70" t="s">
        <v>4357</v>
      </c>
    </row>
    <row r="71" spans="1:3" x14ac:dyDescent="0.35">
      <c r="A71" t="s">
        <v>234</v>
      </c>
      <c r="B71">
        <v>60</v>
      </c>
      <c r="C71" t="s">
        <v>4358</v>
      </c>
    </row>
    <row r="72" spans="1:3" x14ac:dyDescent="0.35">
      <c r="A72" t="s">
        <v>237</v>
      </c>
      <c r="B72">
        <v>100</v>
      </c>
      <c r="C72" t="s">
        <v>4357</v>
      </c>
    </row>
    <row r="73" spans="1:3" x14ac:dyDescent="0.35">
      <c r="A73" t="s">
        <v>240</v>
      </c>
      <c r="B73">
        <v>100</v>
      </c>
      <c r="C73" t="s">
        <v>4357</v>
      </c>
    </row>
    <row r="74" spans="1:3" x14ac:dyDescent="0.35">
      <c r="A74" t="s">
        <v>243</v>
      </c>
      <c r="B74">
        <v>100</v>
      </c>
      <c r="C74" t="s">
        <v>4357</v>
      </c>
    </row>
    <row r="75" spans="1:3" x14ac:dyDescent="0.35">
      <c r="A75" t="s">
        <v>246</v>
      </c>
      <c r="B75">
        <v>100</v>
      </c>
      <c r="C75" t="s">
        <v>4357</v>
      </c>
    </row>
    <row r="76" spans="1:3" x14ac:dyDescent="0.35">
      <c r="A76" t="s">
        <v>249</v>
      </c>
      <c r="B76">
        <v>80</v>
      </c>
      <c r="C76" t="s">
        <v>4358</v>
      </c>
    </row>
    <row r="77" spans="1:3" x14ac:dyDescent="0.35">
      <c r="A77" t="s">
        <v>252</v>
      </c>
      <c r="B77">
        <v>100</v>
      </c>
      <c r="C77" t="s">
        <v>4357</v>
      </c>
    </row>
    <row r="78" spans="1:3" x14ac:dyDescent="0.35">
      <c r="A78" t="s">
        <v>255</v>
      </c>
      <c r="B78">
        <v>40</v>
      </c>
      <c r="C78" t="s">
        <v>4359</v>
      </c>
    </row>
    <row r="79" spans="1:3" x14ac:dyDescent="0.35">
      <c r="A79" t="s">
        <v>258</v>
      </c>
      <c r="B79">
        <v>50</v>
      </c>
      <c r="C79" t="s">
        <v>4358</v>
      </c>
    </row>
    <row r="80" spans="1:3" x14ac:dyDescent="0.35">
      <c r="A80" t="s">
        <v>261</v>
      </c>
      <c r="B80">
        <v>50</v>
      </c>
      <c r="C80" t="s">
        <v>4358</v>
      </c>
    </row>
    <row r="81" spans="1:3" x14ac:dyDescent="0.35">
      <c r="A81" t="s">
        <v>264</v>
      </c>
      <c r="B81">
        <v>40</v>
      </c>
      <c r="C81" t="s">
        <v>4359</v>
      </c>
    </row>
    <row r="82" spans="1:3" x14ac:dyDescent="0.35">
      <c r="A82" t="s">
        <v>267</v>
      </c>
      <c r="B82">
        <v>40</v>
      </c>
      <c r="C82" t="s">
        <v>4359</v>
      </c>
    </row>
    <row r="83" spans="1:3" x14ac:dyDescent="0.35">
      <c r="A83" t="s">
        <v>270</v>
      </c>
      <c r="B83">
        <v>50</v>
      </c>
      <c r="C83" t="s">
        <v>4358</v>
      </c>
    </row>
    <row r="84" spans="1:3" x14ac:dyDescent="0.35">
      <c r="A84" t="s">
        <v>273</v>
      </c>
      <c r="B84">
        <v>50</v>
      </c>
      <c r="C84" t="s">
        <v>4358</v>
      </c>
    </row>
    <row r="85" spans="1:3" x14ac:dyDescent="0.35">
      <c r="A85" t="s">
        <v>276</v>
      </c>
      <c r="B85">
        <v>50</v>
      </c>
      <c r="C85" t="s">
        <v>4358</v>
      </c>
    </row>
    <row r="86" spans="1:3" x14ac:dyDescent="0.35">
      <c r="A86" t="s">
        <v>279</v>
      </c>
      <c r="B86">
        <v>80</v>
      </c>
      <c r="C86" t="s">
        <v>4358</v>
      </c>
    </row>
    <row r="87" spans="1:3" x14ac:dyDescent="0.35">
      <c r="A87" t="s">
        <v>282</v>
      </c>
      <c r="B87">
        <v>100</v>
      </c>
      <c r="C87" t="s">
        <v>4357</v>
      </c>
    </row>
    <row r="88" spans="1:3" x14ac:dyDescent="0.35">
      <c r="A88" t="s">
        <v>285</v>
      </c>
      <c r="B88">
        <v>100</v>
      </c>
      <c r="C88" t="s">
        <v>4357</v>
      </c>
    </row>
    <row r="89" spans="1:3" x14ac:dyDescent="0.35">
      <c r="A89" t="s">
        <v>288</v>
      </c>
      <c r="B89">
        <v>100</v>
      </c>
      <c r="C89" t="s">
        <v>4357</v>
      </c>
    </row>
    <row r="90" spans="1:3" x14ac:dyDescent="0.35">
      <c r="A90" t="s">
        <v>291</v>
      </c>
      <c r="B90">
        <v>75</v>
      </c>
      <c r="C90" t="s">
        <v>4358</v>
      </c>
    </row>
    <row r="91" spans="1:3" x14ac:dyDescent="0.35">
      <c r="A91" t="s">
        <v>294</v>
      </c>
      <c r="B91">
        <v>100</v>
      </c>
      <c r="C91" t="s">
        <v>4357</v>
      </c>
    </row>
    <row r="92" spans="1:3" x14ac:dyDescent="0.35">
      <c r="A92" t="s">
        <v>297</v>
      </c>
      <c r="B92">
        <v>100</v>
      </c>
      <c r="C92" t="s">
        <v>4357</v>
      </c>
    </row>
    <row r="93" spans="1:3" x14ac:dyDescent="0.35">
      <c r="A93" t="s">
        <v>300</v>
      </c>
      <c r="B93">
        <v>20</v>
      </c>
      <c r="C93" t="s">
        <v>4359</v>
      </c>
    </row>
    <row r="94" spans="1:3" x14ac:dyDescent="0.35">
      <c r="A94" t="s">
        <v>303</v>
      </c>
      <c r="B94">
        <v>17.5</v>
      </c>
      <c r="C94" t="s">
        <v>4359</v>
      </c>
    </row>
    <row r="95" spans="1:3" x14ac:dyDescent="0.35">
      <c r="A95" t="s">
        <v>308</v>
      </c>
      <c r="B95">
        <v>17.5</v>
      </c>
      <c r="C95" t="s">
        <v>4359</v>
      </c>
    </row>
    <row r="96" spans="1:3" x14ac:dyDescent="0.35">
      <c r="A96" t="s">
        <v>311</v>
      </c>
      <c r="B96">
        <v>100</v>
      </c>
      <c r="C96" t="s">
        <v>4357</v>
      </c>
    </row>
    <row r="97" spans="1:3" x14ac:dyDescent="0.35">
      <c r="A97" t="s">
        <v>314</v>
      </c>
      <c r="B97">
        <v>80</v>
      </c>
      <c r="C97" t="s">
        <v>4358</v>
      </c>
    </row>
    <row r="98" spans="1:3" x14ac:dyDescent="0.35">
      <c r="A98" t="s">
        <v>317</v>
      </c>
      <c r="B98">
        <v>80</v>
      </c>
      <c r="C98" t="s">
        <v>4358</v>
      </c>
    </row>
    <row r="99" spans="1:3" x14ac:dyDescent="0.35">
      <c r="A99" t="s">
        <v>320</v>
      </c>
      <c r="B99">
        <v>70</v>
      </c>
      <c r="C99" t="s">
        <v>4358</v>
      </c>
    </row>
    <row r="100" spans="1:3" x14ac:dyDescent="0.35">
      <c r="A100" t="s">
        <v>323</v>
      </c>
      <c r="B100">
        <v>100</v>
      </c>
      <c r="C100" t="s">
        <v>4357</v>
      </c>
    </row>
    <row r="101" spans="1:3" x14ac:dyDescent="0.35">
      <c r="A101" t="s">
        <v>326</v>
      </c>
      <c r="B101">
        <v>80</v>
      </c>
      <c r="C101" t="s">
        <v>4358</v>
      </c>
    </row>
    <row r="102" spans="1:3" x14ac:dyDescent="0.35">
      <c r="A102" t="s">
        <v>329</v>
      </c>
      <c r="B102">
        <v>60</v>
      </c>
      <c r="C102" t="s">
        <v>4358</v>
      </c>
    </row>
    <row r="103" spans="1:3" x14ac:dyDescent="0.35">
      <c r="A103" t="s">
        <v>332</v>
      </c>
      <c r="B103">
        <v>50</v>
      </c>
      <c r="C103" t="s">
        <v>4358</v>
      </c>
    </row>
    <row r="104" spans="1:3" x14ac:dyDescent="0.35">
      <c r="A104" t="s">
        <v>335</v>
      </c>
      <c r="B104">
        <v>80</v>
      </c>
      <c r="C104" t="s">
        <v>4358</v>
      </c>
    </row>
    <row r="105" spans="1:3" x14ac:dyDescent="0.35">
      <c r="A105" t="s">
        <v>338</v>
      </c>
      <c r="B105">
        <v>40</v>
      </c>
      <c r="C105" t="s">
        <v>4359</v>
      </c>
    </row>
    <row r="106" spans="1:3" x14ac:dyDescent="0.35">
      <c r="A106" t="s">
        <v>341</v>
      </c>
      <c r="B106">
        <v>65</v>
      </c>
      <c r="C106" t="s">
        <v>4358</v>
      </c>
    </row>
    <row r="107" spans="1:3" x14ac:dyDescent="0.35">
      <c r="A107" t="s">
        <v>344</v>
      </c>
      <c r="B107">
        <v>40</v>
      </c>
      <c r="C107" t="s">
        <v>4359</v>
      </c>
    </row>
    <row r="108" spans="1:3" x14ac:dyDescent="0.35">
      <c r="A108" t="s">
        <v>347</v>
      </c>
      <c r="B108">
        <v>80</v>
      </c>
      <c r="C108" t="s">
        <v>4358</v>
      </c>
    </row>
    <row r="109" spans="1:3" x14ac:dyDescent="0.35">
      <c r="A109" t="s">
        <v>350</v>
      </c>
      <c r="B109">
        <v>70</v>
      </c>
      <c r="C109" t="s">
        <v>4358</v>
      </c>
    </row>
    <row r="110" spans="1:3" x14ac:dyDescent="0.35">
      <c r="A110" t="s">
        <v>353</v>
      </c>
      <c r="B110">
        <v>100</v>
      </c>
      <c r="C110" t="s">
        <v>4357</v>
      </c>
    </row>
    <row r="111" spans="1:3" x14ac:dyDescent="0.35">
      <c r="A111" t="s">
        <v>356</v>
      </c>
      <c r="B111">
        <v>40</v>
      </c>
      <c r="C111" t="s">
        <v>4359</v>
      </c>
    </row>
    <row r="112" spans="1:3" x14ac:dyDescent="0.35">
      <c r="A112" t="s">
        <v>359</v>
      </c>
      <c r="B112">
        <v>100</v>
      </c>
      <c r="C112" t="s">
        <v>4357</v>
      </c>
    </row>
    <row r="113" spans="1:3" x14ac:dyDescent="0.35">
      <c r="A113" t="s">
        <v>362</v>
      </c>
      <c r="B113">
        <v>80</v>
      </c>
      <c r="C113" t="s">
        <v>4358</v>
      </c>
    </row>
    <row r="114" spans="1:3" x14ac:dyDescent="0.35">
      <c r="A114" t="s">
        <v>365</v>
      </c>
      <c r="B114">
        <v>40</v>
      </c>
      <c r="C114" t="s">
        <v>4359</v>
      </c>
    </row>
    <row r="115" spans="1:3" x14ac:dyDescent="0.35">
      <c r="A115" t="s">
        <v>368</v>
      </c>
      <c r="B115">
        <v>91.666666666666671</v>
      </c>
      <c r="C115" t="s">
        <v>4358</v>
      </c>
    </row>
    <row r="116" spans="1:3" x14ac:dyDescent="0.35">
      <c r="A116" t="s">
        <v>379</v>
      </c>
      <c r="B116">
        <v>10</v>
      </c>
      <c r="C116" t="s">
        <v>4359</v>
      </c>
    </row>
    <row r="117" spans="1:3" x14ac:dyDescent="0.35">
      <c r="A117" t="s">
        <v>382</v>
      </c>
      <c r="B117">
        <v>40</v>
      </c>
      <c r="C117" t="s">
        <v>4359</v>
      </c>
    </row>
    <row r="118" spans="1:3" x14ac:dyDescent="0.35">
      <c r="A118" t="s">
        <v>387</v>
      </c>
      <c r="B118">
        <v>80</v>
      </c>
      <c r="C118" t="s">
        <v>4358</v>
      </c>
    </row>
    <row r="119" spans="1:3" x14ac:dyDescent="0.35">
      <c r="A119" t="s">
        <v>390</v>
      </c>
      <c r="B119">
        <v>100</v>
      </c>
      <c r="C119" t="s">
        <v>4357</v>
      </c>
    </row>
    <row r="120" spans="1:3" x14ac:dyDescent="0.35">
      <c r="A120" t="s">
        <v>393</v>
      </c>
      <c r="B120">
        <v>100</v>
      </c>
      <c r="C120" t="s">
        <v>4357</v>
      </c>
    </row>
    <row r="121" spans="1:3" x14ac:dyDescent="0.35">
      <c r="A121" t="s">
        <v>396</v>
      </c>
      <c r="B121">
        <v>100</v>
      </c>
      <c r="C121" t="s">
        <v>4357</v>
      </c>
    </row>
    <row r="122" spans="1:3" x14ac:dyDescent="0.35">
      <c r="A122" t="s">
        <v>399</v>
      </c>
      <c r="B122">
        <v>10</v>
      </c>
      <c r="C122" t="s">
        <v>4359</v>
      </c>
    </row>
    <row r="123" spans="1:3" x14ac:dyDescent="0.35">
      <c r="A123" t="s">
        <v>402</v>
      </c>
      <c r="B123">
        <v>100</v>
      </c>
      <c r="C123" t="s">
        <v>4357</v>
      </c>
    </row>
    <row r="124" spans="1:3" x14ac:dyDescent="0.35">
      <c r="A124" t="s">
        <v>407</v>
      </c>
      <c r="B124">
        <v>95</v>
      </c>
      <c r="C124" t="s">
        <v>4357</v>
      </c>
    </row>
    <row r="125" spans="1:3" x14ac:dyDescent="0.35">
      <c r="A125" t="s">
        <v>408</v>
      </c>
      <c r="B125">
        <v>100</v>
      </c>
      <c r="C125" t="s">
        <v>4357</v>
      </c>
    </row>
    <row r="126" spans="1:3" x14ac:dyDescent="0.35">
      <c r="A126" t="s">
        <v>413</v>
      </c>
      <c r="B126">
        <v>100</v>
      </c>
      <c r="C126" t="s">
        <v>4357</v>
      </c>
    </row>
    <row r="127" spans="1:3" x14ac:dyDescent="0.35">
      <c r="A127" t="s">
        <v>416</v>
      </c>
      <c r="B127">
        <v>100</v>
      </c>
      <c r="C127" t="s">
        <v>4357</v>
      </c>
    </row>
    <row r="128" spans="1:3" x14ac:dyDescent="0.35">
      <c r="A128" t="s">
        <v>421</v>
      </c>
      <c r="B128">
        <v>100</v>
      </c>
      <c r="C128" t="s">
        <v>4357</v>
      </c>
    </row>
    <row r="129" spans="1:3" x14ac:dyDescent="0.35">
      <c r="A129" t="s">
        <v>426</v>
      </c>
      <c r="B129">
        <v>60</v>
      </c>
      <c r="C129" t="s">
        <v>4358</v>
      </c>
    </row>
    <row r="130" spans="1:3" x14ac:dyDescent="0.35">
      <c r="A130" t="s">
        <v>431</v>
      </c>
      <c r="B130">
        <v>60</v>
      </c>
      <c r="C130" t="s">
        <v>4358</v>
      </c>
    </row>
    <row r="131" spans="1:3" x14ac:dyDescent="0.35">
      <c r="A131" t="s">
        <v>434</v>
      </c>
      <c r="B131">
        <v>100</v>
      </c>
      <c r="C131" t="s">
        <v>4357</v>
      </c>
    </row>
    <row r="132" spans="1:3" x14ac:dyDescent="0.35">
      <c r="A132" t="s">
        <v>441</v>
      </c>
      <c r="B132">
        <v>70</v>
      </c>
      <c r="C132" t="s">
        <v>4358</v>
      </c>
    </row>
    <row r="133" spans="1:3" x14ac:dyDescent="0.35">
      <c r="A133" t="s">
        <v>444</v>
      </c>
      <c r="B133">
        <v>70</v>
      </c>
      <c r="C133" t="s">
        <v>4358</v>
      </c>
    </row>
    <row r="134" spans="1:3" x14ac:dyDescent="0.35">
      <c r="A134" t="s">
        <v>445</v>
      </c>
      <c r="B134">
        <v>100</v>
      </c>
      <c r="C134" t="s">
        <v>4357</v>
      </c>
    </row>
    <row r="135" spans="1:3" x14ac:dyDescent="0.35">
      <c r="A135" t="s">
        <v>450</v>
      </c>
      <c r="B135">
        <v>100</v>
      </c>
      <c r="C135" t="s">
        <v>4357</v>
      </c>
    </row>
    <row r="136" spans="1:3" x14ac:dyDescent="0.35">
      <c r="A136" t="s">
        <v>455</v>
      </c>
      <c r="B136">
        <v>100</v>
      </c>
      <c r="C136" t="s">
        <v>4357</v>
      </c>
    </row>
    <row r="137" spans="1:3" x14ac:dyDescent="0.35">
      <c r="A137" t="s">
        <v>456</v>
      </c>
      <c r="B137">
        <v>95</v>
      </c>
      <c r="C137" t="s">
        <v>4357</v>
      </c>
    </row>
    <row r="138" spans="1:3" x14ac:dyDescent="0.35">
      <c r="A138" t="s">
        <v>457</v>
      </c>
      <c r="B138">
        <v>60</v>
      </c>
      <c r="C138" t="s">
        <v>4358</v>
      </c>
    </row>
    <row r="139" spans="1:3" x14ac:dyDescent="0.35">
      <c r="A139" t="s">
        <v>460</v>
      </c>
      <c r="B139">
        <v>60</v>
      </c>
      <c r="C139" t="s">
        <v>4358</v>
      </c>
    </row>
    <row r="140" spans="1:3" x14ac:dyDescent="0.35">
      <c r="A140" t="s">
        <v>461</v>
      </c>
      <c r="B140">
        <v>100</v>
      </c>
      <c r="C140" t="s">
        <v>4357</v>
      </c>
    </row>
    <row r="141" spans="1:3" x14ac:dyDescent="0.35">
      <c r="A141" t="s">
        <v>464</v>
      </c>
      <c r="B141">
        <v>80</v>
      </c>
      <c r="C141" t="s">
        <v>4358</v>
      </c>
    </row>
    <row r="142" spans="1:3" x14ac:dyDescent="0.35">
      <c r="A142" t="s">
        <v>469</v>
      </c>
      <c r="B142">
        <v>50</v>
      </c>
      <c r="C142" t="s">
        <v>4358</v>
      </c>
    </row>
    <row r="143" spans="1:3" x14ac:dyDescent="0.35">
      <c r="A143" t="s">
        <v>472</v>
      </c>
      <c r="B143">
        <v>91.666666666666671</v>
      </c>
      <c r="C143" t="s">
        <v>4358</v>
      </c>
    </row>
    <row r="144" spans="1:3" x14ac:dyDescent="0.35">
      <c r="A144" t="s">
        <v>475</v>
      </c>
      <c r="B144">
        <v>100</v>
      </c>
      <c r="C144" t="s">
        <v>4357</v>
      </c>
    </row>
    <row r="145" spans="1:3" x14ac:dyDescent="0.35">
      <c r="A145" t="s">
        <v>476</v>
      </c>
      <c r="B145">
        <v>100</v>
      </c>
      <c r="C145" t="s">
        <v>4357</v>
      </c>
    </row>
    <row r="146" spans="1:3" x14ac:dyDescent="0.35">
      <c r="A146" t="s">
        <v>481</v>
      </c>
      <c r="B146">
        <v>95</v>
      </c>
      <c r="C146" t="s">
        <v>4357</v>
      </c>
    </row>
    <row r="147" spans="1:3" x14ac:dyDescent="0.35">
      <c r="A147" t="s">
        <v>486</v>
      </c>
      <c r="B147">
        <v>100</v>
      </c>
      <c r="C147" t="s">
        <v>4357</v>
      </c>
    </row>
    <row r="148" spans="1:3" x14ac:dyDescent="0.35">
      <c r="A148" t="s">
        <v>491</v>
      </c>
      <c r="B148">
        <v>100</v>
      </c>
      <c r="C148" t="s">
        <v>4357</v>
      </c>
    </row>
    <row r="149" spans="1:3" x14ac:dyDescent="0.35">
      <c r="A149" t="s">
        <v>494</v>
      </c>
      <c r="B149">
        <v>80</v>
      </c>
      <c r="C149" t="s">
        <v>4358</v>
      </c>
    </row>
    <row r="150" spans="1:3" x14ac:dyDescent="0.35">
      <c r="A150" t="s">
        <v>499</v>
      </c>
      <c r="B150">
        <v>80</v>
      </c>
      <c r="C150" t="s">
        <v>4358</v>
      </c>
    </row>
    <row r="151" spans="1:3" x14ac:dyDescent="0.35">
      <c r="A151" t="s">
        <v>500</v>
      </c>
      <c r="B151">
        <v>80</v>
      </c>
      <c r="C151" t="s">
        <v>4358</v>
      </c>
    </row>
    <row r="152" spans="1:3" x14ac:dyDescent="0.35">
      <c r="A152" t="s">
        <v>503</v>
      </c>
      <c r="B152">
        <v>100</v>
      </c>
      <c r="C152" t="s">
        <v>4357</v>
      </c>
    </row>
    <row r="153" spans="1:3" x14ac:dyDescent="0.35">
      <c r="A153" t="s">
        <v>510</v>
      </c>
      <c r="B153">
        <v>95</v>
      </c>
      <c r="C153" t="s">
        <v>4357</v>
      </c>
    </row>
    <row r="154" spans="1:3" x14ac:dyDescent="0.35">
      <c r="A154" t="s">
        <v>511</v>
      </c>
      <c r="B154">
        <v>100</v>
      </c>
      <c r="C154" t="s">
        <v>4357</v>
      </c>
    </row>
    <row r="155" spans="1:3" x14ac:dyDescent="0.35">
      <c r="A155" t="s">
        <v>514</v>
      </c>
      <c r="B155">
        <v>95</v>
      </c>
      <c r="C155" t="s">
        <v>4357</v>
      </c>
    </row>
    <row r="156" spans="1:3" x14ac:dyDescent="0.35">
      <c r="A156" t="s">
        <v>515</v>
      </c>
      <c r="B156">
        <v>55</v>
      </c>
      <c r="C156" t="s">
        <v>4358</v>
      </c>
    </row>
    <row r="157" spans="1:3" x14ac:dyDescent="0.35">
      <c r="A157" t="s">
        <v>520</v>
      </c>
      <c r="B157">
        <v>100</v>
      </c>
      <c r="C157" t="s">
        <v>4357</v>
      </c>
    </row>
    <row r="158" spans="1:3" x14ac:dyDescent="0.35">
      <c r="A158" t="s">
        <v>523</v>
      </c>
      <c r="B158">
        <v>100</v>
      </c>
      <c r="C158" t="s">
        <v>4357</v>
      </c>
    </row>
    <row r="159" spans="1:3" x14ac:dyDescent="0.35">
      <c r="A159" t="s">
        <v>528</v>
      </c>
      <c r="B159">
        <v>95</v>
      </c>
      <c r="C159" t="s">
        <v>4357</v>
      </c>
    </row>
    <row r="160" spans="1:3" x14ac:dyDescent="0.35">
      <c r="A160" t="s">
        <v>529</v>
      </c>
      <c r="B160">
        <v>85</v>
      </c>
      <c r="C160" t="s">
        <v>4358</v>
      </c>
    </row>
    <row r="161" spans="1:3" x14ac:dyDescent="0.35">
      <c r="A161" t="s">
        <v>532</v>
      </c>
      <c r="B161">
        <v>100</v>
      </c>
      <c r="C161" t="s">
        <v>4357</v>
      </c>
    </row>
    <row r="162" spans="1:3" x14ac:dyDescent="0.35">
      <c r="A162" t="s">
        <v>533</v>
      </c>
      <c r="B162">
        <v>95</v>
      </c>
      <c r="C162" t="s">
        <v>4357</v>
      </c>
    </row>
    <row r="163" spans="1:3" x14ac:dyDescent="0.35">
      <c r="A163" t="s">
        <v>534</v>
      </c>
      <c r="B163">
        <v>100</v>
      </c>
      <c r="C163" t="s">
        <v>4357</v>
      </c>
    </row>
    <row r="164" spans="1:3" x14ac:dyDescent="0.35">
      <c r="A164" t="s">
        <v>535</v>
      </c>
      <c r="B164">
        <v>45</v>
      </c>
      <c r="C164" t="s">
        <v>4359</v>
      </c>
    </row>
    <row r="165" spans="1:3" x14ac:dyDescent="0.35">
      <c r="A165" t="s">
        <v>542</v>
      </c>
      <c r="B165">
        <v>45</v>
      </c>
      <c r="C165" t="s">
        <v>4359</v>
      </c>
    </row>
    <row r="166" spans="1:3" x14ac:dyDescent="0.35">
      <c r="A166" t="s">
        <v>547</v>
      </c>
      <c r="B166">
        <v>95</v>
      </c>
      <c r="C166" t="s">
        <v>4357</v>
      </c>
    </row>
    <row r="167" spans="1:3" x14ac:dyDescent="0.35">
      <c r="A167" t="s">
        <v>550</v>
      </c>
      <c r="B167">
        <v>100</v>
      </c>
      <c r="C167" t="s">
        <v>4357</v>
      </c>
    </row>
    <row r="168" spans="1:3" x14ac:dyDescent="0.35">
      <c r="A168" t="s">
        <v>555</v>
      </c>
      <c r="B168">
        <v>95</v>
      </c>
      <c r="C168" t="s">
        <v>4357</v>
      </c>
    </row>
    <row r="169" spans="1:3" x14ac:dyDescent="0.35">
      <c r="A169" t="s">
        <v>556</v>
      </c>
      <c r="B169">
        <v>80</v>
      </c>
      <c r="C169" t="s">
        <v>4358</v>
      </c>
    </row>
    <row r="170" spans="1:3" x14ac:dyDescent="0.35">
      <c r="A170" t="s">
        <v>561</v>
      </c>
      <c r="B170">
        <v>100</v>
      </c>
      <c r="C170" t="s">
        <v>4357</v>
      </c>
    </row>
    <row r="171" spans="1:3" x14ac:dyDescent="0.35">
      <c r="A171" t="s">
        <v>562</v>
      </c>
      <c r="B171">
        <v>95</v>
      </c>
      <c r="C171" t="s">
        <v>4357</v>
      </c>
    </row>
    <row r="172" spans="1:3" x14ac:dyDescent="0.35">
      <c r="A172" t="s">
        <v>563</v>
      </c>
      <c r="B172">
        <v>10</v>
      </c>
      <c r="C172" t="s">
        <v>4359</v>
      </c>
    </row>
    <row r="173" spans="1:3" x14ac:dyDescent="0.35">
      <c r="A173" t="s">
        <v>566</v>
      </c>
      <c r="B173">
        <v>10</v>
      </c>
      <c r="C173" t="s">
        <v>4359</v>
      </c>
    </row>
    <row r="174" spans="1:3" x14ac:dyDescent="0.35">
      <c r="A174" t="s">
        <v>569</v>
      </c>
      <c r="B174">
        <v>10</v>
      </c>
      <c r="C174" t="s">
        <v>4359</v>
      </c>
    </row>
    <row r="175" spans="1:3" x14ac:dyDescent="0.35">
      <c r="A175" t="s">
        <v>572</v>
      </c>
      <c r="B175">
        <v>10</v>
      </c>
      <c r="C175" t="s">
        <v>4359</v>
      </c>
    </row>
    <row r="176" spans="1:3" x14ac:dyDescent="0.35">
      <c r="A176" t="s">
        <v>575</v>
      </c>
      <c r="B176">
        <v>10</v>
      </c>
      <c r="C176" t="s">
        <v>4359</v>
      </c>
    </row>
    <row r="177" spans="1:3" x14ac:dyDescent="0.35">
      <c r="A177" t="s">
        <v>578</v>
      </c>
      <c r="B177">
        <v>10</v>
      </c>
      <c r="C177" t="s">
        <v>4359</v>
      </c>
    </row>
    <row r="178" spans="1:3" x14ac:dyDescent="0.35">
      <c r="A178" t="s">
        <v>581</v>
      </c>
      <c r="B178">
        <v>20</v>
      </c>
      <c r="C178" t="s">
        <v>4359</v>
      </c>
    </row>
    <row r="179" spans="1:3" x14ac:dyDescent="0.35">
      <c r="A179" t="s">
        <v>584</v>
      </c>
      <c r="B179">
        <v>70</v>
      </c>
      <c r="C179" t="s">
        <v>4358</v>
      </c>
    </row>
    <row r="180" spans="1:3" x14ac:dyDescent="0.35">
      <c r="A180" t="s">
        <v>587</v>
      </c>
      <c r="B180">
        <v>60</v>
      </c>
      <c r="C180" t="s">
        <v>4358</v>
      </c>
    </row>
    <row r="181" spans="1:3" x14ac:dyDescent="0.35">
      <c r="A181" t="s">
        <v>590</v>
      </c>
      <c r="B181">
        <v>60</v>
      </c>
      <c r="C181" t="s">
        <v>4358</v>
      </c>
    </row>
    <row r="182" spans="1:3" x14ac:dyDescent="0.35">
      <c r="A182" t="s">
        <v>593</v>
      </c>
      <c r="B182">
        <v>95</v>
      </c>
      <c r="C182" t="s">
        <v>4357</v>
      </c>
    </row>
    <row r="183" spans="1:3" x14ac:dyDescent="0.35">
      <c r="A183" t="s">
        <v>596</v>
      </c>
      <c r="B183">
        <v>95</v>
      </c>
      <c r="C183" t="s">
        <v>4357</v>
      </c>
    </row>
    <row r="184" spans="1:3" x14ac:dyDescent="0.35">
      <c r="A184" t="s">
        <v>599</v>
      </c>
      <c r="B184">
        <v>100</v>
      </c>
      <c r="C184" t="s">
        <v>4357</v>
      </c>
    </row>
    <row r="185" spans="1:3" x14ac:dyDescent="0.35">
      <c r="A185" t="s">
        <v>602</v>
      </c>
      <c r="B185">
        <v>50</v>
      </c>
      <c r="C185" t="s">
        <v>4358</v>
      </c>
    </row>
    <row r="186" spans="1:3" x14ac:dyDescent="0.35">
      <c r="A186" t="s">
        <v>605</v>
      </c>
      <c r="B186">
        <v>100</v>
      </c>
      <c r="C186" t="s">
        <v>4357</v>
      </c>
    </row>
    <row r="187" spans="1:3" x14ac:dyDescent="0.35">
      <c r="A187" t="s">
        <v>606</v>
      </c>
      <c r="B187">
        <v>100</v>
      </c>
      <c r="C187" t="s">
        <v>4357</v>
      </c>
    </row>
    <row r="188" spans="1:3" x14ac:dyDescent="0.35">
      <c r="A188" t="s">
        <v>609</v>
      </c>
      <c r="B188">
        <v>100</v>
      </c>
      <c r="C188" t="s">
        <v>4357</v>
      </c>
    </row>
    <row r="189" spans="1:3" x14ac:dyDescent="0.35">
      <c r="A189" t="s">
        <v>612</v>
      </c>
      <c r="B189">
        <v>100</v>
      </c>
      <c r="C189" t="s">
        <v>4357</v>
      </c>
    </row>
    <row r="190" spans="1:3" x14ac:dyDescent="0.35">
      <c r="A190" t="s">
        <v>615</v>
      </c>
      <c r="B190">
        <v>10</v>
      </c>
      <c r="C190" t="s">
        <v>4359</v>
      </c>
    </row>
    <row r="191" spans="1:3" x14ac:dyDescent="0.35">
      <c r="A191" t="s">
        <v>618</v>
      </c>
      <c r="B191">
        <v>50</v>
      </c>
      <c r="C191" t="s">
        <v>4358</v>
      </c>
    </row>
    <row r="192" spans="1:3" x14ac:dyDescent="0.35">
      <c r="A192" t="s">
        <v>621</v>
      </c>
      <c r="B192">
        <v>70</v>
      </c>
      <c r="C192" t="s">
        <v>4358</v>
      </c>
    </row>
    <row r="193" spans="1:3" x14ac:dyDescent="0.35">
      <c r="A193" t="s">
        <v>624</v>
      </c>
      <c r="B193">
        <v>60</v>
      </c>
      <c r="C193" t="s">
        <v>4358</v>
      </c>
    </row>
    <row r="194" spans="1:3" x14ac:dyDescent="0.35">
      <c r="A194" t="s">
        <v>627</v>
      </c>
      <c r="B194">
        <v>60</v>
      </c>
      <c r="C194" t="s">
        <v>4358</v>
      </c>
    </row>
    <row r="195" spans="1:3" x14ac:dyDescent="0.35">
      <c r="A195" t="s">
        <v>630</v>
      </c>
      <c r="B195">
        <v>40</v>
      </c>
      <c r="C195" t="s">
        <v>4359</v>
      </c>
    </row>
    <row r="196" spans="1:3" x14ac:dyDescent="0.35">
      <c r="A196" t="s">
        <v>633</v>
      </c>
      <c r="B196">
        <v>50</v>
      </c>
      <c r="C196" t="s">
        <v>4358</v>
      </c>
    </row>
    <row r="197" spans="1:3" x14ac:dyDescent="0.35">
      <c r="A197" t="s">
        <v>636</v>
      </c>
      <c r="B197">
        <v>40</v>
      </c>
      <c r="C197" t="s">
        <v>4359</v>
      </c>
    </row>
    <row r="198" spans="1:3" x14ac:dyDescent="0.35">
      <c r="A198" t="s">
        <v>639</v>
      </c>
      <c r="B198">
        <v>30</v>
      </c>
      <c r="C198" t="s">
        <v>4359</v>
      </c>
    </row>
    <row r="199" spans="1:3" x14ac:dyDescent="0.35">
      <c r="A199" t="s">
        <v>642</v>
      </c>
      <c r="B199">
        <v>30</v>
      </c>
      <c r="C199" t="s">
        <v>4359</v>
      </c>
    </row>
    <row r="200" spans="1:3" x14ac:dyDescent="0.35">
      <c r="A200" t="s">
        <v>645</v>
      </c>
      <c r="B200">
        <v>60</v>
      </c>
      <c r="C200" t="s">
        <v>4358</v>
      </c>
    </row>
    <row r="201" spans="1:3" x14ac:dyDescent="0.35">
      <c r="A201" t="s">
        <v>648</v>
      </c>
      <c r="B201">
        <v>70</v>
      </c>
      <c r="C201" t="s">
        <v>4358</v>
      </c>
    </row>
    <row r="202" spans="1:3" x14ac:dyDescent="0.35">
      <c r="A202" t="s">
        <v>651</v>
      </c>
      <c r="B202">
        <v>70</v>
      </c>
      <c r="C202" t="s">
        <v>4358</v>
      </c>
    </row>
    <row r="203" spans="1:3" x14ac:dyDescent="0.35">
      <c r="A203" t="s">
        <v>654</v>
      </c>
      <c r="B203">
        <v>60</v>
      </c>
      <c r="C203" t="s">
        <v>4358</v>
      </c>
    </row>
    <row r="204" spans="1:3" x14ac:dyDescent="0.35">
      <c r="A204" t="s">
        <v>657</v>
      </c>
      <c r="B204">
        <v>70</v>
      </c>
      <c r="C204" t="s">
        <v>4358</v>
      </c>
    </row>
    <row r="205" spans="1:3" x14ac:dyDescent="0.35">
      <c r="A205" t="s">
        <v>660</v>
      </c>
      <c r="B205">
        <v>70</v>
      </c>
      <c r="C205" t="s">
        <v>4358</v>
      </c>
    </row>
    <row r="206" spans="1:3" x14ac:dyDescent="0.35">
      <c r="A206" t="s">
        <v>663</v>
      </c>
      <c r="B206">
        <v>100</v>
      </c>
      <c r="C206" t="s">
        <v>4357</v>
      </c>
    </row>
    <row r="207" spans="1:3" x14ac:dyDescent="0.35">
      <c r="A207" t="s">
        <v>666</v>
      </c>
      <c r="B207">
        <v>95</v>
      </c>
      <c r="C207" t="s">
        <v>4357</v>
      </c>
    </row>
    <row r="208" spans="1:3" x14ac:dyDescent="0.35">
      <c r="A208" t="s">
        <v>669</v>
      </c>
      <c r="B208">
        <v>100</v>
      </c>
      <c r="C208" t="s">
        <v>4357</v>
      </c>
    </row>
    <row r="209" spans="1:3" x14ac:dyDescent="0.35">
      <c r="A209" t="s">
        <v>672</v>
      </c>
      <c r="B209">
        <v>90</v>
      </c>
      <c r="C209" t="s">
        <v>4358</v>
      </c>
    </row>
    <row r="210" spans="1:3" x14ac:dyDescent="0.35">
      <c r="A210" t="s">
        <v>675</v>
      </c>
      <c r="B210">
        <v>50</v>
      </c>
      <c r="C210" t="s">
        <v>4358</v>
      </c>
    </row>
    <row r="211" spans="1:3" x14ac:dyDescent="0.35">
      <c r="A211" t="s">
        <v>678</v>
      </c>
      <c r="B211">
        <v>80</v>
      </c>
      <c r="C211" t="s">
        <v>4358</v>
      </c>
    </row>
    <row r="212" spans="1:3" x14ac:dyDescent="0.35">
      <c r="A212" t="s">
        <v>681</v>
      </c>
      <c r="B212">
        <v>20</v>
      </c>
      <c r="C212" t="s">
        <v>4359</v>
      </c>
    </row>
    <row r="213" spans="1:3" x14ac:dyDescent="0.35">
      <c r="A213" t="s">
        <v>684</v>
      </c>
      <c r="B213">
        <v>100</v>
      </c>
      <c r="C213" t="s">
        <v>4357</v>
      </c>
    </row>
    <row r="214" spans="1:3" x14ac:dyDescent="0.35">
      <c r="A214" t="s">
        <v>687</v>
      </c>
      <c r="B214">
        <v>100</v>
      </c>
      <c r="C214" t="s">
        <v>4357</v>
      </c>
    </row>
    <row r="215" spans="1:3" x14ac:dyDescent="0.35">
      <c r="A215" t="s">
        <v>688</v>
      </c>
      <c r="B215">
        <v>80</v>
      </c>
      <c r="C215" t="s">
        <v>4358</v>
      </c>
    </row>
    <row r="216" spans="1:3" x14ac:dyDescent="0.35">
      <c r="A216" t="s">
        <v>691</v>
      </c>
      <c r="B216">
        <v>80</v>
      </c>
      <c r="C216" t="s">
        <v>4358</v>
      </c>
    </row>
    <row r="217" spans="1:3" x14ac:dyDescent="0.35">
      <c r="A217" t="s">
        <v>694</v>
      </c>
      <c r="B217">
        <v>45</v>
      </c>
      <c r="C217" t="s">
        <v>4359</v>
      </c>
    </row>
    <row r="218" spans="1:3" x14ac:dyDescent="0.35">
      <c r="A218" t="s">
        <v>697</v>
      </c>
      <c r="B218">
        <v>60</v>
      </c>
      <c r="C218" t="s">
        <v>4358</v>
      </c>
    </row>
    <row r="219" spans="1:3" x14ac:dyDescent="0.35">
      <c r="A219" t="s">
        <v>700</v>
      </c>
      <c r="B219">
        <v>60</v>
      </c>
      <c r="C219" t="s">
        <v>4358</v>
      </c>
    </row>
    <row r="220" spans="1:3" x14ac:dyDescent="0.35">
      <c r="A220" t="s">
        <v>703</v>
      </c>
      <c r="B220">
        <v>100</v>
      </c>
      <c r="C220" t="s">
        <v>4357</v>
      </c>
    </row>
    <row r="221" spans="1:3" x14ac:dyDescent="0.35">
      <c r="A221" t="s">
        <v>704</v>
      </c>
      <c r="B221">
        <v>50</v>
      </c>
      <c r="C221" t="s">
        <v>4358</v>
      </c>
    </row>
    <row r="222" spans="1:3" x14ac:dyDescent="0.35">
      <c r="A222" t="s">
        <v>707</v>
      </c>
      <c r="B222">
        <v>100</v>
      </c>
      <c r="C222" t="s">
        <v>4357</v>
      </c>
    </row>
    <row r="223" spans="1:3" x14ac:dyDescent="0.35">
      <c r="A223" t="s">
        <v>710</v>
      </c>
      <c r="B223">
        <v>100</v>
      </c>
      <c r="C223" t="s">
        <v>4357</v>
      </c>
    </row>
    <row r="224" spans="1:3" x14ac:dyDescent="0.35">
      <c r="A224" t="s">
        <v>713</v>
      </c>
      <c r="B224">
        <v>80</v>
      </c>
      <c r="C224" t="s">
        <v>4358</v>
      </c>
    </row>
    <row r="225" spans="1:3" x14ac:dyDescent="0.35">
      <c r="A225" t="s">
        <v>716</v>
      </c>
      <c r="B225">
        <v>60</v>
      </c>
      <c r="C225" t="s">
        <v>4358</v>
      </c>
    </row>
    <row r="226" spans="1:3" x14ac:dyDescent="0.35">
      <c r="A226" t="s">
        <v>719</v>
      </c>
      <c r="B226">
        <v>20</v>
      </c>
      <c r="C226" t="s">
        <v>4359</v>
      </c>
    </row>
    <row r="227" spans="1:3" x14ac:dyDescent="0.35">
      <c r="A227" t="s">
        <v>726</v>
      </c>
      <c r="B227">
        <v>20</v>
      </c>
      <c r="C227" t="s">
        <v>4359</v>
      </c>
    </row>
    <row r="228" spans="1:3" x14ac:dyDescent="0.35">
      <c r="A228" t="s">
        <v>729</v>
      </c>
      <c r="B228">
        <v>20</v>
      </c>
      <c r="C228" t="s">
        <v>4359</v>
      </c>
    </row>
    <row r="229" spans="1:3" x14ac:dyDescent="0.35">
      <c r="A229" t="s">
        <v>732</v>
      </c>
      <c r="B229">
        <v>40</v>
      </c>
      <c r="C229" t="s">
        <v>4359</v>
      </c>
    </row>
    <row r="230" spans="1:3" x14ac:dyDescent="0.35">
      <c r="A230" t="s">
        <v>739</v>
      </c>
      <c r="B230">
        <v>60</v>
      </c>
      <c r="C230" t="s">
        <v>4358</v>
      </c>
    </row>
    <row r="231" spans="1:3" x14ac:dyDescent="0.35">
      <c r="A231" t="s">
        <v>742</v>
      </c>
      <c r="B231">
        <v>60</v>
      </c>
      <c r="C231" t="s">
        <v>4358</v>
      </c>
    </row>
    <row r="232" spans="1:3" x14ac:dyDescent="0.35">
      <c r="A232" t="s">
        <v>745</v>
      </c>
      <c r="B232">
        <v>100</v>
      </c>
      <c r="C232" t="s">
        <v>4357</v>
      </c>
    </row>
    <row r="233" spans="1:3" x14ac:dyDescent="0.35">
      <c r="A233" t="s">
        <v>748</v>
      </c>
      <c r="B233">
        <v>100</v>
      </c>
      <c r="C233" t="s">
        <v>4357</v>
      </c>
    </row>
    <row r="234" spans="1:3" x14ac:dyDescent="0.35">
      <c r="A234" t="s">
        <v>751</v>
      </c>
      <c r="B234">
        <v>100</v>
      </c>
      <c r="C234" t="s">
        <v>4357</v>
      </c>
    </row>
    <row r="235" spans="1:3" x14ac:dyDescent="0.35">
      <c r="A235" t="s">
        <v>754</v>
      </c>
      <c r="B235">
        <v>100</v>
      </c>
      <c r="C235" t="s">
        <v>4357</v>
      </c>
    </row>
    <row r="236" spans="1:3" x14ac:dyDescent="0.35">
      <c r="A236" t="s">
        <v>757</v>
      </c>
      <c r="B236">
        <v>40</v>
      </c>
      <c r="C236" t="s">
        <v>4359</v>
      </c>
    </row>
    <row r="237" spans="1:3" x14ac:dyDescent="0.35">
      <c r="A237" t="s">
        <v>760</v>
      </c>
      <c r="B237">
        <v>60</v>
      </c>
      <c r="C237" t="s">
        <v>4358</v>
      </c>
    </row>
    <row r="238" spans="1:3" x14ac:dyDescent="0.35">
      <c r="A238" t="s">
        <v>763</v>
      </c>
      <c r="B238">
        <v>80</v>
      </c>
      <c r="C238" t="s">
        <v>4358</v>
      </c>
    </row>
    <row r="239" spans="1:3" x14ac:dyDescent="0.35">
      <c r="A239" t="s">
        <v>766</v>
      </c>
      <c r="B239">
        <v>60</v>
      </c>
      <c r="C239" t="s">
        <v>4358</v>
      </c>
    </row>
    <row r="240" spans="1:3" x14ac:dyDescent="0.35">
      <c r="A240" t="s">
        <v>769</v>
      </c>
      <c r="B240">
        <v>65</v>
      </c>
      <c r="C240" t="s">
        <v>4358</v>
      </c>
    </row>
    <row r="241" spans="1:3" x14ac:dyDescent="0.35">
      <c r="A241" t="s">
        <v>772</v>
      </c>
      <c r="B241">
        <v>100</v>
      </c>
      <c r="C241" t="s">
        <v>4357</v>
      </c>
    </row>
    <row r="242" spans="1:3" x14ac:dyDescent="0.35">
      <c r="A242" t="s">
        <v>777</v>
      </c>
      <c r="B242">
        <v>100</v>
      </c>
      <c r="C242" t="s">
        <v>4357</v>
      </c>
    </row>
    <row r="243" spans="1:3" x14ac:dyDescent="0.35">
      <c r="A243" t="s">
        <v>778</v>
      </c>
      <c r="B243">
        <v>40</v>
      </c>
      <c r="C243" t="s">
        <v>4359</v>
      </c>
    </row>
    <row r="244" spans="1:3" x14ac:dyDescent="0.35">
      <c r="A244" t="s">
        <v>783</v>
      </c>
      <c r="B244">
        <v>60</v>
      </c>
      <c r="C244" t="s">
        <v>4358</v>
      </c>
    </row>
    <row r="245" spans="1:3" x14ac:dyDescent="0.35">
      <c r="A245" t="s">
        <v>784</v>
      </c>
      <c r="B245">
        <v>45</v>
      </c>
      <c r="C245" t="s">
        <v>4359</v>
      </c>
    </row>
    <row r="246" spans="1:3" x14ac:dyDescent="0.35">
      <c r="A246" t="s">
        <v>787</v>
      </c>
      <c r="B246">
        <v>100</v>
      </c>
      <c r="C246" t="s">
        <v>4357</v>
      </c>
    </row>
    <row r="247" spans="1:3" x14ac:dyDescent="0.35">
      <c r="A247" t="s">
        <v>792</v>
      </c>
      <c r="B247">
        <v>100</v>
      </c>
      <c r="C247" t="s">
        <v>4357</v>
      </c>
    </row>
    <row r="248" spans="1:3" x14ac:dyDescent="0.35">
      <c r="A248" t="s">
        <v>795</v>
      </c>
      <c r="B248">
        <v>100</v>
      </c>
      <c r="C248" t="s">
        <v>4357</v>
      </c>
    </row>
    <row r="249" spans="1:3" x14ac:dyDescent="0.35">
      <c r="A249" t="s">
        <v>798</v>
      </c>
      <c r="B249">
        <v>100</v>
      </c>
      <c r="C249" t="s">
        <v>4357</v>
      </c>
    </row>
    <row r="250" spans="1:3" x14ac:dyDescent="0.35">
      <c r="A250" t="s">
        <v>803</v>
      </c>
      <c r="B250">
        <v>100</v>
      </c>
      <c r="C250" t="s">
        <v>4357</v>
      </c>
    </row>
    <row r="251" spans="1:3" x14ac:dyDescent="0.35">
      <c r="A251" t="s">
        <v>804</v>
      </c>
      <c r="B251">
        <v>100</v>
      </c>
      <c r="C251" t="s">
        <v>4357</v>
      </c>
    </row>
    <row r="252" spans="1:3" x14ac:dyDescent="0.35">
      <c r="A252" t="s">
        <v>807</v>
      </c>
      <c r="B252">
        <v>100</v>
      </c>
      <c r="C252" t="s">
        <v>4357</v>
      </c>
    </row>
    <row r="253" spans="1:3" x14ac:dyDescent="0.35">
      <c r="A253" t="s">
        <v>810</v>
      </c>
      <c r="B253">
        <v>100</v>
      </c>
      <c r="C253" t="s">
        <v>4357</v>
      </c>
    </row>
    <row r="254" spans="1:3" x14ac:dyDescent="0.35">
      <c r="A254" t="s">
        <v>815</v>
      </c>
      <c r="B254">
        <v>100</v>
      </c>
      <c r="C254" t="s">
        <v>4357</v>
      </c>
    </row>
    <row r="255" spans="1:3" x14ac:dyDescent="0.35">
      <c r="A255" t="s">
        <v>818</v>
      </c>
      <c r="B255">
        <v>100</v>
      </c>
      <c r="C255" t="s">
        <v>4357</v>
      </c>
    </row>
    <row r="256" spans="1:3" x14ac:dyDescent="0.35">
      <c r="A256" t="s">
        <v>821</v>
      </c>
      <c r="B256">
        <v>100</v>
      </c>
      <c r="C256" t="s">
        <v>4357</v>
      </c>
    </row>
    <row r="257" spans="1:3" x14ac:dyDescent="0.35">
      <c r="A257" t="s">
        <v>824</v>
      </c>
      <c r="B257">
        <v>100</v>
      </c>
      <c r="C257" t="s">
        <v>4357</v>
      </c>
    </row>
    <row r="258" spans="1:3" x14ac:dyDescent="0.35">
      <c r="A258" t="s">
        <v>829</v>
      </c>
      <c r="B258">
        <v>95</v>
      </c>
      <c r="C258" t="s">
        <v>4357</v>
      </c>
    </row>
    <row r="259" spans="1:3" x14ac:dyDescent="0.35">
      <c r="A259" t="s">
        <v>830</v>
      </c>
      <c r="B259">
        <v>80</v>
      </c>
      <c r="C259" t="s">
        <v>4358</v>
      </c>
    </row>
    <row r="260" spans="1:3" x14ac:dyDescent="0.35">
      <c r="A260" t="s">
        <v>835</v>
      </c>
      <c r="B260">
        <v>100</v>
      </c>
      <c r="C260" t="s">
        <v>4357</v>
      </c>
    </row>
    <row r="261" spans="1:3" x14ac:dyDescent="0.35">
      <c r="A261" t="s">
        <v>836</v>
      </c>
      <c r="B261">
        <v>100</v>
      </c>
      <c r="C261" t="s">
        <v>4357</v>
      </c>
    </row>
    <row r="262" spans="1:3" x14ac:dyDescent="0.35">
      <c r="A262" t="s">
        <v>837</v>
      </c>
      <c r="B262">
        <v>100</v>
      </c>
      <c r="C262" t="s">
        <v>4357</v>
      </c>
    </row>
    <row r="263" spans="1:3" x14ac:dyDescent="0.35">
      <c r="A263" t="s">
        <v>840</v>
      </c>
      <c r="B263">
        <v>100</v>
      </c>
      <c r="C263" t="s">
        <v>4357</v>
      </c>
    </row>
    <row r="264" spans="1:3" x14ac:dyDescent="0.35">
      <c r="A264" t="s">
        <v>843</v>
      </c>
      <c r="B264">
        <v>100</v>
      </c>
      <c r="C264" t="s">
        <v>4357</v>
      </c>
    </row>
    <row r="265" spans="1:3" x14ac:dyDescent="0.35">
      <c r="A265" t="s">
        <v>846</v>
      </c>
      <c r="B265">
        <v>100</v>
      </c>
      <c r="C265" t="s">
        <v>4357</v>
      </c>
    </row>
    <row r="266" spans="1:3" x14ac:dyDescent="0.35">
      <c r="A266" t="s">
        <v>849</v>
      </c>
      <c r="B266">
        <v>80</v>
      </c>
      <c r="C266" t="s">
        <v>4358</v>
      </c>
    </row>
    <row r="267" spans="1:3" x14ac:dyDescent="0.35">
      <c r="A267" t="s">
        <v>852</v>
      </c>
      <c r="B267">
        <v>70</v>
      </c>
      <c r="C267" t="s">
        <v>4358</v>
      </c>
    </row>
    <row r="268" spans="1:3" x14ac:dyDescent="0.35">
      <c r="A268" t="s">
        <v>855</v>
      </c>
      <c r="B268">
        <v>100</v>
      </c>
      <c r="C268" t="s">
        <v>4357</v>
      </c>
    </row>
    <row r="269" spans="1:3" x14ac:dyDescent="0.35">
      <c r="A269" t="s">
        <v>860</v>
      </c>
      <c r="B269">
        <v>100</v>
      </c>
      <c r="C269" t="s">
        <v>4357</v>
      </c>
    </row>
    <row r="270" spans="1:3" x14ac:dyDescent="0.35">
      <c r="A270" t="s">
        <v>861</v>
      </c>
      <c r="B270">
        <v>100</v>
      </c>
      <c r="C270" t="s">
        <v>4357</v>
      </c>
    </row>
    <row r="271" spans="1:3" x14ac:dyDescent="0.35">
      <c r="A271" t="s">
        <v>864</v>
      </c>
      <c r="B271">
        <v>100</v>
      </c>
      <c r="C271" t="s">
        <v>4357</v>
      </c>
    </row>
    <row r="272" spans="1:3" x14ac:dyDescent="0.35">
      <c r="A272" t="s">
        <v>867</v>
      </c>
      <c r="B272">
        <v>40</v>
      </c>
      <c r="C272" t="s">
        <v>4359</v>
      </c>
    </row>
    <row r="273" spans="1:3" x14ac:dyDescent="0.35">
      <c r="A273" t="s">
        <v>870</v>
      </c>
      <c r="B273">
        <v>100</v>
      </c>
      <c r="C273" t="s">
        <v>4357</v>
      </c>
    </row>
    <row r="274" spans="1:3" x14ac:dyDescent="0.35">
      <c r="A274" t="s">
        <v>873</v>
      </c>
      <c r="B274">
        <v>60</v>
      </c>
      <c r="C274" t="s">
        <v>4358</v>
      </c>
    </row>
    <row r="275" spans="1:3" x14ac:dyDescent="0.35">
      <c r="A275" t="s">
        <v>876</v>
      </c>
      <c r="B275">
        <v>100</v>
      </c>
      <c r="C275" t="s">
        <v>4357</v>
      </c>
    </row>
    <row r="276" spans="1:3" x14ac:dyDescent="0.35">
      <c r="A276" t="s">
        <v>877</v>
      </c>
      <c r="B276">
        <v>100</v>
      </c>
      <c r="C276" t="s">
        <v>4357</v>
      </c>
    </row>
    <row r="277" spans="1:3" x14ac:dyDescent="0.35">
      <c r="A277" t="s">
        <v>878</v>
      </c>
      <c r="B277">
        <v>100</v>
      </c>
      <c r="C277" t="s">
        <v>4357</v>
      </c>
    </row>
    <row r="278" spans="1:3" x14ac:dyDescent="0.35">
      <c r="A278" t="s">
        <v>879</v>
      </c>
      <c r="B278">
        <v>75</v>
      </c>
      <c r="C278" t="s">
        <v>4358</v>
      </c>
    </row>
    <row r="279" spans="1:3" x14ac:dyDescent="0.35">
      <c r="A279" t="s">
        <v>884</v>
      </c>
      <c r="B279">
        <v>55</v>
      </c>
      <c r="C279" t="s">
        <v>4358</v>
      </c>
    </row>
    <row r="280" spans="1:3" x14ac:dyDescent="0.35">
      <c r="A280" t="s">
        <v>887</v>
      </c>
      <c r="B280">
        <v>70</v>
      </c>
      <c r="C280" t="s">
        <v>4358</v>
      </c>
    </row>
    <row r="281" spans="1:3" x14ac:dyDescent="0.35">
      <c r="A281" t="s">
        <v>888</v>
      </c>
      <c r="B281">
        <v>100</v>
      </c>
      <c r="C281" t="s">
        <v>4357</v>
      </c>
    </row>
    <row r="282" spans="1:3" x14ac:dyDescent="0.35">
      <c r="A282" t="s">
        <v>891</v>
      </c>
      <c r="B282">
        <v>100</v>
      </c>
      <c r="C282" t="s">
        <v>4357</v>
      </c>
    </row>
    <row r="283" spans="1:3" x14ac:dyDescent="0.35">
      <c r="A283" t="s">
        <v>894</v>
      </c>
      <c r="B283">
        <v>95</v>
      </c>
      <c r="C283" t="s">
        <v>4357</v>
      </c>
    </row>
    <row r="284" spans="1:3" x14ac:dyDescent="0.35">
      <c r="A284" t="s">
        <v>895</v>
      </c>
      <c r="B284">
        <v>95</v>
      </c>
      <c r="C284" t="s">
        <v>4357</v>
      </c>
    </row>
    <row r="285" spans="1:3" x14ac:dyDescent="0.35">
      <c r="A285" t="s">
        <v>896</v>
      </c>
      <c r="B285">
        <v>100</v>
      </c>
      <c r="C285" t="s">
        <v>4357</v>
      </c>
    </row>
    <row r="286" spans="1:3" x14ac:dyDescent="0.35">
      <c r="A286" t="s">
        <v>897</v>
      </c>
      <c r="B286">
        <v>100</v>
      </c>
      <c r="C286" t="s">
        <v>4357</v>
      </c>
    </row>
    <row r="287" spans="1:3" x14ac:dyDescent="0.35">
      <c r="A287" t="s">
        <v>900</v>
      </c>
      <c r="B287">
        <v>60</v>
      </c>
      <c r="C287" t="s">
        <v>4358</v>
      </c>
    </row>
    <row r="288" spans="1:3" x14ac:dyDescent="0.35">
      <c r="A288" t="s">
        <v>905</v>
      </c>
      <c r="B288">
        <v>76.666666666666671</v>
      </c>
      <c r="C288" t="s">
        <v>4358</v>
      </c>
    </row>
    <row r="289" spans="1:3" x14ac:dyDescent="0.35">
      <c r="A289" t="s">
        <v>906</v>
      </c>
      <c r="B289">
        <v>75</v>
      </c>
      <c r="C289" t="s">
        <v>4358</v>
      </c>
    </row>
    <row r="290" spans="1:3" x14ac:dyDescent="0.35">
      <c r="A290" t="s">
        <v>909</v>
      </c>
      <c r="B290">
        <v>50</v>
      </c>
      <c r="C290" t="s">
        <v>4358</v>
      </c>
    </row>
    <row r="291" spans="1:3" x14ac:dyDescent="0.35">
      <c r="A291" t="s">
        <v>912</v>
      </c>
      <c r="B291">
        <v>100</v>
      </c>
      <c r="C291" t="s">
        <v>4357</v>
      </c>
    </row>
    <row r="292" spans="1:3" x14ac:dyDescent="0.35">
      <c r="A292" t="s">
        <v>913</v>
      </c>
      <c r="B292">
        <v>100</v>
      </c>
      <c r="C292" t="s">
        <v>4357</v>
      </c>
    </row>
    <row r="293" spans="1:3" x14ac:dyDescent="0.35">
      <c r="A293" t="s">
        <v>916</v>
      </c>
      <c r="B293">
        <v>100</v>
      </c>
      <c r="C293" t="s">
        <v>4357</v>
      </c>
    </row>
    <row r="294" spans="1:3" x14ac:dyDescent="0.35">
      <c r="A294" t="s">
        <v>919</v>
      </c>
      <c r="B294">
        <v>100</v>
      </c>
      <c r="C294" t="s">
        <v>4357</v>
      </c>
    </row>
    <row r="295" spans="1:3" x14ac:dyDescent="0.35">
      <c r="A295" t="s">
        <v>920</v>
      </c>
      <c r="B295">
        <v>100</v>
      </c>
      <c r="C295" t="s">
        <v>4357</v>
      </c>
    </row>
    <row r="296" spans="1:3" x14ac:dyDescent="0.35">
      <c r="A296" t="s">
        <v>921</v>
      </c>
      <c r="B296">
        <v>65</v>
      </c>
      <c r="C296" t="s">
        <v>4358</v>
      </c>
    </row>
    <row r="297" spans="1:3" x14ac:dyDescent="0.35">
      <c r="A297" t="s">
        <v>922</v>
      </c>
      <c r="B297">
        <v>100</v>
      </c>
      <c r="C297" t="s">
        <v>4357</v>
      </c>
    </row>
    <row r="298" spans="1:3" x14ac:dyDescent="0.35">
      <c r="A298" t="s">
        <v>923</v>
      </c>
      <c r="B298">
        <v>100</v>
      </c>
      <c r="C298" t="s">
        <v>4357</v>
      </c>
    </row>
    <row r="299" spans="1:3" x14ac:dyDescent="0.35">
      <c r="A299" t="s">
        <v>926</v>
      </c>
      <c r="B299">
        <v>100</v>
      </c>
      <c r="C299" t="s">
        <v>4357</v>
      </c>
    </row>
    <row r="300" spans="1:3" x14ac:dyDescent="0.35">
      <c r="A300" t="s">
        <v>931</v>
      </c>
      <c r="B300">
        <v>95</v>
      </c>
      <c r="C300" t="s">
        <v>4357</v>
      </c>
    </row>
    <row r="301" spans="1:3" x14ac:dyDescent="0.35">
      <c r="A301" t="s">
        <v>932</v>
      </c>
      <c r="B301">
        <v>100</v>
      </c>
      <c r="C301" t="s">
        <v>4357</v>
      </c>
    </row>
    <row r="302" spans="1:3" x14ac:dyDescent="0.35">
      <c r="A302" t="s">
        <v>937</v>
      </c>
      <c r="B302">
        <v>100</v>
      </c>
      <c r="C302" t="s">
        <v>4357</v>
      </c>
    </row>
    <row r="303" spans="1:3" x14ac:dyDescent="0.35">
      <c r="A303" t="s">
        <v>944</v>
      </c>
      <c r="B303">
        <v>100</v>
      </c>
      <c r="C303" t="s">
        <v>4357</v>
      </c>
    </row>
    <row r="304" spans="1:3" x14ac:dyDescent="0.35">
      <c r="A304" t="s">
        <v>945</v>
      </c>
      <c r="B304">
        <v>45</v>
      </c>
      <c r="C304" t="s">
        <v>4359</v>
      </c>
    </row>
    <row r="305" spans="1:3" x14ac:dyDescent="0.35">
      <c r="A305" t="s">
        <v>950</v>
      </c>
      <c r="B305">
        <v>40</v>
      </c>
      <c r="C305" t="s">
        <v>4359</v>
      </c>
    </row>
    <row r="306" spans="1:3" x14ac:dyDescent="0.35">
      <c r="A306" t="s">
        <v>953</v>
      </c>
      <c r="B306">
        <v>100</v>
      </c>
      <c r="C306" t="s">
        <v>4357</v>
      </c>
    </row>
    <row r="307" spans="1:3" x14ac:dyDescent="0.35">
      <c r="A307" t="s">
        <v>956</v>
      </c>
      <c r="B307">
        <v>100</v>
      </c>
      <c r="C307" t="s">
        <v>4357</v>
      </c>
    </row>
    <row r="308" spans="1:3" x14ac:dyDescent="0.35">
      <c r="A308" t="s">
        <v>957</v>
      </c>
      <c r="B308">
        <v>100</v>
      </c>
      <c r="C308" t="s">
        <v>4357</v>
      </c>
    </row>
    <row r="309" spans="1:3" x14ac:dyDescent="0.35">
      <c r="A309" t="s">
        <v>958</v>
      </c>
      <c r="B309">
        <v>80</v>
      </c>
      <c r="C309" t="s">
        <v>4358</v>
      </c>
    </row>
    <row r="310" spans="1:3" x14ac:dyDescent="0.35">
      <c r="A310" t="s">
        <v>965</v>
      </c>
      <c r="B310">
        <v>95</v>
      </c>
      <c r="C310" t="s">
        <v>4357</v>
      </c>
    </row>
    <row r="311" spans="1:3" x14ac:dyDescent="0.35">
      <c r="A311" t="s">
        <v>970</v>
      </c>
      <c r="B311">
        <v>60</v>
      </c>
      <c r="C311" t="s">
        <v>4358</v>
      </c>
    </row>
    <row r="312" spans="1:3" x14ac:dyDescent="0.35">
      <c r="A312" t="s">
        <v>971</v>
      </c>
      <c r="B312">
        <v>100</v>
      </c>
      <c r="C312" t="s">
        <v>4357</v>
      </c>
    </row>
    <row r="313" spans="1:3" x14ac:dyDescent="0.35">
      <c r="A313" t="s">
        <v>976</v>
      </c>
      <c r="B313">
        <v>95</v>
      </c>
      <c r="C313" t="s">
        <v>4357</v>
      </c>
    </row>
    <row r="314" spans="1:3" x14ac:dyDescent="0.35">
      <c r="A314" t="s">
        <v>977</v>
      </c>
      <c r="B314">
        <v>100</v>
      </c>
      <c r="C314" t="s">
        <v>4357</v>
      </c>
    </row>
    <row r="315" spans="1:3" x14ac:dyDescent="0.35">
      <c r="A315" t="s">
        <v>980</v>
      </c>
      <c r="B315">
        <v>60</v>
      </c>
      <c r="C315" t="s">
        <v>4358</v>
      </c>
    </row>
    <row r="316" spans="1:3" x14ac:dyDescent="0.35">
      <c r="A316" t="s">
        <v>983</v>
      </c>
      <c r="B316">
        <v>60</v>
      </c>
      <c r="C316" t="s">
        <v>4358</v>
      </c>
    </row>
    <row r="317" spans="1:3" x14ac:dyDescent="0.35">
      <c r="A317" t="s">
        <v>986</v>
      </c>
      <c r="B317">
        <v>60</v>
      </c>
      <c r="C317" t="s">
        <v>4358</v>
      </c>
    </row>
    <row r="318" spans="1:3" x14ac:dyDescent="0.35">
      <c r="A318" t="s">
        <v>989</v>
      </c>
      <c r="B318">
        <v>60</v>
      </c>
      <c r="C318" t="s">
        <v>4358</v>
      </c>
    </row>
    <row r="319" spans="1:3" x14ac:dyDescent="0.35">
      <c r="A319" t="s">
        <v>992</v>
      </c>
      <c r="B319">
        <v>50</v>
      </c>
      <c r="C319" t="s">
        <v>4358</v>
      </c>
    </row>
    <row r="320" spans="1:3" x14ac:dyDescent="0.35">
      <c r="A320" t="s">
        <v>995</v>
      </c>
      <c r="B320">
        <v>40</v>
      </c>
      <c r="C320" t="s">
        <v>4359</v>
      </c>
    </row>
    <row r="321" spans="1:3" x14ac:dyDescent="0.35">
      <c r="A321" t="s">
        <v>998</v>
      </c>
      <c r="B321">
        <v>40</v>
      </c>
      <c r="C321" t="s">
        <v>4359</v>
      </c>
    </row>
    <row r="322" spans="1:3" x14ac:dyDescent="0.35">
      <c r="A322" t="s">
        <v>1001</v>
      </c>
      <c r="B322">
        <v>40</v>
      </c>
      <c r="C322" t="s">
        <v>4359</v>
      </c>
    </row>
    <row r="323" spans="1:3" x14ac:dyDescent="0.35">
      <c r="A323" t="s">
        <v>1004</v>
      </c>
      <c r="B323">
        <v>40</v>
      </c>
      <c r="C323" t="s">
        <v>4359</v>
      </c>
    </row>
    <row r="324" spans="1:3" x14ac:dyDescent="0.35">
      <c r="A324" t="s">
        <v>1007</v>
      </c>
      <c r="B324">
        <v>50</v>
      </c>
      <c r="C324" t="s">
        <v>4358</v>
      </c>
    </row>
    <row r="325" spans="1:3" x14ac:dyDescent="0.35">
      <c r="A325" t="s">
        <v>1010</v>
      </c>
      <c r="B325">
        <v>40</v>
      </c>
      <c r="C325" t="s">
        <v>4359</v>
      </c>
    </row>
    <row r="326" spans="1:3" x14ac:dyDescent="0.35">
      <c r="A326" t="s">
        <v>1013</v>
      </c>
      <c r="B326">
        <v>100</v>
      </c>
      <c r="C326" t="s">
        <v>4357</v>
      </c>
    </row>
    <row r="327" spans="1:3" x14ac:dyDescent="0.35">
      <c r="A327" t="s">
        <v>1016</v>
      </c>
      <c r="B327">
        <v>100</v>
      </c>
      <c r="C327" t="s">
        <v>4357</v>
      </c>
    </row>
    <row r="328" spans="1:3" x14ac:dyDescent="0.35">
      <c r="A328" t="s">
        <v>1019</v>
      </c>
      <c r="B328">
        <v>17.5</v>
      </c>
      <c r="C328" t="s">
        <v>4359</v>
      </c>
    </row>
    <row r="329" spans="1:3" x14ac:dyDescent="0.35">
      <c r="A329" t="s">
        <v>1022</v>
      </c>
      <c r="B329">
        <v>80</v>
      </c>
      <c r="C329" t="s">
        <v>4358</v>
      </c>
    </row>
    <row r="330" spans="1:3" x14ac:dyDescent="0.35">
      <c r="A330" t="s">
        <v>1027</v>
      </c>
      <c r="B330">
        <v>32.5</v>
      </c>
      <c r="C330" t="s">
        <v>4359</v>
      </c>
    </row>
    <row r="331" spans="1:3" x14ac:dyDescent="0.35">
      <c r="A331" t="s">
        <v>1030</v>
      </c>
      <c r="B331">
        <v>32.5</v>
      </c>
      <c r="C331" t="s">
        <v>4359</v>
      </c>
    </row>
    <row r="332" spans="1:3" x14ac:dyDescent="0.35">
      <c r="A332" t="s">
        <v>1033</v>
      </c>
      <c r="B332">
        <v>32.5</v>
      </c>
      <c r="C332" t="s">
        <v>4359</v>
      </c>
    </row>
    <row r="333" spans="1:3" x14ac:dyDescent="0.35">
      <c r="A333" t="s">
        <v>1036</v>
      </c>
      <c r="B333">
        <v>32.5</v>
      </c>
      <c r="C333" t="s">
        <v>4359</v>
      </c>
    </row>
    <row r="334" spans="1:3" x14ac:dyDescent="0.35">
      <c r="A334" t="s">
        <v>1039</v>
      </c>
      <c r="B334">
        <v>100</v>
      </c>
      <c r="C334" t="s">
        <v>4357</v>
      </c>
    </row>
    <row r="335" spans="1:3" x14ac:dyDescent="0.35">
      <c r="A335" t="s">
        <v>1042</v>
      </c>
      <c r="B335">
        <v>100</v>
      </c>
      <c r="C335" t="s">
        <v>4357</v>
      </c>
    </row>
    <row r="336" spans="1:3" x14ac:dyDescent="0.35">
      <c r="A336" t="s">
        <v>1045</v>
      </c>
      <c r="B336">
        <v>40</v>
      </c>
      <c r="C336" t="s">
        <v>4359</v>
      </c>
    </row>
    <row r="337" spans="1:3" x14ac:dyDescent="0.35">
      <c r="A337" t="s">
        <v>1048</v>
      </c>
      <c r="B337">
        <v>40</v>
      </c>
      <c r="C337" t="s">
        <v>4359</v>
      </c>
    </row>
    <row r="338" spans="1:3" x14ac:dyDescent="0.35">
      <c r="A338" t="s">
        <v>1051</v>
      </c>
      <c r="B338">
        <v>100</v>
      </c>
      <c r="C338" t="s">
        <v>4357</v>
      </c>
    </row>
    <row r="339" spans="1:3" x14ac:dyDescent="0.35">
      <c r="A339" t="s">
        <v>1054</v>
      </c>
      <c r="B339">
        <v>100</v>
      </c>
      <c r="C339" t="s">
        <v>4357</v>
      </c>
    </row>
    <row r="340" spans="1:3" x14ac:dyDescent="0.35">
      <c r="A340" t="s">
        <v>1057</v>
      </c>
      <c r="B340">
        <v>90</v>
      </c>
      <c r="C340" t="s">
        <v>4358</v>
      </c>
    </row>
    <row r="341" spans="1:3" x14ac:dyDescent="0.35">
      <c r="A341" t="s">
        <v>1060</v>
      </c>
      <c r="B341">
        <v>80</v>
      </c>
      <c r="C341" t="s">
        <v>4358</v>
      </c>
    </row>
    <row r="342" spans="1:3" x14ac:dyDescent="0.35">
      <c r="A342" t="s">
        <v>1063</v>
      </c>
      <c r="B342">
        <v>60</v>
      </c>
      <c r="C342" t="s">
        <v>4358</v>
      </c>
    </row>
    <row r="343" spans="1:3" x14ac:dyDescent="0.35">
      <c r="A343" t="s">
        <v>1066</v>
      </c>
      <c r="B343">
        <v>30</v>
      </c>
      <c r="C343" t="s">
        <v>4359</v>
      </c>
    </row>
    <row r="344" spans="1:3" x14ac:dyDescent="0.35">
      <c r="A344" t="s">
        <v>1069</v>
      </c>
      <c r="B344">
        <v>80</v>
      </c>
      <c r="C344" t="s">
        <v>4358</v>
      </c>
    </row>
    <row r="345" spans="1:3" x14ac:dyDescent="0.35">
      <c r="A345" t="s">
        <v>1072</v>
      </c>
      <c r="B345">
        <v>100</v>
      </c>
      <c r="C345" t="s">
        <v>4357</v>
      </c>
    </row>
    <row r="346" spans="1:3" x14ac:dyDescent="0.35">
      <c r="A346" t="s">
        <v>1075</v>
      </c>
      <c r="B346">
        <v>70</v>
      </c>
      <c r="C346" t="s">
        <v>4358</v>
      </c>
    </row>
    <row r="347" spans="1:3" x14ac:dyDescent="0.35">
      <c r="A347" t="s">
        <v>1078</v>
      </c>
      <c r="B347">
        <v>30</v>
      </c>
      <c r="C347" t="s">
        <v>4359</v>
      </c>
    </row>
    <row r="348" spans="1:3" x14ac:dyDescent="0.35">
      <c r="A348" t="s">
        <v>1083</v>
      </c>
      <c r="B348">
        <v>30</v>
      </c>
      <c r="C348" t="s">
        <v>4359</v>
      </c>
    </row>
    <row r="349" spans="1:3" x14ac:dyDescent="0.35">
      <c r="A349" t="s">
        <v>1086</v>
      </c>
      <c r="B349">
        <v>30</v>
      </c>
      <c r="C349" t="s">
        <v>4359</v>
      </c>
    </row>
    <row r="350" spans="1:3" x14ac:dyDescent="0.35">
      <c r="A350" t="s">
        <v>1089</v>
      </c>
      <c r="B350">
        <v>40</v>
      </c>
      <c r="C350" t="s">
        <v>4359</v>
      </c>
    </row>
    <row r="351" spans="1:3" x14ac:dyDescent="0.35">
      <c r="A351" t="s">
        <v>1092</v>
      </c>
      <c r="B351">
        <v>55</v>
      </c>
      <c r="C351" t="s">
        <v>4358</v>
      </c>
    </row>
    <row r="352" spans="1:3" x14ac:dyDescent="0.35">
      <c r="A352" t="s">
        <v>1095</v>
      </c>
      <c r="B352">
        <v>40</v>
      </c>
      <c r="C352" t="s">
        <v>4359</v>
      </c>
    </row>
    <row r="353" spans="1:3" x14ac:dyDescent="0.35">
      <c r="A353" t="s">
        <v>1098</v>
      </c>
      <c r="B353">
        <v>50</v>
      </c>
      <c r="C353" t="s">
        <v>4358</v>
      </c>
    </row>
    <row r="354" spans="1:3" x14ac:dyDescent="0.35">
      <c r="A354" t="s">
        <v>1101</v>
      </c>
      <c r="B354">
        <v>55</v>
      </c>
      <c r="C354" t="s">
        <v>4358</v>
      </c>
    </row>
    <row r="355" spans="1:3" x14ac:dyDescent="0.35">
      <c r="A355" t="s">
        <v>1104</v>
      </c>
      <c r="B355">
        <v>40</v>
      </c>
      <c r="C355" t="s">
        <v>4359</v>
      </c>
    </row>
    <row r="356" spans="1:3" x14ac:dyDescent="0.35">
      <c r="A356" t="s">
        <v>1107</v>
      </c>
      <c r="B356">
        <v>40</v>
      </c>
      <c r="C356" t="s">
        <v>4359</v>
      </c>
    </row>
    <row r="357" spans="1:3" x14ac:dyDescent="0.35">
      <c r="A357" t="s">
        <v>1110</v>
      </c>
      <c r="B357">
        <v>70</v>
      </c>
      <c r="C357" t="s">
        <v>4358</v>
      </c>
    </row>
    <row r="358" spans="1:3" x14ac:dyDescent="0.35">
      <c r="A358" t="s">
        <v>1113</v>
      </c>
      <c r="B358">
        <v>40</v>
      </c>
      <c r="C358" t="s">
        <v>4359</v>
      </c>
    </row>
    <row r="359" spans="1:3" x14ac:dyDescent="0.35">
      <c r="A359" t="s">
        <v>1116</v>
      </c>
      <c r="B359">
        <v>40</v>
      </c>
      <c r="C359" t="s">
        <v>4359</v>
      </c>
    </row>
    <row r="360" spans="1:3" x14ac:dyDescent="0.35">
      <c r="A360" t="s">
        <v>1119</v>
      </c>
      <c r="B360">
        <v>55</v>
      </c>
      <c r="C360" t="s">
        <v>4358</v>
      </c>
    </row>
    <row r="361" spans="1:3" x14ac:dyDescent="0.35">
      <c r="A361" t="s">
        <v>1122</v>
      </c>
      <c r="B361">
        <v>40</v>
      </c>
      <c r="C361" t="s">
        <v>4359</v>
      </c>
    </row>
    <row r="362" spans="1:3" x14ac:dyDescent="0.35">
      <c r="A362" t="s">
        <v>1125</v>
      </c>
      <c r="B362">
        <v>55</v>
      </c>
      <c r="C362" t="s">
        <v>4358</v>
      </c>
    </row>
    <row r="363" spans="1:3" x14ac:dyDescent="0.35">
      <c r="A363" t="s">
        <v>1128</v>
      </c>
      <c r="B363">
        <v>55</v>
      </c>
      <c r="C363" t="s">
        <v>4358</v>
      </c>
    </row>
    <row r="364" spans="1:3" x14ac:dyDescent="0.35">
      <c r="A364" t="s">
        <v>1131</v>
      </c>
      <c r="B364">
        <v>100</v>
      </c>
      <c r="C364" t="s">
        <v>4357</v>
      </c>
    </row>
    <row r="365" spans="1:3" x14ac:dyDescent="0.35">
      <c r="A365" t="s">
        <v>1134</v>
      </c>
      <c r="B365">
        <v>100</v>
      </c>
      <c r="C365" t="s">
        <v>4357</v>
      </c>
    </row>
    <row r="366" spans="1:3" x14ac:dyDescent="0.35">
      <c r="A366" t="s">
        <v>1137</v>
      </c>
      <c r="B366">
        <v>94.75</v>
      </c>
      <c r="C366" t="s">
        <v>4358</v>
      </c>
    </row>
    <row r="367" spans="1:3" x14ac:dyDescent="0.35">
      <c r="A367" t="s">
        <v>1138</v>
      </c>
      <c r="B367">
        <v>100</v>
      </c>
      <c r="C367" t="s">
        <v>4357</v>
      </c>
    </row>
    <row r="368" spans="1:3" x14ac:dyDescent="0.35">
      <c r="A368" t="s">
        <v>1141</v>
      </c>
      <c r="B368">
        <v>100</v>
      </c>
      <c r="C368" t="s">
        <v>4357</v>
      </c>
    </row>
    <row r="369" spans="1:3" x14ac:dyDescent="0.35">
      <c r="A369" t="s">
        <v>1142</v>
      </c>
      <c r="B369">
        <v>100</v>
      </c>
      <c r="C369" t="s">
        <v>4357</v>
      </c>
    </row>
    <row r="370" spans="1:3" x14ac:dyDescent="0.35">
      <c r="A370" t="s">
        <v>1143</v>
      </c>
      <c r="B370">
        <v>100</v>
      </c>
      <c r="C370" t="s">
        <v>4357</v>
      </c>
    </row>
    <row r="371" spans="1:3" x14ac:dyDescent="0.35">
      <c r="A371" t="s">
        <v>1146</v>
      </c>
      <c r="B371">
        <v>100</v>
      </c>
      <c r="C371" t="s">
        <v>4357</v>
      </c>
    </row>
    <row r="372" spans="1:3" x14ac:dyDescent="0.35">
      <c r="A372" t="s">
        <v>1149</v>
      </c>
      <c r="B372">
        <v>100</v>
      </c>
      <c r="C372" t="s">
        <v>4357</v>
      </c>
    </row>
    <row r="373" spans="1:3" x14ac:dyDescent="0.35">
      <c r="A373" t="s">
        <v>1152</v>
      </c>
      <c r="B373">
        <v>100</v>
      </c>
      <c r="C373" t="s">
        <v>4357</v>
      </c>
    </row>
    <row r="374" spans="1:3" x14ac:dyDescent="0.35">
      <c r="A374" t="s">
        <v>1155</v>
      </c>
      <c r="B374">
        <v>100</v>
      </c>
      <c r="C374" t="s">
        <v>4357</v>
      </c>
    </row>
    <row r="375" spans="1:3" x14ac:dyDescent="0.35">
      <c r="A375" t="s">
        <v>1162</v>
      </c>
      <c r="B375">
        <v>95</v>
      </c>
      <c r="C375" t="s">
        <v>4357</v>
      </c>
    </row>
    <row r="376" spans="1:3" x14ac:dyDescent="0.35">
      <c r="A376" t="s">
        <v>1163</v>
      </c>
      <c r="B376">
        <v>55</v>
      </c>
      <c r="C376" t="s">
        <v>4358</v>
      </c>
    </row>
    <row r="377" spans="1:3" x14ac:dyDescent="0.35">
      <c r="A377" t="s">
        <v>1164</v>
      </c>
      <c r="B377">
        <v>55</v>
      </c>
      <c r="C377" t="s">
        <v>4358</v>
      </c>
    </row>
    <row r="378" spans="1:3" x14ac:dyDescent="0.35">
      <c r="A378" t="s">
        <v>1165</v>
      </c>
      <c r="B378">
        <v>100</v>
      </c>
      <c r="C378" t="s">
        <v>4357</v>
      </c>
    </row>
    <row r="379" spans="1:3" x14ac:dyDescent="0.35">
      <c r="A379" t="s">
        <v>1168</v>
      </c>
      <c r="B379">
        <v>85</v>
      </c>
      <c r="C379" t="s">
        <v>4358</v>
      </c>
    </row>
    <row r="380" spans="1:3" x14ac:dyDescent="0.35">
      <c r="A380" t="s">
        <v>1173</v>
      </c>
      <c r="B380">
        <v>95</v>
      </c>
      <c r="C380" t="s">
        <v>4357</v>
      </c>
    </row>
    <row r="381" spans="1:3" x14ac:dyDescent="0.35">
      <c r="A381" t="s">
        <v>1174</v>
      </c>
      <c r="B381">
        <v>100</v>
      </c>
      <c r="C381" t="s">
        <v>4357</v>
      </c>
    </row>
    <row r="382" spans="1:3" x14ac:dyDescent="0.35">
      <c r="A382" t="s">
        <v>1177</v>
      </c>
      <c r="B382">
        <v>100</v>
      </c>
      <c r="C382" t="s">
        <v>4357</v>
      </c>
    </row>
    <row r="383" spans="1:3" x14ac:dyDescent="0.35">
      <c r="A383" t="s">
        <v>1180</v>
      </c>
      <c r="B383">
        <v>100</v>
      </c>
      <c r="C383" t="s">
        <v>4357</v>
      </c>
    </row>
    <row r="384" spans="1:3" x14ac:dyDescent="0.35">
      <c r="A384" t="s">
        <v>1183</v>
      </c>
      <c r="B384">
        <v>100</v>
      </c>
      <c r="C384" t="s">
        <v>4357</v>
      </c>
    </row>
    <row r="385" spans="1:3" x14ac:dyDescent="0.35">
      <c r="A385" t="s">
        <v>1184</v>
      </c>
      <c r="B385">
        <v>100</v>
      </c>
      <c r="C385" t="s">
        <v>4357</v>
      </c>
    </row>
    <row r="386" spans="1:3" x14ac:dyDescent="0.35">
      <c r="A386" t="s">
        <v>1187</v>
      </c>
      <c r="B386">
        <v>100</v>
      </c>
      <c r="C386" t="s">
        <v>4357</v>
      </c>
    </row>
    <row r="387" spans="1:3" x14ac:dyDescent="0.35">
      <c r="A387" t="s">
        <v>1192</v>
      </c>
      <c r="B387">
        <v>100</v>
      </c>
      <c r="C387" t="s">
        <v>4357</v>
      </c>
    </row>
    <row r="388" spans="1:3" x14ac:dyDescent="0.35">
      <c r="A388" t="s">
        <v>1197</v>
      </c>
      <c r="B388">
        <v>95</v>
      </c>
      <c r="C388" t="s">
        <v>4357</v>
      </c>
    </row>
    <row r="389" spans="1:3" x14ac:dyDescent="0.35">
      <c r="A389" t="s">
        <v>1198</v>
      </c>
      <c r="B389">
        <v>100</v>
      </c>
      <c r="C389" t="s">
        <v>4357</v>
      </c>
    </row>
    <row r="390" spans="1:3" x14ac:dyDescent="0.35">
      <c r="A390" t="s">
        <v>1201</v>
      </c>
      <c r="B390">
        <v>100</v>
      </c>
      <c r="C390" t="s">
        <v>4357</v>
      </c>
    </row>
    <row r="391" spans="1:3" x14ac:dyDescent="0.35">
      <c r="A391" t="s">
        <v>1202</v>
      </c>
      <c r="B391">
        <v>100</v>
      </c>
      <c r="C391" t="s">
        <v>4357</v>
      </c>
    </row>
    <row r="392" spans="1:3" x14ac:dyDescent="0.35">
      <c r="A392" t="s">
        <v>1205</v>
      </c>
      <c r="B392">
        <v>70</v>
      </c>
      <c r="C392" t="s">
        <v>4358</v>
      </c>
    </row>
    <row r="393" spans="1:3" x14ac:dyDescent="0.35">
      <c r="A393" t="s">
        <v>1210</v>
      </c>
      <c r="B393">
        <v>70</v>
      </c>
      <c r="C393" t="s">
        <v>4358</v>
      </c>
    </row>
    <row r="394" spans="1:3" x14ac:dyDescent="0.35">
      <c r="A394" t="s">
        <v>1213</v>
      </c>
      <c r="B394">
        <v>70</v>
      </c>
      <c r="C394" t="s">
        <v>4358</v>
      </c>
    </row>
    <row r="395" spans="1:3" x14ac:dyDescent="0.35">
      <c r="A395" t="s">
        <v>1216</v>
      </c>
      <c r="B395">
        <v>100</v>
      </c>
      <c r="C395" t="s">
        <v>4357</v>
      </c>
    </row>
    <row r="396" spans="1:3" x14ac:dyDescent="0.35">
      <c r="A396" t="s">
        <v>1219</v>
      </c>
      <c r="B396">
        <v>100</v>
      </c>
      <c r="C396" t="s">
        <v>4357</v>
      </c>
    </row>
    <row r="397" spans="1:3" x14ac:dyDescent="0.35">
      <c r="A397" t="s">
        <v>1222</v>
      </c>
      <c r="B397">
        <v>100</v>
      </c>
      <c r="C397" t="s">
        <v>4357</v>
      </c>
    </row>
    <row r="398" spans="1:3" x14ac:dyDescent="0.35">
      <c r="A398" t="s">
        <v>1225</v>
      </c>
      <c r="B398">
        <v>95</v>
      </c>
      <c r="C398" t="s">
        <v>4357</v>
      </c>
    </row>
    <row r="399" spans="1:3" x14ac:dyDescent="0.35">
      <c r="A399" t="s">
        <v>1226</v>
      </c>
      <c r="B399">
        <v>100</v>
      </c>
      <c r="C399" t="s">
        <v>4357</v>
      </c>
    </row>
    <row r="400" spans="1:3" x14ac:dyDescent="0.35">
      <c r="A400" t="s">
        <v>1231</v>
      </c>
      <c r="B400">
        <v>95</v>
      </c>
      <c r="C400" t="s">
        <v>4357</v>
      </c>
    </row>
    <row r="401" spans="1:3" x14ac:dyDescent="0.35">
      <c r="A401" t="s">
        <v>1232</v>
      </c>
      <c r="B401">
        <v>70</v>
      </c>
      <c r="C401" t="s">
        <v>4358</v>
      </c>
    </row>
    <row r="402" spans="1:3" x14ac:dyDescent="0.35">
      <c r="A402" t="s">
        <v>1235</v>
      </c>
      <c r="B402">
        <v>70</v>
      </c>
      <c r="C402" t="s">
        <v>4358</v>
      </c>
    </row>
    <row r="403" spans="1:3" x14ac:dyDescent="0.35">
      <c r="A403" t="s">
        <v>1238</v>
      </c>
      <c r="B403">
        <v>70</v>
      </c>
      <c r="C403" t="s">
        <v>4358</v>
      </c>
    </row>
    <row r="404" spans="1:3" x14ac:dyDescent="0.35">
      <c r="A404" t="s">
        <v>1241</v>
      </c>
      <c r="B404">
        <v>60</v>
      </c>
      <c r="C404" t="s">
        <v>4358</v>
      </c>
    </row>
    <row r="405" spans="1:3" x14ac:dyDescent="0.35">
      <c r="A405" t="s">
        <v>1244</v>
      </c>
      <c r="B405">
        <v>80</v>
      </c>
      <c r="C405" t="s">
        <v>4358</v>
      </c>
    </row>
    <row r="406" spans="1:3" x14ac:dyDescent="0.35">
      <c r="A406" t="s">
        <v>1247</v>
      </c>
      <c r="B406">
        <v>80</v>
      </c>
      <c r="C406" t="s">
        <v>4358</v>
      </c>
    </row>
    <row r="407" spans="1:3" x14ac:dyDescent="0.35">
      <c r="A407" t="s">
        <v>1250</v>
      </c>
      <c r="B407">
        <v>50</v>
      </c>
      <c r="C407" t="s">
        <v>4358</v>
      </c>
    </row>
    <row r="408" spans="1:3" x14ac:dyDescent="0.35">
      <c r="A408" t="s">
        <v>1253</v>
      </c>
      <c r="B408">
        <v>90</v>
      </c>
      <c r="C408" t="s">
        <v>4358</v>
      </c>
    </row>
    <row r="409" spans="1:3" x14ac:dyDescent="0.35">
      <c r="A409" t="s">
        <v>1256</v>
      </c>
      <c r="B409">
        <v>70</v>
      </c>
      <c r="C409" t="s">
        <v>4358</v>
      </c>
    </row>
    <row r="410" spans="1:3" x14ac:dyDescent="0.35">
      <c r="A410" t="s">
        <v>1259</v>
      </c>
      <c r="B410">
        <v>70</v>
      </c>
      <c r="C410" t="s">
        <v>4358</v>
      </c>
    </row>
    <row r="411" spans="1:3" x14ac:dyDescent="0.35">
      <c r="A411" t="s">
        <v>1262</v>
      </c>
      <c r="B411">
        <v>80</v>
      </c>
      <c r="C411" t="s">
        <v>4358</v>
      </c>
    </row>
    <row r="412" spans="1:3" x14ac:dyDescent="0.35">
      <c r="A412" t="s">
        <v>1265</v>
      </c>
      <c r="B412">
        <v>90</v>
      </c>
      <c r="C412" t="s">
        <v>4358</v>
      </c>
    </row>
    <row r="413" spans="1:3" x14ac:dyDescent="0.35">
      <c r="A413" t="s">
        <v>1268</v>
      </c>
      <c r="B413">
        <v>70</v>
      </c>
      <c r="C413" t="s">
        <v>4358</v>
      </c>
    </row>
    <row r="414" spans="1:3" x14ac:dyDescent="0.35">
      <c r="A414" t="s">
        <v>1271</v>
      </c>
      <c r="B414">
        <v>70</v>
      </c>
      <c r="C414" t="s">
        <v>4358</v>
      </c>
    </row>
    <row r="415" spans="1:3" x14ac:dyDescent="0.35">
      <c r="A415" t="s">
        <v>1274</v>
      </c>
      <c r="B415">
        <v>70</v>
      </c>
      <c r="C415" t="s">
        <v>4358</v>
      </c>
    </row>
    <row r="416" spans="1:3" x14ac:dyDescent="0.35">
      <c r="A416" t="s">
        <v>1277</v>
      </c>
      <c r="B416">
        <v>70</v>
      </c>
      <c r="C416" t="s">
        <v>4358</v>
      </c>
    </row>
    <row r="417" spans="1:3" x14ac:dyDescent="0.35">
      <c r="A417" t="s">
        <v>1280</v>
      </c>
      <c r="B417">
        <v>15</v>
      </c>
      <c r="C417" t="s">
        <v>4359</v>
      </c>
    </row>
    <row r="418" spans="1:3" x14ac:dyDescent="0.35">
      <c r="A418" t="s">
        <v>1283</v>
      </c>
      <c r="B418">
        <v>30</v>
      </c>
      <c r="C418" t="s">
        <v>4359</v>
      </c>
    </row>
    <row r="419" spans="1:3" x14ac:dyDescent="0.35">
      <c r="A419" t="s">
        <v>1286</v>
      </c>
      <c r="B419">
        <v>25</v>
      </c>
      <c r="C419" t="s">
        <v>4359</v>
      </c>
    </row>
    <row r="420" spans="1:3" x14ac:dyDescent="0.35">
      <c r="A420" t="s">
        <v>1289</v>
      </c>
      <c r="B420">
        <v>25</v>
      </c>
      <c r="C420" t="s">
        <v>4359</v>
      </c>
    </row>
    <row r="421" spans="1:3" x14ac:dyDescent="0.35">
      <c r="A421" t="s">
        <v>1292</v>
      </c>
      <c r="B421">
        <v>30</v>
      </c>
      <c r="C421" t="s">
        <v>4359</v>
      </c>
    </row>
    <row r="422" spans="1:3" x14ac:dyDescent="0.35">
      <c r="A422" t="s">
        <v>1295</v>
      </c>
      <c r="B422">
        <v>30</v>
      </c>
      <c r="C422" t="s">
        <v>4359</v>
      </c>
    </row>
    <row r="423" spans="1:3" x14ac:dyDescent="0.35">
      <c r="A423" t="s">
        <v>1298</v>
      </c>
      <c r="B423">
        <v>25</v>
      </c>
      <c r="C423" t="s">
        <v>4359</v>
      </c>
    </row>
    <row r="424" spans="1:3" x14ac:dyDescent="0.35">
      <c r="A424" t="s">
        <v>1301</v>
      </c>
      <c r="B424">
        <v>70</v>
      </c>
      <c r="C424" t="s">
        <v>4358</v>
      </c>
    </row>
    <row r="425" spans="1:3" x14ac:dyDescent="0.35">
      <c r="A425" t="s">
        <v>1304</v>
      </c>
      <c r="B425">
        <v>50</v>
      </c>
      <c r="C425" t="s">
        <v>4358</v>
      </c>
    </row>
    <row r="426" spans="1:3" x14ac:dyDescent="0.35">
      <c r="A426" t="s">
        <v>1307</v>
      </c>
      <c r="B426">
        <v>70</v>
      </c>
      <c r="C426" t="s">
        <v>4358</v>
      </c>
    </row>
    <row r="427" spans="1:3" x14ac:dyDescent="0.35">
      <c r="A427" t="s">
        <v>1310</v>
      </c>
      <c r="B427">
        <v>70</v>
      </c>
      <c r="C427" t="s">
        <v>4358</v>
      </c>
    </row>
    <row r="428" spans="1:3" x14ac:dyDescent="0.35">
      <c r="A428" t="s">
        <v>1313</v>
      </c>
      <c r="B428">
        <v>70</v>
      </c>
      <c r="C428" t="s">
        <v>4358</v>
      </c>
    </row>
    <row r="429" spans="1:3" x14ac:dyDescent="0.35">
      <c r="A429" t="s">
        <v>1316</v>
      </c>
      <c r="B429">
        <v>70</v>
      </c>
      <c r="C429" t="s">
        <v>4358</v>
      </c>
    </row>
    <row r="430" spans="1:3" x14ac:dyDescent="0.35">
      <c r="A430" t="s">
        <v>1319</v>
      </c>
      <c r="B430">
        <v>70</v>
      </c>
      <c r="C430" t="s">
        <v>4358</v>
      </c>
    </row>
    <row r="431" spans="1:3" x14ac:dyDescent="0.35">
      <c r="A431" t="s">
        <v>1322</v>
      </c>
      <c r="B431">
        <v>70</v>
      </c>
      <c r="C431" t="s">
        <v>4358</v>
      </c>
    </row>
    <row r="432" spans="1:3" x14ac:dyDescent="0.35">
      <c r="A432" t="s">
        <v>1325</v>
      </c>
      <c r="B432">
        <v>100</v>
      </c>
      <c r="C432" t="s">
        <v>4357</v>
      </c>
    </row>
    <row r="433" spans="1:3" x14ac:dyDescent="0.35">
      <c r="A433" t="s">
        <v>1328</v>
      </c>
      <c r="B433">
        <v>40</v>
      </c>
      <c r="C433" t="s">
        <v>4359</v>
      </c>
    </row>
    <row r="434" spans="1:3" x14ac:dyDescent="0.35">
      <c r="A434" t="s">
        <v>1333</v>
      </c>
      <c r="B434">
        <v>40</v>
      </c>
      <c r="C434" t="s">
        <v>4359</v>
      </c>
    </row>
    <row r="435" spans="1:3" x14ac:dyDescent="0.35">
      <c r="A435" t="s">
        <v>1336</v>
      </c>
      <c r="B435">
        <v>60</v>
      </c>
      <c r="C435" t="s">
        <v>4358</v>
      </c>
    </row>
    <row r="436" spans="1:3" x14ac:dyDescent="0.35">
      <c r="A436" t="s">
        <v>1339</v>
      </c>
      <c r="B436">
        <v>20</v>
      </c>
      <c r="C436" t="s">
        <v>4359</v>
      </c>
    </row>
    <row r="437" spans="1:3" x14ac:dyDescent="0.35">
      <c r="A437" t="s">
        <v>1342</v>
      </c>
      <c r="B437">
        <v>25</v>
      </c>
      <c r="C437" t="s">
        <v>4359</v>
      </c>
    </row>
    <row r="438" spans="1:3" x14ac:dyDescent="0.35">
      <c r="A438" t="s">
        <v>1345</v>
      </c>
      <c r="B438">
        <v>25</v>
      </c>
      <c r="C438" t="s">
        <v>4359</v>
      </c>
    </row>
    <row r="439" spans="1:3" x14ac:dyDescent="0.35">
      <c r="A439" t="s">
        <v>1346</v>
      </c>
      <c r="B439">
        <v>20</v>
      </c>
      <c r="C439" t="s">
        <v>4359</v>
      </c>
    </row>
    <row r="440" spans="1:3" x14ac:dyDescent="0.35">
      <c r="A440" t="s">
        <v>1349</v>
      </c>
      <c r="B440">
        <v>25</v>
      </c>
      <c r="C440" t="s">
        <v>4359</v>
      </c>
    </row>
    <row r="441" spans="1:3" x14ac:dyDescent="0.35">
      <c r="A441" t="s">
        <v>1350</v>
      </c>
      <c r="B441">
        <v>25</v>
      </c>
      <c r="C441" t="s">
        <v>4359</v>
      </c>
    </row>
    <row r="442" spans="1:3" x14ac:dyDescent="0.35">
      <c r="A442" t="s">
        <v>1355</v>
      </c>
      <c r="B442">
        <v>20</v>
      </c>
      <c r="C442" t="s">
        <v>4359</v>
      </c>
    </row>
    <row r="443" spans="1:3" x14ac:dyDescent="0.35">
      <c r="A443" t="s">
        <v>1356</v>
      </c>
      <c r="B443">
        <v>50</v>
      </c>
      <c r="C443" t="s">
        <v>4358</v>
      </c>
    </row>
    <row r="444" spans="1:3" x14ac:dyDescent="0.35">
      <c r="A444" t="s">
        <v>1359</v>
      </c>
      <c r="B444">
        <v>100</v>
      </c>
      <c r="C444" t="s">
        <v>4357</v>
      </c>
    </row>
    <row r="445" spans="1:3" x14ac:dyDescent="0.35">
      <c r="A445" t="s">
        <v>1362</v>
      </c>
      <c r="B445">
        <v>75</v>
      </c>
      <c r="C445" t="s">
        <v>4358</v>
      </c>
    </row>
    <row r="446" spans="1:3" x14ac:dyDescent="0.35">
      <c r="A446" t="s">
        <v>1367</v>
      </c>
      <c r="B446">
        <v>70</v>
      </c>
      <c r="C446" t="s">
        <v>4358</v>
      </c>
    </row>
    <row r="447" spans="1:3" x14ac:dyDescent="0.35">
      <c r="A447" t="s">
        <v>1368</v>
      </c>
      <c r="B447">
        <v>40</v>
      </c>
      <c r="C447" t="s">
        <v>4359</v>
      </c>
    </row>
    <row r="448" spans="1:3" x14ac:dyDescent="0.35">
      <c r="A448" t="s">
        <v>1371</v>
      </c>
      <c r="B448">
        <v>70</v>
      </c>
      <c r="C448" t="s">
        <v>4358</v>
      </c>
    </row>
    <row r="449" spans="1:3" x14ac:dyDescent="0.35">
      <c r="A449" t="s">
        <v>1374</v>
      </c>
      <c r="B449">
        <v>90</v>
      </c>
      <c r="C449" t="s">
        <v>4358</v>
      </c>
    </row>
    <row r="450" spans="1:3" x14ac:dyDescent="0.35">
      <c r="A450" t="s">
        <v>1377</v>
      </c>
      <c r="B450">
        <v>100</v>
      </c>
      <c r="C450" t="s">
        <v>4357</v>
      </c>
    </row>
    <row r="451" spans="1:3" x14ac:dyDescent="0.35">
      <c r="A451" t="s">
        <v>1380</v>
      </c>
      <c r="B451">
        <v>100</v>
      </c>
      <c r="C451" t="s">
        <v>4357</v>
      </c>
    </row>
    <row r="452" spans="1:3" x14ac:dyDescent="0.35">
      <c r="A452" t="s">
        <v>1383</v>
      </c>
      <c r="B452">
        <v>100</v>
      </c>
      <c r="C452" t="s">
        <v>4357</v>
      </c>
    </row>
    <row r="453" spans="1:3" x14ac:dyDescent="0.35">
      <c r="A453" t="s">
        <v>1386</v>
      </c>
      <c r="B453">
        <v>17.5</v>
      </c>
      <c r="C453" t="s">
        <v>4359</v>
      </c>
    </row>
    <row r="454" spans="1:3" x14ac:dyDescent="0.35">
      <c r="A454" t="s">
        <v>1389</v>
      </c>
      <c r="B454">
        <v>17.5</v>
      </c>
      <c r="C454" t="s">
        <v>4359</v>
      </c>
    </row>
    <row r="455" spans="1:3" x14ac:dyDescent="0.35">
      <c r="A455" t="s">
        <v>1390</v>
      </c>
      <c r="B455">
        <v>65</v>
      </c>
      <c r="C455" t="s">
        <v>4358</v>
      </c>
    </row>
    <row r="456" spans="1:3" x14ac:dyDescent="0.35">
      <c r="A456" t="s">
        <v>1393</v>
      </c>
      <c r="B456">
        <v>100</v>
      </c>
      <c r="C456" t="s">
        <v>4357</v>
      </c>
    </row>
    <row r="457" spans="1:3" x14ac:dyDescent="0.35">
      <c r="A457" t="s">
        <v>1396</v>
      </c>
      <c r="B457">
        <v>100</v>
      </c>
      <c r="C457" t="s">
        <v>4357</v>
      </c>
    </row>
    <row r="458" spans="1:3" x14ac:dyDescent="0.35">
      <c r="A458" t="s">
        <v>1401</v>
      </c>
      <c r="B458">
        <v>95</v>
      </c>
      <c r="C458" t="s">
        <v>4357</v>
      </c>
    </row>
    <row r="459" spans="1:3" x14ac:dyDescent="0.35">
      <c r="A459" t="s">
        <v>1402</v>
      </c>
      <c r="B459">
        <v>100</v>
      </c>
      <c r="C459" t="s">
        <v>4357</v>
      </c>
    </row>
    <row r="460" spans="1:3" x14ac:dyDescent="0.35">
      <c r="A460" t="s">
        <v>1405</v>
      </c>
      <c r="B460">
        <v>100</v>
      </c>
      <c r="C460" t="s">
        <v>4357</v>
      </c>
    </row>
    <row r="461" spans="1:3" x14ac:dyDescent="0.35">
      <c r="A461" t="s">
        <v>1406</v>
      </c>
      <c r="B461">
        <v>100</v>
      </c>
      <c r="C461" t="s">
        <v>4357</v>
      </c>
    </row>
    <row r="462" spans="1:3" x14ac:dyDescent="0.35">
      <c r="A462" t="s">
        <v>1407</v>
      </c>
      <c r="B462">
        <v>100</v>
      </c>
      <c r="C462" t="s">
        <v>4357</v>
      </c>
    </row>
    <row r="463" spans="1:3" x14ac:dyDescent="0.35">
      <c r="A463" t="s">
        <v>1410</v>
      </c>
      <c r="B463">
        <v>100</v>
      </c>
      <c r="C463" t="s">
        <v>4357</v>
      </c>
    </row>
    <row r="464" spans="1:3" x14ac:dyDescent="0.35">
      <c r="A464" t="s">
        <v>1413</v>
      </c>
      <c r="B464">
        <v>100</v>
      </c>
      <c r="C464" t="s">
        <v>4357</v>
      </c>
    </row>
    <row r="465" spans="1:3" x14ac:dyDescent="0.35">
      <c r="A465" t="s">
        <v>1414</v>
      </c>
      <c r="B465">
        <v>80</v>
      </c>
      <c r="C465" t="s">
        <v>4358</v>
      </c>
    </row>
    <row r="466" spans="1:3" x14ac:dyDescent="0.35">
      <c r="A466" t="s">
        <v>1419</v>
      </c>
      <c r="B466">
        <v>80</v>
      </c>
      <c r="C466" t="s">
        <v>4358</v>
      </c>
    </row>
    <row r="467" spans="1:3" x14ac:dyDescent="0.35">
      <c r="A467" t="s">
        <v>1420</v>
      </c>
      <c r="B467">
        <v>100</v>
      </c>
      <c r="C467" t="s">
        <v>4357</v>
      </c>
    </row>
    <row r="468" spans="1:3" x14ac:dyDescent="0.35">
      <c r="A468" t="s">
        <v>1421</v>
      </c>
      <c r="B468">
        <v>95</v>
      </c>
      <c r="C468" t="s">
        <v>4357</v>
      </c>
    </row>
    <row r="469" spans="1:3" x14ac:dyDescent="0.35">
      <c r="A469" t="s">
        <v>1422</v>
      </c>
      <c r="B469">
        <v>100</v>
      </c>
      <c r="C469" t="s">
        <v>4357</v>
      </c>
    </row>
    <row r="470" spans="1:3" x14ac:dyDescent="0.35">
      <c r="A470" t="s">
        <v>1425</v>
      </c>
      <c r="B470">
        <v>95</v>
      </c>
      <c r="C470" t="s">
        <v>4357</v>
      </c>
    </row>
    <row r="471" spans="1:3" x14ac:dyDescent="0.35">
      <c r="A471" t="s">
        <v>1426</v>
      </c>
      <c r="B471">
        <v>100</v>
      </c>
      <c r="C471" t="s">
        <v>4357</v>
      </c>
    </row>
    <row r="472" spans="1:3" x14ac:dyDescent="0.35">
      <c r="A472" t="s">
        <v>1429</v>
      </c>
      <c r="B472">
        <v>100</v>
      </c>
      <c r="C472" t="s">
        <v>4357</v>
      </c>
    </row>
    <row r="473" spans="1:3" x14ac:dyDescent="0.35">
      <c r="A473" t="s">
        <v>1432</v>
      </c>
      <c r="B473">
        <v>95</v>
      </c>
      <c r="C473" t="s">
        <v>4357</v>
      </c>
    </row>
    <row r="474" spans="1:3" x14ac:dyDescent="0.35">
      <c r="A474" t="s">
        <v>1433</v>
      </c>
      <c r="B474">
        <v>100</v>
      </c>
      <c r="C474" t="s">
        <v>4357</v>
      </c>
    </row>
    <row r="475" spans="1:3" x14ac:dyDescent="0.35">
      <c r="A475" t="s">
        <v>1436</v>
      </c>
      <c r="B475">
        <v>100</v>
      </c>
      <c r="C475" t="s">
        <v>4357</v>
      </c>
    </row>
    <row r="476" spans="1:3" x14ac:dyDescent="0.35">
      <c r="A476" t="s">
        <v>1439</v>
      </c>
      <c r="B476">
        <v>80</v>
      </c>
      <c r="C476" t="s">
        <v>4358</v>
      </c>
    </row>
    <row r="477" spans="1:3" x14ac:dyDescent="0.35">
      <c r="A477" t="s">
        <v>1440</v>
      </c>
      <c r="B477">
        <v>100</v>
      </c>
      <c r="C477" t="s">
        <v>4357</v>
      </c>
    </row>
    <row r="478" spans="1:3" x14ac:dyDescent="0.35">
      <c r="A478" t="s">
        <v>1445</v>
      </c>
      <c r="B478">
        <v>100</v>
      </c>
      <c r="C478" t="s">
        <v>4357</v>
      </c>
    </row>
    <row r="479" spans="1:3" x14ac:dyDescent="0.35">
      <c r="A479" t="s">
        <v>1448</v>
      </c>
      <c r="B479">
        <v>95</v>
      </c>
      <c r="C479" t="s">
        <v>4357</v>
      </c>
    </row>
    <row r="480" spans="1:3" x14ac:dyDescent="0.35">
      <c r="A480" t="s">
        <v>1449</v>
      </c>
      <c r="B480">
        <v>100</v>
      </c>
      <c r="C480" t="s">
        <v>4357</v>
      </c>
    </row>
    <row r="481" spans="1:3" x14ac:dyDescent="0.35">
      <c r="A481" t="s">
        <v>1456</v>
      </c>
      <c r="B481">
        <v>95</v>
      </c>
      <c r="C481" t="s">
        <v>4357</v>
      </c>
    </row>
    <row r="482" spans="1:3" x14ac:dyDescent="0.35">
      <c r="A482" t="s">
        <v>1457</v>
      </c>
      <c r="B482">
        <v>100</v>
      </c>
      <c r="C482" t="s">
        <v>4357</v>
      </c>
    </row>
    <row r="483" spans="1:3" x14ac:dyDescent="0.35">
      <c r="A483" t="s">
        <v>1460</v>
      </c>
      <c r="B483">
        <v>100</v>
      </c>
      <c r="C483" t="s">
        <v>4357</v>
      </c>
    </row>
    <row r="484" spans="1:3" x14ac:dyDescent="0.35">
      <c r="A484" t="s">
        <v>1461</v>
      </c>
      <c r="B484">
        <v>100</v>
      </c>
      <c r="C484" t="s">
        <v>4357</v>
      </c>
    </row>
    <row r="485" spans="1:3" x14ac:dyDescent="0.35">
      <c r="A485" t="s">
        <v>1462</v>
      </c>
      <c r="B485">
        <v>100</v>
      </c>
      <c r="C485" t="s">
        <v>4357</v>
      </c>
    </row>
    <row r="486" spans="1:3" x14ac:dyDescent="0.35">
      <c r="A486" t="s">
        <v>1463</v>
      </c>
      <c r="B486">
        <v>100</v>
      </c>
      <c r="C486" t="s">
        <v>4357</v>
      </c>
    </row>
    <row r="487" spans="1:3" x14ac:dyDescent="0.35">
      <c r="A487" t="s">
        <v>1466</v>
      </c>
      <c r="B487">
        <v>95</v>
      </c>
      <c r="C487" t="s">
        <v>4357</v>
      </c>
    </row>
    <row r="488" spans="1:3" x14ac:dyDescent="0.35">
      <c r="A488" t="s">
        <v>1467</v>
      </c>
      <c r="B488">
        <v>75</v>
      </c>
      <c r="C488" t="s">
        <v>4358</v>
      </c>
    </row>
    <row r="489" spans="1:3" x14ac:dyDescent="0.35">
      <c r="A489" t="s">
        <v>1470</v>
      </c>
      <c r="B489">
        <v>75</v>
      </c>
      <c r="C489" t="s">
        <v>4358</v>
      </c>
    </row>
    <row r="490" spans="1:3" x14ac:dyDescent="0.35">
      <c r="A490" t="s">
        <v>1471</v>
      </c>
      <c r="B490">
        <v>75</v>
      </c>
      <c r="C490" t="s">
        <v>4358</v>
      </c>
    </row>
    <row r="491" spans="1:3" x14ac:dyDescent="0.35">
      <c r="A491" t="s">
        <v>1474</v>
      </c>
      <c r="B491">
        <v>40</v>
      </c>
      <c r="C491" t="s">
        <v>4359</v>
      </c>
    </row>
    <row r="492" spans="1:3" x14ac:dyDescent="0.35">
      <c r="A492" t="s">
        <v>1477</v>
      </c>
      <c r="B492">
        <v>30</v>
      </c>
      <c r="C492" t="s">
        <v>4359</v>
      </c>
    </row>
    <row r="493" spans="1:3" x14ac:dyDescent="0.35">
      <c r="A493" t="s">
        <v>1478</v>
      </c>
      <c r="B493">
        <v>46.666666666666657</v>
      </c>
      <c r="C493" t="s">
        <v>4359</v>
      </c>
    </row>
    <row r="494" spans="1:3" x14ac:dyDescent="0.35">
      <c r="A494" t="s">
        <v>1483</v>
      </c>
      <c r="B494">
        <v>50</v>
      </c>
      <c r="C494" t="s">
        <v>4358</v>
      </c>
    </row>
    <row r="495" spans="1:3" x14ac:dyDescent="0.35">
      <c r="A495" t="s">
        <v>1486</v>
      </c>
      <c r="B495">
        <v>37.5</v>
      </c>
      <c r="C495" t="s">
        <v>4359</v>
      </c>
    </row>
    <row r="496" spans="1:3" x14ac:dyDescent="0.35">
      <c r="A496" t="s">
        <v>1491</v>
      </c>
      <c r="B496">
        <v>100</v>
      </c>
      <c r="C496" t="s">
        <v>4357</v>
      </c>
    </row>
    <row r="497" spans="1:3" x14ac:dyDescent="0.35">
      <c r="A497" t="s">
        <v>1496</v>
      </c>
      <c r="B497">
        <v>95</v>
      </c>
      <c r="C497" t="s">
        <v>4357</v>
      </c>
    </row>
    <row r="498" spans="1:3" x14ac:dyDescent="0.35">
      <c r="A498" t="s">
        <v>1497</v>
      </c>
      <c r="B498">
        <v>95</v>
      </c>
      <c r="C498" t="s">
        <v>4357</v>
      </c>
    </row>
    <row r="499" spans="1:3" x14ac:dyDescent="0.35">
      <c r="A499" t="s">
        <v>1498</v>
      </c>
      <c r="B499">
        <v>100</v>
      </c>
      <c r="C499" t="s">
        <v>4357</v>
      </c>
    </row>
    <row r="500" spans="1:3" x14ac:dyDescent="0.35">
      <c r="A500" t="s">
        <v>1499</v>
      </c>
      <c r="B500">
        <v>100</v>
      </c>
      <c r="C500" t="s">
        <v>4357</v>
      </c>
    </row>
    <row r="501" spans="1:3" x14ac:dyDescent="0.35">
      <c r="A501" t="s">
        <v>1502</v>
      </c>
      <c r="B501">
        <v>60</v>
      </c>
      <c r="C501" t="s">
        <v>4358</v>
      </c>
    </row>
    <row r="502" spans="1:3" x14ac:dyDescent="0.35">
      <c r="A502" t="s">
        <v>1505</v>
      </c>
      <c r="B502">
        <v>60</v>
      </c>
      <c r="C502" t="s">
        <v>4358</v>
      </c>
    </row>
    <row r="503" spans="1:3" x14ac:dyDescent="0.35">
      <c r="A503" t="s">
        <v>1508</v>
      </c>
      <c r="B503">
        <v>100</v>
      </c>
      <c r="C503" t="s">
        <v>4357</v>
      </c>
    </row>
    <row r="504" spans="1:3" x14ac:dyDescent="0.35">
      <c r="A504" t="s">
        <v>1509</v>
      </c>
      <c r="B504">
        <v>95</v>
      </c>
      <c r="C504" t="s">
        <v>4357</v>
      </c>
    </row>
    <row r="505" spans="1:3" x14ac:dyDescent="0.35">
      <c r="A505" t="s">
        <v>1510</v>
      </c>
      <c r="B505">
        <v>95.173913043478265</v>
      </c>
      <c r="C505" t="s">
        <v>4357</v>
      </c>
    </row>
    <row r="506" spans="1:3" x14ac:dyDescent="0.35">
      <c r="A506" t="s">
        <v>1511</v>
      </c>
      <c r="B506">
        <v>100</v>
      </c>
      <c r="C506" t="s">
        <v>4357</v>
      </c>
    </row>
    <row r="507" spans="1:3" x14ac:dyDescent="0.35">
      <c r="A507" t="s">
        <v>1512</v>
      </c>
      <c r="B507">
        <v>100</v>
      </c>
      <c r="C507" t="s">
        <v>4357</v>
      </c>
    </row>
    <row r="508" spans="1:3" x14ac:dyDescent="0.35">
      <c r="A508" t="s">
        <v>1515</v>
      </c>
      <c r="B508">
        <v>100</v>
      </c>
      <c r="C508" t="s">
        <v>4357</v>
      </c>
    </row>
    <row r="509" spans="1:3" x14ac:dyDescent="0.35">
      <c r="A509" t="s">
        <v>1516</v>
      </c>
      <c r="B509">
        <v>100</v>
      </c>
      <c r="C509" t="s">
        <v>4357</v>
      </c>
    </row>
    <row r="510" spans="1:3" x14ac:dyDescent="0.35">
      <c r="A510" t="s">
        <v>1521</v>
      </c>
      <c r="B510">
        <v>100</v>
      </c>
      <c r="C510" t="s">
        <v>4357</v>
      </c>
    </row>
    <row r="511" spans="1:3" x14ac:dyDescent="0.35">
      <c r="A511" t="s">
        <v>1522</v>
      </c>
      <c r="B511">
        <v>100</v>
      </c>
      <c r="C511" t="s">
        <v>4357</v>
      </c>
    </row>
    <row r="512" spans="1:3" x14ac:dyDescent="0.35">
      <c r="A512" t="s">
        <v>1525</v>
      </c>
      <c r="B512">
        <v>100</v>
      </c>
      <c r="C512" t="s">
        <v>4357</v>
      </c>
    </row>
    <row r="513" spans="1:3" x14ac:dyDescent="0.35">
      <c r="A513" t="s">
        <v>1528</v>
      </c>
      <c r="B513">
        <v>100</v>
      </c>
      <c r="C513" t="s">
        <v>4357</v>
      </c>
    </row>
    <row r="514" spans="1:3" x14ac:dyDescent="0.35">
      <c r="A514" t="s">
        <v>1531</v>
      </c>
      <c r="B514">
        <v>100</v>
      </c>
      <c r="C514" t="s">
        <v>4357</v>
      </c>
    </row>
    <row r="515" spans="1:3" x14ac:dyDescent="0.35">
      <c r="A515" t="s">
        <v>1534</v>
      </c>
      <c r="B515">
        <v>100</v>
      </c>
      <c r="C515" t="s">
        <v>4357</v>
      </c>
    </row>
    <row r="516" spans="1:3" x14ac:dyDescent="0.35">
      <c r="A516" t="s">
        <v>1537</v>
      </c>
      <c r="B516">
        <v>40</v>
      </c>
      <c r="C516" t="s">
        <v>4359</v>
      </c>
    </row>
    <row r="517" spans="1:3" x14ac:dyDescent="0.35">
      <c r="A517" t="s">
        <v>1540</v>
      </c>
      <c r="B517">
        <v>18</v>
      </c>
      <c r="C517" t="s">
        <v>4359</v>
      </c>
    </row>
    <row r="518" spans="1:3" x14ac:dyDescent="0.35">
      <c r="A518" t="s">
        <v>1543</v>
      </c>
      <c r="B518">
        <v>40</v>
      </c>
      <c r="C518" t="s">
        <v>4359</v>
      </c>
    </row>
    <row r="519" spans="1:3" x14ac:dyDescent="0.35">
      <c r="A519" t="s">
        <v>1546</v>
      </c>
      <c r="B519">
        <v>50</v>
      </c>
      <c r="C519" t="s">
        <v>4358</v>
      </c>
    </row>
    <row r="520" spans="1:3" x14ac:dyDescent="0.35">
      <c r="A520" t="s">
        <v>1549</v>
      </c>
      <c r="B520">
        <v>100</v>
      </c>
      <c r="C520" t="s">
        <v>4357</v>
      </c>
    </row>
    <row r="521" spans="1:3" x14ac:dyDescent="0.35">
      <c r="A521" t="s">
        <v>1552</v>
      </c>
      <c r="B521">
        <v>50</v>
      </c>
      <c r="C521" t="s">
        <v>4358</v>
      </c>
    </row>
    <row r="522" spans="1:3" x14ac:dyDescent="0.35">
      <c r="A522" t="s">
        <v>1555</v>
      </c>
      <c r="B522">
        <v>100</v>
      </c>
      <c r="C522" t="s">
        <v>4357</v>
      </c>
    </row>
    <row r="523" spans="1:3" x14ac:dyDescent="0.35">
      <c r="A523" t="s">
        <v>1558</v>
      </c>
      <c r="B523">
        <v>100</v>
      </c>
      <c r="C523" t="s">
        <v>4357</v>
      </c>
    </row>
    <row r="524" spans="1:3" x14ac:dyDescent="0.35">
      <c r="A524" t="s">
        <v>1561</v>
      </c>
      <c r="B524">
        <v>100</v>
      </c>
      <c r="C524" t="s">
        <v>4357</v>
      </c>
    </row>
    <row r="525" spans="1:3" x14ac:dyDescent="0.35">
      <c r="A525" t="s">
        <v>1564</v>
      </c>
      <c r="B525">
        <v>60</v>
      </c>
      <c r="C525" t="s">
        <v>4358</v>
      </c>
    </row>
    <row r="526" spans="1:3" x14ac:dyDescent="0.35">
      <c r="A526" t="s">
        <v>1567</v>
      </c>
      <c r="B526">
        <v>70</v>
      </c>
      <c r="C526" t="s">
        <v>4358</v>
      </c>
    </row>
    <row r="527" spans="1:3" x14ac:dyDescent="0.35">
      <c r="A527" t="s">
        <v>1570</v>
      </c>
      <c r="B527">
        <v>50</v>
      </c>
      <c r="C527" t="s">
        <v>4358</v>
      </c>
    </row>
    <row r="528" spans="1:3" x14ac:dyDescent="0.35">
      <c r="A528" t="s">
        <v>1573</v>
      </c>
      <c r="B528">
        <v>60</v>
      </c>
      <c r="C528" t="s">
        <v>4358</v>
      </c>
    </row>
    <row r="529" spans="1:3" x14ac:dyDescent="0.35">
      <c r="A529" t="s">
        <v>1576</v>
      </c>
      <c r="B529">
        <v>20</v>
      </c>
      <c r="C529" t="s">
        <v>4359</v>
      </c>
    </row>
    <row r="530" spans="1:3" x14ac:dyDescent="0.35">
      <c r="A530" t="s">
        <v>1579</v>
      </c>
      <c r="B530">
        <v>100</v>
      </c>
      <c r="C530" t="s">
        <v>4357</v>
      </c>
    </row>
    <row r="531" spans="1:3" x14ac:dyDescent="0.35">
      <c r="A531" t="s">
        <v>1582</v>
      </c>
      <c r="B531">
        <v>70</v>
      </c>
      <c r="C531" t="s">
        <v>4358</v>
      </c>
    </row>
    <row r="532" spans="1:3" x14ac:dyDescent="0.35">
      <c r="A532" t="s">
        <v>1585</v>
      </c>
      <c r="B532">
        <v>100</v>
      </c>
      <c r="C532" t="s">
        <v>4357</v>
      </c>
    </row>
    <row r="533" spans="1:3" x14ac:dyDescent="0.35">
      <c r="A533" t="s">
        <v>1588</v>
      </c>
      <c r="B533">
        <v>80</v>
      </c>
      <c r="C533" t="s">
        <v>4358</v>
      </c>
    </row>
    <row r="534" spans="1:3" x14ac:dyDescent="0.35">
      <c r="A534" t="s">
        <v>1591</v>
      </c>
      <c r="B534">
        <v>80</v>
      </c>
      <c r="C534" t="s">
        <v>4358</v>
      </c>
    </row>
    <row r="535" spans="1:3" x14ac:dyDescent="0.35">
      <c r="A535" t="s">
        <v>1594</v>
      </c>
      <c r="B535">
        <v>100</v>
      </c>
      <c r="C535" t="s">
        <v>4357</v>
      </c>
    </row>
    <row r="536" spans="1:3" x14ac:dyDescent="0.35">
      <c r="A536" t="s">
        <v>1597</v>
      </c>
      <c r="B536">
        <v>100</v>
      </c>
      <c r="C536" t="s">
        <v>4357</v>
      </c>
    </row>
    <row r="537" spans="1:3" x14ac:dyDescent="0.35">
      <c r="A537" t="s">
        <v>1600</v>
      </c>
      <c r="B537">
        <v>100</v>
      </c>
      <c r="C537" t="s">
        <v>4357</v>
      </c>
    </row>
    <row r="538" spans="1:3" x14ac:dyDescent="0.35">
      <c r="A538" t="s">
        <v>1605</v>
      </c>
      <c r="B538">
        <v>100</v>
      </c>
      <c r="C538" t="s">
        <v>4357</v>
      </c>
    </row>
    <row r="539" spans="1:3" x14ac:dyDescent="0.35">
      <c r="A539" t="s">
        <v>1608</v>
      </c>
      <c r="B539">
        <v>80</v>
      </c>
      <c r="C539" t="s">
        <v>4358</v>
      </c>
    </row>
    <row r="540" spans="1:3" x14ac:dyDescent="0.35">
      <c r="A540" t="s">
        <v>1611</v>
      </c>
      <c r="B540">
        <v>80</v>
      </c>
      <c r="C540" t="s">
        <v>4358</v>
      </c>
    </row>
    <row r="541" spans="1:3" x14ac:dyDescent="0.35">
      <c r="A541" t="s">
        <v>1614</v>
      </c>
      <c r="B541">
        <v>100</v>
      </c>
      <c r="C541" t="s">
        <v>4357</v>
      </c>
    </row>
    <row r="542" spans="1:3" x14ac:dyDescent="0.35">
      <c r="A542" t="s">
        <v>1617</v>
      </c>
      <c r="B542">
        <v>60</v>
      </c>
      <c r="C542" t="s">
        <v>4358</v>
      </c>
    </row>
    <row r="543" spans="1:3" x14ac:dyDescent="0.35">
      <c r="A543" t="s">
        <v>1620</v>
      </c>
      <c r="B543">
        <v>55</v>
      </c>
      <c r="C543" t="s">
        <v>4358</v>
      </c>
    </row>
    <row r="544" spans="1:3" x14ac:dyDescent="0.35">
      <c r="A544" t="s">
        <v>1621</v>
      </c>
      <c r="B544">
        <v>100</v>
      </c>
      <c r="C544" t="s">
        <v>4357</v>
      </c>
    </row>
    <row r="545" spans="1:3" x14ac:dyDescent="0.35">
      <c r="A545" t="s">
        <v>1622</v>
      </c>
      <c r="B545">
        <v>100</v>
      </c>
      <c r="C545" t="s">
        <v>4357</v>
      </c>
    </row>
    <row r="546" spans="1:3" x14ac:dyDescent="0.35">
      <c r="A546" t="s">
        <v>1625</v>
      </c>
      <c r="B546">
        <v>100</v>
      </c>
      <c r="C546" t="s">
        <v>4357</v>
      </c>
    </row>
    <row r="547" spans="1:3" x14ac:dyDescent="0.35">
      <c r="A547" t="s">
        <v>1626</v>
      </c>
      <c r="B547">
        <v>100</v>
      </c>
      <c r="C547" t="s">
        <v>4357</v>
      </c>
    </row>
    <row r="548" spans="1:3" x14ac:dyDescent="0.35">
      <c r="A548" t="s">
        <v>1629</v>
      </c>
      <c r="B548">
        <v>100</v>
      </c>
      <c r="C548" t="s">
        <v>4357</v>
      </c>
    </row>
    <row r="549" spans="1:3" x14ac:dyDescent="0.35">
      <c r="A549" t="s">
        <v>1630</v>
      </c>
      <c r="B549">
        <v>100</v>
      </c>
      <c r="C549" t="s">
        <v>4357</v>
      </c>
    </row>
    <row r="550" spans="1:3" x14ac:dyDescent="0.35">
      <c r="A550" t="s">
        <v>1633</v>
      </c>
      <c r="B550">
        <v>100</v>
      </c>
      <c r="C550" t="s">
        <v>4357</v>
      </c>
    </row>
    <row r="551" spans="1:3" x14ac:dyDescent="0.35">
      <c r="A551" t="s">
        <v>1636</v>
      </c>
      <c r="B551">
        <v>100</v>
      </c>
      <c r="C551" t="s">
        <v>4357</v>
      </c>
    </row>
    <row r="552" spans="1:3" x14ac:dyDescent="0.35">
      <c r="A552" t="s">
        <v>1641</v>
      </c>
      <c r="B552">
        <v>95</v>
      </c>
      <c r="C552" t="s">
        <v>4357</v>
      </c>
    </row>
    <row r="553" spans="1:3" x14ac:dyDescent="0.35">
      <c r="A553" t="s">
        <v>1642</v>
      </c>
      <c r="B553">
        <v>100</v>
      </c>
      <c r="C553" t="s">
        <v>4357</v>
      </c>
    </row>
    <row r="554" spans="1:3" x14ac:dyDescent="0.35">
      <c r="A554" t="s">
        <v>1645</v>
      </c>
      <c r="B554">
        <v>100</v>
      </c>
      <c r="C554" t="s">
        <v>4357</v>
      </c>
    </row>
    <row r="555" spans="1:3" x14ac:dyDescent="0.35">
      <c r="A555" t="s">
        <v>1652</v>
      </c>
      <c r="B555">
        <v>95</v>
      </c>
      <c r="C555" t="s">
        <v>4357</v>
      </c>
    </row>
    <row r="556" spans="1:3" x14ac:dyDescent="0.35">
      <c r="A556" t="s">
        <v>1653</v>
      </c>
      <c r="B556">
        <v>100</v>
      </c>
      <c r="C556" t="s">
        <v>4357</v>
      </c>
    </row>
    <row r="557" spans="1:3" x14ac:dyDescent="0.35">
      <c r="A557" t="s">
        <v>1656</v>
      </c>
      <c r="B557">
        <v>95</v>
      </c>
      <c r="C557" t="s">
        <v>4357</v>
      </c>
    </row>
    <row r="558" spans="1:3" x14ac:dyDescent="0.35">
      <c r="A558" t="s">
        <v>1657</v>
      </c>
      <c r="B558">
        <v>100</v>
      </c>
      <c r="C558" t="s">
        <v>4357</v>
      </c>
    </row>
    <row r="559" spans="1:3" x14ac:dyDescent="0.35">
      <c r="A559" t="s">
        <v>1660</v>
      </c>
      <c r="B559">
        <v>95</v>
      </c>
      <c r="C559" t="s">
        <v>4357</v>
      </c>
    </row>
    <row r="560" spans="1:3" x14ac:dyDescent="0.35">
      <c r="A560" t="s">
        <v>1661</v>
      </c>
      <c r="B560">
        <v>20</v>
      </c>
      <c r="C560" t="s">
        <v>4359</v>
      </c>
    </row>
    <row r="561" spans="1:3" x14ac:dyDescent="0.35">
      <c r="A561" t="s">
        <v>1664</v>
      </c>
      <c r="B561">
        <v>20</v>
      </c>
      <c r="C561" t="s">
        <v>4359</v>
      </c>
    </row>
    <row r="562" spans="1:3" x14ac:dyDescent="0.35">
      <c r="A562" t="s">
        <v>1667</v>
      </c>
      <c r="B562">
        <v>40</v>
      </c>
      <c r="C562" t="s">
        <v>4359</v>
      </c>
    </row>
    <row r="563" spans="1:3" x14ac:dyDescent="0.35">
      <c r="A563" t="s">
        <v>1670</v>
      </c>
      <c r="B563">
        <v>40</v>
      </c>
      <c r="C563" t="s">
        <v>4359</v>
      </c>
    </row>
    <row r="564" spans="1:3" x14ac:dyDescent="0.35">
      <c r="A564" t="s">
        <v>1673</v>
      </c>
      <c r="B564">
        <v>40</v>
      </c>
      <c r="C564" t="s">
        <v>4359</v>
      </c>
    </row>
    <row r="565" spans="1:3" x14ac:dyDescent="0.35">
      <c r="A565" t="s">
        <v>1676</v>
      </c>
      <c r="B565">
        <v>67</v>
      </c>
      <c r="C565" t="s">
        <v>4358</v>
      </c>
    </row>
    <row r="566" spans="1:3" x14ac:dyDescent="0.35">
      <c r="A566" t="s">
        <v>1679</v>
      </c>
      <c r="B566">
        <v>50</v>
      </c>
      <c r="C566" t="s">
        <v>4358</v>
      </c>
    </row>
    <row r="567" spans="1:3" x14ac:dyDescent="0.35">
      <c r="A567" t="s">
        <v>1682</v>
      </c>
      <c r="B567">
        <v>60</v>
      </c>
      <c r="C567" t="s">
        <v>4358</v>
      </c>
    </row>
    <row r="568" spans="1:3" x14ac:dyDescent="0.35">
      <c r="A568" t="s">
        <v>1685</v>
      </c>
      <c r="B568">
        <v>70</v>
      </c>
      <c r="C568" t="s">
        <v>4358</v>
      </c>
    </row>
    <row r="569" spans="1:3" x14ac:dyDescent="0.35">
      <c r="A569" t="s">
        <v>1688</v>
      </c>
      <c r="B569">
        <v>50</v>
      </c>
      <c r="C569" t="s">
        <v>4358</v>
      </c>
    </row>
    <row r="570" spans="1:3" x14ac:dyDescent="0.35">
      <c r="A570" t="s">
        <v>1691</v>
      </c>
      <c r="B570">
        <v>60</v>
      </c>
      <c r="C570" t="s">
        <v>4358</v>
      </c>
    </row>
    <row r="571" spans="1:3" x14ac:dyDescent="0.35">
      <c r="A571" t="s">
        <v>1694</v>
      </c>
      <c r="B571">
        <v>90</v>
      </c>
      <c r="C571" t="s">
        <v>4358</v>
      </c>
    </row>
    <row r="572" spans="1:3" x14ac:dyDescent="0.35">
      <c r="A572" t="s">
        <v>1697</v>
      </c>
      <c r="B572">
        <v>50</v>
      </c>
      <c r="C572" t="s">
        <v>4358</v>
      </c>
    </row>
    <row r="573" spans="1:3" x14ac:dyDescent="0.35">
      <c r="A573" t="s">
        <v>1700</v>
      </c>
      <c r="B573">
        <v>20</v>
      </c>
      <c r="C573" t="s">
        <v>4359</v>
      </c>
    </row>
    <row r="574" spans="1:3" x14ac:dyDescent="0.35">
      <c r="A574" t="s">
        <v>1703</v>
      </c>
      <c r="B574">
        <v>100</v>
      </c>
      <c r="C574" t="s">
        <v>4357</v>
      </c>
    </row>
    <row r="575" spans="1:3" x14ac:dyDescent="0.35">
      <c r="A575" t="s">
        <v>1706</v>
      </c>
      <c r="B575">
        <v>100</v>
      </c>
      <c r="C575" t="s">
        <v>4357</v>
      </c>
    </row>
    <row r="576" spans="1:3" x14ac:dyDescent="0.35">
      <c r="A576" t="s">
        <v>1709</v>
      </c>
      <c r="B576">
        <v>50</v>
      </c>
      <c r="C576" t="s">
        <v>4358</v>
      </c>
    </row>
    <row r="577" spans="1:3" x14ac:dyDescent="0.35">
      <c r="A577" t="s">
        <v>1712</v>
      </c>
      <c r="B577">
        <v>100</v>
      </c>
      <c r="C577" t="s">
        <v>4357</v>
      </c>
    </row>
    <row r="578" spans="1:3" x14ac:dyDescent="0.35">
      <c r="A578" t="s">
        <v>1717</v>
      </c>
      <c r="B578">
        <v>75</v>
      </c>
      <c r="C578" t="s">
        <v>4358</v>
      </c>
    </row>
    <row r="579" spans="1:3" x14ac:dyDescent="0.35">
      <c r="A579" t="s">
        <v>1720</v>
      </c>
      <c r="B579">
        <v>100</v>
      </c>
      <c r="C579" t="s">
        <v>4357</v>
      </c>
    </row>
    <row r="580" spans="1:3" x14ac:dyDescent="0.35">
      <c r="A580" t="s">
        <v>1727</v>
      </c>
      <c r="B580">
        <v>95</v>
      </c>
      <c r="C580" t="s">
        <v>4357</v>
      </c>
    </row>
    <row r="581" spans="1:3" x14ac:dyDescent="0.35">
      <c r="A581" t="s">
        <v>1728</v>
      </c>
      <c r="B581">
        <v>100</v>
      </c>
      <c r="C581" t="s">
        <v>4357</v>
      </c>
    </row>
    <row r="582" spans="1:3" x14ac:dyDescent="0.35">
      <c r="A582" t="s">
        <v>1729</v>
      </c>
      <c r="B582">
        <v>95</v>
      </c>
      <c r="C582" t="s">
        <v>4357</v>
      </c>
    </row>
    <row r="583" spans="1:3" x14ac:dyDescent="0.35">
      <c r="A583" t="s">
        <v>1730</v>
      </c>
      <c r="B583">
        <v>100</v>
      </c>
      <c r="C583" t="s">
        <v>4357</v>
      </c>
    </row>
    <row r="584" spans="1:3" x14ac:dyDescent="0.35">
      <c r="A584" t="s">
        <v>1731</v>
      </c>
      <c r="B584">
        <v>95</v>
      </c>
      <c r="C584" t="s">
        <v>4357</v>
      </c>
    </row>
    <row r="585" spans="1:3" x14ac:dyDescent="0.35">
      <c r="A585" t="s">
        <v>1732</v>
      </c>
      <c r="B585">
        <v>100</v>
      </c>
      <c r="C585" t="s">
        <v>4357</v>
      </c>
    </row>
    <row r="586" spans="1:3" x14ac:dyDescent="0.35">
      <c r="A586" t="s">
        <v>1733</v>
      </c>
      <c r="B586">
        <v>95</v>
      </c>
      <c r="C586" t="s">
        <v>4357</v>
      </c>
    </row>
    <row r="587" spans="1:3" x14ac:dyDescent="0.35">
      <c r="A587" t="s">
        <v>1734</v>
      </c>
      <c r="B587">
        <v>100</v>
      </c>
      <c r="C587" t="s">
        <v>4357</v>
      </c>
    </row>
    <row r="588" spans="1:3" x14ac:dyDescent="0.35">
      <c r="A588" t="s">
        <v>1735</v>
      </c>
      <c r="B588">
        <v>100</v>
      </c>
      <c r="C588" t="s">
        <v>4357</v>
      </c>
    </row>
    <row r="589" spans="1:3" x14ac:dyDescent="0.35">
      <c r="A589" t="s">
        <v>1738</v>
      </c>
      <c r="B589">
        <v>100</v>
      </c>
      <c r="C589" t="s">
        <v>4357</v>
      </c>
    </row>
    <row r="590" spans="1:3" x14ac:dyDescent="0.35">
      <c r="A590" t="s">
        <v>1741</v>
      </c>
      <c r="B590">
        <v>100</v>
      </c>
      <c r="C590" t="s">
        <v>4357</v>
      </c>
    </row>
    <row r="591" spans="1:3" x14ac:dyDescent="0.35">
      <c r="A591" t="s">
        <v>1744</v>
      </c>
      <c r="B591">
        <v>20</v>
      </c>
      <c r="C591" t="s">
        <v>4359</v>
      </c>
    </row>
    <row r="592" spans="1:3" x14ac:dyDescent="0.35">
      <c r="A592" t="s">
        <v>1747</v>
      </c>
      <c r="B592">
        <v>20</v>
      </c>
      <c r="C592" t="s">
        <v>4359</v>
      </c>
    </row>
    <row r="593" spans="1:3" x14ac:dyDescent="0.35">
      <c r="A593" t="s">
        <v>1750</v>
      </c>
      <c r="B593">
        <v>20</v>
      </c>
      <c r="C593" t="s">
        <v>4359</v>
      </c>
    </row>
    <row r="594" spans="1:3" x14ac:dyDescent="0.35">
      <c r="A594" t="s">
        <v>1753</v>
      </c>
      <c r="B594">
        <v>70</v>
      </c>
      <c r="C594" t="s">
        <v>4358</v>
      </c>
    </row>
    <row r="595" spans="1:3" x14ac:dyDescent="0.35">
      <c r="A595" t="s">
        <v>1756</v>
      </c>
      <c r="B595">
        <v>60</v>
      </c>
      <c r="C595" t="s">
        <v>4358</v>
      </c>
    </row>
    <row r="596" spans="1:3" x14ac:dyDescent="0.35">
      <c r="A596" t="s">
        <v>1759</v>
      </c>
      <c r="B596">
        <v>65</v>
      </c>
      <c r="C596" t="s">
        <v>4358</v>
      </c>
    </row>
    <row r="597" spans="1:3" x14ac:dyDescent="0.35">
      <c r="A597" t="s">
        <v>1762</v>
      </c>
      <c r="B597">
        <v>65</v>
      </c>
      <c r="C597" t="s">
        <v>4358</v>
      </c>
    </row>
    <row r="598" spans="1:3" x14ac:dyDescent="0.35">
      <c r="A598" t="s">
        <v>1765</v>
      </c>
      <c r="B598">
        <v>90</v>
      </c>
      <c r="C598" t="s">
        <v>4358</v>
      </c>
    </row>
    <row r="599" spans="1:3" x14ac:dyDescent="0.35">
      <c r="A599" t="s">
        <v>1768</v>
      </c>
      <c r="B599">
        <v>100</v>
      </c>
      <c r="C599" t="s">
        <v>4357</v>
      </c>
    </row>
    <row r="600" spans="1:3" x14ac:dyDescent="0.35">
      <c r="A600" t="s">
        <v>1769</v>
      </c>
      <c r="B600">
        <v>80</v>
      </c>
      <c r="C600" t="s">
        <v>4358</v>
      </c>
    </row>
    <row r="601" spans="1:3" x14ac:dyDescent="0.35">
      <c r="A601" t="s">
        <v>1772</v>
      </c>
      <c r="B601">
        <v>20</v>
      </c>
      <c r="C601" t="s">
        <v>4359</v>
      </c>
    </row>
    <row r="602" spans="1:3" x14ac:dyDescent="0.35">
      <c r="A602" t="s">
        <v>1775</v>
      </c>
      <c r="B602">
        <v>35</v>
      </c>
      <c r="C602" t="s">
        <v>4359</v>
      </c>
    </row>
    <row r="603" spans="1:3" x14ac:dyDescent="0.35">
      <c r="A603" t="s">
        <v>1778</v>
      </c>
      <c r="B603">
        <v>30</v>
      </c>
      <c r="C603" t="s">
        <v>4359</v>
      </c>
    </row>
    <row r="604" spans="1:3" x14ac:dyDescent="0.35">
      <c r="A604" t="s">
        <v>1781</v>
      </c>
      <c r="B604">
        <v>30</v>
      </c>
      <c r="C604" t="s">
        <v>4359</v>
      </c>
    </row>
    <row r="605" spans="1:3" x14ac:dyDescent="0.35">
      <c r="A605" t="s">
        <v>1784</v>
      </c>
      <c r="B605">
        <v>35</v>
      </c>
      <c r="C605" t="s">
        <v>4359</v>
      </c>
    </row>
    <row r="606" spans="1:3" x14ac:dyDescent="0.35">
      <c r="A606" t="s">
        <v>1787</v>
      </c>
      <c r="B606">
        <v>35</v>
      </c>
      <c r="C606" t="s">
        <v>4359</v>
      </c>
    </row>
    <row r="607" spans="1:3" x14ac:dyDescent="0.35">
      <c r="A607" t="s">
        <v>1790</v>
      </c>
      <c r="B607">
        <v>30</v>
      </c>
      <c r="C607" t="s">
        <v>4359</v>
      </c>
    </row>
    <row r="608" spans="1:3" x14ac:dyDescent="0.35">
      <c r="A608" t="s">
        <v>1793</v>
      </c>
      <c r="B608">
        <v>80</v>
      </c>
      <c r="C608" t="s">
        <v>4358</v>
      </c>
    </row>
    <row r="609" spans="1:3" x14ac:dyDescent="0.35">
      <c r="A609" t="s">
        <v>1796</v>
      </c>
      <c r="B609">
        <v>80</v>
      </c>
      <c r="C609" t="s">
        <v>4358</v>
      </c>
    </row>
    <row r="610" spans="1:3" x14ac:dyDescent="0.35">
      <c r="A610" t="s">
        <v>1799</v>
      </c>
      <c r="B610">
        <v>80</v>
      </c>
      <c r="C610" t="s">
        <v>4358</v>
      </c>
    </row>
    <row r="611" spans="1:3" x14ac:dyDescent="0.35">
      <c r="A611" t="s">
        <v>1802</v>
      </c>
      <c r="B611">
        <v>80</v>
      </c>
      <c r="C611" t="s">
        <v>4358</v>
      </c>
    </row>
    <row r="612" spans="1:3" x14ac:dyDescent="0.35">
      <c r="A612" t="s">
        <v>1805</v>
      </c>
      <c r="B612">
        <v>70</v>
      </c>
      <c r="C612" t="s">
        <v>4358</v>
      </c>
    </row>
    <row r="613" spans="1:3" x14ac:dyDescent="0.35">
      <c r="A613" t="s">
        <v>1808</v>
      </c>
      <c r="B613">
        <v>80</v>
      </c>
      <c r="C613" t="s">
        <v>4358</v>
      </c>
    </row>
    <row r="614" spans="1:3" x14ac:dyDescent="0.35">
      <c r="A614" t="s">
        <v>1811</v>
      </c>
      <c r="B614">
        <v>100</v>
      </c>
      <c r="C614" t="s">
        <v>4357</v>
      </c>
    </row>
    <row r="615" spans="1:3" x14ac:dyDescent="0.35">
      <c r="A615" t="s">
        <v>1814</v>
      </c>
      <c r="B615">
        <v>70</v>
      </c>
      <c r="C615" t="s">
        <v>4358</v>
      </c>
    </row>
    <row r="616" spans="1:3" x14ac:dyDescent="0.35">
      <c r="A616" t="s">
        <v>1821</v>
      </c>
      <c r="B616">
        <v>100</v>
      </c>
      <c r="C616" t="s">
        <v>4357</v>
      </c>
    </row>
    <row r="617" spans="1:3" x14ac:dyDescent="0.35">
      <c r="A617" t="s">
        <v>1824</v>
      </c>
      <c r="B617">
        <v>100</v>
      </c>
      <c r="C617" t="s">
        <v>4357</v>
      </c>
    </row>
    <row r="618" spans="1:3" x14ac:dyDescent="0.35">
      <c r="A618" t="s">
        <v>1825</v>
      </c>
      <c r="B618">
        <v>95</v>
      </c>
      <c r="C618" t="s">
        <v>4357</v>
      </c>
    </row>
    <row r="619" spans="1:3" x14ac:dyDescent="0.35">
      <c r="A619" t="s">
        <v>1826</v>
      </c>
      <c r="B619">
        <v>100</v>
      </c>
      <c r="C619" t="s">
        <v>4357</v>
      </c>
    </row>
    <row r="620" spans="1:3" x14ac:dyDescent="0.35">
      <c r="A620" t="s">
        <v>1831</v>
      </c>
      <c r="B620">
        <v>100</v>
      </c>
      <c r="C620" t="s">
        <v>4357</v>
      </c>
    </row>
    <row r="621" spans="1:3" x14ac:dyDescent="0.35">
      <c r="A621" t="s">
        <v>1834</v>
      </c>
      <c r="B621">
        <v>95</v>
      </c>
      <c r="C621" t="s">
        <v>4357</v>
      </c>
    </row>
    <row r="622" spans="1:3" x14ac:dyDescent="0.35">
      <c r="A622" t="s">
        <v>1835</v>
      </c>
      <c r="B622">
        <v>100</v>
      </c>
      <c r="C622" t="s">
        <v>4357</v>
      </c>
    </row>
    <row r="623" spans="1:3" x14ac:dyDescent="0.35">
      <c r="A623" t="s">
        <v>1838</v>
      </c>
      <c r="B623">
        <v>100</v>
      </c>
      <c r="C623" t="s">
        <v>4357</v>
      </c>
    </row>
    <row r="624" spans="1:3" x14ac:dyDescent="0.35">
      <c r="A624" t="s">
        <v>1841</v>
      </c>
      <c r="B624">
        <v>100</v>
      </c>
      <c r="C624" t="s">
        <v>4357</v>
      </c>
    </row>
    <row r="625" spans="1:3" x14ac:dyDescent="0.35">
      <c r="A625" t="s">
        <v>1844</v>
      </c>
      <c r="B625">
        <v>100</v>
      </c>
      <c r="C625" t="s">
        <v>4357</v>
      </c>
    </row>
    <row r="626" spans="1:3" x14ac:dyDescent="0.35">
      <c r="A626" t="s">
        <v>1847</v>
      </c>
      <c r="B626">
        <v>50</v>
      </c>
      <c r="C626" t="s">
        <v>4358</v>
      </c>
    </row>
    <row r="627" spans="1:3" x14ac:dyDescent="0.35">
      <c r="A627" t="s">
        <v>1850</v>
      </c>
      <c r="B627">
        <v>60</v>
      </c>
      <c r="C627" t="s">
        <v>4358</v>
      </c>
    </row>
    <row r="628" spans="1:3" x14ac:dyDescent="0.35">
      <c r="A628" t="s">
        <v>1853</v>
      </c>
      <c r="B628">
        <v>30</v>
      </c>
      <c r="C628" t="s">
        <v>4359</v>
      </c>
    </row>
    <row r="629" spans="1:3" x14ac:dyDescent="0.35">
      <c r="A629" t="s">
        <v>1856</v>
      </c>
      <c r="B629">
        <v>40</v>
      </c>
      <c r="C629" t="s">
        <v>4359</v>
      </c>
    </row>
    <row r="630" spans="1:3" x14ac:dyDescent="0.35">
      <c r="A630" t="s">
        <v>1859</v>
      </c>
      <c r="B630">
        <v>60</v>
      </c>
      <c r="C630" t="s">
        <v>4358</v>
      </c>
    </row>
    <row r="631" spans="1:3" x14ac:dyDescent="0.35">
      <c r="A631" t="s">
        <v>1862</v>
      </c>
      <c r="B631">
        <v>86.36363636363636</v>
      </c>
      <c r="C631" t="s">
        <v>4358</v>
      </c>
    </row>
    <row r="632" spans="1:3" x14ac:dyDescent="0.35">
      <c r="A632" t="s">
        <v>1863</v>
      </c>
      <c r="B632">
        <v>20</v>
      </c>
      <c r="C632" t="s">
        <v>4359</v>
      </c>
    </row>
    <row r="633" spans="1:3" x14ac:dyDescent="0.35">
      <c r="A633" t="s">
        <v>1866</v>
      </c>
      <c r="B633">
        <v>20</v>
      </c>
      <c r="C633" t="s">
        <v>4359</v>
      </c>
    </row>
    <row r="634" spans="1:3" x14ac:dyDescent="0.35">
      <c r="A634" t="s">
        <v>1869</v>
      </c>
      <c r="B634">
        <v>50</v>
      </c>
      <c r="C634" t="s">
        <v>4358</v>
      </c>
    </row>
    <row r="635" spans="1:3" x14ac:dyDescent="0.35">
      <c r="A635" t="s">
        <v>1872</v>
      </c>
      <c r="B635">
        <v>40</v>
      </c>
      <c r="C635" t="s">
        <v>4359</v>
      </c>
    </row>
    <row r="636" spans="1:3" x14ac:dyDescent="0.35">
      <c r="A636" t="s">
        <v>1875</v>
      </c>
      <c r="B636">
        <v>30</v>
      </c>
      <c r="C636" t="s">
        <v>4359</v>
      </c>
    </row>
    <row r="637" spans="1:3" x14ac:dyDescent="0.35">
      <c r="A637" t="s">
        <v>1880</v>
      </c>
      <c r="B637">
        <v>40</v>
      </c>
      <c r="C637" t="s">
        <v>4359</v>
      </c>
    </row>
    <row r="638" spans="1:3" x14ac:dyDescent="0.35">
      <c r="A638" t="s">
        <v>1883</v>
      </c>
      <c r="B638">
        <v>60</v>
      </c>
      <c r="C638" t="s">
        <v>4358</v>
      </c>
    </row>
    <row r="639" spans="1:3" x14ac:dyDescent="0.35">
      <c r="A639" t="s">
        <v>1886</v>
      </c>
      <c r="B639">
        <v>50</v>
      </c>
      <c r="C639" t="s">
        <v>4358</v>
      </c>
    </row>
    <row r="640" spans="1:3" x14ac:dyDescent="0.35">
      <c r="A640" t="s">
        <v>1889</v>
      </c>
      <c r="B640">
        <v>50</v>
      </c>
      <c r="C640" t="s">
        <v>4358</v>
      </c>
    </row>
    <row r="641" spans="1:3" x14ac:dyDescent="0.35">
      <c r="A641" t="s">
        <v>1892</v>
      </c>
      <c r="B641">
        <v>60</v>
      </c>
      <c r="C641" t="s">
        <v>4358</v>
      </c>
    </row>
    <row r="642" spans="1:3" x14ac:dyDescent="0.35">
      <c r="A642" t="s">
        <v>1895</v>
      </c>
      <c r="B642">
        <v>70</v>
      </c>
      <c r="C642" t="s">
        <v>4358</v>
      </c>
    </row>
    <row r="643" spans="1:3" x14ac:dyDescent="0.35">
      <c r="A643" t="s">
        <v>1898</v>
      </c>
      <c r="B643">
        <v>40</v>
      </c>
      <c r="C643" t="s">
        <v>4359</v>
      </c>
    </row>
    <row r="644" spans="1:3" x14ac:dyDescent="0.35">
      <c r="A644" t="s">
        <v>1901</v>
      </c>
      <c r="B644">
        <v>50</v>
      </c>
      <c r="C644" t="s">
        <v>4358</v>
      </c>
    </row>
    <row r="645" spans="1:3" x14ac:dyDescent="0.35">
      <c r="A645" t="s">
        <v>1904</v>
      </c>
      <c r="B645">
        <v>40</v>
      </c>
      <c r="C645" t="s">
        <v>4359</v>
      </c>
    </row>
    <row r="646" spans="1:3" x14ac:dyDescent="0.35">
      <c r="A646" t="s">
        <v>1907</v>
      </c>
      <c r="B646">
        <v>60</v>
      </c>
      <c r="C646" t="s">
        <v>4358</v>
      </c>
    </row>
    <row r="647" spans="1:3" x14ac:dyDescent="0.35">
      <c r="A647" t="s">
        <v>1910</v>
      </c>
      <c r="B647">
        <v>100</v>
      </c>
      <c r="C647" t="s">
        <v>4357</v>
      </c>
    </row>
    <row r="648" spans="1:3" x14ac:dyDescent="0.35">
      <c r="A648" t="s">
        <v>1913</v>
      </c>
      <c r="B648">
        <v>40</v>
      </c>
      <c r="C648" t="s">
        <v>4359</v>
      </c>
    </row>
    <row r="649" spans="1:3" x14ac:dyDescent="0.35">
      <c r="A649" t="s">
        <v>1916</v>
      </c>
      <c r="B649">
        <v>70</v>
      </c>
      <c r="C649" t="s">
        <v>4358</v>
      </c>
    </row>
    <row r="650" spans="1:3" x14ac:dyDescent="0.35">
      <c r="A650" t="s">
        <v>1919</v>
      </c>
      <c r="B650">
        <v>40</v>
      </c>
      <c r="C650" t="s">
        <v>4359</v>
      </c>
    </row>
    <row r="651" spans="1:3" x14ac:dyDescent="0.35">
      <c r="A651" t="s">
        <v>1922</v>
      </c>
      <c r="B651">
        <v>100</v>
      </c>
      <c r="C651" t="s">
        <v>4357</v>
      </c>
    </row>
    <row r="652" spans="1:3" x14ac:dyDescent="0.35">
      <c r="A652" t="s">
        <v>1925</v>
      </c>
      <c r="B652">
        <v>10</v>
      </c>
      <c r="C652" t="s">
        <v>4359</v>
      </c>
    </row>
    <row r="653" spans="1:3" x14ac:dyDescent="0.35">
      <c r="A653" t="s">
        <v>1928</v>
      </c>
      <c r="B653">
        <v>20</v>
      </c>
      <c r="C653" t="s">
        <v>4359</v>
      </c>
    </row>
    <row r="654" spans="1:3" x14ac:dyDescent="0.35">
      <c r="A654" t="s">
        <v>1931</v>
      </c>
      <c r="B654">
        <v>10</v>
      </c>
      <c r="C654" t="s">
        <v>4359</v>
      </c>
    </row>
    <row r="655" spans="1:3" x14ac:dyDescent="0.35">
      <c r="A655" t="s">
        <v>1934</v>
      </c>
      <c r="B655">
        <v>20</v>
      </c>
      <c r="C655" t="s">
        <v>4359</v>
      </c>
    </row>
    <row r="656" spans="1:3" x14ac:dyDescent="0.35">
      <c r="A656" t="s">
        <v>1935</v>
      </c>
      <c r="B656">
        <v>10</v>
      </c>
      <c r="C656" t="s">
        <v>4359</v>
      </c>
    </row>
    <row r="657" spans="1:3" x14ac:dyDescent="0.35">
      <c r="A657" t="s">
        <v>1938</v>
      </c>
      <c r="B657">
        <v>20</v>
      </c>
      <c r="C657" t="s">
        <v>4359</v>
      </c>
    </row>
    <row r="658" spans="1:3" x14ac:dyDescent="0.35">
      <c r="A658" t="s">
        <v>1939</v>
      </c>
      <c r="B658">
        <v>50</v>
      </c>
      <c r="C658" t="s">
        <v>4358</v>
      </c>
    </row>
    <row r="659" spans="1:3" x14ac:dyDescent="0.35">
      <c r="A659" t="s">
        <v>1942</v>
      </c>
      <c r="B659">
        <v>50</v>
      </c>
      <c r="C659" t="s">
        <v>4358</v>
      </c>
    </row>
    <row r="660" spans="1:3" x14ac:dyDescent="0.35">
      <c r="A660" t="s">
        <v>1943</v>
      </c>
      <c r="B660">
        <v>50</v>
      </c>
      <c r="C660" t="s">
        <v>4358</v>
      </c>
    </row>
    <row r="661" spans="1:3" x14ac:dyDescent="0.35">
      <c r="A661" t="s">
        <v>1946</v>
      </c>
      <c r="B661">
        <v>50</v>
      </c>
      <c r="C661" t="s">
        <v>4358</v>
      </c>
    </row>
    <row r="662" spans="1:3" x14ac:dyDescent="0.35">
      <c r="A662" t="s">
        <v>1947</v>
      </c>
      <c r="B662">
        <v>50</v>
      </c>
      <c r="C662" t="s">
        <v>4358</v>
      </c>
    </row>
    <row r="663" spans="1:3" x14ac:dyDescent="0.35">
      <c r="A663" t="s">
        <v>1950</v>
      </c>
      <c r="B663">
        <v>50</v>
      </c>
      <c r="C663" t="s">
        <v>4358</v>
      </c>
    </row>
    <row r="664" spans="1:3" x14ac:dyDescent="0.35">
      <c r="A664" t="s">
        <v>1951</v>
      </c>
      <c r="B664">
        <v>50</v>
      </c>
      <c r="C664" t="s">
        <v>4358</v>
      </c>
    </row>
    <row r="665" spans="1:3" x14ac:dyDescent="0.35">
      <c r="A665" t="s">
        <v>1956</v>
      </c>
      <c r="B665">
        <v>50</v>
      </c>
      <c r="C665" t="s">
        <v>4358</v>
      </c>
    </row>
    <row r="666" spans="1:3" x14ac:dyDescent="0.35">
      <c r="A666" t="s">
        <v>1959</v>
      </c>
      <c r="B666">
        <v>40</v>
      </c>
      <c r="C666" t="s">
        <v>4359</v>
      </c>
    </row>
    <row r="667" spans="1:3" x14ac:dyDescent="0.35">
      <c r="A667" t="s">
        <v>1962</v>
      </c>
      <c r="B667">
        <v>50</v>
      </c>
      <c r="C667" t="s">
        <v>4358</v>
      </c>
    </row>
    <row r="668" spans="1:3" x14ac:dyDescent="0.35">
      <c r="A668" t="s">
        <v>1963</v>
      </c>
      <c r="B668">
        <v>40</v>
      </c>
      <c r="C668" t="s">
        <v>4359</v>
      </c>
    </row>
    <row r="669" spans="1:3" x14ac:dyDescent="0.35">
      <c r="A669" t="s">
        <v>1966</v>
      </c>
      <c r="B669">
        <v>50</v>
      </c>
      <c r="C669" t="s">
        <v>4358</v>
      </c>
    </row>
    <row r="670" spans="1:3" x14ac:dyDescent="0.35">
      <c r="A670" t="s">
        <v>1967</v>
      </c>
      <c r="B670">
        <v>40</v>
      </c>
      <c r="C670" t="s">
        <v>4359</v>
      </c>
    </row>
    <row r="671" spans="1:3" x14ac:dyDescent="0.35">
      <c r="A671" t="s">
        <v>1970</v>
      </c>
      <c r="B671">
        <v>50</v>
      </c>
      <c r="C671" t="s">
        <v>4358</v>
      </c>
    </row>
    <row r="672" spans="1:3" x14ac:dyDescent="0.35">
      <c r="A672" t="s">
        <v>1971</v>
      </c>
      <c r="B672">
        <v>40</v>
      </c>
      <c r="C672" t="s">
        <v>4359</v>
      </c>
    </row>
    <row r="673" spans="1:3" x14ac:dyDescent="0.35">
      <c r="A673" t="s">
        <v>1974</v>
      </c>
      <c r="B673">
        <v>50</v>
      </c>
      <c r="C673" t="s">
        <v>4358</v>
      </c>
    </row>
    <row r="674" spans="1:3" x14ac:dyDescent="0.35">
      <c r="A674" t="s">
        <v>1975</v>
      </c>
      <c r="B674">
        <v>10</v>
      </c>
      <c r="C674" t="s">
        <v>4359</v>
      </c>
    </row>
    <row r="675" spans="1:3" x14ac:dyDescent="0.35">
      <c r="A675" t="s">
        <v>1978</v>
      </c>
      <c r="B675">
        <v>10</v>
      </c>
      <c r="C675" t="s">
        <v>4359</v>
      </c>
    </row>
    <row r="676" spans="1:3" x14ac:dyDescent="0.35">
      <c r="A676" t="s">
        <v>1979</v>
      </c>
      <c r="B676">
        <v>10</v>
      </c>
      <c r="C676" t="s">
        <v>4359</v>
      </c>
    </row>
    <row r="677" spans="1:3" x14ac:dyDescent="0.35">
      <c r="A677" t="s">
        <v>1982</v>
      </c>
      <c r="B677">
        <v>40</v>
      </c>
      <c r="C677" t="s">
        <v>4359</v>
      </c>
    </row>
    <row r="678" spans="1:3" x14ac:dyDescent="0.35">
      <c r="A678" t="s">
        <v>1987</v>
      </c>
      <c r="B678">
        <v>20</v>
      </c>
      <c r="C678" t="s">
        <v>4359</v>
      </c>
    </row>
    <row r="679" spans="1:3" x14ac:dyDescent="0.35">
      <c r="A679" t="s">
        <v>1990</v>
      </c>
      <c r="B679">
        <v>87.5</v>
      </c>
      <c r="C679" t="s">
        <v>4358</v>
      </c>
    </row>
    <row r="680" spans="1:3" x14ac:dyDescent="0.35">
      <c r="A680" t="s">
        <v>1995</v>
      </c>
      <c r="B680">
        <v>100</v>
      </c>
      <c r="C680" t="s">
        <v>4357</v>
      </c>
    </row>
    <row r="681" spans="1:3" x14ac:dyDescent="0.35">
      <c r="A681" t="s">
        <v>1998</v>
      </c>
      <c r="B681">
        <v>100</v>
      </c>
      <c r="C681" t="s">
        <v>4357</v>
      </c>
    </row>
    <row r="682" spans="1:3" x14ac:dyDescent="0.35">
      <c r="A682" t="s">
        <v>2001</v>
      </c>
      <c r="B682">
        <v>80</v>
      </c>
      <c r="C682" t="s">
        <v>4358</v>
      </c>
    </row>
    <row r="683" spans="1:3" x14ac:dyDescent="0.35">
      <c r="A683" t="s">
        <v>2004</v>
      </c>
      <c r="B683">
        <v>100</v>
      </c>
      <c r="C683" t="s">
        <v>4357</v>
      </c>
    </row>
    <row r="684" spans="1:3" x14ac:dyDescent="0.35">
      <c r="A684" t="s">
        <v>2007</v>
      </c>
      <c r="B684">
        <v>100</v>
      </c>
      <c r="C684" t="s">
        <v>4357</v>
      </c>
    </row>
    <row r="685" spans="1:3" x14ac:dyDescent="0.35">
      <c r="A685" t="s">
        <v>2010</v>
      </c>
      <c r="B685">
        <v>40</v>
      </c>
      <c r="C685" t="s">
        <v>4359</v>
      </c>
    </row>
    <row r="686" spans="1:3" x14ac:dyDescent="0.35">
      <c r="A686" t="s">
        <v>2013</v>
      </c>
      <c r="B686">
        <v>30</v>
      </c>
      <c r="C686" t="s">
        <v>4359</v>
      </c>
    </row>
    <row r="687" spans="1:3" x14ac:dyDescent="0.35">
      <c r="A687" t="s">
        <v>2016</v>
      </c>
      <c r="B687">
        <v>30</v>
      </c>
      <c r="C687" t="s">
        <v>4359</v>
      </c>
    </row>
    <row r="688" spans="1:3" x14ac:dyDescent="0.35">
      <c r="A688" t="s">
        <v>2019</v>
      </c>
      <c r="B688">
        <v>30</v>
      </c>
      <c r="C688" t="s">
        <v>4359</v>
      </c>
    </row>
    <row r="689" spans="1:3" x14ac:dyDescent="0.35">
      <c r="A689" t="s">
        <v>2022</v>
      </c>
      <c r="B689">
        <v>30</v>
      </c>
      <c r="C689" t="s">
        <v>4359</v>
      </c>
    </row>
    <row r="690" spans="1:3" x14ac:dyDescent="0.35">
      <c r="A690" t="s">
        <v>2025</v>
      </c>
      <c r="B690">
        <v>30</v>
      </c>
      <c r="C690" t="s">
        <v>4359</v>
      </c>
    </row>
    <row r="691" spans="1:3" x14ac:dyDescent="0.35">
      <c r="A691" t="s">
        <v>2028</v>
      </c>
      <c r="B691">
        <v>30</v>
      </c>
      <c r="C691" t="s">
        <v>4359</v>
      </c>
    </row>
    <row r="692" spans="1:3" x14ac:dyDescent="0.35">
      <c r="A692" t="s">
        <v>2031</v>
      </c>
      <c r="B692">
        <v>30</v>
      </c>
      <c r="C692" t="s">
        <v>4359</v>
      </c>
    </row>
    <row r="693" spans="1:3" x14ac:dyDescent="0.35">
      <c r="A693" t="s">
        <v>2034</v>
      </c>
      <c r="B693">
        <v>30</v>
      </c>
      <c r="C693" t="s">
        <v>4359</v>
      </c>
    </row>
    <row r="694" spans="1:3" x14ac:dyDescent="0.35">
      <c r="A694" t="s">
        <v>2037</v>
      </c>
      <c r="B694">
        <v>30</v>
      </c>
      <c r="C694" t="s">
        <v>4359</v>
      </c>
    </row>
    <row r="695" spans="1:3" x14ac:dyDescent="0.35">
      <c r="A695" t="s">
        <v>2040</v>
      </c>
      <c r="B695">
        <v>30</v>
      </c>
      <c r="C695" t="s">
        <v>4359</v>
      </c>
    </row>
    <row r="696" spans="1:3" x14ac:dyDescent="0.35">
      <c r="A696" t="s">
        <v>2043</v>
      </c>
      <c r="B696">
        <v>30</v>
      </c>
      <c r="C696" t="s">
        <v>4359</v>
      </c>
    </row>
    <row r="697" spans="1:3" x14ac:dyDescent="0.35">
      <c r="A697" t="s">
        <v>2046</v>
      </c>
      <c r="B697">
        <v>30</v>
      </c>
      <c r="C697" t="s">
        <v>4359</v>
      </c>
    </row>
    <row r="698" spans="1:3" x14ac:dyDescent="0.35">
      <c r="A698" t="s">
        <v>2049</v>
      </c>
      <c r="B698">
        <v>30</v>
      </c>
      <c r="C698" t="s">
        <v>4359</v>
      </c>
    </row>
    <row r="699" spans="1:3" x14ac:dyDescent="0.35">
      <c r="A699" t="s">
        <v>2052</v>
      </c>
      <c r="B699">
        <v>30</v>
      </c>
      <c r="C699" t="s">
        <v>4359</v>
      </c>
    </row>
    <row r="700" spans="1:3" x14ac:dyDescent="0.35">
      <c r="A700" t="s">
        <v>2055</v>
      </c>
      <c r="B700">
        <v>30</v>
      </c>
      <c r="C700" t="s">
        <v>4359</v>
      </c>
    </row>
    <row r="701" spans="1:3" x14ac:dyDescent="0.35">
      <c r="A701" t="s">
        <v>2058</v>
      </c>
      <c r="B701">
        <v>30</v>
      </c>
      <c r="C701" t="s">
        <v>4359</v>
      </c>
    </row>
    <row r="702" spans="1:3" x14ac:dyDescent="0.35">
      <c r="A702" t="s">
        <v>2061</v>
      </c>
      <c r="B702">
        <v>30</v>
      </c>
      <c r="C702" t="s">
        <v>4359</v>
      </c>
    </row>
    <row r="703" spans="1:3" x14ac:dyDescent="0.35">
      <c r="A703" t="s">
        <v>2064</v>
      </c>
      <c r="B703">
        <v>30</v>
      </c>
      <c r="C703" t="s">
        <v>4359</v>
      </c>
    </row>
    <row r="704" spans="1:3" x14ac:dyDescent="0.35">
      <c r="A704" t="s">
        <v>2067</v>
      </c>
      <c r="B704">
        <v>30</v>
      </c>
      <c r="C704" t="s">
        <v>4359</v>
      </c>
    </row>
    <row r="705" spans="1:3" x14ac:dyDescent="0.35">
      <c r="A705" t="s">
        <v>2070</v>
      </c>
      <c r="B705">
        <v>30</v>
      </c>
      <c r="C705" t="s">
        <v>4359</v>
      </c>
    </row>
    <row r="706" spans="1:3" x14ac:dyDescent="0.35">
      <c r="A706" t="s">
        <v>2073</v>
      </c>
      <c r="B706">
        <v>30</v>
      </c>
      <c r="C706" t="s">
        <v>4359</v>
      </c>
    </row>
    <row r="707" spans="1:3" x14ac:dyDescent="0.35">
      <c r="A707" t="s">
        <v>2076</v>
      </c>
      <c r="B707">
        <v>30</v>
      </c>
      <c r="C707" t="s">
        <v>4359</v>
      </c>
    </row>
    <row r="708" spans="1:3" x14ac:dyDescent="0.35">
      <c r="A708" t="s">
        <v>2079</v>
      </c>
      <c r="B708">
        <v>30</v>
      </c>
      <c r="C708" t="s">
        <v>4359</v>
      </c>
    </row>
    <row r="709" spans="1:3" x14ac:dyDescent="0.35">
      <c r="A709" t="s">
        <v>2082</v>
      </c>
      <c r="B709">
        <v>30</v>
      </c>
      <c r="C709" t="s">
        <v>4359</v>
      </c>
    </row>
    <row r="710" spans="1:3" x14ac:dyDescent="0.35">
      <c r="A710" t="s">
        <v>2085</v>
      </c>
      <c r="B710">
        <v>30</v>
      </c>
      <c r="C710" t="s">
        <v>4359</v>
      </c>
    </row>
    <row r="711" spans="1:3" x14ac:dyDescent="0.35">
      <c r="A711" t="s">
        <v>2088</v>
      </c>
      <c r="B711">
        <v>30</v>
      </c>
      <c r="C711" t="s">
        <v>4359</v>
      </c>
    </row>
    <row r="712" spans="1:3" x14ac:dyDescent="0.35">
      <c r="A712" t="s">
        <v>2091</v>
      </c>
      <c r="B712">
        <v>30</v>
      </c>
      <c r="C712" t="s">
        <v>4359</v>
      </c>
    </row>
    <row r="713" spans="1:3" x14ac:dyDescent="0.35">
      <c r="A713" t="s">
        <v>2094</v>
      </c>
      <c r="B713">
        <v>30</v>
      </c>
      <c r="C713" t="s">
        <v>4359</v>
      </c>
    </row>
    <row r="714" spans="1:3" x14ac:dyDescent="0.35">
      <c r="A714" t="s">
        <v>2097</v>
      </c>
      <c r="B714">
        <v>30</v>
      </c>
      <c r="C714" t="s">
        <v>4359</v>
      </c>
    </row>
    <row r="715" spans="1:3" x14ac:dyDescent="0.35">
      <c r="A715" t="s">
        <v>2100</v>
      </c>
      <c r="B715">
        <v>30</v>
      </c>
      <c r="C715" t="s">
        <v>4359</v>
      </c>
    </row>
    <row r="716" spans="1:3" x14ac:dyDescent="0.35">
      <c r="A716" t="s">
        <v>2103</v>
      </c>
      <c r="B716">
        <v>30</v>
      </c>
      <c r="C716" t="s">
        <v>4359</v>
      </c>
    </row>
    <row r="717" spans="1:3" x14ac:dyDescent="0.35">
      <c r="A717" t="s">
        <v>2106</v>
      </c>
      <c r="B717">
        <v>30</v>
      </c>
      <c r="C717" t="s">
        <v>4359</v>
      </c>
    </row>
    <row r="718" spans="1:3" x14ac:dyDescent="0.35">
      <c r="A718" t="s">
        <v>2109</v>
      </c>
      <c r="B718">
        <v>100</v>
      </c>
      <c r="C718" t="s">
        <v>4357</v>
      </c>
    </row>
    <row r="719" spans="1:3" x14ac:dyDescent="0.35">
      <c r="A719" t="s">
        <v>2114</v>
      </c>
      <c r="B719">
        <v>95</v>
      </c>
      <c r="C719" t="s">
        <v>4357</v>
      </c>
    </row>
    <row r="720" spans="1:3" x14ac:dyDescent="0.35">
      <c r="A720" t="s">
        <v>2115</v>
      </c>
      <c r="B720">
        <v>10</v>
      </c>
      <c r="C720" t="s">
        <v>4359</v>
      </c>
    </row>
    <row r="721" spans="1:3" x14ac:dyDescent="0.35">
      <c r="A721" t="s">
        <v>2118</v>
      </c>
      <c r="B721">
        <v>10</v>
      </c>
      <c r="C721" t="s">
        <v>4359</v>
      </c>
    </row>
    <row r="722" spans="1:3" x14ac:dyDescent="0.35">
      <c r="A722" t="s">
        <v>2121</v>
      </c>
      <c r="B722">
        <v>100</v>
      </c>
      <c r="C722" t="s">
        <v>4357</v>
      </c>
    </row>
    <row r="723" spans="1:3" x14ac:dyDescent="0.35">
      <c r="A723" t="s">
        <v>2124</v>
      </c>
      <c r="B723">
        <v>100</v>
      </c>
      <c r="C723" t="s">
        <v>4357</v>
      </c>
    </row>
    <row r="724" spans="1:3" x14ac:dyDescent="0.35">
      <c r="A724" t="s">
        <v>2127</v>
      </c>
      <c r="B724">
        <v>100</v>
      </c>
      <c r="C724" t="s">
        <v>4357</v>
      </c>
    </row>
    <row r="725" spans="1:3" x14ac:dyDescent="0.35">
      <c r="A725" t="s">
        <v>2130</v>
      </c>
      <c r="B725">
        <v>100</v>
      </c>
      <c r="C725" t="s">
        <v>4357</v>
      </c>
    </row>
    <row r="726" spans="1:3" x14ac:dyDescent="0.35">
      <c r="A726" t="s">
        <v>2133</v>
      </c>
      <c r="B726">
        <v>100</v>
      </c>
      <c r="C726" t="s">
        <v>4357</v>
      </c>
    </row>
    <row r="727" spans="1:3" x14ac:dyDescent="0.35">
      <c r="A727" t="s">
        <v>2136</v>
      </c>
      <c r="B727">
        <v>20</v>
      </c>
      <c r="C727" t="s">
        <v>4359</v>
      </c>
    </row>
    <row r="728" spans="1:3" x14ac:dyDescent="0.35">
      <c r="A728" t="s">
        <v>2139</v>
      </c>
      <c r="B728">
        <v>20</v>
      </c>
      <c r="C728" t="s">
        <v>4359</v>
      </c>
    </row>
    <row r="729" spans="1:3" x14ac:dyDescent="0.35">
      <c r="A729" t="s">
        <v>2142</v>
      </c>
      <c r="B729">
        <v>20</v>
      </c>
      <c r="C729" t="s">
        <v>4359</v>
      </c>
    </row>
    <row r="730" spans="1:3" x14ac:dyDescent="0.35">
      <c r="A730" t="s">
        <v>2145</v>
      </c>
      <c r="B730">
        <v>10</v>
      </c>
      <c r="C730" t="s">
        <v>4359</v>
      </c>
    </row>
    <row r="731" spans="1:3" x14ac:dyDescent="0.35">
      <c r="A731" t="s">
        <v>2148</v>
      </c>
      <c r="B731">
        <v>50</v>
      </c>
      <c r="C731" t="s">
        <v>4358</v>
      </c>
    </row>
    <row r="732" spans="1:3" x14ac:dyDescent="0.35">
      <c r="A732" t="s">
        <v>2151</v>
      </c>
      <c r="B732">
        <v>40</v>
      </c>
      <c r="C732" t="s">
        <v>4359</v>
      </c>
    </row>
    <row r="733" spans="1:3" x14ac:dyDescent="0.35">
      <c r="A733" t="s">
        <v>2154</v>
      </c>
      <c r="B733">
        <v>40</v>
      </c>
      <c r="C733" t="s">
        <v>4359</v>
      </c>
    </row>
    <row r="734" spans="1:3" x14ac:dyDescent="0.35">
      <c r="A734" t="s">
        <v>2157</v>
      </c>
      <c r="B734">
        <v>50</v>
      </c>
      <c r="C734" t="s">
        <v>4358</v>
      </c>
    </row>
    <row r="735" spans="1:3" x14ac:dyDescent="0.35">
      <c r="A735" t="s">
        <v>2160</v>
      </c>
      <c r="B735">
        <v>20</v>
      </c>
      <c r="C735" t="s">
        <v>4359</v>
      </c>
    </row>
    <row r="736" spans="1:3" x14ac:dyDescent="0.35">
      <c r="A736" t="s">
        <v>2163</v>
      </c>
      <c r="B736">
        <v>20</v>
      </c>
      <c r="C736" t="s">
        <v>4359</v>
      </c>
    </row>
    <row r="737" spans="1:3" x14ac:dyDescent="0.35">
      <c r="A737" t="s">
        <v>2166</v>
      </c>
      <c r="B737">
        <v>10</v>
      </c>
      <c r="C737" t="s">
        <v>4359</v>
      </c>
    </row>
    <row r="738" spans="1:3" x14ac:dyDescent="0.35">
      <c r="A738" t="s">
        <v>2169</v>
      </c>
      <c r="B738">
        <v>40</v>
      </c>
      <c r="C738" t="s">
        <v>4359</v>
      </c>
    </row>
    <row r="739" spans="1:3" x14ac:dyDescent="0.35">
      <c r="A739" t="s">
        <v>2172</v>
      </c>
      <c r="B739">
        <v>40</v>
      </c>
      <c r="C739" t="s">
        <v>4359</v>
      </c>
    </row>
    <row r="740" spans="1:3" x14ac:dyDescent="0.35">
      <c r="A740" t="s">
        <v>2175</v>
      </c>
      <c r="B740">
        <v>40</v>
      </c>
      <c r="C740" t="s">
        <v>4359</v>
      </c>
    </row>
    <row r="741" spans="1:3" x14ac:dyDescent="0.35">
      <c r="A741" t="s">
        <v>2178</v>
      </c>
      <c r="B741">
        <v>50</v>
      </c>
      <c r="C741" t="s">
        <v>4358</v>
      </c>
    </row>
    <row r="742" spans="1:3" x14ac:dyDescent="0.35">
      <c r="A742" t="s">
        <v>2181</v>
      </c>
      <c r="B742">
        <v>50</v>
      </c>
      <c r="C742" t="s">
        <v>4358</v>
      </c>
    </row>
    <row r="743" spans="1:3" x14ac:dyDescent="0.35">
      <c r="A743" t="s">
        <v>2184</v>
      </c>
      <c r="B743">
        <v>70</v>
      </c>
      <c r="C743" t="s">
        <v>4358</v>
      </c>
    </row>
    <row r="744" spans="1:3" x14ac:dyDescent="0.35">
      <c r="A744" t="s">
        <v>2187</v>
      </c>
      <c r="B744">
        <v>100</v>
      </c>
      <c r="C744" t="s">
        <v>4357</v>
      </c>
    </row>
    <row r="745" spans="1:3" x14ac:dyDescent="0.35">
      <c r="A745" t="s">
        <v>2190</v>
      </c>
      <c r="B745">
        <v>100</v>
      </c>
      <c r="C745" t="s">
        <v>4357</v>
      </c>
    </row>
    <row r="746" spans="1:3" x14ac:dyDescent="0.35">
      <c r="A746" t="s">
        <v>2193</v>
      </c>
      <c r="B746">
        <v>100</v>
      </c>
      <c r="C746" t="s">
        <v>4357</v>
      </c>
    </row>
    <row r="747" spans="1:3" x14ac:dyDescent="0.35">
      <c r="A747" t="s">
        <v>2196</v>
      </c>
      <c r="B747">
        <v>100</v>
      </c>
      <c r="C747" t="s">
        <v>4357</v>
      </c>
    </row>
    <row r="748" spans="1:3" x14ac:dyDescent="0.35">
      <c r="A748" t="s">
        <v>2197</v>
      </c>
      <c r="B748">
        <v>100</v>
      </c>
      <c r="C748" t="s">
        <v>4357</v>
      </c>
    </row>
    <row r="749" spans="1:3" x14ac:dyDescent="0.35">
      <c r="A749" t="s">
        <v>2200</v>
      </c>
      <c r="B749">
        <v>100</v>
      </c>
      <c r="C749" t="s">
        <v>4357</v>
      </c>
    </row>
    <row r="750" spans="1:3" x14ac:dyDescent="0.35">
      <c r="A750" t="s">
        <v>2201</v>
      </c>
      <c r="B750">
        <v>100</v>
      </c>
      <c r="C750" t="s">
        <v>4357</v>
      </c>
    </row>
    <row r="751" spans="1:3" x14ac:dyDescent="0.35">
      <c r="A751" t="s">
        <v>2204</v>
      </c>
      <c r="B751">
        <v>100</v>
      </c>
      <c r="C751" t="s">
        <v>4357</v>
      </c>
    </row>
    <row r="752" spans="1:3" x14ac:dyDescent="0.35">
      <c r="A752" t="s">
        <v>2205</v>
      </c>
      <c r="B752">
        <v>100</v>
      </c>
      <c r="C752" t="s">
        <v>4357</v>
      </c>
    </row>
    <row r="753" spans="1:3" x14ac:dyDescent="0.35">
      <c r="A753" t="s">
        <v>2208</v>
      </c>
      <c r="B753">
        <v>100</v>
      </c>
      <c r="C753" t="s">
        <v>4357</v>
      </c>
    </row>
    <row r="754" spans="1:3" x14ac:dyDescent="0.35">
      <c r="A754" t="s">
        <v>2209</v>
      </c>
      <c r="B754">
        <v>90</v>
      </c>
      <c r="C754" t="s">
        <v>4358</v>
      </c>
    </row>
    <row r="755" spans="1:3" x14ac:dyDescent="0.35">
      <c r="A755" t="s">
        <v>2212</v>
      </c>
      <c r="B755">
        <v>100</v>
      </c>
      <c r="C755" t="s">
        <v>4357</v>
      </c>
    </row>
    <row r="756" spans="1:3" x14ac:dyDescent="0.35">
      <c r="A756" t="s">
        <v>2213</v>
      </c>
      <c r="B756">
        <v>100</v>
      </c>
      <c r="C756" t="s">
        <v>4357</v>
      </c>
    </row>
    <row r="757" spans="1:3" x14ac:dyDescent="0.35">
      <c r="A757" t="s">
        <v>2216</v>
      </c>
      <c r="B757">
        <v>10</v>
      </c>
      <c r="C757" t="s">
        <v>4359</v>
      </c>
    </row>
    <row r="758" spans="1:3" x14ac:dyDescent="0.35">
      <c r="A758" t="s">
        <v>2219</v>
      </c>
      <c r="B758">
        <v>10</v>
      </c>
      <c r="C758" t="s">
        <v>4359</v>
      </c>
    </row>
    <row r="759" spans="1:3" x14ac:dyDescent="0.35">
      <c r="A759" t="s">
        <v>2222</v>
      </c>
      <c r="B759">
        <v>100</v>
      </c>
      <c r="C759" t="s">
        <v>4357</v>
      </c>
    </row>
    <row r="760" spans="1:3" x14ac:dyDescent="0.35">
      <c r="A760" t="s">
        <v>2223</v>
      </c>
      <c r="B760">
        <v>60</v>
      </c>
      <c r="C760" t="s">
        <v>4358</v>
      </c>
    </row>
    <row r="761" spans="1:3" x14ac:dyDescent="0.35">
      <c r="A761" t="s">
        <v>2224</v>
      </c>
      <c r="B761">
        <v>60</v>
      </c>
      <c r="C761" t="s">
        <v>4358</v>
      </c>
    </row>
    <row r="762" spans="1:3" x14ac:dyDescent="0.35">
      <c r="A762" t="s">
        <v>2225</v>
      </c>
      <c r="B762">
        <v>95</v>
      </c>
      <c r="C762" t="s">
        <v>4357</v>
      </c>
    </row>
    <row r="763" spans="1:3" x14ac:dyDescent="0.35">
      <c r="A763" t="s">
        <v>2226</v>
      </c>
      <c r="B763">
        <v>95</v>
      </c>
      <c r="C763" t="s">
        <v>4357</v>
      </c>
    </row>
    <row r="764" spans="1:3" x14ac:dyDescent="0.35">
      <c r="A764" t="s">
        <v>2229</v>
      </c>
      <c r="B764">
        <v>95</v>
      </c>
      <c r="C764" t="s">
        <v>4357</v>
      </c>
    </row>
    <row r="765" spans="1:3" x14ac:dyDescent="0.35">
      <c r="A765" t="s">
        <v>2230</v>
      </c>
      <c r="B765">
        <v>100</v>
      </c>
      <c r="C765" t="s">
        <v>4357</v>
      </c>
    </row>
    <row r="766" spans="1:3" x14ac:dyDescent="0.35">
      <c r="A766" t="s">
        <v>2233</v>
      </c>
      <c r="B766">
        <v>100</v>
      </c>
      <c r="C766" t="s">
        <v>4357</v>
      </c>
    </row>
    <row r="767" spans="1:3" x14ac:dyDescent="0.35">
      <c r="A767" t="s">
        <v>2238</v>
      </c>
      <c r="B767">
        <v>100</v>
      </c>
      <c r="C767" t="s">
        <v>4357</v>
      </c>
    </row>
    <row r="768" spans="1:3" x14ac:dyDescent="0.35">
      <c r="A768" t="s">
        <v>2245</v>
      </c>
      <c r="B768">
        <v>95</v>
      </c>
      <c r="C768" t="s">
        <v>4357</v>
      </c>
    </row>
    <row r="769" spans="1:3" x14ac:dyDescent="0.35">
      <c r="A769" t="s">
        <v>2246</v>
      </c>
      <c r="B769">
        <v>100</v>
      </c>
      <c r="C769" t="s">
        <v>4357</v>
      </c>
    </row>
    <row r="770" spans="1:3" x14ac:dyDescent="0.35">
      <c r="A770" t="s">
        <v>2249</v>
      </c>
      <c r="B770">
        <v>95</v>
      </c>
      <c r="C770" t="s">
        <v>4357</v>
      </c>
    </row>
    <row r="771" spans="1:3" x14ac:dyDescent="0.35">
      <c r="A771" t="s">
        <v>2250</v>
      </c>
      <c r="B771">
        <v>100</v>
      </c>
      <c r="C771" t="s">
        <v>4357</v>
      </c>
    </row>
    <row r="772" spans="1:3" x14ac:dyDescent="0.35">
      <c r="A772" t="s">
        <v>2253</v>
      </c>
      <c r="B772">
        <v>95</v>
      </c>
      <c r="C772" t="s">
        <v>4357</v>
      </c>
    </row>
    <row r="773" spans="1:3" x14ac:dyDescent="0.35">
      <c r="A773" t="s">
        <v>2254</v>
      </c>
      <c r="B773">
        <v>100</v>
      </c>
      <c r="C773" t="s">
        <v>4357</v>
      </c>
    </row>
    <row r="774" spans="1:3" x14ac:dyDescent="0.35">
      <c r="A774" t="s">
        <v>2259</v>
      </c>
      <c r="B774">
        <v>100</v>
      </c>
      <c r="C774" t="s">
        <v>4357</v>
      </c>
    </row>
    <row r="775" spans="1:3" x14ac:dyDescent="0.35">
      <c r="A775" t="s">
        <v>2262</v>
      </c>
      <c r="B775">
        <v>100</v>
      </c>
      <c r="C775" t="s">
        <v>4357</v>
      </c>
    </row>
    <row r="776" spans="1:3" x14ac:dyDescent="0.35">
      <c r="A776" t="s">
        <v>2263</v>
      </c>
      <c r="B776">
        <v>40</v>
      </c>
      <c r="C776" t="s">
        <v>4359</v>
      </c>
    </row>
    <row r="777" spans="1:3" x14ac:dyDescent="0.35">
      <c r="A777" t="s">
        <v>2268</v>
      </c>
      <c r="B777">
        <v>50</v>
      </c>
      <c r="C777" t="s">
        <v>4358</v>
      </c>
    </row>
    <row r="778" spans="1:3" x14ac:dyDescent="0.35">
      <c r="A778" t="s">
        <v>2271</v>
      </c>
      <c r="B778">
        <v>51</v>
      </c>
      <c r="C778" t="s">
        <v>4358</v>
      </c>
    </row>
    <row r="779" spans="1:3" x14ac:dyDescent="0.35">
      <c r="A779" t="s">
        <v>2274</v>
      </c>
      <c r="B779">
        <v>65</v>
      </c>
      <c r="C779" t="s">
        <v>4358</v>
      </c>
    </row>
    <row r="780" spans="1:3" x14ac:dyDescent="0.35">
      <c r="A780" t="s">
        <v>2277</v>
      </c>
      <c r="B780">
        <v>100</v>
      </c>
      <c r="C780" t="s">
        <v>4357</v>
      </c>
    </row>
    <row r="781" spans="1:3" x14ac:dyDescent="0.35">
      <c r="A781" t="s">
        <v>2280</v>
      </c>
      <c r="B781">
        <v>100</v>
      </c>
      <c r="C781" t="s">
        <v>4357</v>
      </c>
    </row>
    <row r="782" spans="1:3" x14ac:dyDescent="0.35">
      <c r="A782" t="s">
        <v>2281</v>
      </c>
      <c r="B782">
        <v>100</v>
      </c>
      <c r="C782" t="s">
        <v>4357</v>
      </c>
    </row>
    <row r="783" spans="1:3" x14ac:dyDescent="0.35">
      <c r="A783" t="s">
        <v>2284</v>
      </c>
      <c r="B783">
        <v>100</v>
      </c>
      <c r="C783" t="s">
        <v>4357</v>
      </c>
    </row>
    <row r="784" spans="1:3" x14ac:dyDescent="0.35">
      <c r="A784" t="s">
        <v>2285</v>
      </c>
      <c r="B784">
        <v>100</v>
      </c>
      <c r="C784" t="s">
        <v>4357</v>
      </c>
    </row>
    <row r="785" spans="1:3" x14ac:dyDescent="0.35">
      <c r="A785" t="s">
        <v>2290</v>
      </c>
      <c r="B785">
        <v>100</v>
      </c>
      <c r="C785" t="s">
        <v>4357</v>
      </c>
    </row>
    <row r="786" spans="1:3" x14ac:dyDescent="0.35">
      <c r="A786" t="s">
        <v>2293</v>
      </c>
      <c r="B786">
        <v>100</v>
      </c>
      <c r="C786" t="s">
        <v>4357</v>
      </c>
    </row>
    <row r="787" spans="1:3" x14ac:dyDescent="0.35">
      <c r="A787" t="s">
        <v>2296</v>
      </c>
      <c r="B787">
        <v>100</v>
      </c>
      <c r="C787" t="s">
        <v>4357</v>
      </c>
    </row>
    <row r="788" spans="1:3" x14ac:dyDescent="0.35">
      <c r="A788" t="s">
        <v>2299</v>
      </c>
      <c r="B788">
        <v>65</v>
      </c>
      <c r="C788" t="s">
        <v>4358</v>
      </c>
    </row>
    <row r="789" spans="1:3" x14ac:dyDescent="0.35">
      <c r="A789" t="s">
        <v>2300</v>
      </c>
      <c r="B789">
        <v>65</v>
      </c>
      <c r="C789" t="s">
        <v>4358</v>
      </c>
    </row>
    <row r="790" spans="1:3" x14ac:dyDescent="0.35">
      <c r="A790" t="s">
        <v>2301</v>
      </c>
      <c r="B790">
        <v>80</v>
      </c>
      <c r="C790" t="s">
        <v>4358</v>
      </c>
    </row>
    <row r="791" spans="1:3" x14ac:dyDescent="0.35">
      <c r="A791" t="s">
        <v>2302</v>
      </c>
      <c r="B791">
        <v>100</v>
      </c>
      <c r="C791" t="s">
        <v>4357</v>
      </c>
    </row>
    <row r="792" spans="1:3" x14ac:dyDescent="0.35">
      <c r="A792" t="s">
        <v>2303</v>
      </c>
      <c r="B792">
        <v>93</v>
      </c>
      <c r="C792" t="s">
        <v>4358</v>
      </c>
    </row>
    <row r="793" spans="1:3" x14ac:dyDescent="0.35">
      <c r="A793" t="s">
        <v>2304</v>
      </c>
      <c r="B793">
        <v>95.166666666666671</v>
      </c>
      <c r="C793" t="s">
        <v>4357</v>
      </c>
    </row>
    <row r="794" spans="1:3" x14ac:dyDescent="0.35">
      <c r="A794" t="s">
        <v>2305</v>
      </c>
      <c r="B794">
        <v>100</v>
      </c>
      <c r="C794" t="s">
        <v>4357</v>
      </c>
    </row>
    <row r="795" spans="1:3" x14ac:dyDescent="0.35">
      <c r="A795" t="s">
        <v>2308</v>
      </c>
      <c r="B795">
        <v>40</v>
      </c>
      <c r="C795" t="s">
        <v>4359</v>
      </c>
    </row>
    <row r="796" spans="1:3" x14ac:dyDescent="0.35">
      <c r="A796" t="s">
        <v>2313</v>
      </c>
      <c r="B796">
        <v>50</v>
      </c>
      <c r="C796" t="s">
        <v>4358</v>
      </c>
    </row>
    <row r="797" spans="1:3" x14ac:dyDescent="0.35">
      <c r="A797" t="s">
        <v>2316</v>
      </c>
      <c r="B797">
        <v>50</v>
      </c>
      <c r="C797" t="s">
        <v>4358</v>
      </c>
    </row>
    <row r="798" spans="1:3" x14ac:dyDescent="0.35">
      <c r="A798" t="s">
        <v>2317</v>
      </c>
      <c r="B798">
        <v>67</v>
      </c>
      <c r="C798" t="s">
        <v>4358</v>
      </c>
    </row>
    <row r="799" spans="1:3" x14ac:dyDescent="0.35">
      <c r="A799" t="s">
        <v>2318</v>
      </c>
      <c r="B799">
        <v>80</v>
      </c>
      <c r="C799" t="s">
        <v>4358</v>
      </c>
    </row>
    <row r="800" spans="1:3" x14ac:dyDescent="0.35">
      <c r="A800" t="s">
        <v>2323</v>
      </c>
      <c r="B800">
        <v>10</v>
      </c>
      <c r="C800" t="s">
        <v>4359</v>
      </c>
    </row>
    <row r="801" spans="1:3" x14ac:dyDescent="0.35">
      <c r="A801" t="s">
        <v>2326</v>
      </c>
      <c r="B801">
        <v>100</v>
      </c>
      <c r="C801" t="s">
        <v>4357</v>
      </c>
    </row>
    <row r="802" spans="1:3" x14ac:dyDescent="0.35">
      <c r="A802" t="s">
        <v>2329</v>
      </c>
      <c r="B802">
        <v>40</v>
      </c>
      <c r="C802" t="s">
        <v>4359</v>
      </c>
    </row>
    <row r="803" spans="1:3" x14ac:dyDescent="0.35">
      <c r="A803" t="s">
        <v>2332</v>
      </c>
      <c r="B803">
        <v>100</v>
      </c>
      <c r="C803" t="s">
        <v>4357</v>
      </c>
    </row>
    <row r="804" spans="1:3" x14ac:dyDescent="0.35">
      <c r="A804" t="s">
        <v>2335</v>
      </c>
      <c r="B804">
        <v>50</v>
      </c>
      <c r="C804" t="s">
        <v>4358</v>
      </c>
    </row>
    <row r="805" spans="1:3" x14ac:dyDescent="0.35">
      <c r="A805" t="s">
        <v>2338</v>
      </c>
      <c r="B805">
        <v>60</v>
      </c>
      <c r="C805" t="s">
        <v>4358</v>
      </c>
    </row>
    <row r="806" spans="1:3" x14ac:dyDescent="0.35">
      <c r="A806" t="s">
        <v>2341</v>
      </c>
      <c r="B806">
        <v>50</v>
      </c>
      <c r="C806" t="s">
        <v>4358</v>
      </c>
    </row>
    <row r="807" spans="1:3" x14ac:dyDescent="0.35">
      <c r="A807" t="s">
        <v>2344</v>
      </c>
      <c r="B807">
        <v>60</v>
      </c>
      <c r="C807" t="s">
        <v>4358</v>
      </c>
    </row>
    <row r="808" spans="1:3" x14ac:dyDescent="0.35">
      <c r="A808" t="s">
        <v>2347</v>
      </c>
      <c r="B808">
        <v>60</v>
      </c>
      <c r="C808" t="s">
        <v>4358</v>
      </c>
    </row>
    <row r="809" spans="1:3" x14ac:dyDescent="0.35">
      <c r="A809" t="s">
        <v>2350</v>
      </c>
      <c r="B809">
        <v>100</v>
      </c>
      <c r="C809" t="s">
        <v>4357</v>
      </c>
    </row>
    <row r="810" spans="1:3" x14ac:dyDescent="0.35">
      <c r="A810" t="s">
        <v>2353</v>
      </c>
      <c r="B810">
        <v>80</v>
      </c>
      <c r="C810" t="s">
        <v>4358</v>
      </c>
    </row>
    <row r="811" spans="1:3" x14ac:dyDescent="0.35">
      <c r="A811" t="s">
        <v>2356</v>
      </c>
      <c r="B811">
        <v>100</v>
      </c>
      <c r="C811" t="s">
        <v>4357</v>
      </c>
    </row>
    <row r="812" spans="1:3" x14ac:dyDescent="0.35">
      <c r="A812" t="s">
        <v>2359</v>
      </c>
      <c r="B812">
        <v>100</v>
      </c>
      <c r="C812" t="s">
        <v>4357</v>
      </c>
    </row>
    <row r="813" spans="1:3" x14ac:dyDescent="0.35">
      <c r="A813" t="s">
        <v>2360</v>
      </c>
      <c r="B813">
        <v>98</v>
      </c>
      <c r="C813" t="s">
        <v>4357</v>
      </c>
    </row>
    <row r="814" spans="1:3" x14ac:dyDescent="0.35">
      <c r="A814" t="s">
        <v>2363</v>
      </c>
      <c r="B814">
        <v>60</v>
      </c>
      <c r="C814" t="s">
        <v>4358</v>
      </c>
    </row>
    <row r="815" spans="1:3" x14ac:dyDescent="0.35">
      <c r="A815" t="s">
        <v>2366</v>
      </c>
      <c r="B815">
        <v>100</v>
      </c>
      <c r="C815" t="s">
        <v>4357</v>
      </c>
    </row>
    <row r="816" spans="1:3" x14ac:dyDescent="0.35">
      <c r="A816" t="s">
        <v>2369</v>
      </c>
      <c r="B816">
        <v>20</v>
      </c>
      <c r="C816" t="s">
        <v>4359</v>
      </c>
    </row>
    <row r="817" spans="1:3" x14ac:dyDescent="0.35">
      <c r="A817" t="s">
        <v>2372</v>
      </c>
      <c r="B817">
        <v>20</v>
      </c>
      <c r="C817" t="s">
        <v>4359</v>
      </c>
    </row>
    <row r="818" spans="1:3" x14ac:dyDescent="0.35">
      <c r="A818" t="s">
        <v>2375</v>
      </c>
      <c r="B818">
        <v>40</v>
      </c>
      <c r="C818" t="s">
        <v>4359</v>
      </c>
    </row>
    <row r="819" spans="1:3" x14ac:dyDescent="0.35">
      <c r="A819" t="s">
        <v>2378</v>
      </c>
      <c r="B819">
        <v>40</v>
      </c>
      <c r="C819" t="s">
        <v>4359</v>
      </c>
    </row>
    <row r="820" spans="1:3" x14ac:dyDescent="0.35">
      <c r="A820" t="s">
        <v>2381</v>
      </c>
      <c r="B820">
        <v>80</v>
      </c>
      <c r="C820" t="s">
        <v>4358</v>
      </c>
    </row>
    <row r="821" spans="1:3" x14ac:dyDescent="0.35">
      <c r="A821" t="s">
        <v>2386</v>
      </c>
      <c r="B821">
        <v>53.333333333333343</v>
      </c>
      <c r="C821" t="s">
        <v>4358</v>
      </c>
    </row>
    <row r="822" spans="1:3" x14ac:dyDescent="0.35">
      <c r="A822" t="s">
        <v>2389</v>
      </c>
      <c r="B822">
        <v>100</v>
      </c>
      <c r="C822" t="s">
        <v>4357</v>
      </c>
    </row>
    <row r="823" spans="1:3" x14ac:dyDescent="0.35">
      <c r="A823" t="s">
        <v>2390</v>
      </c>
      <c r="B823">
        <v>95</v>
      </c>
      <c r="C823" t="s">
        <v>4357</v>
      </c>
    </row>
    <row r="824" spans="1:3" x14ac:dyDescent="0.35">
      <c r="A824" t="s">
        <v>2391</v>
      </c>
      <c r="B824">
        <v>100</v>
      </c>
      <c r="C824" t="s">
        <v>4357</v>
      </c>
    </row>
    <row r="825" spans="1:3" x14ac:dyDescent="0.35">
      <c r="A825" t="s">
        <v>2394</v>
      </c>
      <c r="B825">
        <v>95</v>
      </c>
      <c r="C825" t="s">
        <v>4357</v>
      </c>
    </row>
    <row r="826" spans="1:3" x14ac:dyDescent="0.35">
      <c r="A826" t="s">
        <v>2395</v>
      </c>
      <c r="B826">
        <v>100</v>
      </c>
      <c r="C826" t="s">
        <v>4357</v>
      </c>
    </row>
    <row r="827" spans="1:3" x14ac:dyDescent="0.35">
      <c r="A827" t="s">
        <v>2396</v>
      </c>
      <c r="B827">
        <v>40</v>
      </c>
      <c r="C827" t="s">
        <v>4359</v>
      </c>
    </row>
    <row r="828" spans="1:3" x14ac:dyDescent="0.35">
      <c r="A828" t="s">
        <v>2399</v>
      </c>
      <c r="B828">
        <v>100</v>
      </c>
      <c r="C828" t="s">
        <v>4357</v>
      </c>
    </row>
    <row r="829" spans="1:3" x14ac:dyDescent="0.35">
      <c r="A829" t="s">
        <v>2402</v>
      </c>
      <c r="B829">
        <v>100</v>
      </c>
      <c r="C829" t="s">
        <v>4357</v>
      </c>
    </row>
    <row r="830" spans="1:3" x14ac:dyDescent="0.35">
      <c r="A830" t="s">
        <v>2405</v>
      </c>
      <c r="B830">
        <v>70</v>
      </c>
      <c r="C830" t="s">
        <v>4358</v>
      </c>
    </row>
    <row r="831" spans="1:3" x14ac:dyDescent="0.35">
      <c r="A831" t="s">
        <v>2410</v>
      </c>
      <c r="B831">
        <v>80</v>
      </c>
      <c r="C831" t="s">
        <v>4358</v>
      </c>
    </row>
    <row r="832" spans="1:3" x14ac:dyDescent="0.35">
      <c r="A832" t="s">
        <v>2411</v>
      </c>
      <c r="B832">
        <v>80</v>
      </c>
      <c r="C832" t="s">
        <v>4358</v>
      </c>
    </row>
    <row r="833" spans="1:3" x14ac:dyDescent="0.35">
      <c r="A833" t="s">
        <v>2414</v>
      </c>
      <c r="B833">
        <v>80</v>
      </c>
      <c r="C833" t="s">
        <v>4358</v>
      </c>
    </row>
    <row r="834" spans="1:3" x14ac:dyDescent="0.35">
      <c r="A834" t="s">
        <v>2419</v>
      </c>
      <c r="B834">
        <v>79</v>
      </c>
      <c r="C834" t="s">
        <v>4358</v>
      </c>
    </row>
    <row r="835" spans="1:3" x14ac:dyDescent="0.35">
      <c r="A835" t="s">
        <v>2420</v>
      </c>
      <c r="B835">
        <v>40</v>
      </c>
      <c r="C835" t="s">
        <v>4359</v>
      </c>
    </row>
    <row r="836" spans="1:3" x14ac:dyDescent="0.35">
      <c r="A836" t="s">
        <v>2423</v>
      </c>
      <c r="B836">
        <v>35</v>
      </c>
      <c r="C836" t="s">
        <v>4359</v>
      </c>
    </row>
    <row r="837" spans="1:3" x14ac:dyDescent="0.35">
      <c r="A837" t="s">
        <v>2424</v>
      </c>
      <c r="B837">
        <v>50</v>
      </c>
      <c r="C837" t="s">
        <v>4358</v>
      </c>
    </row>
    <row r="838" spans="1:3" x14ac:dyDescent="0.35">
      <c r="A838" t="s">
        <v>2427</v>
      </c>
      <c r="B838">
        <v>100</v>
      </c>
      <c r="C838" t="s">
        <v>4357</v>
      </c>
    </row>
    <row r="839" spans="1:3" x14ac:dyDescent="0.35">
      <c r="A839" t="s">
        <v>2428</v>
      </c>
      <c r="B839">
        <v>95</v>
      </c>
      <c r="C839" t="s">
        <v>4357</v>
      </c>
    </row>
    <row r="840" spans="1:3" x14ac:dyDescent="0.35">
      <c r="A840" t="s">
        <v>2429</v>
      </c>
      <c r="B840">
        <v>100</v>
      </c>
      <c r="C840" t="s">
        <v>4357</v>
      </c>
    </row>
    <row r="841" spans="1:3" x14ac:dyDescent="0.35">
      <c r="A841" t="s">
        <v>2432</v>
      </c>
      <c r="B841">
        <v>100</v>
      </c>
      <c r="C841" t="s">
        <v>4357</v>
      </c>
    </row>
    <row r="842" spans="1:3" x14ac:dyDescent="0.35">
      <c r="A842" t="s">
        <v>2433</v>
      </c>
      <c r="B842">
        <v>100</v>
      </c>
      <c r="C842" t="s">
        <v>4357</v>
      </c>
    </row>
    <row r="843" spans="1:3" x14ac:dyDescent="0.35">
      <c r="A843" t="s">
        <v>2434</v>
      </c>
      <c r="B843">
        <v>100</v>
      </c>
      <c r="C843" t="s">
        <v>4357</v>
      </c>
    </row>
    <row r="844" spans="1:3" x14ac:dyDescent="0.35">
      <c r="A844" t="s">
        <v>2437</v>
      </c>
      <c r="B844">
        <v>100</v>
      </c>
      <c r="C844" t="s">
        <v>4357</v>
      </c>
    </row>
    <row r="845" spans="1:3" x14ac:dyDescent="0.35">
      <c r="A845" t="s">
        <v>2440</v>
      </c>
      <c r="B845">
        <v>95</v>
      </c>
      <c r="C845" t="s">
        <v>4357</v>
      </c>
    </row>
    <row r="846" spans="1:3" x14ac:dyDescent="0.35">
      <c r="A846" t="s">
        <v>2441</v>
      </c>
      <c r="B846">
        <v>100</v>
      </c>
      <c r="C846" t="s">
        <v>4357</v>
      </c>
    </row>
    <row r="847" spans="1:3" x14ac:dyDescent="0.35">
      <c r="A847" t="s">
        <v>2444</v>
      </c>
      <c r="B847">
        <v>95</v>
      </c>
      <c r="C847" t="s">
        <v>4357</v>
      </c>
    </row>
    <row r="848" spans="1:3" x14ac:dyDescent="0.35">
      <c r="A848" t="s">
        <v>2445</v>
      </c>
      <c r="B848">
        <v>35</v>
      </c>
      <c r="C848" t="s">
        <v>4359</v>
      </c>
    </row>
    <row r="849" spans="1:3" x14ac:dyDescent="0.35">
      <c r="A849" t="s">
        <v>2448</v>
      </c>
      <c r="B849">
        <v>100</v>
      </c>
      <c r="C849" t="s">
        <v>4357</v>
      </c>
    </row>
    <row r="850" spans="1:3" x14ac:dyDescent="0.35">
      <c r="A850" t="s">
        <v>2451</v>
      </c>
      <c r="B850">
        <v>80</v>
      </c>
      <c r="C850" t="s">
        <v>4358</v>
      </c>
    </row>
    <row r="851" spans="1:3" x14ac:dyDescent="0.35">
      <c r="A851" t="s">
        <v>2454</v>
      </c>
      <c r="B851">
        <v>60</v>
      </c>
      <c r="C851" t="s">
        <v>4358</v>
      </c>
    </row>
    <row r="852" spans="1:3" x14ac:dyDescent="0.35">
      <c r="A852" t="s">
        <v>2457</v>
      </c>
      <c r="B852">
        <v>100</v>
      </c>
      <c r="C852" t="s">
        <v>4357</v>
      </c>
    </row>
    <row r="853" spans="1:3" x14ac:dyDescent="0.35">
      <c r="A853" t="s">
        <v>2458</v>
      </c>
      <c r="B853">
        <v>100</v>
      </c>
      <c r="C853" t="s">
        <v>4357</v>
      </c>
    </row>
    <row r="854" spans="1:3" x14ac:dyDescent="0.35">
      <c r="A854" t="s">
        <v>2461</v>
      </c>
      <c r="B854">
        <v>100</v>
      </c>
      <c r="C854" t="s">
        <v>4357</v>
      </c>
    </row>
    <row r="855" spans="1:3" x14ac:dyDescent="0.35">
      <c r="A855" t="s">
        <v>2462</v>
      </c>
      <c r="B855">
        <v>95</v>
      </c>
      <c r="C855" t="s">
        <v>4357</v>
      </c>
    </row>
    <row r="856" spans="1:3" x14ac:dyDescent="0.35">
      <c r="A856" t="s">
        <v>2463</v>
      </c>
      <c r="B856">
        <v>100</v>
      </c>
      <c r="C856" t="s">
        <v>4357</v>
      </c>
    </row>
    <row r="857" spans="1:3" x14ac:dyDescent="0.35">
      <c r="A857" t="s">
        <v>2464</v>
      </c>
      <c r="B857">
        <v>95</v>
      </c>
      <c r="C857" t="s">
        <v>4357</v>
      </c>
    </row>
    <row r="858" spans="1:3" x14ac:dyDescent="0.35">
      <c r="A858" t="s">
        <v>2467</v>
      </c>
      <c r="B858">
        <v>100</v>
      </c>
      <c r="C858" t="s">
        <v>4357</v>
      </c>
    </row>
    <row r="859" spans="1:3" x14ac:dyDescent="0.35">
      <c r="A859" t="s">
        <v>2470</v>
      </c>
      <c r="B859">
        <v>100</v>
      </c>
      <c r="C859" t="s">
        <v>4357</v>
      </c>
    </row>
    <row r="860" spans="1:3" x14ac:dyDescent="0.35">
      <c r="A860" t="s">
        <v>2475</v>
      </c>
      <c r="B860">
        <v>100</v>
      </c>
      <c r="C860" t="s">
        <v>4357</v>
      </c>
    </row>
    <row r="861" spans="1:3" x14ac:dyDescent="0.35">
      <c r="A861" t="s">
        <v>2478</v>
      </c>
      <c r="B861">
        <v>30</v>
      </c>
      <c r="C861" t="s">
        <v>4359</v>
      </c>
    </row>
    <row r="862" spans="1:3" x14ac:dyDescent="0.35">
      <c r="A862" t="s">
        <v>2483</v>
      </c>
      <c r="B862">
        <v>30</v>
      </c>
      <c r="C862" t="s">
        <v>4359</v>
      </c>
    </row>
    <row r="863" spans="1:3" x14ac:dyDescent="0.35">
      <c r="A863" t="s">
        <v>2484</v>
      </c>
      <c r="B863">
        <v>100</v>
      </c>
      <c r="C863" t="s">
        <v>4357</v>
      </c>
    </row>
    <row r="864" spans="1:3" x14ac:dyDescent="0.35">
      <c r="A864" t="s">
        <v>2487</v>
      </c>
      <c r="B864">
        <v>100</v>
      </c>
      <c r="C864" t="s">
        <v>4357</v>
      </c>
    </row>
    <row r="865" spans="1:3" x14ac:dyDescent="0.35">
      <c r="A865" t="s">
        <v>2488</v>
      </c>
      <c r="B865">
        <v>50</v>
      </c>
      <c r="C865" t="s">
        <v>4358</v>
      </c>
    </row>
    <row r="866" spans="1:3" x14ac:dyDescent="0.35">
      <c r="A866" t="s">
        <v>2493</v>
      </c>
      <c r="B866">
        <v>50</v>
      </c>
      <c r="C866" t="s">
        <v>4358</v>
      </c>
    </row>
    <row r="867" spans="1:3" x14ac:dyDescent="0.35">
      <c r="A867" t="s">
        <v>2496</v>
      </c>
      <c r="B867">
        <v>100</v>
      </c>
      <c r="C867" t="s">
        <v>4357</v>
      </c>
    </row>
    <row r="868" spans="1:3" x14ac:dyDescent="0.35">
      <c r="A868" t="s">
        <v>2497</v>
      </c>
      <c r="B868">
        <v>100</v>
      </c>
      <c r="C868" t="s">
        <v>4357</v>
      </c>
    </row>
    <row r="869" spans="1:3" x14ac:dyDescent="0.35">
      <c r="A869" t="s">
        <v>2498</v>
      </c>
      <c r="B869">
        <v>100</v>
      </c>
      <c r="C869" t="s">
        <v>4357</v>
      </c>
    </row>
    <row r="870" spans="1:3" x14ac:dyDescent="0.35">
      <c r="A870" t="s">
        <v>2499</v>
      </c>
      <c r="B870">
        <v>10</v>
      </c>
      <c r="C870" t="s">
        <v>4359</v>
      </c>
    </row>
    <row r="871" spans="1:3" x14ac:dyDescent="0.35">
      <c r="A871" t="s">
        <v>2502</v>
      </c>
      <c r="B871">
        <v>100</v>
      </c>
      <c r="C871" t="s">
        <v>4357</v>
      </c>
    </row>
    <row r="872" spans="1:3" x14ac:dyDescent="0.35">
      <c r="A872" t="s">
        <v>2505</v>
      </c>
      <c r="B872">
        <v>40</v>
      </c>
      <c r="C872" t="s">
        <v>4359</v>
      </c>
    </row>
    <row r="873" spans="1:3" x14ac:dyDescent="0.35">
      <c r="A873" t="s">
        <v>2508</v>
      </c>
      <c r="B873">
        <v>65</v>
      </c>
      <c r="C873" t="s">
        <v>4358</v>
      </c>
    </row>
    <row r="874" spans="1:3" x14ac:dyDescent="0.35">
      <c r="A874" t="s">
        <v>2511</v>
      </c>
      <c r="B874">
        <v>50</v>
      </c>
      <c r="C874" t="s">
        <v>4358</v>
      </c>
    </row>
    <row r="875" spans="1:3" x14ac:dyDescent="0.35">
      <c r="A875" t="s">
        <v>2514</v>
      </c>
      <c r="B875">
        <v>50</v>
      </c>
      <c r="C875" t="s">
        <v>4358</v>
      </c>
    </row>
    <row r="876" spans="1:3" x14ac:dyDescent="0.35">
      <c r="A876" t="s">
        <v>2517</v>
      </c>
      <c r="B876">
        <v>17.5</v>
      </c>
      <c r="C876" t="s">
        <v>4359</v>
      </c>
    </row>
    <row r="877" spans="1:3" x14ac:dyDescent="0.35">
      <c r="A877" t="s">
        <v>2518</v>
      </c>
      <c r="B877">
        <v>15</v>
      </c>
      <c r="C877" t="s">
        <v>4359</v>
      </c>
    </row>
    <row r="878" spans="1:3" x14ac:dyDescent="0.35">
      <c r="A878" t="s">
        <v>2519</v>
      </c>
      <c r="B878">
        <v>60</v>
      </c>
      <c r="C878" t="s">
        <v>4358</v>
      </c>
    </row>
    <row r="879" spans="1:3" x14ac:dyDescent="0.35">
      <c r="A879" t="s">
        <v>2522</v>
      </c>
      <c r="B879">
        <v>60</v>
      </c>
      <c r="C879" t="s">
        <v>4358</v>
      </c>
    </row>
    <row r="880" spans="1:3" x14ac:dyDescent="0.35">
      <c r="A880" t="s">
        <v>2525</v>
      </c>
      <c r="B880">
        <v>60</v>
      </c>
      <c r="C880" t="s">
        <v>4358</v>
      </c>
    </row>
    <row r="881" spans="1:3" x14ac:dyDescent="0.35">
      <c r="A881" t="s">
        <v>2528</v>
      </c>
      <c r="B881">
        <v>60</v>
      </c>
      <c r="C881" t="s">
        <v>4358</v>
      </c>
    </row>
    <row r="882" spans="1:3" x14ac:dyDescent="0.35">
      <c r="A882" t="s">
        <v>2531</v>
      </c>
      <c r="B882">
        <v>50</v>
      </c>
      <c r="C882" t="s">
        <v>4358</v>
      </c>
    </row>
    <row r="883" spans="1:3" x14ac:dyDescent="0.35">
      <c r="A883" t="s">
        <v>2534</v>
      </c>
      <c r="B883">
        <v>100</v>
      </c>
      <c r="C883" t="s">
        <v>4357</v>
      </c>
    </row>
    <row r="884" spans="1:3" x14ac:dyDescent="0.35">
      <c r="A884" t="s">
        <v>2537</v>
      </c>
      <c r="B884">
        <v>70</v>
      </c>
      <c r="C884" t="s">
        <v>4358</v>
      </c>
    </row>
    <row r="885" spans="1:3" x14ac:dyDescent="0.35">
      <c r="A885" t="s">
        <v>2540</v>
      </c>
      <c r="B885">
        <v>70</v>
      </c>
      <c r="C885" t="s">
        <v>4358</v>
      </c>
    </row>
    <row r="886" spans="1:3" x14ac:dyDescent="0.35">
      <c r="A886" t="s">
        <v>2545</v>
      </c>
      <c r="B886">
        <v>100</v>
      </c>
      <c r="C886" t="s">
        <v>4357</v>
      </c>
    </row>
    <row r="887" spans="1:3" x14ac:dyDescent="0.35">
      <c r="A887" t="s">
        <v>2548</v>
      </c>
      <c r="B887">
        <v>100</v>
      </c>
      <c r="C887" t="s">
        <v>4357</v>
      </c>
    </row>
    <row r="888" spans="1:3" x14ac:dyDescent="0.35">
      <c r="A888" t="s">
        <v>2551</v>
      </c>
      <c r="B888">
        <v>17.5</v>
      </c>
      <c r="C888" t="s">
        <v>4359</v>
      </c>
    </row>
    <row r="889" spans="1:3" x14ac:dyDescent="0.35">
      <c r="A889" t="s">
        <v>2554</v>
      </c>
      <c r="B889">
        <v>17.5</v>
      </c>
      <c r="C889" t="s">
        <v>4359</v>
      </c>
    </row>
    <row r="890" spans="1:3" x14ac:dyDescent="0.35">
      <c r="A890" t="s">
        <v>2555</v>
      </c>
      <c r="B890">
        <v>66.666666666666671</v>
      </c>
      <c r="C890" t="s">
        <v>4358</v>
      </c>
    </row>
    <row r="891" spans="1:3" x14ac:dyDescent="0.35">
      <c r="A891" t="s">
        <v>2558</v>
      </c>
      <c r="B891">
        <v>50</v>
      </c>
      <c r="C891" t="s">
        <v>4358</v>
      </c>
    </row>
    <row r="892" spans="1:3" x14ac:dyDescent="0.35">
      <c r="A892" t="s">
        <v>2559</v>
      </c>
      <c r="B892">
        <v>97.5</v>
      </c>
      <c r="C892" t="s">
        <v>4357</v>
      </c>
    </row>
    <row r="893" spans="1:3" x14ac:dyDescent="0.35">
      <c r="A893" t="s">
        <v>2562</v>
      </c>
      <c r="B893">
        <v>100</v>
      </c>
      <c r="C893" t="s">
        <v>4357</v>
      </c>
    </row>
    <row r="894" spans="1:3" x14ac:dyDescent="0.35">
      <c r="A894" t="s">
        <v>2565</v>
      </c>
      <c r="B894">
        <v>100</v>
      </c>
      <c r="C894" t="s">
        <v>4357</v>
      </c>
    </row>
    <row r="895" spans="1:3" x14ac:dyDescent="0.35">
      <c r="A895" t="s">
        <v>2568</v>
      </c>
      <c r="B895">
        <v>100</v>
      </c>
      <c r="C895" t="s">
        <v>4357</v>
      </c>
    </row>
    <row r="896" spans="1:3" x14ac:dyDescent="0.35">
      <c r="A896" t="s">
        <v>2571</v>
      </c>
      <c r="B896">
        <v>100</v>
      </c>
      <c r="C896" t="s">
        <v>4357</v>
      </c>
    </row>
    <row r="897" spans="1:3" x14ac:dyDescent="0.35">
      <c r="A897" t="s">
        <v>2572</v>
      </c>
      <c r="B897">
        <v>100</v>
      </c>
      <c r="C897" t="s">
        <v>4357</v>
      </c>
    </row>
    <row r="898" spans="1:3" x14ac:dyDescent="0.35">
      <c r="A898" t="s">
        <v>2575</v>
      </c>
      <c r="B898">
        <v>100</v>
      </c>
      <c r="C898" t="s">
        <v>4357</v>
      </c>
    </row>
    <row r="899" spans="1:3" x14ac:dyDescent="0.35">
      <c r="A899" t="s">
        <v>2578</v>
      </c>
      <c r="B899">
        <v>100</v>
      </c>
      <c r="C899" t="s">
        <v>4357</v>
      </c>
    </row>
    <row r="900" spans="1:3" x14ac:dyDescent="0.35">
      <c r="A900" t="s">
        <v>2581</v>
      </c>
      <c r="B900">
        <v>100</v>
      </c>
      <c r="C900" t="s">
        <v>4357</v>
      </c>
    </row>
    <row r="901" spans="1:3" x14ac:dyDescent="0.35">
      <c r="A901" t="s">
        <v>2586</v>
      </c>
      <c r="B901">
        <v>80</v>
      </c>
      <c r="C901" t="s">
        <v>4358</v>
      </c>
    </row>
    <row r="902" spans="1:3" x14ac:dyDescent="0.35">
      <c r="A902" t="s">
        <v>2587</v>
      </c>
      <c r="B902">
        <v>60</v>
      </c>
      <c r="C902" t="s">
        <v>4358</v>
      </c>
    </row>
    <row r="903" spans="1:3" x14ac:dyDescent="0.35">
      <c r="A903" t="s">
        <v>2588</v>
      </c>
      <c r="B903">
        <v>35</v>
      </c>
      <c r="C903" t="s">
        <v>4359</v>
      </c>
    </row>
    <row r="904" spans="1:3" x14ac:dyDescent="0.35">
      <c r="A904" t="s">
        <v>2591</v>
      </c>
      <c r="B904">
        <v>35</v>
      </c>
      <c r="C904" t="s">
        <v>4359</v>
      </c>
    </row>
    <row r="905" spans="1:3" x14ac:dyDescent="0.35">
      <c r="A905" t="s">
        <v>2592</v>
      </c>
      <c r="B905">
        <v>100</v>
      </c>
      <c r="C905" t="s">
        <v>4357</v>
      </c>
    </row>
    <row r="906" spans="1:3" x14ac:dyDescent="0.35">
      <c r="A906" t="s">
        <v>2597</v>
      </c>
      <c r="B906">
        <v>100</v>
      </c>
      <c r="C906" t="s">
        <v>4357</v>
      </c>
    </row>
    <row r="907" spans="1:3" x14ac:dyDescent="0.35">
      <c r="A907" t="s">
        <v>2598</v>
      </c>
      <c r="B907">
        <v>100</v>
      </c>
      <c r="C907" t="s">
        <v>4357</v>
      </c>
    </row>
    <row r="908" spans="1:3" x14ac:dyDescent="0.35">
      <c r="A908" t="s">
        <v>2599</v>
      </c>
      <c r="B908">
        <v>100</v>
      </c>
      <c r="C908" t="s">
        <v>4357</v>
      </c>
    </row>
    <row r="909" spans="1:3" x14ac:dyDescent="0.35">
      <c r="A909" t="s">
        <v>2600</v>
      </c>
      <c r="B909">
        <v>100</v>
      </c>
      <c r="C909" t="s">
        <v>4357</v>
      </c>
    </row>
    <row r="910" spans="1:3" x14ac:dyDescent="0.35">
      <c r="A910" t="s">
        <v>2603</v>
      </c>
      <c r="B910">
        <v>100</v>
      </c>
      <c r="C910" t="s">
        <v>4357</v>
      </c>
    </row>
    <row r="911" spans="1:3" x14ac:dyDescent="0.35">
      <c r="A911" t="s">
        <v>2606</v>
      </c>
      <c r="B911">
        <v>95</v>
      </c>
      <c r="C911" t="s">
        <v>4357</v>
      </c>
    </row>
    <row r="912" spans="1:3" x14ac:dyDescent="0.35">
      <c r="A912" t="s">
        <v>2609</v>
      </c>
      <c r="B912">
        <v>100</v>
      </c>
      <c r="C912" t="s">
        <v>4357</v>
      </c>
    </row>
    <row r="913" spans="1:3" x14ac:dyDescent="0.35">
      <c r="A913" t="s">
        <v>2612</v>
      </c>
      <c r="B913">
        <v>3</v>
      </c>
      <c r="C913" t="s">
        <v>4359</v>
      </c>
    </row>
    <row r="914" spans="1:3" x14ac:dyDescent="0.35">
      <c r="A914" t="s">
        <v>2615</v>
      </c>
      <c r="B914">
        <v>0</v>
      </c>
      <c r="C914" t="s">
        <v>4359</v>
      </c>
    </row>
    <row r="915" spans="1:3" x14ac:dyDescent="0.35">
      <c r="A915" t="s">
        <v>2618</v>
      </c>
      <c r="B915">
        <v>3</v>
      </c>
      <c r="C915" t="s">
        <v>4359</v>
      </c>
    </row>
    <row r="916" spans="1:3" x14ac:dyDescent="0.35">
      <c r="A916" t="s">
        <v>2621</v>
      </c>
      <c r="B916">
        <v>3</v>
      </c>
      <c r="C916" t="s">
        <v>4359</v>
      </c>
    </row>
    <row r="917" spans="1:3" x14ac:dyDescent="0.35">
      <c r="A917" t="s">
        <v>2624</v>
      </c>
      <c r="B917">
        <v>3</v>
      </c>
      <c r="C917" t="s">
        <v>4359</v>
      </c>
    </row>
    <row r="918" spans="1:3" x14ac:dyDescent="0.35">
      <c r="A918" t="s">
        <v>2627</v>
      </c>
      <c r="B918">
        <v>3</v>
      </c>
      <c r="C918" t="s">
        <v>4359</v>
      </c>
    </row>
    <row r="919" spans="1:3" x14ac:dyDescent="0.35">
      <c r="A919" t="s">
        <v>2630</v>
      </c>
      <c r="B919">
        <v>3</v>
      </c>
      <c r="C919" t="s">
        <v>4359</v>
      </c>
    </row>
    <row r="920" spans="1:3" x14ac:dyDescent="0.35">
      <c r="A920" t="s">
        <v>2633</v>
      </c>
      <c r="B920">
        <v>3</v>
      </c>
      <c r="C920" t="s">
        <v>4359</v>
      </c>
    </row>
    <row r="921" spans="1:3" x14ac:dyDescent="0.35">
      <c r="A921" t="s">
        <v>2636</v>
      </c>
      <c r="B921">
        <v>3</v>
      </c>
      <c r="C921" t="s">
        <v>4359</v>
      </c>
    </row>
    <row r="922" spans="1:3" x14ac:dyDescent="0.35">
      <c r="A922" t="s">
        <v>2639</v>
      </c>
      <c r="B922">
        <v>3</v>
      </c>
      <c r="C922" t="s">
        <v>4359</v>
      </c>
    </row>
    <row r="923" spans="1:3" x14ac:dyDescent="0.35">
      <c r="A923" t="s">
        <v>2642</v>
      </c>
      <c r="B923">
        <v>60</v>
      </c>
      <c r="C923" t="s">
        <v>4358</v>
      </c>
    </row>
    <row r="924" spans="1:3" x14ac:dyDescent="0.35">
      <c r="A924" t="s">
        <v>2645</v>
      </c>
      <c r="B924">
        <v>70</v>
      </c>
      <c r="C924" t="s">
        <v>4358</v>
      </c>
    </row>
    <row r="925" spans="1:3" x14ac:dyDescent="0.35">
      <c r="A925" t="s">
        <v>2648</v>
      </c>
      <c r="B925">
        <v>60</v>
      </c>
      <c r="C925" t="s">
        <v>4358</v>
      </c>
    </row>
    <row r="926" spans="1:3" x14ac:dyDescent="0.35">
      <c r="A926" t="s">
        <v>2651</v>
      </c>
      <c r="B926">
        <v>70</v>
      </c>
      <c r="C926" t="s">
        <v>4358</v>
      </c>
    </row>
    <row r="927" spans="1:3" x14ac:dyDescent="0.35">
      <c r="A927" t="s">
        <v>2654</v>
      </c>
      <c r="B927">
        <v>40</v>
      </c>
      <c r="C927" t="s">
        <v>4359</v>
      </c>
    </row>
    <row r="928" spans="1:3" x14ac:dyDescent="0.35">
      <c r="A928" t="s">
        <v>2657</v>
      </c>
      <c r="B928">
        <v>100</v>
      </c>
      <c r="C928" t="s">
        <v>4357</v>
      </c>
    </row>
    <row r="929" spans="1:3" x14ac:dyDescent="0.35">
      <c r="A929" t="s">
        <v>2660</v>
      </c>
      <c r="B929">
        <v>100</v>
      </c>
      <c r="C929" t="s">
        <v>4357</v>
      </c>
    </row>
    <row r="930" spans="1:3" x14ac:dyDescent="0.35">
      <c r="A930" t="s">
        <v>2663</v>
      </c>
      <c r="B930">
        <v>100</v>
      </c>
      <c r="C930" t="s">
        <v>4357</v>
      </c>
    </row>
    <row r="931" spans="1:3" x14ac:dyDescent="0.35">
      <c r="A931" t="s">
        <v>2666</v>
      </c>
      <c r="B931">
        <v>10</v>
      </c>
      <c r="C931" t="s">
        <v>4359</v>
      </c>
    </row>
    <row r="932" spans="1:3" x14ac:dyDescent="0.35">
      <c r="A932" t="s">
        <v>2669</v>
      </c>
      <c r="B932">
        <v>40</v>
      </c>
      <c r="C932" t="s">
        <v>4359</v>
      </c>
    </row>
    <row r="933" spans="1:3" x14ac:dyDescent="0.35">
      <c r="A933" t="s">
        <v>2672</v>
      </c>
      <c r="B933">
        <v>10</v>
      </c>
      <c r="C933" t="s">
        <v>4359</v>
      </c>
    </row>
    <row r="934" spans="1:3" x14ac:dyDescent="0.35">
      <c r="A934" t="s">
        <v>2675</v>
      </c>
      <c r="B934">
        <v>20</v>
      </c>
      <c r="C934" t="s">
        <v>4359</v>
      </c>
    </row>
    <row r="935" spans="1:3" x14ac:dyDescent="0.35">
      <c r="A935" t="s">
        <v>2678</v>
      </c>
      <c r="B935">
        <v>100</v>
      </c>
      <c r="C935" t="s">
        <v>4357</v>
      </c>
    </row>
    <row r="936" spans="1:3" x14ac:dyDescent="0.35">
      <c r="A936" t="s">
        <v>2681</v>
      </c>
      <c r="B936">
        <v>100</v>
      </c>
      <c r="C936" t="s">
        <v>4357</v>
      </c>
    </row>
    <row r="937" spans="1:3" x14ac:dyDescent="0.35">
      <c r="A937" t="s">
        <v>2684</v>
      </c>
      <c r="B937">
        <v>60</v>
      </c>
      <c r="C937" t="s">
        <v>4358</v>
      </c>
    </row>
    <row r="938" spans="1:3" x14ac:dyDescent="0.35">
      <c r="A938" t="s">
        <v>2687</v>
      </c>
      <c r="B938">
        <v>100</v>
      </c>
      <c r="C938" t="s">
        <v>4357</v>
      </c>
    </row>
    <row r="939" spans="1:3" x14ac:dyDescent="0.35">
      <c r="A939" t="s">
        <v>2690</v>
      </c>
      <c r="B939">
        <v>70</v>
      </c>
      <c r="C939" t="s">
        <v>4358</v>
      </c>
    </row>
    <row r="940" spans="1:3" x14ac:dyDescent="0.35">
      <c r="A940" t="s">
        <v>2693</v>
      </c>
      <c r="B940">
        <v>30</v>
      </c>
      <c r="C940" t="s">
        <v>4359</v>
      </c>
    </row>
    <row r="941" spans="1:3" x14ac:dyDescent="0.35">
      <c r="A941" t="s">
        <v>2696</v>
      </c>
      <c r="B941">
        <v>100</v>
      </c>
      <c r="C941" t="s">
        <v>4357</v>
      </c>
    </row>
    <row r="942" spans="1:3" x14ac:dyDescent="0.35">
      <c r="A942" t="s">
        <v>2699</v>
      </c>
      <c r="B942">
        <v>40</v>
      </c>
      <c r="C942" t="s">
        <v>4359</v>
      </c>
    </row>
    <row r="943" spans="1:3" x14ac:dyDescent="0.35">
      <c r="A943" t="s">
        <v>2702</v>
      </c>
      <c r="B943">
        <v>50</v>
      </c>
      <c r="C943" t="s">
        <v>4358</v>
      </c>
    </row>
    <row r="944" spans="1:3" x14ac:dyDescent="0.35">
      <c r="A944" t="s">
        <v>2705</v>
      </c>
      <c r="B944">
        <v>40</v>
      </c>
      <c r="C944" t="s">
        <v>4359</v>
      </c>
    </row>
    <row r="945" spans="1:3" x14ac:dyDescent="0.35">
      <c r="A945" t="s">
        <v>2708</v>
      </c>
      <c r="B945">
        <v>70</v>
      </c>
      <c r="C945" t="s">
        <v>4358</v>
      </c>
    </row>
    <row r="946" spans="1:3" x14ac:dyDescent="0.35">
      <c r="A946" t="s">
        <v>2711</v>
      </c>
      <c r="B946">
        <v>70</v>
      </c>
      <c r="C946" t="s">
        <v>4358</v>
      </c>
    </row>
    <row r="947" spans="1:3" x14ac:dyDescent="0.35">
      <c r="A947" t="s">
        <v>2714</v>
      </c>
      <c r="B947">
        <v>100</v>
      </c>
      <c r="C947" t="s">
        <v>4357</v>
      </c>
    </row>
    <row r="948" spans="1:3" x14ac:dyDescent="0.35">
      <c r="A948" t="s">
        <v>2717</v>
      </c>
      <c r="B948">
        <v>20</v>
      </c>
      <c r="C948" t="s">
        <v>4359</v>
      </c>
    </row>
    <row r="949" spans="1:3" x14ac:dyDescent="0.35">
      <c r="A949" t="s">
        <v>2720</v>
      </c>
      <c r="B949">
        <v>20</v>
      </c>
      <c r="C949" t="s">
        <v>4359</v>
      </c>
    </row>
    <row r="950" spans="1:3" x14ac:dyDescent="0.35">
      <c r="A950" t="s">
        <v>2723</v>
      </c>
      <c r="B950">
        <v>40</v>
      </c>
      <c r="C950" t="s">
        <v>4359</v>
      </c>
    </row>
    <row r="951" spans="1:3" x14ac:dyDescent="0.35">
      <c r="A951" t="s">
        <v>2726</v>
      </c>
      <c r="B951">
        <v>40</v>
      </c>
      <c r="C951" t="s">
        <v>4359</v>
      </c>
    </row>
    <row r="952" spans="1:3" x14ac:dyDescent="0.35">
      <c r="A952" t="s">
        <v>2729</v>
      </c>
      <c r="B952">
        <v>100</v>
      </c>
      <c r="C952" t="s">
        <v>4357</v>
      </c>
    </row>
    <row r="953" spans="1:3" x14ac:dyDescent="0.35">
      <c r="A953" t="s">
        <v>2732</v>
      </c>
      <c r="B953">
        <v>100</v>
      </c>
      <c r="C953" t="s">
        <v>4357</v>
      </c>
    </row>
    <row r="954" spans="1:3" x14ac:dyDescent="0.35">
      <c r="A954" t="s">
        <v>2735</v>
      </c>
      <c r="B954">
        <v>95</v>
      </c>
      <c r="C954" t="s">
        <v>4357</v>
      </c>
    </row>
    <row r="955" spans="1:3" x14ac:dyDescent="0.35">
      <c r="A955" t="s">
        <v>2736</v>
      </c>
      <c r="B955">
        <v>100</v>
      </c>
      <c r="C955" t="s">
        <v>4357</v>
      </c>
    </row>
    <row r="956" spans="1:3" x14ac:dyDescent="0.35">
      <c r="A956" t="s">
        <v>2737</v>
      </c>
      <c r="B956">
        <v>100</v>
      </c>
      <c r="C956" t="s">
        <v>4357</v>
      </c>
    </row>
    <row r="957" spans="1:3" x14ac:dyDescent="0.35">
      <c r="A957" t="s">
        <v>2740</v>
      </c>
      <c r="B957">
        <v>95</v>
      </c>
      <c r="C957" t="s">
        <v>4357</v>
      </c>
    </row>
    <row r="958" spans="1:3" x14ac:dyDescent="0.35">
      <c r="A958" t="s">
        <v>2741</v>
      </c>
      <c r="B958">
        <v>100</v>
      </c>
      <c r="C958" t="s">
        <v>4357</v>
      </c>
    </row>
    <row r="959" spans="1:3" x14ac:dyDescent="0.35">
      <c r="A959" t="s">
        <v>2742</v>
      </c>
      <c r="B959">
        <v>100</v>
      </c>
      <c r="C959" t="s">
        <v>4357</v>
      </c>
    </row>
    <row r="960" spans="1:3" x14ac:dyDescent="0.35">
      <c r="A960" t="s">
        <v>2745</v>
      </c>
      <c r="B960">
        <v>60</v>
      </c>
      <c r="C960" t="s">
        <v>4358</v>
      </c>
    </row>
    <row r="961" spans="1:3" x14ac:dyDescent="0.35">
      <c r="A961" t="s">
        <v>2746</v>
      </c>
      <c r="B961">
        <v>100</v>
      </c>
      <c r="C961" t="s">
        <v>4357</v>
      </c>
    </row>
    <row r="962" spans="1:3" x14ac:dyDescent="0.35">
      <c r="A962" t="s">
        <v>2749</v>
      </c>
      <c r="B962">
        <v>95</v>
      </c>
      <c r="C962" t="s">
        <v>4357</v>
      </c>
    </row>
    <row r="963" spans="1:3" x14ac:dyDescent="0.35">
      <c r="A963" t="s">
        <v>2750</v>
      </c>
      <c r="B963">
        <v>100</v>
      </c>
      <c r="C963" t="s">
        <v>4357</v>
      </c>
    </row>
    <row r="964" spans="1:3" x14ac:dyDescent="0.35">
      <c r="A964" t="s">
        <v>2753</v>
      </c>
      <c r="B964">
        <v>100</v>
      </c>
      <c r="C964" t="s">
        <v>4357</v>
      </c>
    </row>
    <row r="965" spans="1:3" x14ac:dyDescent="0.35">
      <c r="A965" t="s">
        <v>2756</v>
      </c>
      <c r="B965">
        <v>100</v>
      </c>
      <c r="C965" t="s">
        <v>4357</v>
      </c>
    </row>
    <row r="966" spans="1:3" x14ac:dyDescent="0.35">
      <c r="A966" t="s">
        <v>2759</v>
      </c>
      <c r="B966">
        <v>100</v>
      </c>
      <c r="C966" t="s">
        <v>4357</v>
      </c>
    </row>
    <row r="967" spans="1:3" x14ac:dyDescent="0.35">
      <c r="A967" t="s">
        <v>2764</v>
      </c>
      <c r="B967">
        <v>95</v>
      </c>
      <c r="C967" t="s">
        <v>4357</v>
      </c>
    </row>
    <row r="968" spans="1:3" x14ac:dyDescent="0.35">
      <c r="A968" t="s">
        <v>2767</v>
      </c>
      <c r="B968">
        <v>100</v>
      </c>
      <c r="C968" t="s">
        <v>4357</v>
      </c>
    </row>
    <row r="969" spans="1:3" x14ac:dyDescent="0.35">
      <c r="A969" t="s">
        <v>2770</v>
      </c>
      <c r="B969">
        <v>100</v>
      </c>
      <c r="C969" t="s">
        <v>4357</v>
      </c>
    </row>
    <row r="970" spans="1:3" x14ac:dyDescent="0.35">
      <c r="A970" t="s">
        <v>2773</v>
      </c>
      <c r="B970">
        <v>100</v>
      </c>
      <c r="C970" t="s">
        <v>4357</v>
      </c>
    </row>
    <row r="971" spans="1:3" x14ac:dyDescent="0.35">
      <c r="A971" t="s">
        <v>2776</v>
      </c>
      <c r="B971">
        <v>100</v>
      </c>
      <c r="C971" t="s">
        <v>4357</v>
      </c>
    </row>
    <row r="972" spans="1:3" x14ac:dyDescent="0.35">
      <c r="A972" t="s">
        <v>2777</v>
      </c>
      <c r="B972">
        <v>95</v>
      </c>
      <c r="C972" t="s">
        <v>4357</v>
      </c>
    </row>
    <row r="973" spans="1:3" x14ac:dyDescent="0.35">
      <c r="A973" t="s">
        <v>2778</v>
      </c>
      <c r="B973">
        <v>100</v>
      </c>
      <c r="C973" t="s">
        <v>4357</v>
      </c>
    </row>
    <row r="974" spans="1:3" x14ac:dyDescent="0.35">
      <c r="A974" t="s">
        <v>2781</v>
      </c>
      <c r="B974">
        <v>100</v>
      </c>
      <c r="C974" t="s">
        <v>4357</v>
      </c>
    </row>
    <row r="975" spans="1:3" x14ac:dyDescent="0.35">
      <c r="A975" t="s">
        <v>2784</v>
      </c>
      <c r="B975">
        <v>100</v>
      </c>
      <c r="C975" t="s">
        <v>4357</v>
      </c>
    </row>
    <row r="976" spans="1:3" x14ac:dyDescent="0.35">
      <c r="A976" t="s">
        <v>2785</v>
      </c>
      <c r="B976">
        <v>30</v>
      </c>
      <c r="C976" t="s">
        <v>4359</v>
      </c>
    </row>
    <row r="977" spans="1:3" x14ac:dyDescent="0.35">
      <c r="A977" t="s">
        <v>2788</v>
      </c>
      <c r="B977">
        <v>25</v>
      </c>
      <c r="C977" t="s">
        <v>4359</v>
      </c>
    </row>
    <row r="978" spans="1:3" x14ac:dyDescent="0.35">
      <c r="A978" t="s">
        <v>2789</v>
      </c>
      <c r="B978">
        <v>100</v>
      </c>
      <c r="C978" t="s">
        <v>4357</v>
      </c>
    </row>
    <row r="979" spans="1:3" x14ac:dyDescent="0.35">
      <c r="A979" t="s">
        <v>2790</v>
      </c>
      <c r="B979">
        <v>100</v>
      </c>
      <c r="C979" t="s">
        <v>4357</v>
      </c>
    </row>
    <row r="980" spans="1:3" x14ac:dyDescent="0.35">
      <c r="A980" t="s">
        <v>2793</v>
      </c>
      <c r="B980">
        <v>95.333333333333329</v>
      </c>
      <c r="C980" t="s">
        <v>4357</v>
      </c>
    </row>
    <row r="981" spans="1:3" x14ac:dyDescent="0.35">
      <c r="A981" t="s">
        <v>2794</v>
      </c>
      <c r="B981">
        <v>65</v>
      </c>
      <c r="C981" t="s">
        <v>4358</v>
      </c>
    </row>
    <row r="982" spans="1:3" x14ac:dyDescent="0.35">
      <c r="A982" t="s">
        <v>2797</v>
      </c>
      <c r="B982">
        <v>100</v>
      </c>
      <c r="C982" t="s">
        <v>4357</v>
      </c>
    </row>
    <row r="983" spans="1:3" x14ac:dyDescent="0.35">
      <c r="A983" t="s">
        <v>2798</v>
      </c>
      <c r="B983">
        <v>100</v>
      </c>
      <c r="C983" t="s">
        <v>4357</v>
      </c>
    </row>
    <row r="984" spans="1:3" x14ac:dyDescent="0.35">
      <c r="A984" t="s">
        <v>2801</v>
      </c>
      <c r="B984">
        <v>100</v>
      </c>
      <c r="C984" t="s">
        <v>4357</v>
      </c>
    </row>
    <row r="985" spans="1:3" x14ac:dyDescent="0.35">
      <c r="A985" t="s">
        <v>2804</v>
      </c>
      <c r="B985">
        <v>100</v>
      </c>
      <c r="C985" t="s">
        <v>4357</v>
      </c>
    </row>
    <row r="986" spans="1:3" x14ac:dyDescent="0.35">
      <c r="A986" t="s">
        <v>2807</v>
      </c>
      <c r="B986">
        <v>40</v>
      </c>
      <c r="C986" t="s">
        <v>4359</v>
      </c>
    </row>
    <row r="987" spans="1:3" x14ac:dyDescent="0.35">
      <c r="A987" t="s">
        <v>2810</v>
      </c>
      <c r="B987">
        <v>30</v>
      </c>
      <c r="C987" t="s">
        <v>4359</v>
      </c>
    </row>
    <row r="988" spans="1:3" x14ac:dyDescent="0.35">
      <c r="A988" t="s">
        <v>2811</v>
      </c>
      <c r="B988">
        <v>35</v>
      </c>
      <c r="C988" t="s">
        <v>4359</v>
      </c>
    </row>
    <row r="989" spans="1:3" x14ac:dyDescent="0.35">
      <c r="A989" t="s">
        <v>2812</v>
      </c>
      <c r="B989">
        <v>30</v>
      </c>
      <c r="C989" t="s">
        <v>4359</v>
      </c>
    </row>
    <row r="990" spans="1:3" x14ac:dyDescent="0.35">
      <c r="A990" t="s">
        <v>2813</v>
      </c>
      <c r="B990">
        <v>80</v>
      </c>
      <c r="C990" t="s">
        <v>4358</v>
      </c>
    </row>
    <row r="991" spans="1:3" x14ac:dyDescent="0.35">
      <c r="A991" t="s">
        <v>2816</v>
      </c>
      <c r="B991">
        <v>70</v>
      </c>
      <c r="C991" t="s">
        <v>4358</v>
      </c>
    </row>
    <row r="992" spans="1:3" x14ac:dyDescent="0.35">
      <c r="A992" t="s">
        <v>2817</v>
      </c>
      <c r="B992">
        <v>50</v>
      </c>
      <c r="C992" t="s">
        <v>4358</v>
      </c>
    </row>
    <row r="993" spans="1:3" x14ac:dyDescent="0.35">
      <c r="A993" t="s">
        <v>2820</v>
      </c>
      <c r="B993">
        <v>65</v>
      </c>
      <c r="C993" t="s">
        <v>4358</v>
      </c>
    </row>
    <row r="994" spans="1:3" x14ac:dyDescent="0.35">
      <c r="A994" t="s">
        <v>2821</v>
      </c>
      <c r="B994">
        <v>100</v>
      </c>
      <c r="C994" t="s">
        <v>4357</v>
      </c>
    </row>
    <row r="995" spans="1:3" x14ac:dyDescent="0.35">
      <c r="A995" t="s">
        <v>2824</v>
      </c>
      <c r="B995">
        <v>100</v>
      </c>
      <c r="C995" t="s">
        <v>4357</v>
      </c>
    </row>
    <row r="996" spans="1:3" x14ac:dyDescent="0.35">
      <c r="A996" t="s">
        <v>2827</v>
      </c>
      <c r="B996">
        <v>100</v>
      </c>
      <c r="C996" t="s">
        <v>4357</v>
      </c>
    </row>
    <row r="997" spans="1:3" x14ac:dyDescent="0.35">
      <c r="A997" t="s">
        <v>2830</v>
      </c>
      <c r="B997">
        <v>95</v>
      </c>
      <c r="C997" t="s">
        <v>4357</v>
      </c>
    </row>
    <row r="998" spans="1:3" x14ac:dyDescent="0.35">
      <c r="A998" t="s">
        <v>2831</v>
      </c>
      <c r="B998">
        <v>70</v>
      </c>
      <c r="C998" t="s">
        <v>4358</v>
      </c>
    </row>
    <row r="999" spans="1:3" x14ac:dyDescent="0.35">
      <c r="A999" t="s">
        <v>2832</v>
      </c>
      <c r="B999">
        <v>70</v>
      </c>
      <c r="C999" t="s">
        <v>4358</v>
      </c>
    </row>
    <row r="1000" spans="1:3" x14ac:dyDescent="0.35">
      <c r="A1000" t="s">
        <v>2833</v>
      </c>
      <c r="B1000">
        <v>100</v>
      </c>
      <c r="C1000" t="s">
        <v>4357</v>
      </c>
    </row>
    <row r="1001" spans="1:3" x14ac:dyDescent="0.35">
      <c r="A1001" t="s">
        <v>2836</v>
      </c>
      <c r="B1001">
        <v>100</v>
      </c>
      <c r="C1001" t="s">
        <v>4357</v>
      </c>
    </row>
    <row r="1002" spans="1:3" x14ac:dyDescent="0.35">
      <c r="A1002" t="s">
        <v>2839</v>
      </c>
      <c r="B1002">
        <v>100</v>
      </c>
      <c r="C1002" t="s">
        <v>4357</v>
      </c>
    </row>
    <row r="1003" spans="1:3" x14ac:dyDescent="0.35">
      <c r="A1003" t="s">
        <v>2842</v>
      </c>
      <c r="B1003">
        <v>100</v>
      </c>
      <c r="C1003" t="s">
        <v>4357</v>
      </c>
    </row>
    <row r="1004" spans="1:3" x14ac:dyDescent="0.35">
      <c r="A1004" t="s">
        <v>2847</v>
      </c>
      <c r="B1004">
        <v>100</v>
      </c>
      <c r="C1004" t="s">
        <v>4357</v>
      </c>
    </row>
    <row r="1005" spans="1:3" x14ac:dyDescent="0.35">
      <c r="A1005" t="s">
        <v>2848</v>
      </c>
      <c r="B1005">
        <v>80</v>
      </c>
      <c r="C1005" t="s">
        <v>4358</v>
      </c>
    </row>
    <row r="1006" spans="1:3" x14ac:dyDescent="0.35">
      <c r="A1006" t="s">
        <v>2853</v>
      </c>
      <c r="B1006">
        <v>80</v>
      </c>
      <c r="C1006" t="s">
        <v>4358</v>
      </c>
    </row>
    <row r="1007" spans="1:3" x14ac:dyDescent="0.35">
      <c r="A1007" t="s">
        <v>2854</v>
      </c>
      <c r="B1007">
        <v>80</v>
      </c>
      <c r="C1007" t="s">
        <v>4358</v>
      </c>
    </row>
    <row r="1008" spans="1:3" x14ac:dyDescent="0.35">
      <c r="A1008" t="s">
        <v>2855</v>
      </c>
      <c r="B1008">
        <v>30</v>
      </c>
      <c r="C1008" t="s">
        <v>4359</v>
      </c>
    </row>
    <row r="1009" spans="1:3" x14ac:dyDescent="0.35">
      <c r="A1009" t="s">
        <v>2858</v>
      </c>
      <c r="B1009">
        <v>80</v>
      </c>
      <c r="C1009" t="s">
        <v>4358</v>
      </c>
    </row>
    <row r="1010" spans="1:3" x14ac:dyDescent="0.35">
      <c r="A1010" t="s">
        <v>2861</v>
      </c>
      <c r="B1010">
        <v>100</v>
      </c>
      <c r="C1010" t="s">
        <v>4357</v>
      </c>
    </row>
    <row r="1011" spans="1:3" x14ac:dyDescent="0.35">
      <c r="A1011" t="s">
        <v>2864</v>
      </c>
      <c r="B1011">
        <v>10</v>
      </c>
      <c r="C1011" t="s">
        <v>4359</v>
      </c>
    </row>
    <row r="1012" spans="1:3" x14ac:dyDescent="0.35">
      <c r="A1012" t="s">
        <v>2867</v>
      </c>
      <c r="B1012">
        <v>10</v>
      </c>
      <c r="C1012" t="s">
        <v>4359</v>
      </c>
    </row>
    <row r="1013" spans="1:3" x14ac:dyDescent="0.35">
      <c r="A1013" t="s">
        <v>2870</v>
      </c>
      <c r="B1013">
        <v>100</v>
      </c>
      <c r="C1013" t="s">
        <v>4357</v>
      </c>
    </row>
    <row r="1014" spans="1:3" x14ac:dyDescent="0.35">
      <c r="A1014" t="s">
        <v>2873</v>
      </c>
      <c r="B1014">
        <v>40</v>
      </c>
      <c r="C1014" t="s">
        <v>4359</v>
      </c>
    </row>
    <row r="1015" spans="1:3" x14ac:dyDescent="0.35">
      <c r="A1015" t="s">
        <v>2880</v>
      </c>
      <c r="B1015">
        <v>40</v>
      </c>
      <c r="C1015" t="s">
        <v>4359</v>
      </c>
    </row>
    <row r="1016" spans="1:3" x14ac:dyDescent="0.35">
      <c r="A1016" t="s">
        <v>2883</v>
      </c>
      <c r="B1016">
        <v>60</v>
      </c>
      <c r="C1016" t="s">
        <v>4358</v>
      </c>
    </row>
    <row r="1017" spans="1:3" x14ac:dyDescent="0.35">
      <c r="A1017" t="s">
        <v>2886</v>
      </c>
      <c r="B1017">
        <v>40</v>
      </c>
      <c r="C1017" t="s">
        <v>4359</v>
      </c>
    </row>
    <row r="1018" spans="1:3" x14ac:dyDescent="0.35">
      <c r="A1018" t="s">
        <v>2889</v>
      </c>
      <c r="B1018">
        <v>40</v>
      </c>
      <c r="C1018" t="s">
        <v>4359</v>
      </c>
    </row>
    <row r="1019" spans="1:3" x14ac:dyDescent="0.35">
      <c r="A1019" t="s">
        <v>2892</v>
      </c>
      <c r="B1019">
        <v>40</v>
      </c>
      <c r="C1019" t="s">
        <v>4359</v>
      </c>
    </row>
    <row r="1020" spans="1:3" x14ac:dyDescent="0.35">
      <c r="A1020" t="s">
        <v>2895</v>
      </c>
      <c r="B1020">
        <v>35</v>
      </c>
      <c r="C1020" t="s">
        <v>4359</v>
      </c>
    </row>
    <row r="1021" spans="1:3" x14ac:dyDescent="0.35">
      <c r="A1021" t="s">
        <v>2898</v>
      </c>
      <c r="B1021">
        <v>35</v>
      </c>
      <c r="C1021" t="s">
        <v>4359</v>
      </c>
    </row>
    <row r="1022" spans="1:3" x14ac:dyDescent="0.35">
      <c r="A1022" t="s">
        <v>2901</v>
      </c>
      <c r="B1022">
        <v>35</v>
      </c>
      <c r="C1022" t="s">
        <v>4359</v>
      </c>
    </row>
    <row r="1023" spans="1:3" x14ac:dyDescent="0.35">
      <c r="A1023" t="s">
        <v>2904</v>
      </c>
      <c r="B1023">
        <v>40</v>
      </c>
      <c r="C1023" t="s">
        <v>4359</v>
      </c>
    </row>
    <row r="1024" spans="1:3" x14ac:dyDescent="0.35">
      <c r="A1024" t="s">
        <v>2907</v>
      </c>
      <c r="B1024">
        <v>40</v>
      </c>
      <c r="C1024" t="s">
        <v>4359</v>
      </c>
    </row>
    <row r="1025" spans="1:3" x14ac:dyDescent="0.35">
      <c r="A1025" t="s">
        <v>2910</v>
      </c>
      <c r="B1025">
        <v>40</v>
      </c>
      <c r="C1025" t="s">
        <v>4359</v>
      </c>
    </row>
    <row r="1026" spans="1:3" x14ac:dyDescent="0.35">
      <c r="A1026" t="s">
        <v>2913</v>
      </c>
      <c r="B1026">
        <v>35</v>
      </c>
      <c r="C1026" t="s">
        <v>4359</v>
      </c>
    </row>
    <row r="1027" spans="1:3" x14ac:dyDescent="0.35">
      <c r="A1027" t="s">
        <v>2916</v>
      </c>
      <c r="B1027">
        <v>35</v>
      </c>
      <c r="C1027" t="s">
        <v>4359</v>
      </c>
    </row>
    <row r="1028" spans="1:3" x14ac:dyDescent="0.35">
      <c r="A1028" t="s">
        <v>2919</v>
      </c>
      <c r="B1028">
        <v>35</v>
      </c>
      <c r="C1028" t="s">
        <v>4359</v>
      </c>
    </row>
    <row r="1029" spans="1:3" x14ac:dyDescent="0.35">
      <c r="A1029" t="s">
        <v>2922</v>
      </c>
      <c r="B1029">
        <v>50</v>
      </c>
      <c r="C1029" t="s">
        <v>4358</v>
      </c>
    </row>
    <row r="1030" spans="1:3" x14ac:dyDescent="0.35">
      <c r="A1030" t="s">
        <v>2925</v>
      </c>
      <c r="B1030">
        <v>55</v>
      </c>
      <c r="C1030" t="s">
        <v>4358</v>
      </c>
    </row>
    <row r="1031" spans="1:3" x14ac:dyDescent="0.35">
      <c r="A1031" t="s">
        <v>2926</v>
      </c>
      <c r="B1031">
        <v>50</v>
      </c>
      <c r="C1031" t="s">
        <v>4358</v>
      </c>
    </row>
    <row r="1032" spans="1:3" x14ac:dyDescent="0.35">
      <c r="A1032" t="s">
        <v>2929</v>
      </c>
      <c r="B1032">
        <v>55</v>
      </c>
      <c r="C1032" t="s">
        <v>4358</v>
      </c>
    </row>
    <row r="1033" spans="1:3" x14ac:dyDescent="0.35">
      <c r="A1033" t="s">
        <v>2930</v>
      </c>
      <c r="B1033">
        <v>50</v>
      </c>
      <c r="C1033" t="s">
        <v>4358</v>
      </c>
    </row>
    <row r="1034" spans="1:3" x14ac:dyDescent="0.35">
      <c r="A1034" t="s">
        <v>2933</v>
      </c>
      <c r="B1034">
        <v>55</v>
      </c>
      <c r="C1034" t="s">
        <v>4358</v>
      </c>
    </row>
    <row r="1035" spans="1:3" x14ac:dyDescent="0.35">
      <c r="A1035" t="s">
        <v>2934</v>
      </c>
      <c r="B1035">
        <v>50</v>
      </c>
      <c r="C1035" t="s">
        <v>4358</v>
      </c>
    </row>
    <row r="1036" spans="1:3" x14ac:dyDescent="0.35">
      <c r="A1036" t="s">
        <v>2937</v>
      </c>
      <c r="B1036">
        <v>50</v>
      </c>
      <c r="C1036" t="s">
        <v>4358</v>
      </c>
    </row>
    <row r="1037" spans="1:3" x14ac:dyDescent="0.35">
      <c r="A1037" t="s">
        <v>2938</v>
      </c>
      <c r="B1037">
        <v>100</v>
      </c>
      <c r="C1037" t="s">
        <v>4357</v>
      </c>
    </row>
    <row r="1038" spans="1:3" x14ac:dyDescent="0.35">
      <c r="A1038" t="s">
        <v>2941</v>
      </c>
      <c r="B1038">
        <v>30</v>
      </c>
      <c r="C1038" t="s">
        <v>4359</v>
      </c>
    </row>
    <row r="1039" spans="1:3" x14ac:dyDescent="0.35">
      <c r="A1039" t="s">
        <v>2944</v>
      </c>
      <c r="B1039">
        <v>100</v>
      </c>
      <c r="C1039" t="s">
        <v>4357</v>
      </c>
    </row>
    <row r="1040" spans="1:3" x14ac:dyDescent="0.35">
      <c r="A1040" t="s">
        <v>2947</v>
      </c>
      <c r="B1040">
        <v>100</v>
      </c>
      <c r="C1040" t="s">
        <v>4357</v>
      </c>
    </row>
    <row r="1041" spans="1:3" x14ac:dyDescent="0.35">
      <c r="A1041" t="s">
        <v>2950</v>
      </c>
      <c r="B1041">
        <v>100</v>
      </c>
      <c r="C1041" t="s">
        <v>4357</v>
      </c>
    </row>
    <row r="1042" spans="1:3" x14ac:dyDescent="0.35">
      <c r="A1042" t="s">
        <v>2953</v>
      </c>
      <c r="B1042">
        <v>20</v>
      </c>
      <c r="C1042" t="s">
        <v>4359</v>
      </c>
    </row>
    <row r="1043" spans="1:3" x14ac:dyDescent="0.35">
      <c r="A1043" t="s">
        <v>2956</v>
      </c>
      <c r="B1043">
        <v>20</v>
      </c>
      <c r="C1043" t="s">
        <v>4359</v>
      </c>
    </row>
    <row r="1044" spans="1:3" x14ac:dyDescent="0.35">
      <c r="A1044" t="s">
        <v>2959</v>
      </c>
      <c r="B1044">
        <v>10</v>
      </c>
      <c r="C1044" t="s">
        <v>4359</v>
      </c>
    </row>
    <row r="1045" spans="1:3" x14ac:dyDescent="0.35">
      <c r="A1045" t="s">
        <v>2962</v>
      </c>
      <c r="B1045">
        <v>50</v>
      </c>
      <c r="C1045" t="s">
        <v>4358</v>
      </c>
    </row>
    <row r="1046" spans="1:3" x14ac:dyDescent="0.35">
      <c r="A1046" t="s">
        <v>2965</v>
      </c>
      <c r="B1046">
        <v>40</v>
      </c>
      <c r="C1046" t="s">
        <v>4359</v>
      </c>
    </row>
    <row r="1047" spans="1:3" x14ac:dyDescent="0.35">
      <c r="A1047" t="s">
        <v>2968</v>
      </c>
      <c r="B1047">
        <v>40</v>
      </c>
      <c r="C1047" t="s">
        <v>4359</v>
      </c>
    </row>
    <row r="1048" spans="1:3" x14ac:dyDescent="0.35">
      <c r="A1048" t="s">
        <v>2971</v>
      </c>
      <c r="B1048">
        <v>50</v>
      </c>
      <c r="C1048" t="s">
        <v>4358</v>
      </c>
    </row>
    <row r="1049" spans="1:3" x14ac:dyDescent="0.35">
      <c r="A1049" t="s">
        <v>2974</v>
      </c>
      <c r="B1049">
        <v>20</v>
      </c>
      <c r="C1049" t="s">
        <v>4359</v>
      </c>
    </row>
    <row r="1050" spans="1:3" x14ac:dyDescent="0.35">
      <c r="A1050" t="s">
        <v>2977</v>
      </c>
      <c r="B1050">
        <v>20</v>
      </c>
      <c r="C1050" t="s">
        <v>4359</v>
      </c>
    </row>
    <row r="1051" spans="1:3" x14ac:dyDescent="0.35">
      <c r="A1051" t="s">
        <v>2980</v>
      </c>
      <c r="B1051">
        <v>10</v>
      </c>
      <c r="C1051" t="s">
        <v>4359</v>
      </c>
    </row>
    <row r="1052" spans="1:3" x14ac:dyDescent="0.35">
      <c r="A1052" t="s">
        <v>2983</v>
      </c>
      <c r="B1052">
        <v>40</v>
      </c>
      <c r="C1052" t="s">
        <v>4359</v>
      </c>
    </row>
    <row r="1053" spans="1:3" x14ac:dyDescent="0.35">
      <c r="A1053" t="s">
        <v>2986</v>
      </c>
      <c r="B1053">
        <v>40</v>
      </c>
      <c r="C1053" t="s">
        <v>4359</v>
      </c>
    </row>
    <row r="1054" spans="1:3" x14ac:dyDescent="0.35">
      <c r="A1054" t="s">
        <v>2989</v>
      </c>
      <c r="B1054">
        <v>40</v>
      </c>
      <c r="C1054" t="s">
        <v>4359</v>
      </c>
    </row>
    <row r="1055" spans="1:3" x14ac:dyDescent="0.35">
      <c r="A1055" t="s">
        <v>2992</v>
      </c>
      <c r="B1055">
        <v>50</v>
      </c>
      <c r="C1055" t="s">
        <v>4358</v>
      </c>
    </row>
    <row r="1056" spans="1:3" x14ac:dyDescent="0.35">
      <c r="A1056" t="s">
        <v>2995</v>
      </c>
      <c r="B1056">
        <v>50</v>
      </c>
      <c r="C1056" t="s">
        <v>4358</v>
      </c>
    </row>
    <row r="1057" spans="1:3" x14ac:dyDescent="0.35">
      <c r="A1057" t="s">
        <v>2998</v>
      </c>
      <c r="B1057">
        <v>30</v>
      </c>
      <c r="C1057" t="s">
        <v>4359</v>
      </c>
    </row>
    <row r="1058" spans="1:3" x14ac:dyDescent="0.35">
      <c r="A1058" t="s">
        <v>3001</v>
      </c>
      <c r="B1058">
        <v>30</v>
      </c>
      <c r="C1058" t="s">
        <v>4359</v>
      </c>
    </row>
    <row r="1059" spans="1:3" x14ac:dyDescent="0.35">
      <c r="A1059" t="s">
        <v>3004</v>
      </c>
      <c r="B1059">
        <v>100</v>
      </c>
      <c r="C1059" t="s">
        <v>4357</v>
      </c>
    </row>
    <row r="1060" spans="1:3" x14ac:dyDescent="0.35">
      <c r="A1060" t="s">
        <v>3005</v>
      </c>
      <c r="B1060">
        <v>60</v>
      </c>
      <c r="C1060" t="s">
        <v>4358</v>
      </c>
    </row>
    <row r="1061" spans="1:3" x14ac:dyDescent="0.35">
      <c r="A1061" t="s">
        <v>3008</v>
      </c>
      <c r="B1061">
        <v>70</v>
      </c>
      <c r="C1061" t="s">
        <v>4358</v>
      </c>
    </row>
    <row r="1062" spans="1:3" x14ac:dyDescent="0.35">
      <c r="A1062" t="s">
        <v>3011</v>
      </c>
      <c r="B1062">
        <v>60</v>
      </c>
      <c r="C1062" t="s">
        <v>4358</v>
      </c>
    </row>
    <row r="1063" spans="1:3" x14ac:dyDescent="0.35">
      <c r="A1063" t="s">
        <v>3014</v>
      </c>
      <c r="B1063">
        <v>50</v>
      </c>
      <c r="C1063" t="s">
        <v>4358</v>
      </c>
    </row>
    <row r="1064" spans="1:3" x14ac:dyDescent="0.35">
      <c r="A1064" t="s">
        <v>3017</v>
      </c>
      <c r="B1064">
        <v>60</v>
      </c>
      <c r="C1064" t="s">
        <v>4358</v>
      </c>
    </row>
    <row r="1065" spans="1:3" x14ac:dyDescent="0.35">
      <c r="A1065" t="s">
        <v>3020</v>
      </c>
      <c r="B1065">
        <v>60</v>
      </c>
      <c r="C1065" t="s">
        <v>4358</v>
      </c>
    </row>
    <row r="1066" spans="1:3" x14ac:dyDescent="0.35">
      <c r="A1066" t="s">
        <v>3023</v>
      </c>
      <c r="B1066">
        <v>60</v>
      </c>
      <c r="C1066" t="s">
        <v>4358</v>
      </c>
    </row>
    <row r="1067" spans="1:3" x14ac:dyDescent="0.35">
      <c r="A1067" t="s">
        <v>3026</v>
      </c>
      <c r="B1067">
        <v>60</v>
      </c>
      <c r="C1067" t="s">
        <v>4358</v>
      </c>
    </row>
    <row r="1068" spans="1:3" x14ac:dyDescent="0.35">
      <c r="A1068" t="s">
        <v>3029</v>
      </c>
      <c r="B1068">
        <v>100</v>
      </c>
      <c r="C1068" t="s">
        <v>4357</v>
      </c>
    </row>
    <row r="1069" spans="1:3" x14ac:dyDescent="0.35">
      <c r="A1069" t="s">
        <v>3032</v>
      </c>
      <c r="B1069">
        <v>100</v>
      </c>
      <c r="C1069" t="s">
        <v>4357</v>
      </c>
    </row>
    <row r="1070" spans="1:3" x14ac:dyDescent="0.35">
      <c r="A1070" t="s">
        <v>3035</v>
      </c>
      <c r="B1070">
        <v>100</v>
      </c>
      <c r="C1070" t="s">
        <v>4357</v>
      </c>
    </row>
    <row r="1071" spans="1:3" x14ac:dyDescent="0.35">
      <c r="A1071" t="s">
        <v>3038</v>
      </c>
      <c r="B1071">
        <v>100</v>
      </c>
      <c r="C1071" t="s">
        <v>4357</v>
      </c>
    </row>
    <row r="1072" spans="1:3" x14ac:dyDescent="0.35">
      <c r="A1072" t="s">
        <v>3041</v>
      </c>
      <c r="B1072">
        <v>60</v>
      </c>
      <c r="C1072" t="s">
        <v>4358</v>
      </c>
    </row>
    <row r="1073" spans="1:3" x14ac:dyDescent="0.35">
      <c r="A1073" t="s">
        <v>3044</v>
      </c>
      <c r="B1073">
        <v>60</v>
      </c>
      <c r="C1073" t="s">
        <v>4358</v>
      </c>
    </row>
    <row r="1074" spans="1:3" x14ac:dyDescent="0.35">
      <c r="A1074" t="s">
        <v>3047</v>
      </c>
      <c r="B1074">
        <v>21.666666666666671</v>
      </c>
      <c r="C1074" t="s">
        <v>4359</v>
      </c>
    </row>
    <row r="1075" spans="1:3" x14ac:dyDescent="0.35">
      <c r="A1075" t="s">
        <v>3048</v>
      </c>
      <c r="B1075">
        <v>30</v>
      </c>
      <c r="C1075" t="s">
        <v>4359</v>
      </c>
    </row>
    <row r="1076" spans="1:3" x14ac:dyDescent="0.35">
      <c r="A1076" t="s">
        <v>3049</v>
      </c>
      <c r="B1076">
        <v>30</v>
      </c>
      <c r="C1076" t="s">
        <v>4359</v>
      </c>
    </row>
    <row r="1077" spans="1:3" x14ac:dyDescent="0.35">
      <c r="A1077" t="s">
        <v>3050</v>
      </c>
      <c r="B1077">
        <v>21.25</v>
      </c>
      <c r="C1077" t="s">
        <v>4359</v>
      </c>
    </row>
    <row r="1078" spans="1:3" x14ac:dyDescent="0.35">
      <c r="A1078" t="s">
        <v>3051</v>
      </c>
      <c r="B1078">
        <v>56.666666666666657</v>
      </c>
      <c r="C1078" t="s">
        <v>4358</v>
      </c>
    </row>
    <row r="1079" spans="1:3" x14ac:dyDescent="0.35">
      <c r="A1079" t="s">
        <v>3052</v>
      </c>
      <c r="B1079">
        <v>70</v>
      </c>
      <c r="C1079" t="s">
        <v>4358</v>
      </c>
    </row>
    <row r="1080" spans="1:3" x14ac:dyDescent="0.35">
      <c r="A1080" t="s">
        <v>3055</v>
      </c>
      <c r="B1080">
        <v>70</v>
      </c>
      <c r="C1080" t="s">
        <v>4358</v>
      </c>
    </row>
    <row r="1081" spans="1:3" x14ac:dyDescent="0.35">
      <c r="A1081" t="s">
        <v>3058</v>
      </c>
      <c r="B1081">
        <v>70</v>
      </c>
      <c r="C1081" t="s">
        <v>4358</v>
      </c>
    </row>
    <row r="1082" spans="1:3" x14ac:dyDescent="0.35">
      <c r="A1082" t="s">
        <v>3061</v>
      </c>
      <c r="B1082">
        <v>70</v>
      </c>
      <c r="C1082" t="s">
        <v>4358</v>
      </c>
    </row>
    <row r="1083" spans="1:3" x14ac:dyDescent="0.35">
      <c r="A1083" t="s">
        <v>3064</v>
      </c>
      <c r="B1083">
        <v>70</v>
      </c>
      <c r="C1083" t="s">
        <v>4358</v>
      </c>
    </row>
    <row r="1084" spans="1:3" x14ac:dyDescent="0.35">
      <c r="A1084" t="s">
        <v>3067</v>
      </c>
      <c r="B1084">
        <v>10</v>
      </c>
      <c r="C1084" t="s">
        <v>4359</v>
      </c>
    </row>
    <row r="1085" spans="1:3" x14ac:dyDescent="0.35">
      <c r="A1085" t="s">
        <v>3070</v>
      </c>
      <c r="B1085">
        <v>10</v>
      </c>
      <c r="C1085" t="s">
        <v>4359</v>
      </c>
    </row>
    <row r="1086" spans="1:3" x14ac:dyDescent="0.35">
      <c r="A1086" t="s">
        <v>3073</v>
      </c>
      <c r="B1086">
        <v>50</v>
      </c>
      <c r="C1086" t="s">
        <v>4358</v>
      </c>
    </row>
    <row r="1087" spans="1:3" x14ac:dyDescent="0.35">
      <c r="A1087" t="s">
        <v>3076</v>
      </c>
      <c r="B1087">
        <v>60</v>
      </c>
      <c r="C1087" t="s">
        <v>4358</v>
      </c>
    </row>
    <row r="1088" spans="1:3" x14ac:dyDescent="0.35">
      <c r="A1088" t="s">
        <v>3079</v>
      </c>
      <c r="B1088">
        <v>100</v>
      </c>
      <c r="C1088" t="s">
        <v>4357</v>
      </c>
    </row>
    <row r="1089" spans="1:3" x14ac:dyDescent="0.35">
      <c r="A1089" t="s">
        <v>3082</v>
      </c>
      <c r="B1089">
        <v>100</v>
      </c>
      <c r="C1089" t="s">
        <v>4357</v>
      </c>
    </row>
    <row r="1090" spans="1:3" x14ac:dyDescent="0.35">
      <c r="A1090" t="s">
        <v>3087</v>
      </c>
      <c r="B1090">
        <v>100</v>
      </c>
      <c r="C1090" t="s">
        <v>4357</v>
      </c>
    </row>
    <row r="1091" spans="1:3" x14ac:dyDescent="0.35">
      <c r="A1091" t="s">
        <v>3088</v>
      </c>
      <c r="B1091">
        <v>100</v>
      </c>
      <c r="C1091" t="s">
        <v>4357</v>
      </c>
    </row>
    <row r="1092" spans="1:3" x14ac:dyDescent="0.35">
      <c r="A1092" t="s">
        <v>3089</v>
      </c>
      <c r="B1092">
        <v>95</v>
      </c>
      <c r="C1092" t="s">
        <v>4357</v>
      </c>
    </row>
    <row r="1093" spans="1:3" x14ac:dyDescent="0.35">
      <c r="A1093" t="s">
        <v>3090</v>
      </c>
      <c r="B1093">
        <v>100</v>
      </c>
      <c r="C1093" t="s">
        <v>4357</v>
      </c>
    </row>
    <row r="1094" spans="1:3" x14ac:dyDescent="0.35">
      <c r="A1094" t="s">
        <v>3097</v>
      </c>
      <c r="B1094">
        <v>95</v>
      </c>
      <c r="C1094" t="s">
        <v>4357</v>
      </c>
    </row>
    <row r="1095" spans="1:3" x14ac:dyDescent="0.35">
      <c r="A1095" t="s">
        <v>3098</v>
      </c>
      <c r="B1095">
        <v>100</v>
      </c>
      <c r="C1095" t="s">
        <v>4357</v>
      </c>
    </row>
    <row r="1096" spans="1:3" x14ac:dyDescent="0.35">
      <c r="A1096" t="s">
        <v>3101</v>
      </c>
      <c r="B1096">
        <v>100</v>
      </c>
      <c r="C1096" t="s">
        <v>4357</v>
      </c>
    </row>
    <row r="1097" spans="1:3" x14ac:dyDescent="0.35">
      <c r="A1097" t="s">
        <v>3104</v>
      </c>
      <c r="B1097">
        <v>95</v>
      </c>
      <c r="C1097" t="s">
        <v>4357</v>
      </c>
    </row>
    <row r="1098" spans="1:3" x14ac:dyDescent="0.35">
      <c r="A1098" t="s">
        <v>3107</v>
      </c>
      <c r="B1098">
        <v>100</v>
      </c>
      <c r="C1098" t="s">
        <v>4357</v>
      </c>
    </row>
    <row r="1099" spans="1:3" x14ac:dyDescent="0.35">
      <c r="A1099" t="s">
        <v>3110</v>
      </c>
      <c r="B1099">
        <v>95</v>
      </c>
      <c r="C1099" t="s">
        <v>4357</v>
      </c>
    </row>
    <row r="1100" spans="1:3" x14ac:dyDescent="0.35">
      <c r="A1100" t="s">
        <v>3113</v>
      </c>
      <c r="B1100">
        <v>100</v>
      </c>
      <c r="C1100" t="s">
        <v>4357</v>
      </c>
    </row>
    <row r="1101" spans="1:3" x14ac:dyDescent="0.35">
      <c r="A1101" t="s">
        <v>3114</v>
      </c>
      <c r="B1101">
        <v>100</v>
      </c>
      <c r="C1101" t="s">
        <v>4357</v>
      </c>
    </row>
    <row r="1102" spans="1:3" x14ac:dyDescent="0.35">
      <c r="A1102" t="s">
        <v>3115</v>
      </c>
      <c r="B1102">
        <v>100</v>
      </c>
      <c r="C1102" t="s">
        <v>4357</v>
      </c>
    </row>
    <row r="1103" spans="1:3" x14ac:dyDescent="0.35">
      <c r="A1103" t="s">
        <v>3116</v>
      </c>
      <c r="B1103">
        <v>100</v>
      </c>
      <c r="C1103" t="s">
        <v>4357</v>
      </c>
    </row>
    <row r="1104" spans="1:3" x14ac:dyDescent="0.35">
      <c r="A1104" t="s">
        <v>3119</v>
      </c>
      <c r="B1104">
        <v>100</v>
      </c>
      <c r="C1104" t="s">
        <v>4357</v>
      </c>
    </row>
    <row r="1105" spans="1:3" x14ac:dyDescent="0.35">
      <c r="A1105" t="s">
        <v>3122</v>
      </c>
      <c r="B1105">
        <v>100</v>
      </c>
      <c r="C1105" t="s">
        <v>4357</v>
      </c>
    </row>
    <row r="1106" spans="1:3" x14ac:dyDescent="0.35">
      <c r="A1106" t="s">
        <v>3123</v>
      </c>
      <c r="B1106">
        <v>100</v>
      </c>
      <c r="C1106" t="s">
        <v>4357</v>
      </c>
    </row>
    <row r="1107" spans="1:3" x14ac:dyDescent="0.35">
      <c r="A1107" t="s">
        <v>3126</v>
      </c>
      <c r="B1107">
        <v>100</v>
      </c>
      <c r="C1107" t="s">
        <v>4357</v>
      </c>
    </row>
    <row r="1108" spans="1:3" x14ac:dyDescent="0.35">
      <c r="A1108" t="s">
        <v>3129</v>
      </c>
      <c r="B1108">
        <v>100</v>
      </c>
      <c r="C1108" t="s">
        <v>4357</v>
      </c>
    </row>
    <row r="1109" spans="1:3" x14ac:dyDescent="0.35">
      <c r="A1109" t="s">
        <v>3130</v>
      </c>
      <c r="B1109">
        <v>95</v>
      </c>
      <c r="C1109" t="s">
        <v>4357</v>
      </c>
    </row>
    <row r="1110" spans="1:3" x14ac:dyDescent="0.35">
      <c r="A1110" t="s">
        <v>3131</v>
      </c>
      <c r="B1110">
        <v>100</v>
      </c>
      <c r="C1110" t="s">
        <v>4357</v>
      </c>
    </row>
    <row r="1111" spans="1:3" x14ac:dyDescent="0.35">
      <c r="A1111" t="s">
        <v>3132</v>
      </c>
      <c r="B1111">
        <v>95</v>
      </c>
      <c r="C1111" t="s">
        <v>4357</v>
      </c>
    </row>
    <row r="1112" spans="1:3" x14ac:dyDescent="0.35">
      <c r="A1112" t="s">
        <v>3135</v>
      </c>
      <c r="B1112">
        <v>100</v>
      </c>
      <c r="C1112" t="s">
        <v>4357</v>
      </c>
    </row>
    <row r="1113" spans="1:3" x14ac:dyDescent="0.35">
      <c r="A1113" t="s">
        <v>3138</v>
      </c>
      <c r="B1113">
        <v>95</v>
      </c>
      <c r="C1113" t="s">
        <v>4357</v>
      </c>
    </row>
    <row r="1114" spans="1:3" x14ac:dyDescent="0.35">
      <c r="A1114" t="s">
        <v>3141</v>
      </c>
      <c r="B1114">
        <v>100</v>
      </c>
      <c r="C1114" t="s">
        <v>4357</v>
      </c>
    </row>
    <row r="1115" spans="1:3" x14ac:dyDescent="0.35">
      <c r="A1115" t="s">
        <v>3142</v>
      </c>
      <c r="B1115">
        <v>80</v>
      </c>
      <c r="C1115" t="s">
        <v>4358</v>
      </c>
    </row>
    <row r="1116" spans="1:3" x14ac:dyDescent="0.35">
      <c r="A1116" t="s">
        <v>3143</v>
      </c>
      <c r="B1116">
        <v>95</v>
      </c>
      <c r="C1116" t="s">
        <v>4357</v>
      </c>
    </row>
    <row r="1117" spans="1:3" x14ac:dyDescent="0.35">
      <c r="A1117" t="s">
        <v>3144</v>
      </c>
      <c r="B1117">
        <v>100</v>
      </c>
      <c r="C1117" t="s">
        <v>4357</v>
      </c>
    </row>
    <row r="1118" spans="1:3" x14ac:dyDescent="0.35">
      <c r="A1118" t="s">
        <v>3145</v>
      </c>
      <c r="B1118">
        <v>100</v>
      </c>
      <c r="C1118" t="s">
        <v>4357</v>
      </c>
    </row>
    <row r="1119" spans="1:3" x14ac:dyDescent="0.35">
      <c r="A1119" t="s">
        <v>3148</v>
      </c>
      <c r="B1119">
        <v>100</v>
      </c>
      <c r="C1119" t="s">
        <v>4357</v>
      </c>
    </row>
    <row r="1120" spans="1:3" x14ac:dyDescent="0.35">
      <c r="A1120" t="s">
        <v>3151</v>
      </c>
      <c r="B1120">
        <v>40</v>
      </c>
      <c r="C1120" t="s">
        <v>4359</v>
      </c>
    </row>
    <row r="1121" spans="1:3" x14ac:dyDescent="0.35">
      <c r="A1121" t="s">
        <v>3156</v>
      </c>
      <c r="B1121">
        <v>100</v>
      </c>
      <c r="C1121" t="s">
        <v>4357</v>
      </c>
    </row>
    <row r="1122" spans="1:3" x14ac:dyDescent="0.35">
      <c r="A1122" t="s">
        <v>3159</v>
      </c>
      <c r="B1122">
        <v>100</v>
      </c>
      <c r="C1122" t="s">
        <v>4357</v>
      </c>
    </row>
    <row r="1123" spans="1:3" x14ac:dyDescent="0.35">
      <c r="A1123" t="s">
        <v>3162</v>
      </c>
      <c r="B1123">
        <v>60</v>
      </c>
      <c r="C1123" t="s">
        <v>4358</v>
      </c>
    </row>
    <row r="1124" spans="1:3" x14ac:dyDescent="0.35">
      <c r="A1124" t="s">
        <v>3165</v>
      </c>
      <c r="B1124">
        <v>60</v>
      </c>
      <c r="C1124" t="s">
        <v>4358</v>
      </c>
    </row>
    <row r="1125" spans="1:3" x14ac:dyDescent="0.35">
      <c r="A1125" t="s">
        <v>3166</v>
      </c>
      <c r="B1125">
        <v>70</v>
      </c>
      <c r="C1125" t="s">
        <v>4358</v>
      </c>
    </row>
    <row r="1126" spans="1:3" x14ac:dyDescent="0.35">
      <c r="A1126" t="s">
        <v>3169</v>
      </c>
      <c r="B1126">
        <v>70</v>
      </c>
      <c r="C1126" t="s">
        <v>4358</v>
      </c>
    </row>
    <row r="1127" spans="1:3" x14ac:dyDescent="0.35">
      <c r="A1127" t="s">
        <v>3172</v>
      </c>
      <c r="B1127">
        <v>100</v>
      </c>
      <c r="C1127" t="s">
        <v>4357</v>
      </c>
    </row>
    <row r="1128" spans="1:3" x14ac:dyDescent="0.35">
      <c r="A1128" t="s">
        <v>3173</v>
      </c>
      <c r="B1128">
        <v>64</v>
      </c>
      <c r="C1128" t="s">
        <v>4358</v>
      </c>
    </row>
    <row r="1129" spans="1:3" x14ac:dyDescent="0.35">
      <c r="A1129" t="s">
        <v>3176</v>
      </c>
      <c r="B1129">
        <v>100</v>
      </c>
      <c r="C1129" t="s">
        <v>4357</v>
      </c>
    </row>
    <row r="1130" spans="1:3" x14ac:dyDescent="0.35">
      <c r="A1130" t="s">
        <v>3179</v>
      </c>
      <c r="B1130">
        <v>100</v>
      </c>
      <c r="C1130" t="s">
        <v>4357</v>
      </c>
    </row>
    <row r="1131" spans="1:3" x14ac:dyDescent="0.35">
      <c r="A1131" t="s">
        <v>3182</v>
      </c>
      <c r="B1131">
        <v>100</v>
      </c>
      <c r="C1131" t="s">
        <v>4357</v>
      </c>
    </row>
    <row r="1132" spans="1:3" x14ac:dyDescent="0.35">
      <c r="A1132" t="s">
        <v>3185</v>
      </c>
      <c r="B1132">
        <v>100</v>
      </c>
      <c r="C1132" t="s">
        <v>4357</v>
      </c>
    </row>
    <row r="1133" spans="1:3" x14ac:dyDescent="0.35">
      <c r="A1133" t="s">
        <v>3188</v>
      </c>
      <c r="B1133">
        <v>70</v>
      </c>
      <c r="C1133" t="s">
        <v>4358</v>
      </c>
    </row>
    <row r="1134" spans="1:3" x14ac:dyDescent="0.35">
      <c r="A1134" t="s">
        <v>3191</v>
      </c>
      <c r="B1134">
        <v>100</v>
      </c>
      <c r="C1134" t="s">
        <v>4357</v>
      </c>
    </row>
    <row r="1135" spans="1:3" x14ac:dyDescent="0.35">
      <c r="A1135" t="s">
        <v>3194</v>
      </c>
      <c r="B1135">
        <v>70</v>
      </c>
      <c r="C1135" t="s">
        <v>4358</v>
      </c>
    </row>
    <row r="1136" spans="1:3" x14ac:dyDescent="0.35">
      <c r="A1136" t="s">
        <v>3197</v>
      </c>
      <c r="B1136">
        <v>100</v>
      </c>
      <c r="C1136" t="s">
        <v>4357</v>
      </c>
    </row>
    <row r="1137" spans="1:3" x14ac:dyDescent="0.35">
      <c r="A1137" t="s">
        <v>3200</v>
      </c>
      <c r="B1137">
        <v>100</v>
      </c>
      <c r="C1137" t="s">
        <v>4357</v>
      </c>
    </row>
    <row r="1138" spans="1:3" x14ac:dyDescent="0.35">
      <c r="A1138" t="s">
        <v>3203</v>
      </c>
      <c r="B1138">
        <v>10</v>
      </c>
      <c r="C1138" t="s">
        <v>4359</v>
      </c>
    </row>
    <row r="1139" spans="1:3" x14ac:dyDescent="0.35">
      <c r="A1139" t="s">
        <v>3206</v>
      </c>
      <c r="B1139">
        <v>100</v>
      </c>
      <c r="C1139" t="s">
        <v>4357</v>
      </c>
    </row>
    <row r="1140" spans="1:3" x14ac:dyDescent="0.35">
      <c r="A1140" t="s">
        <v>3207</v>
      </c>
      <c r="B1140">
        <v>70</v>
      </c>
      <c r="C1140" t="s">
        <v>4358</v>
      </c>
    </row>
    <row r="1141" spans="1:3" x14ac:dyDescent="0.35">
      <c r="A1141" t="s">
        <v>3210</v>
      </c>
      <c r="B1141">
        <v>100</v>
      </c>
      <c r="C1141" t="s">
        <v>4357</v>
      </c>
    </row>
    <row r="1142" spans="1:3" x14ac:dyDescent="0.35">
      <c r="A1142" t="s">
        <v>3213</v>
      </c>
      <c r="B1142">
        <v>60</v>
      </c>
      <c r="C1142" t="s">
        <v>4358</v>
      </c>
    </row>
    <row r="1143" spans="1:3" x14ac:dyDescent="0.35">
      <c r="A1143" t="s">
        <v>3216</v>
      </c>
      <c r="B1143">
        <v>49.118279569892472</v>
      </c>
      <c r="C1143" t="s">
        <v>4359</v>
      </c>
    </row>
    <row r="1144" spans="1:3" x14ac:dyDescent="0.35">
      <c r="A1144" t="s">
        <v>3221</v>
      </c>
      <c r="B1144">
        <v>100</v>
      </c>
      <c r="C1144" t="s">
        <v>4357</v>
      </c>
    </row>
    <row r="1145" spans="1:3" x14ac:dyDescent="0.35">
      <c r="A1145" t="s">
        <v>3224</v>
      </c>
      <c r="B1145">
        <v>50</v>
      </c>
      <c r="C1145" t="s">
        <v>4358</v>
      </c>
    </row>
    <row r="1146" spans="1:3" x14ac:dyDescent="0.35">
      <c r="A1146" t="s">
        <v>3227</v>
      </c>
      <c r="B1146">
        <v>60</v>
      </c>
      <c r="C1146" t="s">
        <v>4358</v>
      </c>
    </row>
    <row r="1147" spans="1:3" x14ac:dyDescent="0.35">
      <c r="A1147" t="s">
        <v>3230</v>
      </c>
      <c r="B1147">
        <v>60</v>
      </c>
      <c r="C1147" t="s">
        <v>4358</v>
      </c>
    </row>
    <row r="1148" spans="1:3" x14ac:dyDescent="0.35">
      <c r="A1148" t="s">
        <v>3233</v>
      </c>
      <c r="B1148">
        <v>60</v>
      </c>
      <c r="C1148" t="s">
        <v>4358</v>
      </c>
    </row>
    <row r="1149" spans="1:3" x14ac:dyDescent="0.35">
      <c r="A1149" t="s">
        <v>3236</v>
      </c>
      <c r="B1149">
        <v>60</v>
      </c>
      <c r="C1149" t="s">
        <v>4358</v>
      </c>
    </row>
    <row r="1150" spans="1:3" x14ac:dyDescent="0.35">
      <c r="A1150" t="s">
        <v>3239</v>
      </c>
      <c r="B1150">
        <v>30</v>
      </c>
      <c r="C1150" t="s">
        <v>4359</v>
      </c>
    </row>
    <row r="1151" spans="1:3" x14ac:dyDescent="0.35">
      <c r="A1151" t="s">
        <v>3242</v>
      </c>
      <c r="B1151">
        <v>40</v>
      </c>
      <c r="C1151" t="s">
        <v>4359</v>
      </c>
    </row>
    <row r="1152" spans="1:3" x14ac:dyDescent="0.35">
      <c r="A1152" t="s">
        <v>3245</v>
      </c>
      <c r="B1152">
        <v>100</v>
      </c>
      <c r="C1152" t="s">
        <v>4357</v>
      </c>
    </row>
    <row r="1153" spans="1:3" x14ac:dyDescent="0.35">
      <c r="A1153" t="s">
        <v>3246</v>
      </c>
      <c r="B1153">
        <v>50</v>
      </c>
      <c r="C1153" t="s">
        <v>4358</v>
      </c>
    </row>
    <row r="1154" spans="1:3" x14ac:dyDescent="0.35">
      <c r="A1154" t="s">
        <v>3249</v>
      </c>
      <c r="B1154">
        <v>50</v>
      </c>
      <c r="C1154" t="s">
        <v>4358</v>
      </c>
    </row>
    <row r="1155" spans="1:3" x14ac:dyDescent="0.35">
      <c r="A1155" t="s">
        <v>3252</v>
      </c>
      <c r="B1155">
        <v>60</v>
      </c>
      <c r="C1155" t="s">
        <v>4358</v>
      </c>
    </row>
    <row r="1156" spans="1:3" x14ac:dyDescent="0.35">
      <c r="A1156" t="s">
        <v>3255</v>
      </c>
      <c r="B1156">
        <v>20</v>
      </c>
      <c r="C1156" t="s">
        <v>4359</v>
      </c>
    </row>
    <row r="1157" spans="1:3" x14ac:dyDescent="0.35">
      <c r="A1157" t="s">
        <v>3258</v>
      </c>
      <c r="B1157">
        <v>100</v>
      </c>
      <c r="C1157" t="s">
        <v>4357</v>
      </c>
    </row>
    <row r="1158" spans="1:3" x14ac:dyDescent="0.35">
      <c r="A1158" t="s">
        <v>3261</v>
      </c>
      <c r="B1158">
        <v>100</v>
      </c>
      <c r="C1158" t="s">
        <v>4357</v>
      </c>
    </row>
    <row r="1159" spans="1:3" x14ac:dyDescent="0.35">
      <c r="A1159" t="s">
        <v>3262</v>
      </c>
      <c r="B1159">
        <v>100</v>
      </c>
      <c r="C1159" t="s">
        <v>4357</v>
      </c>
    </row>
    <row r="1160" spans="1:3" x14ac:dyDescent="0.35">
      <c r="A1160" t="s">
        <v>3265</v>
      </c>
      <c r="B1160">
        <v>95</v>
      </c>
      <c r="C1160" t="s">
        <v>4357</v>
      </c>
    </row>
    <row r="1161" spans="1:3" x14ac:dyDescent="0.35">
      <c r="A1161" t="s">
        <v>3268</v>
      </c>
      <c r="B1161">
        <v>95</v>
      </c>
      <c r="C1161" t="s">
        <v>4357</v>
      </c>
    </row>
    <row r="1162" spans="1:3" x14ac:dyDescent="0.35">
      <c r="A1162" t="s">
        <v>3271</v>
      </c>
      <c r="B1162">
        <v>100</v>
      </c>
      <c r="C1162" t="s">
        <v>4357</v>
      </c>
    </row>
    <row r="1163" spans="1:3" x14ac:dyDescent="0.35">
      <c r="A1163" t="s">
        <v>3274</v>
      </c>
      <c r="B1163">
        <v>95</v>
      </c>
      <c r="C1163" t="s">
        <v>4357</v>
      </c>
    </row>
    <row r="1164" spans="1:3" x14ac:dyDescent="0.35">
      <c r="A1164" t="s">
        <v>3275</v>
      </c>
      <c r="B1164">
        <v>73.333333333333329</v>
      </c>
      <c r="C1164" t="s">
        <v>4358</v>
      </c>
    </row>
    <row r="1165" spans="1:3" x14ac:dyDescent="0.35">
      <c r="A1165" t="s">
        <v>3280</v>
      </c>
      <c r="B1165">
        <v>100</v>
      </c>
      <c r="C1165" t="s">
        <v>4357</v>
      </c>
    </row>
    <row r="1166" spans="1:3" x14ac:dyDescent="0.35">
      <c r="A1166" t="s">
        <v>3281</v>
      </c>
      <c r="B1166">
        <v>95</v>
      </c>
      <c r="C1166" t="s">
        <v>4357</v>
      </c>
    </row>
    <row r="1167" spans="1:3" x14ac:dyDescent="0.35">
      <c r="A1167" t="s">
        <v>3284</v>
      </c>
      <c r="B1167">
        <v>100</v>
      </c>
      <c r="C1167" t="s">
        <v>4357</v>
      </c>
    </row>
    <row r="1168" spans="1:3" x14ac:dyDescent="0.35">
      <c r="A1168" t="s">
        <v>3285</v>
      </c>
      <c r="B1168">
        <v>100</v>
      </c>
      <c r="C1168" t="s">
        <v>4357</v>
      </c>
    </row>
    <row r="1169" spans="1:3" x14ac:dyDescent="0.35">
      <c r="A1169" t="s">
        <v>3286</v>
      </c>
      <c r="B1169">
        <v>100</v>
      </c>
      <c r="C1169" t="s">
        <v>4357</v>
      </c>
    </row>
    <row r="1170" spans="1:3" x14ac:dyDescent="0.35">
      <c r="A1170" t="s">
        <v>3287</v>
      </c>
      <c r="B1170">
        <v>100</v>
      </c>
      <c r="C1170" t="s">
        <v>4357</v>
      </c>
    </row>
    <row r="1171" spans="1:3" x14ac:dyDescent="0.35">
      <c r="A1171" t="s">
        <v>3290</v>
      </c>
      <c r="B1171">
        <v>95</v>
      </c>
      <c r="C1171" t="s">
        <v>4357</v>
      </c>
    </row>
    <row r="1172" spans="1:3" x14ac:dyDescent="0.35">
      <c r="A1172" t="s">
        <v>3291</v>
      </c>
      <c r="B1172">
        <v>100</v>
      </c>
      <c r="C1172" t="s">
        <v>4357</v>
      </c>
    </row>
    <row r="1173" spans="1:3" x14ac:dyDescent="0.35">
      <c r="A1173" t="s">
        <v>3294</v>
      </c>
      <c r="B1173">
        <v>100</v>
      </c>
      <c r="C1173" t="s">
        <v>4357</v>
      </c>
    </row>
    <row r="1174" spans="1:3" x14ac:dyDescent="0.35">
      <c r="A1174" t="s">
        <v>3297</v>
      </c>
      <c r="B1174">
        <v>100</v>
      </c>
      <c r="C1174" t="s">
        <v>4357</v>
      </c>
    </row>
    <row r="1175" spans="1:3" x14ac:dyDescent="0.35">
      <c r="A1175" t="s">
        <v>3298</v>
      </c>
      <c r="B1175">
        <v>100</v>
      </c>
      <c r="C1175" t="s">
        <v>4357</v>
      </c>
    </row>
    <row r="1176" spans="1:3" x14ac:dyDescent="0.35">
      <c r="A1176" t="s">
        <v>3299</v>
      </c>
      <c r="B1176">
        <v>100</v>
      </c>
      <c r="C1176" t="s">
        <v>4357</v>
      </c>
    </row>
    <row r="1177" spans="1:3" x14ac:dyDescent="0.35">
      <c r="A1177" t="s">
        <v>3302</v>
      </c>
      <c r="B1177">
        <v>95</v>
      </c>
      <c r="C1177" t="s">
        <v>4357</v>
      </c>
    </row>
    <row r="1178" spans="1:3" x14ac:dyDescent="0.35">
      <c r="A1178" t="s">
        <v>3305</v>
      </c>
      <c r="B1178">
        <v>100</v>
      </c>
      <c r="C1178" t="s">
        <v>4357</v>
      </c>
    </row>
    <row r="1179" spans="1:3" x14ac:dyDescent="0.35">
      <c r="A1179" t="s">
        <v>3308</v>
      </c>
      <c r="B1179">
        <v>100</v>
      </c>
      <c r="C1179" t="s">
        <v>4357</v>
      </c>
    </row>
    <row r="1180" spans="1:3" x14ac:dyDescent="0.35">
      <c r="A1180" t="s">
        <v>3313</v>
      </c>
      <c r="B1180">
        <v>95</v>
      </c>
      <c r="C1180" t="s">
        <v>4357</v>
      </c>
    </row>
    <row r="1181" spans="1:3" x14ac:dyDescent="0.35">
      <c r="A1181" t="s">
        <v>3314</v>
      </c>
      <c r="B1181">
        <v>100</v>
      </c>
      <c r="C1181" t="s">
        <v>4357</v>
      </c>
    </row>
    <row r="1182" spans="1:3" x14ac:dyDescent="0.35">
      <c r="A1182" t="s">
        <v>3317</v>
      </c>
      <c r="B1182">
        <v>100</v>
      </c>
      <c r="C1182" t="s">
        <v>4357</v>
      </c>
    </row>
    <row r="1183" spans="1:3" x14ac:dyDescent="0.35">
      <c r="A1183" t="s">
        <v>3320</v>
      </c>
      <c r="B1183">
        <v>100</v>
      </c>
      <c r="C1183" t="s">
        <v>4357</v>
      </c>
    </row>
    <row r="1184" spans="1:3" x14ac:dyDescent="0.35">
      <c r="A1184" t="s">
        <v>3321</v>
      </c>
      <c r="B1184">
        <v>100</v>
      </c>
      <c r="C1184" t="s">
        <v>4357</v>
      </c>
    </row>
    <row r="1185" spans="1:3" x14ac:dyDescent="0.35">
      <c r="A1185" t="s">
        <v>3324</v>
      </c>
      <c r="B1185">
        <v>80</v>
      </c>
      <c r="C1185" t="s">
        <v>4358</v>
      </c>
    </row>
    <row r="1186" spans="1:3" x14ac:dyDescent="0.35">
      <c r="A1186" t="s">
        <v>3327</v>
      </c>
      <c r="B1186">
        <v>65</v>
      </c>
      <c r="C1186" t="s">
        <v>4358</v>
      </c>
    </row>
    <row r="1187" spans="1:3" x14ac:dyDescent="0.35">
      <c r="A1187" t="s">
        <v>3328</v>
      </c>
      <c r="B1187">
        <v>100</v>
      </c>
      <c r="C1187" t="s">
        <v>4357</v>
      </c>
    </row>
    <row r="1188" spans="1:3" x14ac:dyDescent="0.35">
      <c r="A1188" t="s">
        <v>3331</v>
      </c>
      <c r="B1188">
        <v>100</v>
      </c>
      <c r="C1188" t="s">
        <v>4357</v>
      </c>
    </row>
    <row r="1189" spans="1:3" x14ac:dyDescent="0.35">
      <c r="A1189" t="s">
        <v>3332</v>
      </c>
      <c r="B1189">
        <v>100</v>
      </c>
      <c r="C1189" t="s">
        <v>4357</v>
      </c>
    </row>
    <row r="1190" spans="1:3" x14ac:dyDescent="0.35">
      <c r="A1190" t="s">
        <v>3333</v>
      </c>
      <c r="B1190">
        <v>95</v>
      </c>
      <c r="C1190" t="s">
        <v>4357</v>
      </c>
    </row>
    <row r="1191" spans="1:3" x14ac:dyDescent="0.35">
      <c r="A1191" t="s">
        <v>3334</v>
      </c>
      <c r="B1191">
        <v>76.5</v>
      </c>
      <c r="C1191" t="s">
        <v>4358</v>
      </c>
    </row>
    <row r="1192" spans="1:3" x14ac:dyDescent="0.35">
      <c r="A1192" t="s">
        <v>3335</v>
      </c>
      <c r="B1192">
        <v>100</v>
      </c>
      <c r="C1192" t="s">
        <v>4357</v>
      </c>
    </row>
    <row r="1193" spans="1:3" x14ac:dyDescent="0.35">
      <c r="A1193" t="s">
        <v>3336</v>
      </c>
      <c r="B1193">
        <v>100</v>
      </c>
      <c r="C1193" t="s">
        <v>4357</v>
      </c>
    </row>
    <row r="1194" spans="1:3" x14ac:dyDescent="0.35">
      <c r="A1194" t="s">
        <v>3337</v>
      </c>
      <c r="B1194">
        <v>95</v>
      </c>
      <c r="C1194" t="s">
        <v>4357</v>
      </c>
    </row>
    <row r="1195" spans="1:3" x14ac:dyDescent="0.35">
      <c r="A1195" t="s">
        <v>3338</v>
      </c>
      <c r="B1195">
        <v>100</v>
      </c>
      <c r="C1195" t="s">
        <v>4357</v>
      </c>
    </row>
    <row r="1196" spans="1:3" x14ac:dyDescent="0.35">
      <c r="A1196" t="s">
        <v>3339</v>
      </c>
      <c r="B1196">
        <v>100</v>
      </c>
      <c r="C1196" t="s">
        <v>4357</v>
      </c>
    </row>
    <row r="1197" spans="1:3" x14ac:dyDescent="0.35">
      <c r="A1197" t="s">
        <v>3340</v>
      </c>
      <c r="B1197">
        <v>100</v>
      </c>
      <c r="C1197" t="s">
        <v>4357</v>
      </c>
    </row>
    <row r="1198" spans="1:3" x14ac:dyDescent="0.35">
      <c r="A1198" t="s">
        <v>3341</v>
      </c>
      <c r="B1198">
        <v>100</v>
      </c>
      <c r="C1198" t="s">
        <v>4357</v>
      </c>
    </row>
    <row r="1199" spans="1:3" x14ac:dyDescent="0.35">
      <c r="A1199" t="s">
        <v>3342</v>
      </c>
      <c r="B1199">
        <v>100</v>
      </c>
      <c r="C1199" t="s">
        <v>4357</v>
      </c>
    </row>
    <row r="1200" spans="1:3" x14ac:dyDescent="0.35">
      <c r="A1200" t="s">
        <v>3345</v>
      </c>
      <c r="B1200">
        <v>100</v>
      </c>
      <c r="C1200" t="s">
        <v>4357</v>
      </c>
    </row>
    <row r="1201" spans="1:3" x14ac:dyDescent="0.35">
      <c r="A1201" t="s">
        <v>3348</v>
      </c>
      <c r="B1201">
        <v>100</v>
      </c>
      <c r="C1201" t="s">
        <v>4357</v>
      </c>
    </row>
    <row r="1202" spans="1:3" x14ac:dyDescent="0.35">
      <c r="A1202" t="s">
        <v>3351</v>
      </c>
      <c r="B1202">
        <v>51</v>
      </c>
      <c r="C1202" t="s">
        <v>4358</v>
      </c>
    </row>
    <row r="1203" spans="1:3" x14ac:dyDescent="0.35">
      <c r="A1203" t="s">
        <v>3352</v>
      </c>
      <c r="B1203">
        <v>100</v>
      </c>
      <c r="C1203" t="s">
        <v>4357</v>
      </c>
    </row>
    <row r="1204" spans="1:3" x14ac:dyDescent="0.35">
      <c r="A1204" t="s">
        <v>3353</v>
      </c>
      <c r="B1204">
        <v>95</v>
      </c>
      <c r="C1204" t="s">
        <v>4357</v>
      </c>
    </row>
    <row r="1205" spans="1:3" x14ac:dyDescent="0.35">
      <c r="A1205" t="s">
        <v>3356</v>
      </c>
      <c r="B1205">
        <v>70</v>
      </c>
      <c r="C1205" t="s">
        <v>4358</v>
      </c>
    </row>
    <row r="1206" spans="1:3" x14ac:dyDescent="0.35">
      <c r="A1206" t="s">
        <v>3361</v>
      </c>
      <c r="B1206">
        <v>95</v>
      </c>
      <c r="C1206" t="s">
        <v>4357</v>
      </c>
    </row>
    <row r="1207" spans="1:3" x14ac:dyDescent="0.35">
      <c r="A1207" t="s">
        <v>3364</v>
      </c>
      <c r="B1207">
        <v>100</v>
      </c>
      <c r="C1207" t="s">
        <v>4357</v>
      </c>
    </row>
    <row r="1208" spans="1:3" x14ac:dyDescent="0.35">
      <c r="A1208" t="s">
        <v>3365</v>
      </c>
      <c r="B1208">
        <v>100</v>
      </c>
      <c r="C1208" t="s">
        <v>4357</v>
      </c>
    </row>
    <row r="1209" spans="1:3" x14ac:dyDescent="0.35">
      <c r="A1209" t="s">
        <v>3366</v>
      </c>
      <c r="B1209">
        <v>100</v>
      </c>
      <c r="C1209" t="s">
        <v>4357</v>
      </c>
    </row>
    <row r="1210" spans="1:3" x14ac:dyDescent="0.35">
      <c r="A1210" t="s">
        <v>3367</v>
      </c>
      <c r="B1210">
        <v>55.25</v>
      </c>
      <c r="C1210" t="s">
        <v>4358</v>
      </c>
    </row>
    <row r="1211" spans="1:3" x14ac:dyDescent="0.35">
      <c r="A1211" t="s">
        <v>3370</v>
      </c>
      <c r="B1211">
        <v>100</v>
      </c>
      <c r="C1211" t="s">
        <v>4357</v>
      </c>
    </row>
    <row r="1212" spans="1:3" x14ac:dyDescent="0.35">
      <c r="A1212" t="s">
        <v>3371</v>
      </c>
      <c r="B1212">
        <v>100</v>
      </c>
      <c r="C1212" t="s">
        <v>4357</v>
      </c>
    </row>
    <row r="1213" spans="1:3" x14ac:dyDescent="0.35">
      <c r="A1213" t="s">
        <v>3372</v>
      </c>
      <c r="B1213">
        <v>100</v>
      </c>
      <c r="C1213" t="s">
        <v>4357</v>
      </c>
    </row>
    <row r="1214" spans="1:3" x14ac:dyDescent="0.35">
      <c r="A1214" t="s">
        <v>3373</v>
      </c>
      <c r="B1214">
        <v>100</v>
      </c>
      <c r="C1214" t="s">
        <v>4357</v>
      </c>
    </row>
    <row r="1215" spans="1:3" x14ac:dyDescent="0.35">
      <c r="A1215" t="s">
        <v>3374</v>
      </c>
      <c r="B1215">
        <v>100</v>
      </c>
      <c r="C1215" t="s">
        <v>4357</v>
      </c>
    </row>
    <row r="1216" spans="1:3" x14ac:dyDescent="0.35">
      <c r="A1216" t="s">
        <v>3375</v>
      </c>
      <c r="B1216">
        <v>95</v>
      </c>
      <c r="C1216" t="s">
        <v>4357</v>
      </c>
    </row>
    <row r="1217" spans="1:3" x14ac:dyDescent="0.35">
      <c r="A1217" t="s">
        <v>3376</v>
      </c>
      <c r="B1217">
        <v>100</v>
      </c>
      <c r="C1217" t="s">
        <v>4357</v>
      </c>
    </row>
    <row r="1218" spans="1:3" x14ac:dyDescent="0.35">
      <c r="A1218" t="s">
        <v>3377</v>
      </c>
      <c r="B1218">
        <v>100</v>
      </c>
      <c r="C1218" t="s">
        <v>4357</v>
      </c>
    </row>
    <row r="1219" spans="1:3" x14ac:dyDescent="0.35">
      <c r="A1219" t="s">
        <v>3378</v>
      </c>
      <c r="B1219">
        <v>100</v>
      </c>
      <c r="C1219" t="s">
        <v>4357</v>
      </c>
    </row>
    <row r="1220" spans="1:3" x14ac:dyDescent="0.35">
      <c r="A1220" t="s">
        <v>3379</v>
      </c>
      <c r="B1220">
        <v>70</v>
      </c>
      <c r="C1220" t="s">
        <v>4358</v>
      </c>
    </row>
    <row r="1221" spans="1:3" x14ac:dyDescent="0.35">
      <c r="A1221" t="s">
        <v>3380</v>
      </c>
      <c r="B1221">
        <v>70</v>
      </c>
      <c r="C1221" t="s">
        <v>4358</v>
      </c>
    </row>
    <row r="1222" spans="1:3" x14ac:dyDescent="0.35">
      <c r="A1222" t="s">
        <v>3381</v>
      </c>
      <c r="B1222">
        <v>100</v>
      </c>
      <c r="C1222" t="s">
        <v>4357</v>
      </c>
    </row>
    <row r="1223" spans="1:3" x14ac:dyDescent="0.35">
      <c r="A1223" t="s">
        <v>3382</v>
      </c>
      <c r="B1223">
        <v>40</v>
      </c>
      <c r="C1223" t="s">
        <v>4359</v>
      </c>
    </row>
    <row r="1224" spans="1:3" x14ac:dyDescent="0.35">
      <c r="A1224" t="s">
        <v>3385</v>
      </c>
      <c r="B1224">
        <v>40</v>
      </c>
      <c r="C1224" t="s">
        <v>4359</v>
      </c>
    </row>
    <row r="1225" spans="1:3" x14ac:dyDescent="0.35">
      <c r="A1225" t="s">
        <v>3388</v>
      </c>
      <c r="B1225">
        <v>100</v>
      </c>
      <c r="C1225" t="s">
        <v>4357</v>
      </c>
    </row>
    <row r="1226" spans="1:3" x14ac:dyDescent="0.35">
      <c r="A1226" t="s">
        <v>3389</v>
      </c>
      <c r="B1226">
        <v>100</v>
      </c>
      <c r="C1226" t="s">
        <v>4357</v>
      </c>
    </row>
    <row r="1227" spans="1:3" x14ac:dyDescent="0.35">
      <c r="A1227" t="s">
        <v>3390</v>
      </c>
      <c r="B1227">
        <v>100</v>
      </c>
      <c r="C1227" t="s">
        <v>4357</v>
      </c>
    </row>
    <row r="1228" spans="1:3" x14ac:dyDescent="0.35">
      <c r="A1228" t="s">
        <v>3391</v>
      </c>
      <c r="B1228">
        <v>100</v>
      </c>
      <c r="C1228" t="s">
        <v>4357</v>
      </c>
    </row>
    <row r="1229" spans="1:3" x14ac:dyDescent="0.35">
      <c r="A1229" t="s">
        <v>3392</v>
      </c>
      <c r="B1229">
        <v>100</v>
      </c>
      <c r="C1229" t="s">
        <v>4357</v>
      </c>
    </row>
    <row r="1230" spans="1:3" x14ac:dyDescent="0.35">
      <c r="A1230" t="s">
        <v>3393</v>
      </c>
      <c r="B1230">
        <v>95.4</v>
      </c>
      <c r="C1230" t="s">
        <v>4357</v>
      </c>
    </row>
    <row r="1231" spans="1:3" x14ac:dyDescent="0.35">
      <c r="A1231" t="s">
        <v>3394</v>
      </c>
      <c r="B1231">
        <v>100</v>
      </c>
      <c r="C1231" t="s">
        <v>4357</v>
      </c>
    </row>
    <row r="1232" spans="1:3" x14ac:dyDescent="0.35">
      <c r="A1232" t="s">
        <v>3395</v>
      </c>
      <c r="B1232">
        <v>100</v>
      </c>
      <c r="C1232" t="s">
        <v>4357</v>
      </c>
    </row>
    <row r="1233" spans="1:3" x14ac:dyDescent="0.35">
      <c r="A1233" t="s">
        <v>3396</v>
      </c>
      <c r="B1233">
        <v>100</v>
      </c>
      <c r="C1233" t="s">
        <v>4357</v>
      </c>
    </row>
    <row r="1234" spans="1:3" x14ac:dyDescent="0.35">
      <c r="A1234" t="s">
        <v>3399</v>
      </c>
      <c r="B1234">
        <v>95</v>
      </c>
      <c r="C1234" t="s">
        <v>4357</v>
      </c>
    </row>
    <row r="1235" spans="1:3" x14ac:dyDescent="0.35">
      <c r="A1235" t="s">
        <v>3400</v>
      </c>
      <c r="B1235">
        <v>70</v>
      </c>
      <c r="C1235" t="s">
        <v>4358</v>
      </c>
    </row>
    <row r="1236" spans="1:3" x14ac:dyDescent="0.35">
      <c r="A1236" t="s">
        <v>3403</v>
      </c>
      <c r="B1236">
        <v>70</v>
      </c>
      <c r="C1236" t="s">
        <v>4358</v>
      </c>
    </row>
    <row r="1237" spans="1:3" x14ac:dyDescent="0.35">
      <c r="A1237" t="s">
        <v>3404</v>
      </c>
      <c r="B1237">
        <v>50</v>
      </c>
      <c r="C1237" t="s">
        <v>4358</v>
      </c>
    </row>
    <row r="1238" spans="1:3" x14ac:dyDescent="0.35">
      <c r="A1238" t="s">
        <v>3405</v>
      </c>
      <c r="B1238">
        <v>50</v>
      </c>
      <c r="C1238" t="s">
        <v>4358</v>
      </c>
    </row>
    <row r="1239" spans="1:3" x14ac:dyDescent="0.35">
      <c r="A1239" t="s">
        <v>3406</v>
      </c>
      <c r="B1239">
        <v>100</v>
      </c>
      <c r="C1239" t="s">
        <v>4357</v>
      </c>
    </row>
    <row r="1240" spans="1:3" x14ac:dyDescent="0.35">
      <c r="A1240" t="s">
        <v>3409</v>
      </c>
      <c r="B1240">
        <v>100</v>
      </c>
      <c r="C1240" t="s">
        <v>4357</v>
      </c>
    </row>
    <row r="1241" spans="1:3" x14ac:dyDescent="0.35">
      <c r="A1241" t="s">
        <v>3412</v>
      </c>
      <c r="B1241">
        <v>100</v>
      </c>
      <c r="C1241" t="s">
        <v>4357</v>
      </c>
    </row>
    <row r="1242" spans="1:3" x14ac:dyDescent="0.35">
      <c r="A1242" t="s">
        <v>3415</v>
      </c>
      <c r="B1242">
        <v>100</v>
      </c>
      <c r="C1242" t="s">
        <v>4357</v>
      </c>
    </row>
    <row r="1243" spans="1:3" x14ac:dyDescent="0.35">
      <c r="A1243" t="s">
        <v>3418</v>
      </c>
      <c r="B1243">
        <v>100</v>
      </c>
      <c r="C1243" t="s">
        <v>4357</v>
      </c>
    </row>
    <row r="1244" spans="1:3" x14ac:dyDescent="0.35">
      <c r="A1244" t="s">
        <v>3421</v>
      </c>
      <c r="B1244">
        <v>100</v>
      </c>
      <c r="C1244" t="s">
        <v>4357</v>
      </c>
    </row>
    <row r="1245" spans="1:3" x14ac:dyDescent="0.35">
      <c r="A1245" t="s">
        <v>3424</v>
      </c>
      <c r="B1245">
        <v>100</v>
      </c>
      <c r="C1245" t="s">
        <v>4357</v>
      </c>
    </row>
    <row r="1246" spans="1:3" x14ac:dyDescent="0.35">
      <c r="A1246" t="s">
        <v>3427</v>
      </c>
      <c r="B1246">
        <v>100</v>
      </c>
      <c r="C1246" t="s">
        <v>4357</v>
      </c>
    </row>
    <row r="1247" spans="1:3" x14ac:dyDescent="0.35">
      <c r="A1247" t="s">
        <v>3430</v>
      </c>
      <c r="B1247">
        <v>100</v>
      </c>
      <c r="C1247" t="s">
        <v>4357</v>
      </c>
    </row>
    <row r="1248" spans="1:3" x14ac:dyDescent="0.35">
      <c r="A1248" t="s">
        <v>3433</v>
      </c>
      <c r="B1248">
        <v>100</v>
      </c>
      <c r="C1248" t="s">
        <v>4357</v>
      </c>
    </row>
    <row r="1249" spans="1:3" x14ac:dyDescent="0.35">
      <c r="A1249" t="s">
        <v>3436</v>
      </c>
      <c r="B1249">
        <v>100</v>
      </c>
      <c r="C1249" t="s">
        <v>4357</v>
      </c>
    </row>
    <row r="1250" spans="1:3" x14ac:dyDescent="0.35">
      <c r="A1250" t="s">
        <v>3439</v>
      </c>
      <c r="B1250">
        <v>100</v>
      </c>
      <c r="C1250" t="s">
        <v>4357</v>
      </c>
    </row>
    <row r="1251" spans="1:3" x14ac:dyDescent="0.35">
      <c r="A1251" t="s">
        <v>3440</v>
      </c>
      <c r="B1251">
        <v>100</v>
      </c>
      <c r="C1251" t="s">
        <v>4357</v>
      </c>
    </row>
    <row r="1252" spans="1:3" x14ac:dyDescent="0.35">
      <c r="A1252" t="s">
        <v>3443</v>
      </c>
      <c r="B1252">
        <v>100</v>
      </c>
      <c r="C1252" t="s">
        <v>4357</v>
      </c>
    </row>
    <row r="1253" spans="1:3" x14ac:dyDescent="0.35">
      <c r="A1253" t="s">
        <v>3446</v>
      </c>
      <c r="B1253">
        <v>100</v>
      </c>
      <c r="C1253" t="s">
        <v>4357</v>
      </c>
    </row>
    <row r="1254" spans="1:3" x14ac:dyDescent="0.35">
      <c r="A1254" t="s">
        <v>3449</v>
      </c>
      <c r="B1254">
        <v>100</v>
      </c>
      <c r="C1254" t="s">
        <v>4357</v>
      </c>
    </row>
    <row r="1255" spans="1:3" x14ac:dyDescent="0.35">
      <c r="A1255" t="s">
        <v>3452</v>
      </c>
      <c r="B1255">
        <v>100</v>
      </c>
      <c r="C1255" t="s">
        <v>4357</v>
      </c>
    </row>
    <row r="1256" spans="1:3" x14ac:dyDescent="0.35">
      <c r="A1256" t="s">
        <v>3457</v>
      </c>
      <c r="B1256">
        <v>100</v>
      </c>
      <c r="C1256" t="s">
        <v>4357</v>
      </c>
    </row>
    <row r="1257" spans="1:3" x14ac:dyDescent="0.35">
      <c r="A1257" t="s">
        <v>3460</v>
      </c>
      <c r="B1257">
        <v>40</v>
      </c>
      <c r="C1257" t="s">
        <v>4359</v>
      </c>
    </row>
    <row r="1258" spans="1:3" x14ac:dyDescent="0.35">
      <c r="A1258" t="s">
        <v>3463</v>
      </c>
      <c r="B1258">
        <v>100</v>
      </c>
      <c r="C1258" t="s">
        <v>4357</v>
      </c>
    </row>
    <row r="1259" spans="1:3" x14ac:dyDescent="0.35">
      <c r="A1259" t="s">
        <v>3466</v>
      </c>
      <c r="B1259">
        <v>100</v>
      </c>
      <c r="C1259" t="s">
        <v>4357</v>
      </c>
    </row>
    <row r="1260" spans="1:3" x14ac:dyDescent="0.35">
      <c r="A1260" t="s">
        <v>3469</v>
      </c>
      <c r="B1260">
        <v>50</v>
      </c>
      <c r="C1260" t="s">
        <v>4358</v>
      </c>
    </row>
    <row r="1261" spans="1:3" x14ac:dyDescent="0.35">
      <c r="A1261" t="s">
        <v>3472</v>
      </c>
      <c r="B1261">
        <v>50</v>
      </c>
      <c r="C1261" t="s">
        <v>4358</v>
      </c>
    </row>
    <row r="1262" spans="1:3" x14ac:dyDescent="0.35">
      <c r="A1262" t="s">
        <v>3475</v>
      </c>
      <c r="B1262">
        <v>100</v>
      </c>
      <c r="C1262" t="s">
        <v>4357</v>
      </c>
    </row>
    <row r="1263" spans="1:3" x14ac:dyDescent="0.35">
      <c r="A1263" t="s">
        <v>3478</v>
      </c>
      <c r="B1263">
        <v>50</v>
      </c>
      <c r="C1263" t="s">
        <v>4358</v>
      </c>
    </row>
    <row r="1264" spans="1:3" x14ac:dyDescent="0.35">
      <c r="A1264" t="s">
        <v>3481</v>
      </c>
      <c r="B1264">
        <v>100</v>
      </c>
      <c r="C1264" t="s">
        <v>4357</v>
      </c>
    </row>
    <row r="1265" spans="1:3" x14ac:dyDescent="0.35">
      <c r="A1265" t="s">
        <v>3484</v>
      </c>
      <c r="B1265">
        <v>100</v>
      </c>
      <c r="C1265" t="s">
        <v>4357</v>
      </c>
    </row>
    <row r="1266" spans="1:3" x14ac:dyDescent="0.35">
      <c r="A1266" t="s">
        <v>3487</v>
      </c>
      <c r="B1266">
        <v>40</v>
      </c>
      <c r="C1266" t="s">
        <v>4359</v>
      </c>
    </row>
    <row r="1267" spans="1:3" x14ac:dyDescent="0.35">
      <c r="A1267" t="s">
        <v>3490</v>
      </c>
      <c r="B1267">
        <v>100</v>
      </c>
      <c r="C1267" t="s">
        <v>4357</v>
      </c>
    </row>
    <row r="1268" spans="1:3" x14ac:dyDescent="0.35">
      <c r="A1268" t="s">
        <v>3493</v>
      </c>
      <c r="B1268">
        <v>50</v>
      </c>
      <c r="C1268" t="s">
        <v>4358</v>
      </c>
    </row>
    <row r="1269" spans="1:3" x14ac:dyDescent="0.35">
      <c r="A1269" t="s">
        <v>3496</v>
      </c>
      <c r="B1269">
        <v>100</v>
      </c>
      <c r="C1269" t="s">
        <v>4357</v>
      </c>
    </row>
    <row r="1270" spans="1:3" x14ac:dyDescent="0.35">
      <c r="A1270" t="s">
        <v>3499</v>
      </c>
      <c r="B1270">
        <v>100</v>
      </c>
      <c r="C1270" t="s">
        <v>4357</v>
      </c>
    </row>
    <row r="1271" spans="1:3" x14ac:dyDescent="0.35">
      <c r="A1271" t="s">
        <v>3502</v>
      </c>
      <c r="B1271">
        <v>30</v>
      </c>
      <c r="C1271" t="s">
        <v>4359</v>
      </c>
    </row>
    <row r="1272" spans="1:3" x14ac:dyDescent="0.35">
      <c r="A1272" t="s">
        <v>3505</v>
      </c>
      <c r="B1272">
        <v>35</v>
      </c>
      <c r="C1272" t="s">
        <v>4359</v>
      </c>
    </row>
    <row r="1273" spans="1:3" x14ac:dyDescent="0.35">
      <c r="A1273" t="s">
        <v>3508</v>
      </c>
      <c r="B1273">
        <v>100</v>
      </c>
      <c r="C1273" t="s">
        <v>4357</v>
      </c>
    </row>
    <row r="1274" spans="1:3" x14ac:dyDescent="0.35">
      <c r="A1274" t="s">
        <v>3511</v>
      </c>
      <c r="B1274">
        <v>100</v>
      </c>
      <c r="C1274" t="s">
        <v>4357</v>
      </c>
    </row>
    <row r="1275" spans="1:3" x14ac:dyDescent="0.35">
      <c r="A1275" t="s">
        <v>3514</v>
      </c>
      <c r="B1275">
        <v>40</v>
      </c>
      <c r="C1275" t="s">
        <v>4359</v>
      </c>
    </row>
    <row r="1276" spans="1:3" x14ac:dyDescent="0.35">
      <c r="A1276" t="s">
        <v>3517</v>
      </c>
      <c r="B1276">
        <v>50</v>
      </c>
      <c r="C1276" t="s">
        <v>4358</v>
      </c>
    </row>
    <row r="1277" spans="1:3" x14ac:dyDescent="0.35">
      <c r="A1277" t="s">
        <v>3520</v>
      </c>
      <c r="B1277">
        <v>40</v>
      </c>
      <c r="C1277" t="s">
        <v>4359</v>
      </c>
    </row>
    <row r="1278" spans="1:3" x14ac:dyDescent="0.35">
      <c r="A1278" t="s">
        <v>3523</v>
      </c>
      <c r="B1278">
        <v>50</v>
      </c>
      <c r="C1278" t="s">
        <v>4358</v>
      </c>
    </row>
    <row r="1279" spans="1:3" x14ac:dyDescent="0.35">
      <c r="A1279" t="s">
        <v>3526</v>
      </c>
      <c r="B1279">
        <v>100</v>
      </c>
      <c r="C1279" t="s">
        <v>4357</v>
      </c>
    </row>
    <row r="1280" spans="1:3" x14ac:dyDescent="0.35">
      <c r="A1280" t="s">
        <v>3529</v>
      </c>
      <c r="B1280">
        <v>60</v>
      </c>
      <c r="C1280" t="s">
        <v>4358</v>
      </c>
    </row>
    <row r="1281" spans="1:3" x14ac:dyDescent="0.35">
      <c r="A1281" t="s">
        <v>3532</v>
      </c>
      <c r="B1281">
        <v>100</v>
      </c>
      <c r="C1281" t="s">
        <v>4357</v>
      </c>
    </row>
    <row r="1282" spans="1:3" x14ac:dyDescent="0.35">
      <c r="A1282" t="s">
        <v>3535</v>
      </c>
      <c r="B1282">
        <v>80</v>
      </c>
      <c r="C1282" t="s">
        <v>4358</v>
      </c>
    </row>
    <row r="1283" spans="1:3" x14ac:dyDescent="0.35">
      <c r="A1283" t="s">
        <v>3538</v>
      </c>
      <c r="B1283">
        <v>18.333333333333329</v>
      </c>
      <c r="C1283" t="s">
        <v>4359</v>
      </c>
    </row>
    <row r="1284" spans="1:3" x14ac:dyDescent="0.35">
      <c r="A1284" t="s">
        <v>3539</v>
      </c>
      <c r="B1284">
        <v>100</v>
      </c>
      <c r="C1284" t="s">
        <v>4357</v>
      </c>
    </row>
    <row r="1285" spans="1:3" x14ac:dyDescent="0.35">
      <c r="A1285" t="s">
        <v>3542</v>
      </c>
      <c r="B1285">
        <v>100</v>
      </c>
      <c r="C1285" t="s">
        <v>4357</v>
      </c>
    </row>
    <row r="1286" spans="1:3" x14ac:dyDescent="0.35">
      <c r="A1286" t="s">
        <v>3545</v>
      </c>
      <c r="B1286">
        <v>100</v>
      </c>
      <c r="C1286" t="s">
        <v>4357</v>
      </c>
    </row>
    <row r="1287" spans="1:3" x14ac:dyDescent="0.35">
      <c r="A1287" t="s">
        <v>3546</v>
      </c>
      <c r="B1287">
        <v>40</v>
      </c>
      <c r="C1287" t="s">
        <v>4359</v>
      </c>
    </row>
    <row r="1288" spans="1:3" x14ac:dyDescent="0.35">
      <c r="A1288" t="s">
        <v>3549</v>
      </c>
      <c r="B1288">
        <v>40</v>
      </c>
      <c r="C1288" t="s">
        <v>4359</v>
      </c>
    </row>
    <row r="1289" spans="1:3" x14ac:dyDescent="0.35">
      <c r="A1289" t="s">
        <v>3550</v>
      </c>
      <c r="B1289">
        <v>80</v>
      </c>
      <c r="C1289" t="s">
        <v>4358</v>
      </c>
    </row>
    <row r="1290" spans="1:3" x14ac:dyDescent="0.35">
      <c r="A1290" t="s">
        <v>3551</v>
      </c>
      <c r="B1290">
        <v>85</v>
      </c>
      <c r="C1290" t="s">
        <v>4358</v>
      </c>
    </row>
    <row r="1291" spans="1:3" x14ac:dyDescent="0.35">
      <c r="A1291" t="s">
        <v>3552</v>
      </c>
      <c r="B1291">
        <v>80</v>
      </c>
      <c r="C1291" t="s">
        <v>4358</v>
      </c>
    </row>
    <row r="1292" spans="1:3" x14ac:dyDescent="0.35">
      <c r="A1292" t="s">
        <v>3555</v>
      </c>
      <c r="B1292">
        <v>80</v>
      </c>
      <c r="C1292" t="s">
        <v>4358</v>
      </c>
    </row>
    <row r="1293" spans="1:3" x14ac:dyDescent="0.35">
      <c r="A1293" t="s">
        <v>3558</v>
      </c>
      <c r="B1293">
        <v>92.5</v>
      </c>
      <c r="C1293" t="s">
        <v>4358</v>
      </c>
    </row>
    <row r="1294" spans="1:3" x14ac:dyDescent="0.35">
      <c r="A1294" t="s">
        <v>3561</v>
      </c>
      <c r="B1294">
        <v>100</v>
      </c>
      <c r="C1294" t="s">
        <v>4357</v>
      </c>
    </row>
    <row r="1295" spans="1:3" x14ac:dyDescent="0.35">
      <c r="A1295" t="s">
        <v>3562</v>
      </c>
      <c r="B1295">
        <v>100</v>
      </c>
      <c r="C1295" t="s">
        <v>4357</v>
      </c>
    </row>
    <row r="1296" spans="1:3" x14ac:dyDescent="0.35">
      <c r="A1296" t="s">
        <v>3563</v>
      </c>
      <c r="B1296">
        <v>90</v>
      </c>
      <c r="C1296" t="s">
        <v>4358</v>
      </c>
    </row>
    <row r="1297" spans="1:3" x14ac:dyDescent="0.35">
      <c r="A1297" t="s">
        <v>3570</v>
      </c>
      <c r="B1297">
        <v>90</v>
      </c>
      <c r="C1297" t="s">
        <v>4358</v>
      </c>
    </row>
    <row r="1298" spans="1:3" x14ac:dyDescent="0.35">
      <c r="A1298" t="s">
        <v>3573</v>
      </c>
      <c r="B1298">
        <v>70</v>
      </c>
      <c r="C1298" t="s">
        <v>4358</v>
      </c>
    </row>
    <row r="1299" spans="1:3" x14ac:dyDescent="0.35">
      <c r="A1299" t="s">
        <v>3574</v>
      </c>
      <c r="B1299">
        <v>100</v>
      </c>
      <c r="C1299" t="s">
        <v>4357</v>
      </c>
    </row>
    <row r="1300" spans="1:3" x14ac:dyDescent="0.35">
      <c r="A1300" t="s">
        <v>3577</v>
      </c>
      <c r="B1300">
        <v>60</v>
      </c>
      <c r="C1300" t="s">
        <v>4358</v>
      </c>
    </row>
    <row r="1301" spans="1:3" x14ac:dyDescent="0.35">
      <c r="A1301" t="s">
        <v>3580</v>
      </c>
      <c r="B1301">
        <v>80</v>
      </c>
      <c r="C1301" t="s">
        <v>4358</v>
      </c>
    </row>
    <row r="1302" spans="1:3" x14ac:dyDescent="0.35">
      <c r="A1302" t="s">
        <v>3581</v>
      </c>
      <c r="B1302">
        <v>100</v>
      </c>
      <c r="C1302" t="s">
        <v>4357</v>
      </c>
    </row>
    <row r="1303" spans="1:3" x14ac:dyDescent="0.35">
      <c r="A1303" t="s">
        <v>3584</v>
      </c>
      <c r="B1303">
        <v>95</v>
      </c>
      <c r="C1303" t="s">
        <v>4357</v>
      </c>
    </row>
    <row r="1304" spans="1:3" x14ac:dyDescent="0.35">
      <c r="A1304" t="s">
        <v>3585</v>
      </c>
      <c r="B1304">
        <v>100</v>
      </c>
      <c r="C1304" t="s">
        <v>4357</v>
      </c>
    </row>
    <row r="1305" spans="1:3" x14ac:dyDescent="0.35">
      <c r="A1305" t="s">
        <v>3588</v>
      </c>
      <c r="B1305">
        <v>100</v>
      </c>
      <c r="C1305" t="s">
        <v>4357</v>
      </c>
    </row>
    <row r="1306" spans="1:3" x14ac:dyDescent="0.35">
      <c r="A1306" t="s">
        <v>3591</v>
      </c>
      <c r="B1306">
        <v>95.5</v>
      </c>
      <c r="C1306" t="s">
        <v>4357</v>
      </c>
    </row>
    <row r="1307" spans="1:3" x14ac:dyDescent="0.35">
      <c r="A1307" t="s">
        <v>3592</v>
      </c>
      <c r="B1307">
        <v>100</v>
      </c>
      <c r="C1307" t="s">
        <v>4357</v>
      </c>
    </row>
    <row r="1308" spans="1:3" x14ac:dyDescent="0.35">
      <c r="A1308" t="s">
        <v>3593</v>
      </c>
      <c r="B1308">
        <v>100</v>
      </c>
      <c r="C1308" t="s">
        <v>4357</v>
      </c>
    </row>
    <row r="1309" spans="1:3" x14ac:dyDescent="0.35">
      <c r="A1309" t="s">
        <v>3596</v>
      </c>
      <c r="B1309">
        <v>100</v>
      </c>
      <c r="C1309" t="s">
        <v>4357</v>
      </c>
    </row>
    <row r="1310" spans="1:3" x14ac:dyDescent="0.35">
      <c r="A1310" t="s">
        <v>3599</v>
      </c>
      <c r="B1310">
        <v>95</v>
      </c>
      <c r="C1310" t="s">
        <v>4357</v>
      </c>
    </row>
    <row r="1311" spans="1:3" x14ac:dyDescent="0.35">
      <c r="A1311" t="s">
        <v>3600</v>
      </c>
      <c r="B1311">
        <v>100</v>
      </c>
      <c r="C1311" t="s">
        <v>4357</v>
      </c>
    </row>
    <row r="1312" spans="1:3" x14ac:dyDescent="0.35">
      <c r="A1312" t="s">
        <v>3603</v>
      </c>
      <c r="B1312">
        <v>100</v>
      </c>
      <c r="C1312" t="s">
        <v>4357</v>
      </c>
    </row>
    <row r="1313" spans="1:3" x14ac:dyDescent="0.35">
      <c r="A1313" t="s">
        <v>3604</v>
      </c>
      <c r="B1313">
        <v>70</v>
      </c>
      <c r="C1313" t="s">
        <v>4358</v>
      </c>
    </row>
    <row r="1314" spans="1:3" x14ac:dyDescent="0.35">
      <c r="A1314" t="s">
        <v>3607</v>
      </c>
      <c r="B1314">
        <v>60</v>
      </c>
      <c r="C1314" t="s">
        <v>4358</v>
      </c>
    </row>
    <row r="1315" spans="1:3" x14ac:dyDescent="0.35">
      <c r="A1315" t="s">
        <v>3608</v>
      </c>
      <c r="B1315">
        <v>75</v>
      </c>
      <c r="C1315" t="s">
        <v>4358</v>
      </c>
    </row>
    <row r="1316" spans="1:3" x14ac:dyDescent="0.35">
      <c r="A1316" t="s">
        <v>3609</v>
      </c>
      <c r="B1316">
        <v>100</v>
      </c>
      <c r="C1316" t="s">
        <v>4357</v>
      </c>
    </row>
    <row r="1317" spans="1:3" x14ac:dyDescent="0.35">
      <c r="A1317" t="s">
        <v>3610</v>
      </c>
      <c r="B1317">
        <v>94.5</v>
      </c>
      <c r="C1317" t="s">
        <v>4358</v>
      </c>
    </row>
    <row r="1318" spans="1:3" x14ac:dyDescent="0.35">
      <c r="A1318" t="s">
        <v>3611</v>
      </c>
      <c r="B1318">
        <v>100</v>
      </c>
      <c r="C1318" t="s">
        <v>4357</v>
      </c>
    </row>
    <row r="1319" spans="1:3" x14ac:dyDescent="0.35">
      <c r="A1319" t="s">
        <v>3614</v>
      </c>
      <c r="B1319">
        <v>100</v>
      </c>
      <c r="C1319" t="s">
        <v>4357</v>
      </c>
    </row>
    <row r="1320" spans="1:3" x14ac:dyDescent="0.35">
      <c r="A1320" t="s">
        <v>3617</v>
      </c>
      <c r="B1320">
        <v>100</v>
      </c>
      <c r="C1320" t="s">
        <v>4357</v>
      </c>
    </row>
    <row r="1321" spans="1:3" x14ac:dyDescent="0.35">
      <c r="A1321" t="s">
        <v>3620</v>
      </c>
      <c r="B1321">
        <v>100</v>
      </c>
      <c r="C1321" t="s">
        <v>4357</v>
      </c>
    </row>
    <row r="1322" spans="1:3" x14ac:dyDescent="0.35">
      <c r="A1322" t="s">
        <v>3623</v>
      </c>
      <c r="B1322">
        <v>90</v>
      </c>
      <c r="C1322" t="s">
        <v>4358</v>
      </c>
    </row>
    <row r="1323" spans="1:3" x14ac:dyDescent="0.35">
      <c r="A1323" t="s">
        <v>3628</v>
      </c>
      <c r="B1323">
        <v>100</v>
      </c>
      <c r="C1323" t="s">
        <v>4357</v>
      </c>
    </row>
    <row r="1324" spans="1:3" x14ac:dyDescent="0.35">
      <c r="A1324" t="s">
        <v>3629</v>
      </c>
      <c r="B1324">
        <v>95</v>
      </c>
      <c r="C1324" t="s">
        <v>4357</v>
      </c>
    </row>
    <row r="1325" spans="1:3" x14ac:dyDescent="0.35">
      <c r="A1325" t="s">
        <v>3630</v>
      </c>
      <c r="B1325">
        <v>100</v>
      </c>
      <c r="C1325" t="s">
        <v>4357</v>
      </c>
    </row>
    <row r="1326" spans="1:3" x14ac:dyDescent="0.35">
      <c r="A1326" t="s">
        <v>3633</v>
      </c>
      <c r="B1326">
        <v>95</v>
      </c>
      <c r="C1326" t="s">
        <v>4357</v>
      </c>
    </row>
    <row r="1327" spans="1:3" x14ac:dyDescent="0.35">
      <c r="A1327" t="s">
        <v>3634</v>
      </c>
      <c r="B1327">
        <v>100</v>
      </c>
      <c r="C1327" t="s">
        <v>4357</v>
      </c>
    </row>
    <row r="1328" spans="1:3" x14ac:dyDescent="0.35">
      <c r="A1328" t="s">
        <v>3637</v>
      </c>
      <c r="B1328">
        <v>100</v>
      </c>
      <c r="C1328" t="s">
        <v>4357</v>
      </c>
    </row>
    <row r="1329" spans="1:3" x14ac:dyDescent="0.35">
      <c r="A1329" t="s">
        <v>3638</v>
      </c>
      <c r="B1329">
        <v>10</v>
      </c>
      <c r="C1329" t="s">
        <v>4359</v>
      </c>
    </row>
    <row r="1330" spans="1:3" x14ac:dyDescent="0.35">
      <c r="A1330" t="s">
        <v>3641</v>
      </c>
      <c r="B1330">
        <v>40</v>
      </c>
      <c r="C1330" t="s">
        <v>4359</v>
      </c>
    </row>
    <row r="1331" spans="1:3" x14ac:dyDescent="0.35">
      <c r="A1331" t="s">
        <v>3644</v>
      </c>
      <c r="B1331">
        <v>40</v>
      </c>
      <c r="C1331" t="s">
        <v>4359</v>
      </c>
    </row>
    <row r="1332" spans="1:3" x14ac:dyDescent="0.35">
      <c r="A1332" t="s">
        <v>3647</v>
      </c>
      <c r="B1332">
        <v>30</v>
      </c>
      <c r="C1332" t="s">
        <v>4359</v>
      </c>
    </row>
    <row r="1333" spans="1:3" x14ac:dyDescent="0.35">
      <c r="A1333" t="s">
        <v>3648</v>
      </c>
      <c r="B1333">
        <v>30</v>
      </c>
      <c r="C1333" t="s">
        <v>4359</v>
      </c>
    </row>
    <row r="1334" spans="1:3" x14ac:dyDescent="0.35">
      <c r="A1334" t="s">
        <v>3649</v>
      </c>
      <c r="B1334">
        <v>58.333333333333343</v>
      </c>
      <c r="C1334" t="s">
        <v>4358</v>
      </c>
    </row>
    <row r="1335" spans="1:3" x14ac:dyDescent="0.35">
      <c r="A1335" t="s">
        <v>3652</v>
      </c>
      <c r="B1335">
        <v>100</v>
      </c>
      <c r="C1335" t="s">
        <v>4357</v>
      </c>
    </row>
    <row r="1336" spans="1:3" x14ac:dyDescent="0.35">
      <c r="A1336" t="s">
        <v>3655</v>
      </c>
      <c r="B1336">
        <v>100</v>
      </c>
      <c r="C1336" t="s">
        <v>4357</v>
      </c>
    </row>
    <row r="1337" spans="1:3" x14ac:dyDescent="0.35">
      <c r="A1337" t="s">
        <v>3658</v>
      </c>
      <c r="B1337">
        <v>100</v>
      </c>
      <c r="C1337" t="s">
        <v>4357</v>
      </c>
    </row>
    <row r="1338" spans="1:3" x14ac:dyDescent="0.35">
      <c r="A1338" t="s">
        <v>3659</v>
      </c>
      <c r="B1338">
        <v>100</v>
      </c>
      <c r="C1338" t="s">
        <v>4357</v>
      </c>
    </row>
    <row r="1339" spans="1:3" x14ac:dyDescent="0.35">
      <c r="A1339" t="s">
        <v>3662</v>
      </c>
      <c r="B1339">
        <v>100</v>
      </c>
      <c r="C1339" t="s">
        <v>4357</v>
      </c>
    </row>
    <row r="1340" spans="1:3" x14ac:dyDescent="0.35">
      <c r="A1340" t="s">
        <v>3663</v>
      </c>
      <c r="B1340">
        <v>100</v>
      </c>
      <c r="C1340" t="s">
        <v>4357</v>
      </c>
    </row>
    <row r="1341" spans="1:3" x14ac:dyDescent="0.35">
      <c r="A1341" t="s">
        <v>3664</v>
      </c>
      <c r="B1341">
        <v>100</v>
      </c>
      <c r="C1341" t="s">
        <v>4357</v>
      </c>
    </row>
    <row r="1342" spans="1:3" x14ac:dyDescent="0.35">
      <c r="A1342" t="s">
        <v>3665</v>
      </c>
      <c r="B1342">
        <v>100</v>
      </c>
      <c r="C1342" t="s">
        <v>4357</v>
      </c>
    </row>
    <row r="1343" spans="1:3" x14ac:dyDescent="0.35">
      <c r="A1343" t="s">
        <v>3666</v>
      </c>
      <c r="B1343">
        <v>100</v>
      </c>
      <c r="C1343" t="s">
        <v>4357</v>
      </c>
    </row>
    <row r="1344" spans="1:3" x14ac:dyDescent="0.35">
      <c r="A1344" t="s">
        <v>3669</v>
      </c>
      <c r="B1344">
        <v>95</v>
      </c>
      <c r="C1344" t="s">
        <v>4357</v>
      </c>
    </row>
    <row r="1345" spans="1:3" x14ac:dyDescent="0.35">
      <c r="A1345" t="s">
        <v>3670</v>
      </c>
      <c r="B1345">
        <v>100</v>
      </c>
      <c r="C1345" t="s">
        <v>4357</v>
      </c>
    </row>
    <row r="1346" spans="1:3" x14ac:dyDescent="0.35">
      <c r="A1346" t="s">
        <v>3671</v>
      </c>
      <c r="B1346">
        <v>100</v>
      </c>
      <c r="C1346" t="s">
        <v>4357</v>
      </c>
    </row>
    <row r="1347" spans="1:3" x14ac:dyDescent="0.35">
      <c r="A1347" t="s">
        <v>3674</v>
      </c>
      <c r="B1347">
        <v>100</v>
      </c>
      <c r="C1347" t="s">
        <v>4357</v>
      </c>
    </row>
    <row r="1348" spans="1:3" x14ac:dyDescent="0.35">
      <c r="A1348" t="s">
        <v>3675</v>
      </c>
      <c r="B1348">
        <v>100</v>
      </c>
      <c r="C1348" t="s">
        <v>4357</v>
      </c>
    </row>
    <row r="1349" spans="1:3" x14ac:dyDescent="0.35">
      <c r="A1349" t="s">
        <v>3676</v>
      </c>
      <c r="B1349">
        <v>100</v>
      </c>
      <c r="C1349" t="s">
        <v>4357</v>
      </c>
    </row>
    <row r="1350" spans="1:3" x14ac:dyDescent="0.35">
      <c r="A1350" t="s">
        <v>3677</v>
      </c>
      <c r="B1350">
        <v>100</v>
      </c>
      <c r="C1350" t="s">
        <v>4357</v>
      </c>
    </row>
    <row r="1351" spans="1:3" x14ac:dyDescent="0.35">
      <c r="A1351" t="s">
        <v>3678</v>
      </c>
      <c r="B1351">
        <v>100</v>
      </c>
      <c r="C1351" t="s">
        <v>4357</v>
      </c>
    </row>
    <row r="1352" spans="1:3" x14ac:dyDescent="0.35">
      <c r="A1352" t="s">
        <v>3679</v>
      </c>
      <c r="B1352">
        <v>100</v>
      </c>
      <c r="C1352" t="s">
        <v>4357</v>
      </c>
    </row>
    <row r="1353" spans="1:3" x14ac:dyDescent="0.35">
      <c r="A1353" t="s">
        <v>3682</v>
      </c>
      <c r="B1353">
        <v>100</v>
      </c>
      <c r="C1353" t="s">
        <v>4357</v>
      </c>
    </row>
    <row r="1354" spans="1:3" x14ac:dyDescent="0.35">
      <c r="A1354" t="s">
        <v>3685</v>
      </c>
      <c r="B1354">
        <v>60</v>
      </c>
      <c r="C1354" t="s">
        <v>4358</v>
      </c>
    </row>
    <row r="1355" spans="1:3" x14ac:dyDescent="0.35">
      <c r="A1355" t="s">
        <v>3686</v>
      </c>
      <c r="B1355">
        <v>10</v>
      </c>
      <c r="C1355" t="s">
        <v>4359</v>
      </c>
    </row>
    <row r="1356" spans="1:3" x14ac:dyDescent="0.35">
      <c r="A1356" t="s">
        <v>3689</v>
      </c>
      <c r="B1356">
        <v>80</v>
      </c>
      <c r="C1356" t="s">
        <v>4358</v>
      </c>
    </row>
    <row r="1357" spans="1:3" x14ac:dyDescent="0.35">
      <c r="A1357" t="s">
        <v>3692</v>
      </c>
      <c r="B1357">
        <v>100</v>
      </c>
      <c r="C1357" t="s">
        <v>4357</v>
      </c>
    </row>
    <row r="1358" spans="1:3" x14ac:dyDescent="0.35">
      <c r="A1358" t="s">
        <v>3695</v>
      </c>
      <c r="B1358">
        <v>50</v>
      </c>
      <c r="C1358" t="s">
        <v>4358</v>
      </c>
    </row>
    <row r="1359" spans="1:3" x14ac:dyDescent="0.35">
      <c r="A1359" t="s">
        <v>3698</v>
      </c>
      <c r="B1359">
        <v>60</v>
      </c>
      <c r="C1359" t="s">
        <v>4358</v>
      </c>
    </row>
    <row r="1360" spans="1:3" x14ac:dyDescent="0.35">
      <c r="A1360" t="s">
        <v>3701</v>
      </c>
      <c r="B1360">
        <v>100</v>
      </c>
      <c r="C1360" t="s">
        <v>4357</v>
      </c>
    </row>
    <row r="1361" spans="1:3" x14ac:dyDescent="0.35">
      <c r="A1361" t="s">
        <v>3702</v>
      </c>
      <c r="B1361">
        <v>60</v>
      </c>
      <c r="C1361" t="s">
        <v>4358</v>
      </c>
    </row>
    <row r="1362" spans="1:3" x14ac:dyDescent="0.35">
      <c r="A1362" t="s">
        <v>3705</v>
      </c>
      <c r="B1362">
        <v>50</v>
      </c>
      <c r="C1362" t="s">
        <v>4358</v>
      </c>
    </row>
    <row r="1363" spans="1:3" x14ac:dyDescent="0.35">
      <c r="A1363" t="s">
        <v>3708</v>
      </c>
      <c r="B1363">
        <v>60</v>
      </c>
      <c r="C1363" t="s">
        <v>4358</v>
      </c>
    </row>
    <row r="1364" spans="1:3" x14ac:dyDescent="0.35">
      <c r="A1364" t="s">
        <v>3711</v>
      </c>
      <c r="B1364">
        <v>40</v>
      </c>
      <c r="C1364" t="s">
        <v>4359</v>
      </c>
    </row>
    <row r="1365" spans="1:3" x14ac:dyDescent="0.35">
      <c r="A1365" t="s">
        <v>3714</v>
      </c>
      <c r="B1365">
        <v>80</v>
      </c>
      <c r="C1365" t="s">
        <v>4358</v>
      </c>
    </row>
    <row r="1366" spans="1:3" x14ac:dyDescent="0.35">
      <c r="A1366" t="s">
        <v>3717</v>
      </c>
      <c r="B1366">
        <v>80</v>
      </c>
      <c r="C1366" t="s">
        <v>4358</v>
      </c>
    </row>
    <row r="1367" spans="1:3" x14ac:dyDescent="0.35">
      <c r="A1367" t="s">
        <v>3722</v>
      </c>
      <c r="B1367">
        <v>70</v>
      </c>
      <c r="C1367" t="s">
        <v>4358</v>
      </c>
    </row>
    <row r="1368" spans="1:3" x14ac:dyDescent="0.35">
      <c r="A1368" t="s">
        <v>3725</v>
      </c>
      <c r="B1368">
        <v>60</v>
      </c>
      <c r="C1368" t="s">
        <v>4358</v>
      </c>
    </row>
    <row r="1369" spans="1:3" x14ac:dyDescent="0.35">
      <c r="A1369" t="s">
        <v>3728</v>
      </c>
      <c r="B1369">
        <v>10</v>
      </c>
      <c r="C1369" t="s">
        <v>4359</v>
      </c>
    </row>
    <row r="1370" spans="1:3" x14ac:dyDescent="0.35">
      <c r="A1370" t="s">
        <v>3731</v>
      </c>
      <c r="B1370">
        <v>40</v>
      </c>
      <c r="C1370" t="s">
        <v>4359</v>
      </c>
    </row>
    <row r="1371" spans="1:3" x14ac:dyDescent="0.35">
      <c r="A1371" t="s">
        <v>3734</v>
      </c>
      <c r="B1371">
        <v>40</v>
      </c>
      <c r="C1371" t="s">
        <v>4359</v>
      </c>
    </row>
    <row r="1372" spans="1:3" x14ac:dyDescent="0.35">
      <c r="A1372" t="s">
        <v>3737</v>
      </c>
      <c r="B1372">
        <v>40</v>
      </c>
      <c r="C1372" t="s">
        <v>4359</v>
      </c>
    </row>
    <row r="1373" spans="1:3" x14ac:dyDescent="0.35">
      <c r="A1373" t="s">
        <v>3740</v>
      </c>
      <c r="B1373">
        <v>70</v>
      </c>
      <c r="C1373" t="s">
        <v>4358</v>
      </c>
    </row>
    <row r="1374" spans="1:3" x14ac:dyDescent="0.35">
      <c r="A1374" t="s">
        <v>3743</v>
      </c>
      <c r="B1374">
        <v>100</v>
      </c>
      <c r="C1374" t="s">
        <v>4357</v>
      </c>
    </row>
    <row r="1375" spans="1:3" x14ac:dyDescent="0.35">
      <c r="A1375" t="s">
        <v>3746</v>
      </c>
      <c r="B1375">
        <v>100</v>
      </c>
      <c r="C1375" t="s">
        <v>4357</v>
      </c>
    </row>
    <row r="1376" spans="1:3" x14ac:dyDescent="0.35">
      <c r="A1376" t="s">
        <v>3747</v>
      </c>
      <c r="B1376">
        <v>100</v>
      </c>
      <c r="C1376" t="s">
        <v>4357</v>
      </c>
    </row>
    <row r="1377" spans="1:3" x14ac:dyDescent="0.35">
      <c r="A1377" t="s">
        <v>3750</v>
      </c>
      <c r="B1377">
        <v>100</v>
      </c>
      <c r="C1377" t="s">
        <v>4357</v>
      </c>
    </row>
    <row r="1378" spans="1:3" x14ac:dyDescent="0.35">
      <c r="A1378" t="s">
        <v>3751</v>
      </c>
      <c r="B1378">
        <v>100</v>
      </c>
      <c r="C1378" t="s">
        <v>4357</v>
      </c>
    </row>
    <row r="1379" spans="1:3" x14ac:dyDescent="0.35">
      <c r="A1379" t="s">
        <v>3754</v>
      </c>
      <c r="B1379">
        <v>80</v>
      </c>
      <c r="C1379" t="s">
        <v>4358</v>
      </c>
    </row>
    <row r="1380" spans="1:3" x14ac:dyDescent="0.35">
      <c r="A1380" t="s">
        <v>3757</v>
      </c>
      <c r="B1380">
        <v>100</v>
      </c>
      <c r="C1380" t="s">
        <v>4357</v>
      </c>
    </row>
    <row r="1381" spans="1:3" x14ac:dyDescent="0.35">
      <c r="A1381" t="s">
        <v>3760</v>
      </c>
      <c r="B1381">
        <v>100</v>
      </c>
      <c r="C1381" t="s">
        <v>4357</v>
      </c>
    </row>
    <row r="1382" spans="1:3" x14ac:dyDescent="0.35">
      <c r="A1382" t="s">
        <v>3761</v>
      </c>
      <c r="B1382">
        <v>95</v>
      </c>
      <c r="C1382" t="s">
        <v>4357</v>
      </c>
    </row>
    <row r="1383" spans="1:3" x14ac:dyDescent="0.35">
      <c r="A1383" t="s">
        <v>3762</v>
      </c>
      <c r="B1383">
        <v>100</v>
      </c>
      <c r="C1383" t="s">
        <v>4357</v>
      </c>
    </row>
    <row r="1384" spans="1:3" x14ac:dyDescent="0.35">
      <c r="A1384" t="s">
        <v>3765</v>
      </c>
      <c r="B1384">
        <v>100</v>
      </c>
      <c r="C1384" t="s">
        <v>4357</v>
      </c>
    </row>
    <row r="1385" spans="1:3" x14ac:dyDescent="0.35">
      <c r="A1385" t="s">
        <v>3766</v>
      </c>
      <c r="B1385">
        <v>100</v>
      </c>
      <c r="C1385" t="s">
        <v>4357</v>
      </c>
    </row>
    <row r="1386" spans="1:3" x14ac:dyDescent="0.35">
      <c r="A1386" t="s">
        <v>3767</v>
      </c>
      <c r="B1386">
        <v>100</v>
      </c>
      <c r="C1386" t="s">
        <v>4357</v>
      </c>
    </row>
    <row r="1387" spans="1:3" x14ac:dyDescent="0.35">
      <c r="A1387" t="s">
        <v>3772</v>
      </c>
      <c r="B1387">
        <v>100</v>
      </c>
      <c r="C1387" t="s">
        <v>4357</v>
      </c>
    </row>
    <row r="1388" spans="1:3" x14ac:dyDescent="0.35">
      <c r="A1388" t="s">
        <v>3773</v>
      </c>
      <c r="B1388">
        <v>100</v>
      </c>
      <c r="C1388" t="s">
        <v>4357</v>
      </c>
    </row>
    <row r="1389" spans="1:3" x14ac:dyDescent="0.35">
      <c r="A1389" t="s">
        <v>3776</v>
      </c>
      <c r="B1389">
        <v>60</v>
      </c>
      <c r="C1389" t="s">
        <v>4358</v>
      </c>
    </row>
    <row r="1390" spans="1:3" x14ac:dyDescent="0.35">
      <c r="A1390" t="s">
        <v>3779</v>
      </c>
      <c r="B1390">
        <v>40</v>
      </c>
      <c r="C1390" t="s">
        <v>4359</v>
      </c>
    </row>
    <row r="1391" spans="1:3" x14ac:dyDescent="0.35">
      <c r="A1391" t="s">
        <v>3782</v>
      </c>
      <c r="B1391">
        <v>40</v>
      </c>
      <c r="C1391" t="s">
        <v>4359</v>
      </c>
    </row>
    <row r="1392" spans="1:3" x14ac:dyDescent="0.35">
      <c r="A1392" t="s">
        <v>3785</v>
      </c>
      <c r="B1392">
        <v>100</v>
      </c>
      <c r="C1392" t="s">
        <v>4357</v>
      </c>
    </row>
    <row r="1393" spans="1:3" x14ac:dyDescent="0.35">
      <c r="A1393" t="s">
        <v>3788</v>
      </c>
      <c r="B1393">
        <v>100</v>
      </c>
      <c r="C1393" t="s">
        <v>4357</v>
      </c>
    </row>
    <row r="1394" spans="1:3" x14ac:dyDescent="0.35">
      <c r="A1394" t="s">
        <v>3789</v>
      </c>
      <c r="B1394">
        <v>100</v>
      </c>
      <c r="C1394" t="s">
        <v>4357</v>
      </c>
    </row>
    <row r="1395" spans="1:3" x14ac:dyDescent="0.35">
      <c r="A1395" t="s">
        <v>3792</v>
      </c>
      <c r="B1395">
        <v>100</v>
      </c>
      <c r="C1395" t="s">
        <v>4357</v>
      </c>
    </row>
    <row r="1396" spans="1:3" x14ac:dyDescent="0.35">
      <c r="A1396" t="s">
        <v>3795</v>
      </c>
      <c r="B1396">
        <v>80</v>
      </c>
      <c r="C1396" t="s">
        <v>4358</v>
      </c>
    </row>
    <row r="1397" spans="1:3" x14ac:dyDescent="0.35">
      <c r="A1397" t="s">
        <v>3796</v>
      </c>
      <c r="B1397">
        <v>100</v>
      </c>
      <c r="C1397" t="s">
        <v>4357</v>
      </c>
    </row>
    <row r="1398" spans="1:3" x14ac:dyDescent="0.35">
      <c r="A1398" t="s">
        <v>3799</v>
      </c>
      <c r="B1398">
        <v>100</v>
      </c>
      <c r="C1398" t="s">
        <v>4357</v>
      </c>
    </row>
    <row r="1399" spans="1:3" x14ac:dyDescent="0.35">
      <c r="A1399" t="s">
        <v>3802</v>
      </c>
      <c r="B1399">
        <v>100</v>
      </c>
      <c r="C1399" t="s">
        <v>4357</v>
      </c>
    </row>
    <row r="1400" spans="1:3" x14ac:dyDescent="0.35">
      <c r="A1400" t="s">
        <v>3803</v>
      </c>
      <c r="B1400">
        <v>100</v>
      </c>
      <c r="C1400" t="s">
        <v>4357</v>
      </c>
    </row>
    <row r="1401" spans="1:3" x14ac:dyDescent="0.35">
      <c r="A1401" t="s">
        <v>3806</v>
      </c>
      <c r="B1401">
        <v>100</v>
      </c>
      <c r="C1401" t="s">
        <v>4357</v>
      </c>
    </row>
    <row r="1402" spans="1:3" x14ac:dyDescent="0.35">
      <c r="A1402" t="s">
        <v>3807</v>
      </c>
      <c r="B1402">
        <v>80</v>
      </c>
      <c r="C1402" t="s">
        <v>4358</v>
      </c>
    </row>
    <row r="1403" spans="1:3" x14ac:dyDescent="0.35">
      <c r="A1403" t="s">
        <v>3810</v>
      </c>
      <c r="B1403">
        <v>80</v>
      </c>
      <c r="C1403" t="s">
        <v>4358</v>
      </c>
    </row>
    <row r="1404" spans="1:3" x14ac:dyDescent="0.35">
      <c r="A1404" t="s">
        <v>3811</v>
      </c>
      <c r="B1404">
        <v>100</v>
      </c>
      <c r="C1404" t="s">
        <v>4357</v>
      </c>
    </row>
    <row r="1405" spans="1:3" x14ac:dyDescent="0.35">
      <c r="A1405" t="s">
        <v>3812</v>
      </c>
      <c r="B1405">
        <v>95</v>
      </c>
      <c r="C1405" t="s">
        <v>4357</v>
      </c>
    </row>
    <row r="1406" spans="1:3" x14ac:dyDescent="0.35">
      <c r="A1406" t="s">
        <v>3813</v>
      </c>
      <c r="B1406">
        <v>80</v>
      </c>
      <c r="C1406" t="s">
        <v>4358</v>
      </c>
    </row>
    <row r="1407" spans="1:3" x14ac:dyDescent="0.35">
      <c r="A1407" t="s">
        <v>3816</v>
      </c>
      <c r="B1407">
        <v>80</v>
      </c>
      <c r="C1407" t="s">
        <v>4358</v>
      </c>
    </row>
    <row r="1408" spans="1:3" x14ac:dyDescent="0.35">
      <c r="A1408" t="s">
        <v>3817</v>
      </c>
      <c r="B1408">
        <v>100</v>
      </c>
      <c r="C1408" t="s">
        <v>4357</v>
      </c>
    </row>
    <row r="1409" spans="1:3" x14ac:dyDescent="0.35">
      <c r="A1409" t="s">
        <v>3820</v>
      </c>
      <c r="B1409">
        <v>100</v>
      </c>
      <c r="C1409" t="s">
        <v>4357</v>
      </c>
    </row>
    <row r="1410" spans="1:3" x14ac:dyDescent="0.35">
      <c r="A1410" t="s">
        <v>3823</v>
      </c>
      <c r="B1410">
        <v>100</v>
      </c>
      <c r="C1410" t="s">
        <v>4357</v>
      </c>
    </row>
    <row r="1411" spans="1:3" x14ac:dyDescent="0.35">
      <c r="A1411" t="s">
        <v>3824</v>
      </c>
      <c r="B1411">
        <v>100</v>
      </c>
      <c r="C1411" t="s">
        <v>4357</v>
      </c>
    </row>
    <row r="1412" spans="1:3" x14ac:dyDescent="0.35">
      <c r="A1412" t="s">
        <v>3827</v>
      </c>
      <c r="B1412">
        <v>100</v>
      </c>
      <c r="C1412" t="s">
        <v>4357</v>
      </c>
    </row>
    <row r="1413" spans="1:3" x14ac:dyDescent="0.35">
      <c r="A1413" t="s">
        <v>3828</v>
      </c>
      <c r="B1413">
        <v>100</v>
      </c>
      <c r="C1413" t="s">
        <v>4357</v>
      </c>
    </row>
    <row r="1414" spans="1:3" x14ac:dyDescent="0.35">
      <c r="A1414" t="s">
        <v>3831</v>
      </c>
      <c r="B1414">
        <v>100</v>
      </c>
      <c r="C1414" t="s">
        <v>4357</v>
      </c>
    </row>
    <row r="1415" spans="1:3" x14ac:dyDescent="0.35">
      <c r="A1415" t="s">
        <v>3834</v>
      </c>
      <c r="B1415">
        <v>95</v>
      </c>
      <c r="C1415" t="s">
        <v>4357</v>
      </c>
    </row>
    <row r="1416" spans="1:3" x14ac:dyDescent="0.35">
      <c r="A1416" t="s">
        <v>3837</v>
      </c>
      <c r="B1416">
        <v>100</v>
      </c>
      <c r="C1416" t="s">
        <v>4357</v>
      </c>
    </row>
    <row r="1417" spans="1:3" x14ac:dyDescent="0.35">
      <c r="A1417" t="s">
        <v>3838</v>
      </c>
      <c r="B1417">
        <v>35</v>
      </c>
      <c r="C1417" t="s">
        <v>4359</v>
      </c>
    </row>
    <row r="1418" spans="1:3" x14ac:dyDescent="0.35">
      <c r="A1418" t="s">
        <v>3839</v>
      </c>
      <c r="B1418">
        <v>70</v>
      </c>
      <c r="C1418" t="s">
        <v>4358</v>
      </c>
    </row>
    <row r="1419" spans="1:3" x14ac:dyDescent="0.35">
      <c r="A1419" t="s">
        <v>3840</v>
      </c>
      <c r="B1419">
        <v>100</v>
      </c>
      <c r="C1419" t="s">
        <v>4357</v>
      </c>
    </row>
    <row r="1420" spans="1:3" x14ac:dyDescent="0.35">
      <c r="A1420" t="s">
        <v>3843</v>
      </c>
      <c r="B1420">
        <v>100</v>
      </c>
      <c r="C1420" t="s">
        <v>4357</v>
      </c>
    </row>
    <row r="1421" spans="1:3" x14ac:dyDescent="0.35">
      <c r="A1421" t="s">
        <v>3848</v>
      </c>
      <c r="B1421">
        <v>100</v>
      </c>
      <c r="C1421" t="s">
        <v>4357</v>
      </c>
    </row>
    <row r="1422" spans="1:3" x14ac:dyDescent="0.35">
      <c r="A1422" t="s">
        <v>3853</v>
      </c>
      <c r="B1422">
        <v>100</v>
      </c>
      <c r="C1422" t="s">
        <v>4357</v>
      </c>
    </row>
    <row r="1423" spans="1:3" x14ac:dyDescent="0.35">
      <c r="A1423" t="s">
        <v>3854</v>
      </c>
      <c r="B1423">
        <v>100</v>
      </c>
      <c r="C1423" t="s">
        <v>4357</v>
      </c>
    </row>
    <row r="1424" spans="1:3" x14ac:dyDescent="0.35">
      <c r="A1424" t="s">
        <v>3855</v>
      </c>
      <c r="B1424">
        <v>100</v>
      </c>
      <c r="C1424" t="s">
        <v>4357</v>
      </c>
    </row>
    <row r="1425" spans="1:3" x14ac:dyDescent="0.35">
      <c r="A1425" t="s">
        <v>3856</v>
      </c>
      <c r="B1425">
        <v>60</v>
      </c>
      <c r="C1425" t="s">
        <v>4358</v>
      </c>
    </row>
    <row r="1426" spans="1:3" x14ac:dyDescent="0.35">
      <c r="A1426" t="s">
        <v>3857</v>
      </c>
      <c r="B1426">
        <v>60</v>
      </c>
      <c r="C1426" t="s">
        <v>4358</v>
      </c>
    </row>
    <row r="1427" spans="1:3" x14ac:dyDescent="0.35">
      <c r="A1427" t="s">
        <v>3858</v>
      </c>
      <c r="B1427">
        <v>80</v>
      </c>
      <c r="C1427" t="s">
        <v>4358</v>
      </c>
    </row>
    <row r="1428" spans="1:3" x14ac:dyDescent="0.35">
      <c r="A1428" t="s">
        <v>3859</v>
      </c>
      <c r="B1428">
        <v>40</v>
      </c>
      <c r="C1428" t="s">
        <v>4359</v>
      </c>
    </row>
    <row r="1429" spans="1:3" x14ac:dyDescent="0.35">
      <c r="A1429" t="s">
        <v>3862</v>
      </c>
      <c r="B1429">
        <v>70</v>
      </c>
      <c r="C1429" t="s">
        <v>4358</v>
      </c>
    </row>
    <row r="1430" spans="1:3" x14ac:dyDescent="0.35">
      <c r="A1430" t="s">
        <v>3865</v>
      </c>
      <c r="B1430">
        <v>60</v>
      </c>
      <c r="C1430" t="s">
        <v>4358</v>
      </c>
    </row>
    <row r="1431" spans="1:3" x14ac:dyDescent="0.35">
      <c r="A1431" t="s">
        <v>3866</v>
      </c>
      <c r="B1431">
        <v>60</v>
      </c>
      <c r="C1431" t="s">
        <v>4358</v>
      </c>
    </row>
    <row r="1432" spans="1:3" x14ac:dyDescent="0.35">
      <c r="A1432" t="s">
        <v>3867</v>
      </c>
      <c r="B1432">
        <v>80</v>
      </c>
      <c r="C1432" t="s">
        <v>4358</v>
      </c>
    </row>
    <row r="1433" spans="1:3" x14ac:dyDescent="0.35">
      <c r="A1433" t="s">
        <v>3868</v>
      </c>
      <c r="B1433">
        <v>40</v>
      </c>
      <c r="C1433" t="s">
        <v>4359</v>
      </c>
    </row>
    <row r="1434" spans="1:3" x14ac:dyDescent="0.35">
      <c r="A1434" t="s">
        <v>3869</v>
      </c>
      <c r="B1434">
        <v>70</v>
      </c>
      <c r="C1434" t="s">
        <v>4358</v>
      </c>
    </row>
    <row r="1435" spans="1:3" x14ac:dyDescent="0.35">
      <c r="A1435" t="s">
        <v>3872</v>
      </c>
      <c r="B1435">
        <v>100</v>
      </c>
      <c r="C1435" t="s">
        <v>4357</v>
      </c>
    </row>
    <row r="1436" spans="1:3" x14ac:dyDescent="0.35">
      <c r="A1436" t="s">
        <v>3873</v>
      </c>
      <c r="B1436">
        <v>100</v>
      </c>
      <c r="C1436" t="s">
        <v>4357</v>
      </c>
    </row>
    <row r="1437" spans="1:3" x14ac:dyDescent="0.35">
      <c r="A1437" t="s">
        <v>3876</v>
      </c>
      <c r="B1437">
        <v>100</v>
      </c>
      <c r="C1437" t="s">
        <v>4357</v>
      </c>
    </row>
    <row r="1438" spans="1:3" x14ac:dyDescent="0.35">
      <c r="A1438" t="s">
        <v>3879</v>
      </c>
      <c r="B1438">
        <v>100</v>
      </c>
      <c r="C1438" t="s">
        <v>4357</v>
      </c>
    </row>
    <row r="1439" spans="1:3" x14ac:dyDescent="0.35">
      <c r="A1439" t="s">
        <v>3880</v>
      </c>
      <c r="B1439">
        <v>100</v>
      </c>
      <c r="C1439" t="s">
        <v>4357</v>
      </c>
    </row>
    <row r="1440" spans="1:3" x14ac:dyDescent="0.35">
      <c r="A1440" t="s">
        <v>3881</v>
      </c>
      <c r="B1440">
        <v>100</v>
      </c>
      <c r="C1440" t="s">
        <v>4357</v>
      </c>
    </row>
    <row r="1441" spans="1:3" x14ac:dyDescent="0.35">
      <c r="A1441" t="s">
        <v>1178</v>
      </c>
      <c r="B1441">
        <v>100</v>
      </c>
      <c r="C1441" t="s">
        <v>4357</v>
      </c>
    </row>
    <row r="1442" spans="1:3" x14ac:dyDescent="0.35">
      <c r="A1442" t="s">
        <v>3882</v>
      </c>
      <c r="B1442">
        <v>60</v>
      </c>
      <c r="C1442" t="s">
        <v>4358</v>
      </c>
    </row>
    <row r="1443" spans="1:3" x14ac:dyDescent="0.35">
      <c r="A1443" t="s">
        <v>3884</v>
      </c>
      <c r="B1443">
        <v>96</v>
      </c>
      <c r="C1443" t="s">
        <v>4357</v>
      </c>
    </row>
    <row r="1444" spans="1:3" x14ac:dyDescent="0.35">
      <c r="A1444" t="s">
        <v>1704</v>
      </c>
      <c r="B1444">
        <v>100</v>
      </c>
      <c r="C1444" t="s">
        <v>4357</v>
      </c>
    </row>
    <row r="1445" spans="1:3" x14ac:dyDescent="0.35">
      <c r="A1445" t="s">
        <v>3887</v>
      </c>
      <c r="B1445">
        <v>50</v>
      </c>
      <c r="C1445" t="s">
        <v>4358</v>
      </c>
    </row>
    <row r="1446" spans="1:3" x14ac:dyDescent="0.35">
      <c r="A1446" t="s">
        <v>3890</v>
      </c>
      <c r="B1446">
        <v>100</v>
      </c>
      <c r="C1446" t="s">
        <v>4357</v>
      </c>
    </row>
    <row r="1447" spans="1:3" x14ac:dyDescent="0.35">
      <c r="A1447" t="s">
        <v>3891</v>
      </c>
      <c r="B1447">
        <v>65</v>
      </c>
      <c r="C1447" t="s">
        <v>4358</v>
      </c>
    </row>
    <row r="1448" spans="1:3" x14ac:dyDescent="0.35">
      <c r="A1448" t="s">
        <v>3898</v>
      </c>
      <c r="B1448">
        <v>60</v>
      </c>
      <c r="C1448" t="s">
        <v>4358</v>
      </c>
    </row>
    <row r="1449" spans="1:3" x14ac:dyDescent="0.35">
      <c r="A1449" t="s">
        <v>3901</v>
      </c>
      <c r="B1449">
        <v>60</v>
      </c>
      <c r="C1449" t="s">
        <v>4358</v>
      </c>
    </row>
    <row r="1450" spans="1:3" x14ac:dyDescent="0.35">
      <c r="A1450" t="s">
        <v>3904</v>
      </c>
      <c r="B1450">
        <v>100</v>
      </c>
      <c r="C1450" t="s">
        <v>4357</v>
      </c>
    </row>
    <row r="1451" spans="1:3" x14ac:dyDescent="0.35">
      <c r="A1451" t="s">
        <v>3905</v>
      </c>
      <c r="B1451">
        <v>80</v>
      </c>
      <c r="C1451" t="s">
        <v>4358</v>
      </c>
    </row>
    <row r="1452" spans="1:3" x14ac:dyDescent="0.35">
      <c r="A1452" t="s">
        <v>3910</v>
      </c>
      <c r="B1452">
        <v>80</v>
      </c>
      <c r="C1452" t="s">
        <v>4358</v>
      </c>
    </row>
    <row r="1453" spans="1:3" x14ac:dyDescent="0.35">
      <c r="A1453" t="s">
        <v>3913</v>
      </c>
      <c r="B1453">
        <v>60</v>
      </c>
      <c r="C1453" t="s">
        <v>4358</v>
      </c>
    </row>
    <row r="1454" spans="1:3" x14ac:dyDescent="0.35">
      <c r="A1454" t="s">
        <v>3916</v>
      </c>
      <c r="B1454">
        <v>60</v>
      </c>
      <c r="C1454" t="s">
        <v>4358</v>
      </c>
    </row>
    <row r="1455" spans="1:3" x14ac:dyDescent="0.35">
      <c r="A1455" t="s">
        <v>3919</v>
      </c>
      <c r="B1455">
        <v>100</v>
      </c>
      <c r="C1455" t="s">
        <v>4357</v>
      </c>
    </row>
    <row r="1456" spans="1:3" x14ac:dyDescent="0.35">
      <c r="A1456" t="s">
        <v>3922</v>
      </c>
      <c r="B1456">
        <v>60</v>
      </c>
      <c r="C1456" t="s">
        <v>4358</v>
      </c>
    </row>
    <row r="1457" spans="1:3" x14ac:dyDescent="0.35">
      <c r="A1457" t="s">
        <v>166</v>
      </c>
      <c r="B1457">
        <v>100</v>
      </c>
      <c r="C1457" t="s">
        <v>4357</v>
      </c>
    </row>
    <row r="1458" spans="1:3" x14ac:dyDescent="0.35">
      <c r="A1458" t="s">
        <v>86</v>
      </c>
      <c r="B1458">
        <v>100</v>
      </c>
      <c r="C1458" t="s">
        <v>4357</v>
      </c>
    </row>
    <row r="1459" spans="1:3" x14ac:dyDescent="0.35">
      <c r="A1459" t="s">
        <v>3925</v>
      </c>
      <c r="B1459">
        <v>100</v>
      </c>
      <c r="C1459" t="s">
        <v>4357</v>
      </c>
    </row>
    <row r="1460" spans="1:3" x14ac:dyDescent="0.35">
      <c r="A1460" t="s">
        <v>3928</v>
      </c>
      <c r="B1460">
        <v>100</v>
      </c>
      <c r="C1460" t="s">
        <v>4357</v>
      </c>
    </row>
    <row r="1461" spans="1:3" x14ac:dyDescent="0.35">
      <c r="A1461" t="s">
        <v>3929</v>
      </c>
      <c r="B1461">
        <v>80</v>
      </c>
      <c r="C1461" t="s">
        <v>4358</v>
      </c>
    </row>
    <row r="1462" spans="1:3" x14ac:dyDescent="0.35">
      <c r="A1462" t="s">
        <v>3930</v>
      </c>
      <c r="B1462">
        <v>96.2</v>
      </c>
      <c r="C1462" t="s">
        <v>4357</v>
      </c>
    </row>
    <row r="1463" spans="1:3" x14ac:dyDescent="0.35">
      <c r="A1463" t="s">
        <v>3933</v>
      </c>
      <c r="B1463">
        <v>55</v>
      </c>
      <c r="C1463" t="s">
        <v>4358</v>
      </c>
    </row>
    <row r="1464" spans="1:3" x14ac:dyDescent="0.35">
      <c r="A1464" t="s">
        <v>1707</v>
      </c>
      <c r="B1464">
        <v>100</v>
      </c>
      <c r="C1464" t="s">
        <v>4357</v>
      </c>
    </row>
    <row r="1465" spans="1:3" x14ac:dyDescent="0.35">
      <c r="A1465" t="s">
        <v>3416</v>
      </c>
      <c r="B1465">
        <v>100</v>
      </c>
      <c r="C1465" t="s">
        <v>4357</v>
      </c>
    </row>
    <row r="1466" spans="1:3" x14ac:dyDescent="0.35">
      <c r="A1466" t="s">
        <v>3425</v>
      </c>
      <c r="B1466">
        <v>100</v>
      </c>
      <c r="C1466" t="s">
        <v>4357</v>
      </c>
    </row>
    <row r="1467" spans="1:3" x14ac:dyDescent="0.35">
      <c r="A1467" t="s">
        <v>3935</v>
      </c>
      <c r="B1467">
        <v>95</v>
      </c>
      <c r="C1467" t="s">
        <v>4357</v>
      </c>
    </row>
    <row r="1468" spans="1:3" x14ac:dyDescent="0.35">
      <c r="A1468" t="s">
        <v>3942</v>
      </c>
      <c r="B1468">
        <v>90</v>
      </c>
      <c r="C1468" t="s">
        <v>4358</v>
      </c>
    </row>
    <row r="1469" spans="1:3" x14ac:dyDescent="0.35">
      <c r="A1469" t="s">
        <v>3943</v>
      </c>
      <c r="B1469">
        <v>90</v>
      </c>
      <c r="C1469" t="s">
        <v>4358</v>
      </c>
    </row>
    <row r="1470" spans="1:3" x14ac:dyDescent="0.35">
      <c r="A1470" t="s">
        <v>3944</v>
      </c>
      <c r="B1470">
        <v>60</v>
      </c>
      <c r="C1470" t="s">
        <v>4358</v>
      </c>
    </row>
    <row r="1471" spans="1:3" x14ac:dyDescent="0.35">
      <c r="A1471" t="s">
        <v>3945</v>
      </c>
      <c r="B1471">
        <v>100</v>
      </c>
      <c r="C1471" t="s">
        <v>4357</v>
      </c>
    </row>
    <row r="1472" spans="1:3" x14ac:dyDescent="0.35">
      <c r="A1472" t="s">
        <v>3947</v>
      </c>
      <c r="B1472">
        <v>25</v>
      </c>
      <c r="C1472" t="s">
        <v>4359</v>
      </c>
    </row>
    <row r="1473" spans="1:3" x14ac:dyDescent="0.35">
      <c r="A1473" t="s">
        <v>3948</v>
      </c>
      <c r="B1473">
        <v>25</v>
      </c>
      <c r="C1473" t="s">
        <v>4359</v>
      </c>
    </row>
    <row r="1474" spans="1:3" x14ac:dyDescent="0.35">
      <c r="A1474" t="s">
        <v>3553</v>
      </c>
      <c r="B1474">
        <v>100</v>
      </c>
      <c r="C1474" t="s">
        <v>4357</v>
      </c>
    </row>
    <row r="1475" spans="1:3" x14ac:dyDescent="0.35">
      <c r="A1475" t="s">
        <v>18</v>
      </c>
      <c r="B1475">
        <v>73.63636363636364</v>
      </c>
      <c r="C1475" t="s">
        <v>4358</v>
      </c>
    </row>
    <row r="1476" spans="1:3" x14ac:dyDescent="0.35">
      <c r="A1476" t="s">
        <v>3951</v>
      </c>
      <c r="B1476">
        <v>72.1875</v>
      </c>
      <c r="C1476" t="s">
        <v>4358</v>
      </c>
    </row>
    <row r="1477" spans="1:3" x14ac:dyDescent="0.35">
      <c r="A1477" t="s">
        <v>3954</v>
      </c>
      <c r="B1477">
        <v>70</v>
      </c>
      <c r="C1477" t="s">
        <v>4358</v>
      </c>
    </row>
    <row r="1478" spans="1:3" x14ac:dyDescent="0.35">
      <c r="A1478" t="s">
        <v>3957</v>
      </c>
      <c r="B1478">
        <v>100</v>
      </c>
      <c r="C1478" t="s">
        <v>4357</v>
      </c>
    </row>
    <row r="1479" spans="1:3" x14ac:dyDescent="0.35">
      <c r="A1479" t="s">
        <v>615</v>
      </c>
      <c r="B1479">
        <v>50.263157894736842</v>
      </c>
      <c r="C1479" t="s">
        <v>4358</v>
      </c>
    </row>
    <row r="1480" spans="1:3" x14ac:dyDescent="0.35">
      <c r="A1480" t="s">
        <v>3962</v>
      </c>
      <c r="B1480">
        <v>85.39473684210526</v>
      </c>
      <c r="C1480" t="s">
        <v>4358</v>
      </c>
    </row>
    <row r="1481" spans="1:3" x14ac:dyDescent="0.35">
      <c r="A1481" t="s">
        <v>3965</v>
      </c>
      <c r="B1481">
        <v>72.083333333333329</v>
      </c>
      <c r="C1481" t="s">
        <v>4358</v>
      </c>
    </row>
    <row r="1482" spans="1:3" x14ac:dyDescent="0.35">
      <c r="A1482" t="s">
        <v>836</v>
      </c>
      <c r="B1482">
        <v>93.333333333333329</v>
      </c>
      <c r="C1482" t="s">
        <v>4358</v>
      </c>
    </row>
    <row r="1483" spans="1:3" x14ac:dyDescent="0.35">
      <c r="A1483" t="s">
        <v>846</v>
      </c>
      <c r="B1483">
        <v>86.666666666666671</v>
      </c>
      <c r="C1483" t="s">
        <v>4358</v>
      </c>
    </row>
    <row r="1484" spans="1:3" x14ac:dyDescent="0.35">
      <c r="A1484" t="s">
        <v>3966</v>
      </c>
      <c r="B1484">
        <v>100</v>
      </c>
      <c r="C1484" t="s">
        <v>4357</v>
      </c>
    </row>
    <row r="1485" spans="1:3" x14ac:dyDescent="0.35">
      <c r="A1485" t="s">
        <v>1057</v>
      </c>
      <c r="B1485">
        <v>72.272727272727266</v>
      </c>
      <c r="C1485" t="s">
        <v>4358</v>
      </c>
    </row>
    <row r="1486" spans="1:3" x14ac:dyDescent="0.35">
      <c r="A1486" t="s">
        <v>3971</v>
      </c>
      <c r="B1486">
        <v>70</v>
      </c>
      <c r="C1486" t="s">
        <v>4358</v>
      </c>
    </row>
    <row r="1487" spans="1:3" x14ac:dyDescent="0.35">
      <c r="A1487" t="s">
        <v>3974</v>
      </c>
      <c r="B1487">
        <v>60</v>
      </c>
      <c r="C1487" t="s">
        <v>4358</v>
      </c>
    </row>
    <row r="1488" spans="1:3" x14ac:dyDescent="0.35">
      <c r="A1488" t="s">
        <v>3977</v>
      </c>
      <c r="B1488">
        <v>60.666666666666657</v>
      </c>
      <c r="C1488" t="s">
        <v>4358</v>
      </c>
    </row>
    <row r="1489" spans="1:3" x14ac:dyDescent="0.35">
      <c r="A1489" t="s">
        <v>3980</v>
      </c>
      <c r="B1489">
        <v>60.666666666666657</v>
      </c>
      <c r="C1489" t="s">
        <v>4358</v>
      </c>
    </row>
    <row r="1490" spans="1:3" x14ac:dyDescent="0.35">
      <c r="A1490" t="s">
        <v>3983</v>
      </c>
      <c r="B1490">
        <v>46.05263157894737</v>
      </c>
      <c r="C1490" t="s">
        <v>4359</v>
      </c>
    </row>
    <row r="1491" spans="1:3" x14ac:dyDescent="0.35">
      <c r="A1491" t="s">
        <v>3986</v>
      </c>
      <c r="B1491">
        <v>58.75</v>
      </c>
      <c r="C1491" t="s">
        <v>4358</v>
      </c>
    </row>
    <row r="1492" spans="1:3" x14ac:dyDescent="0.35">
      <c r="A1492" t="s">
        <v>3989</v>
      </c>
      <c r="B1492">
        <v>73.75</v>
      </c>
      <c r="C1492" t="s">
        <v>4358</v>
      </c>
    </row>
    <row r="1493" spans="1:3" x14ac:dyDescent="0.35">
      <c r="A1493" t="s">
        <v>1271</v>
      </c>
      <c r="B1493">
        <v>68.5</v>
      </c>
      <c r="C1493" t="s">
        <v>4358</v>
      </c>
    </row>
    <row r="1494" spans="1:3" x14ac:dyDescent="0.35">
      <c r="A1494" t="s">
        <v>3992</v>
      </c>
      <c r="B1494">
        <v>66.875</v>
      </c>
      <c r="C1494" t="s">
        <v>4358</v>
      </c>
    </row>
    <row r="1495" spans="1:3" x14ac:dyDescent="0.35">
      <c r="A1495" t="s">
        <v>1558</v>
      </c>
      <c r="B1495">
        <v>77.5</v>
      </c>
      <c r="C1495" t="s">
        <v>4358</v>
      </c>
    </row>
    <row r="1496" spans="1:3" x14ac:dyDescent="0.35">
      <c r="A1496" t="s">
        <v>3993</v>
      </c>
      <c r="B1496">
        <v>78.888888888888886</v>
      </c>
      <c r="C1496" t="s">
        <v>4358</v>
      </c>
    </row>
    <row r="1497" spans="1:3" x14ac:dyDescent="0.35">
      <c r="A1497" t="s">
        <v>3994</v>
      </c>
      <c r="B1497">
        <v>70</v>
      </c>
      <c r="C1497" t="s">
        <v>4358</v>
      </c>
    </row>
    <row r="1498" spans="1:3" x14ac:dyDescent="0.35">
      <c r="A1498" t="s">
        <v>3997</v>
      </c>
      <c r="B1498">
        <v>64.8</v>
      </c>
      <c r="C1498" t="s">
        <v>4358</v>
      </c>
    </row>
    <row r="1499" spans="1:3" x14ac:dyDescent="0.35">
      <c r="A1499" t="s">
        <v>4000</v>
      </c>
      <c r="B1499">
        <v>100</v>
      </c>
      <c r="C1499" t="s">
        <v>4357</v>
      </c>
    </row>
    <row r="1500" spans="1:3" x14ac:dyDescent="0.35">
      <c r="A1500" t="s">
        <v>4001</v>
      </c>
      <c r="B1500">
        <v>56.111111111111107</v>
      </c>
      <c r="C1500" t="s">
        <v>4358</v>
      </c>
    </row>
    <row r="1501" spans="1:3" x14ac:dyDescent="0.35">
      <c r="A1501" t="s">
        <v>4002</v>
      </c>
      <c r="B1501">
        <v>61.111111111111107</v>
      </c>
      <c r="C1501" t="s">
        <v>4358</v>
      </c>
    </row>
    <row r="1502" spans="1:3" x14ac:dyDescent="0.35">
      <c r="A1502" t="s">
        <v>1910</v>
      </c>
      <c r="B1502">
        <v>75.454545454545453</v>
      </c>
      <c r="C1502" t="s">
        <v>4358</v>
      </c>
    </row>
    <row r="1503" spans="1:3" x14ac:dyDescent="0.35">
      <c r="A1503" t="s">
        <v>4005</v>
      </c>
      <c r="B1503">
        <v>63.636363636363633</v>
      </c>
      <c r="C1503" t="s">
        <v>4358</v>
      </c>
    </row>
    <row r="1504" spans="1:3" x14ac:dyDescent="0.35">
      <c r="A1504" t="s">
        <v>1922</v>
      </c>
      <c r="B1504">
        <v>66.875</v>
      </c>
      <c r="C1504" t="s">
        <v>4358</v>
      </c>
    </row>
    <row r="1505" spans="1:3" x14ac:dyDescent="0.35">
      <c r="A1505" t="s">
        <v>4008</v>
      </c>
      <c r="B1505">
        <v>90</v>
      </c>
      <c r="C1505" t="s">
        <v>4358</v>
      </c>
    </row>
    <row r="1506" spans="1:3" x14ac:dyDescent="0.35">
      <c r="A1506" t="s">
        <v>2001</v>
      </c>
      <c r="B1506">
        <v>90</v>
      </c>
      <c r="C1506" t="s">
        <v>4358</v>
      </c>
    </row>
    <row r="1507" spans="1:3" x14ac:dyDescent="0.35">
      <c r="A1507" t="s">
        <v>4011</v>
      </c>
      <c r="B1507">
        <v>100</v>
      </c>
      <c r="C1507" t="s">
        <v>4357</v>
      </c>
    </row>
    <row r="1508" spans="1:3" x14ac:dyDescent="0.35">
      <c r="A1508" t="s">
        <v>4012</v>
      </c>
      <c r="B1508">
        <v>53.333333333333343</v>
      </c>
      <c r="C1508" t="s">
        <v>4358</v>
      </c>
    </row>
    <row r="1509" spans="1:3" x14ac:dyDescent="0.35">
      <c r="A1509" t="s">
        <v>4015</v>
      </c>
      <c r="B1509">
        <v>38.048780487804883</v>
      </c>
      <c r="C1509" t="s">
        <v>4359</v>
      </c>
    </row>
    <row r="1510" spans="1:3" x14ac:dyDescent="0.35">
      <c r="A1510" t="s">
        <v>4018</v>
      </c>
      <c r="B1510">
        <v>60</v>
      </c>
      <c r="C1510" t="s">
        <v>4358</v>
      </c>
    </row>
    <row r="1511" spans="1:3" x14ac:dyDescent="0.35">
      <c r="A1511" t="s">
        <v>2434</v>
      </c>
      <c r="B1511">
        <v>90</v>
      </c>
      <c r="C1511" t="s">
        <v>4358</v>
      </c>
    </row>
    <row r="1512" spans="1:3" x14ac:dyDescent="0.35">
      <c r="A1512" t="s">
        <v>4021</v>
      </c>
      <c r="B1512">
        <v>64.943181818181813</v>
      </c>
      <c r="C1512" t="s">
        <v>4358</v>
      </c>
    </row>
    <row r="1513" spans="1:3" x14ac:dyDescent="0.35">
      <c r="A1513" t="s">
        <v>4024</v>
      </c>
      <c r="B1513">
        <v>74.117647058823536</v>
      </c>
      <c r="C1513" t="s">
        <v>4358</v>
      </c>
    </row>
    <row r="1514" spans="1:3" x14ac:dyDescent="0.35">
      <c r="A1514" t="s">
        <v>4027</v>
      </c>
      <c r="B1514">
        <v>93.333333333333329</v>
      </c>
      <c r="C1514" t="s">
        <v>4358</v>
      </c>
    </row>
    <row r="1515" spans="1:3" x14ac:dyDescent="0.35">
      <c r="A1515" t="s">
        <v>4030</v>
      </c>
      <c r="B1515">
        <v>68.333333333333329</v>
      </c>
      <c r="C1515" t="s">
        <v>4358</v>
      </c>
    </row>
    <row r="1516" spans="1:3" x14ac:dyDescent="0.35">
      <c r="A1516" t="s">
        <v>4035</v>
      </c>
      <c r="B1516">
        <v>100</v>
      </c>
      <c r="C1516" t="s">
        <v>4357</v>
      </c>
    </row>
    <row r="1517" spans="1:3" x14ac:dyDescent="0.35">
      <c r="A1517" t="s">
        <v>4040</v>
      </c>
      <c r="B1517">
        <v>100</v>
      </c>
      <c r="C1517" t="s">
        <v>4357</v>
      </c>
    </row>
    <row r="1518" spans="1:3" x14ac:dyDescent="0.35">
      <c r="A1518" t="s">
        <v>4043</v>
      </c>
      <c r="B1518">
        <v>97</v>
      </c>
      <c r="C1518" t="s">
        <v>4357</v>
      </c>
    </row>
    <row r="1519" spans="1:3" x14ac:dyDescent="0.35">
      <c r="A1519" t="s">
        <v>4046</v>
      </c>
      <c r="B1519">
        <v>80.517241379310349</v>
      </c>
      <c r="C1519" t="s">
        <v>4358</v>
      </c>
    </row>
    <row r="1520" spans="1:3" x14ac:dyDescent="0.35">
      <c r="A1520" t="s">
        <v>4047</v>
      </c>
      <c r="B1520">
        <v>70.833333333333329</v>
      </c>
      <c r="C1520" t="s">
        <v>4358</v>
      </c>
    </row>
    <row r="1521" spans="1:3" x14ac:dyDescent="0.35">
      <c r="A1521" t="s">
        <v>4050</v>
      </c>
      <c r="B1521">
        <v>67.692307692307693</v>
      </c>
      <c r="C1521" t="s">
        <v>4358</v>
      </c>
    </row>
    <row r="1522" spans="1:3" x14ac:dyDescent="0.35">
      <c r="A1522" t="s">
        <v>4051</v>
      </c>
      <c r="B1522">
        <v>92.592592592592595</v>
      </c>
      <c r="C1522" t="s">
        <v>4358</v>
      </c>
    </row>
    <row r="1523" spans="1:3" x14ac:dyDescent="0.35">
      <c r="A1523" t="s">
        <v>4056</v>
      </c>
      <c r="B1523">
        <v>73.684210526315795</v>
      </c>
      <c r="C1523" t="s">
        <v>4358</v>
      </c>
    </row>
    <row r="1524" spans="1:3" x14ac:dyDescent="0.35">
      <c r="A1524" t="s">
        <v>4063</v>
      </c>
      <c r="B1524">
        <v>73.518518518518519</v>
      </c>
      <c r="C1524" t="s">
        <v>4358</v>
      </c>
    </row>
    <row r="1525" spans="1:3" x14ac:dyDescent="0.35">
      <c r="A1525" t="s">
        <v>4066</v>
      </c>
      <c r="B1525">
        <v>100</v>
      </c>
      <c r="C1525" t="s">
        <v>4357</v>
      </c>
    </row>
    <row r="1526" spans="1:3" x14ac:dyDescent="0.35">
      <c r="A1526" t="s">
        <v>4069</v>
      </c>
      <c r="B1526">
        <v>100</v>
      </c>
      <c r="C1526" t="s">
        <v>4357</v>
      </c>
    </row>
    <row r="1527" spans="1:3" x14ac:dyDescent="0.35">
      <c r="A1527" t="s">
        <v>4074</v>
      </c>
      <c r="B1527">
        <v>73.333333333333329</v>
      </c>
      <c r="C1527" t="s">
        <v>4358</v>
      </c>
    </row>
    <row r="1528" spans="1:3" x14ac:dyDescent="0.35">
      <c r="A1528" t="s">
        <v>4077</v>
      </c>
      <c r="B1528">
        <v>73.333333333333329</v>
      </c>
      <c r="C1528" t="s">
        <v>4358</v>
      </c>
    </row>
    <row r="1529" spans="1:3" x14ac:dyDescent="0.35">
      <c r="A1529" t="s">
        <v>4080</v>
      </c>
      <c r="B1529">
        <v>49.2</v>
      </c>
      <c r="C1529" t="s">
        <v>4359</v>
      </c>
    </row>
    <row r="1530" spans="1:3" x14ac:dyDescent="0.35">
      <c r="A1530" t="s">
        <v>4083</v>
      </c>
      <c r="B1530">
        <v>54.166666666666657</v>
      </c>
      <c r="C1530" t="s">
        <v>4358</v>
      </c>
    </row>
    <row r="1531" spans="1:3" x14ac:dyDescent="0.35">
      <c r="A1531" t="s">
        <v>4086</v>
      </c>
      <c r="B1531">
        <v>66.666666666666671</v>
      </c>
      <c r="C1531" t="s">
        <v>4358</v>
      </c>
    </row>
    <row r="1532" spans="1:3" x14ac:dyDescent="0.35">
      <c r="A1532" t="s">
        <v>4089</v>
      </c>
      <c r="B1532">
        <v>83.5</v>
      </c>
      <c r="C1532" t="s">
        <v>4358</v>
      </c>
    </row>
    <row r="1533" spans="1:3" x14ac:dyDescent="0.35">
      <c r="A1533" t="s">
        <v>4092</v>
      </c>
      <c r="B1533">
        <v>93.4375</v>
      </c>
      <c r="C1533" t="s">
        <v>4358</v>
      </c>
    </row>
    <row r="1534" spans="1:3" x14ac:dyDescent="0.35">
      <c r="A1534" t="s">
        <v>4095</v>
      </c>
      <c r="B1534">
        <v>100</v>
      </c>
      <c r="C1534" t="s">
        <v>4357</v>
      </c>
    </row>
    <row r="1535" spans="1:3" x14ac:dyDescent="0.35">
      <c r="A1535" t="s">
        <v>4100</v>
      </c>
      <c r="B1535">
        <v>96.666666666666671</v>
      </c>
      <c r="C1535" t="s">
        <v>4357</v>
      </c>
    </row>
    <row r="1536" spans="1:3" x14ac:dyDescent="0.35">
      <c r="A1536" t="s">
        <v>4103</v>
      </c>
      <c r="B1536">
        <v>97.34615384615384</v>
      </c>
      <c r="C1536" t="s">
        <v>4357</v>
      </c>
    </row>
    <row r="1537" spans="1:3" x14ac:dyDescent="0.35">
      <c r="A1537" t="s">
        <v>4105</v>
      </c>
      <c r="B1537">
        <v>85</v>
      </c>
      <c r="C1537" t="s">
        <v>4358</v>
      </c>
    </row>
    <row r="1538" spans="1:3" x14ac:dyDescent="0.35">
      <c r="A1538" t="s">
        <v>4106</v>
      </c>
      <c r="B1538">
        <v>86</v>
      </c>
      <c r="C1538" t="s">
        <v>4358</v>
      </c>
    </row>
    <row r="1539" spans="1:3" x14ac:dyDescent="0.35">
      <c r="A1539" t="s">
        <v>4107</v>
      </c>
      <c r="B1539">
        <v>90.588235294117652</v>
      </c>
      <c r="C1539" t="s">
        <v>4358</v>
      </c>
    </row>
    <row r="1540" spans="1:3" x14ac:dyDescent="0.35">
      <c r="A1540" t="s">
        <v>4110</v>
      </c>
      <c r="B1540">
        <v>99.375</v>
      </c>
      <c r="C1540" t="s">
        <v>4357</v>
      </c>
    </row>
    <row r="1541" spans="1:3" x14ac:dyDescent="0.35">
      <c r="A1541" t="s">
        <v>4111</v>
      </c>
      <c r="B1541">
        <v>92.777777777777771</v>
      </c>
      <c r="C1541" t="s">
        <v>4358</v>
      </c>
    </row>
    <row r="1542" spans="1:3" x14ac:dyDescent="0.35">
      <c r="A1542" t="s">
        <v>4116</v>
      </c>
      <c r="B1542">
        <v>91.25</v>
      </c>
      <c r="C1542" t="s">
        <v>4358</v>
      </c>
    </row>
    <row r="1543" spans="1:3" x14ac:dyDescent="0.35">
      <c r="A1543" t="s">
        <v>4121</v>
      </c>
      <c r="B1543">
        <v>93.63636363636364</v>
      </c>
      <c r="C1543" t="s">
        <v>4358</v>
      </c>
    </row>
    <row r="1544" spans="1:3" x14ac:dyDescent="0.35">
      <c r="A1544" t="s">
        <v>4122</v>
      </c>
      <c r="B1544">
        <v>94.090909090909093</v>
      </c>
      <c r="C1544" t="s">
        <v>4358</v>
      </c>
    </row>
    <row r="1545" spans="1:3" x14ac:dyDescent="0.35">
      <c r="A1545" t="s">
        <v>4129</v>
      </c>
      <c r="B1545">
        <v>93.5</v>
      </c>
      <c r="C1545" t="s">
        <v>4358</v>
      </c>
    </row>
    <row r="1546" spans="1:3" x14ac:dyDescent="0.35">
      <c r="A1546" t="s">
        <v>4136</v>
      </c>
      <c r="B1546">
        <v>93.5</v>
      </c>
      <c r="C1546" t="s">
        <v>4358</v>
      </c>
    </row>
    <row r="1547" spans="1:3" x14ac:dyDescent="0.35">
      <c r="A1547" t="s">
        <v>4139</v>
      </c>
      <c r="B1547">
        <v>83.333333333333329</v>
      </c>
      <c r="C1547" t="s">
        <v>4358</v>
      </c>
    </row>
    <row r="1548" spans="1:3" x14ac:dyDescent="0.35">
      <c r="A1548" t="s">
        <v>4140</v>
      </c>
      <c r="B1548">
        <v>93.5</v>
      </c>
      <c r="C1548" t="s">
        <v>4358</v>
      </c>
    </row>
    <row r="1549" spans="1:3" x14ac:dyDescent="0.35">
      <c r="A1549" t="s">
        <v>4143</v>
      </c>
      <c r="B1549">
        <v>95.333333333333329</v>
      </c>
      <c r="C1549" t="s">
        <v>4357</v>
      </c>
    </row>
    <row r="1550" spans="1:3" x14ac:dyDescent="0.35">
      <c r="A1550" t="s">
        <v>4148</v>
      </c>
      <c r="B1550">
        <v>97.045454545454547</v>
      </c>
      <c r="C1550" t="s">
        <v>4357</v>
      </c>
    </row>
    <row r="1551" spans="1:3" x14ac:dyDescent="0.35">
      <c r="A1551" t="s">
        <v>4153</v>
      </c>
      <c r="B1551">
        <v>94.583333333333329</v>
      </c>
      <c r="C1551" t="s">
        <v>4358</v>
      </c>
    </row>
    <row r="1552" spans="1:3" x14ac:dyDescent="0.35">
      <c r="A1552" t="s">
        <v>4154</v>
      </c>
      <c r="B1552">
        <v>88.333333333333329</v>
      </c>
      <c r="C1552" t="s">
        <v>4358</v>
      </c>
    </row>
    <row r="1553" spans="1:3" x14ac:dyDescent="0.35">
      <c r="A1553" t="s">
        <v>4157</v>
      </c>
      <c r="B1553">
        <v>62.142857142857153</v>
      </c>
      <c r="C1553" t="s">
        <v>4358</v>
      </c>
    </row>
    <row r="1554" spans="1:3" x14ac:dyDescent="0.35">
      <c r="A1554" t="s">
        <v>4160</v>
      </c>
      <c r="B1554">
        <v>76.666666666666671</v>
      </c>
      <c r="C1554" t="s">
        <v>4358</v>
      </c>
    </row>
    <row r="1555" spans="1:3" x14ac:dyDescent="0.35">
      <c r="A1555" t="s">
        <v>4163</v>
      </c>
      <c r="B1555">
        <v>55.833333333333343</v>
      </c>
      <c r="C1555" t="s">
        <v>4358</v>
      </c>
    </row>
    <row r="1556" spans="1:3" x14ac:dyDescent="0.35">
      <c r="A1556" t="s">
        <v>4166</v>
      </c>
      <c r="B1556">
        <v>89.545454545454547</v>
      </c>
      <c r="C1556" t="s">
        <v>4358</v>
      </c>
    </row>
    <row r="1557" spans="1:3" x14ac:dyDescent="0.35">
      <c r="A1557" t="s">
        <v>4169</v>
      </c>
      <c r="B1557">
        <v>94</v>
      </c>
      <c r="C1557" t="s">
        <v>4358</v>
      </c>
    </row>
    <row r="1558" spans="1:3" x14ac:dyDescent="0.35">
      <c r="A1558" t="s">
        <v>4170</v>
      </c>
      <c r="B1558">
        <v>85</v>
      </c>
      <c r="C1558" t="s">
        <v>4358</v>
      </c>
    </row>
    <row r="1559" spans="1:3" x14ac:dyDescent="0.35">
      <c r="A1559" t="s">
        <v>4171</v>
      </c>
      <c r="B1559">
        <v>85</v>
      </c>
      <c r="C1559" t="s">
        <v>4358</v>
      </c>
    </row>
    <row r="1560" spans="1:3" x14ac:dyDescent="0.35">
      <c r="A1560" t="s">
        <v>4172</v>
      </c>
      <c r="B1560">
        <v>78.333333333333329</v>
      </c>
      <c r="C1560" t="s">
        <v>4358</v>
      </c>
    </row>
    <row r="1561" spans="1:3" x14ac:dyDescent="0.35">
      <c r="A1561" t="s">
        <v>4173</v>
      </c>
      <c r="B1561">
        <v>93.055555555555557</v>
      </c>
      <c r="C1561" t="s">
        <v>4358</v>
      </c>
    </row>
    <row r="1562" spans="1:3" x14ac:dyDescent="0.35">
      <c r="A1562" t="s">
        <v>4174</v>
      </c>
      <c r="B1562">
        <v>90.833333333333329</v>
      </c>
      <c r="C1562" t="s">
        <v>4358</v>
      </c>
    </row>
    <row r="1563" spans="1:3" x14ac:dyDescent="0.35">
      <c r="A1563" t="s">
        <v>4175</v>
      </c>
      <c r="B1563">
        <v>94.285714285714292</v>
      </c>
      <c r="C1563" t="s">
        <v>4358</v>
      </c>
    </row>
    <row r="1564" spans="1:3" x14ac:dyDescent="0.35">
      <c r="A1564" t="s">
        <v>4176</v>
      </c>
      <c r="B1564">
        <v>85.625</v>
      </c>
      <c r="C1564" t="s">
        <v>4358</v>
      </c>
    </row>
    <row r="1565" spans="1:3" x14ac:dyDescent="0.35">
      <c r="A1565" t="s">
        <v>4179</v>
      </c>
      <c r="B1565">
        <v>89.285714285714292</v>
      </c>
      <c r="C1565" t="s">
        <v>4358</v>
      </c>
    </row>
    <row r="1566" spans="1:3" x14ac:dyDescent="0.35">
      <c r="A1566" t="s">
        <v>4182</v>
      </c>
      <c r="B1566">
        <v>95.833333333333329</v>
      </c>
      <c r="C1566" t="s">
        <v>4357</v>
      </c>
    </row>
    <row r="1567" spans="1:3" x14ac:dyDescent="0.35">
      <c r="A1567" t="s">
        <v>4185</v>
      </c>
      <c r="B1567">
        <v>95</v>
      </c>
      <c r="C1567" t="s">
        <v>4357</v>
      </c>
    </row>
    <row r="1568" spans="1:3" x14ac:dyDescent="0.35">
      <c r="A1568" t="s">
        <v>4188</v>
      </c>
      <c r="B1568">
        <v>63.6</v>
      </c>
      <c r="C1568" t="s">
        <v>4358</v>
      </c>
    </row>
    <row r="1569" spans="1:3" x14ac:dyDescent="0.35">
      <c r="A1569" t="s">
        <v>4189</v>
      </c>
      <c r="B1569">
        <v>47.777777777777779</v>
      </c>
      <c r="C1569" t="s">
        <v>4359</v>
      </c>
    </row>
    <row r="1570" spans="1:3" x14ac:dyDescent="0.35">
      <c r="A1570" t="s">
        <v>4190</v>
      </c>
      <c r="B1570">
        <v>82.142857142857139</v>
      </c>
      <c r="C1570" t="s">
        <v>4358</v>
      </c>
    </row>
    <row r="1571" spans="1:3" x14ac:dyDescent="0.35">
      <c r="A1571" t="s">
        <v>4193</v>
      </c>
      <c r="B1571">
        <v>71.642857142857139</v>
      </c>
      <c r="C1571" t="s">
        <v>4358</v>
      </c>
    </row>
    <row r="1572" spans="1:3" x14ac:dyDescent="0.35">
      <c r="A1572" t="s">
        <v>4194</v>
      </c>
      <c r="B1572">
        <v>82.142857142857139</v>
      </c>
      <c r="C1572" t="s">
        <v>4358</v>
      </c>
    </row>
    <row r="1573" spans="1:3" x14ac:dyDescent="0.35">
      <c r="A1573" t="s">
        <v>4197</v>
      </c>
      <c r="B1573">
        <v>79.772727272727266</v>
      </c>
      <c r="C1573" t="s">
        <v>4358</v>
      </c>
    </row>
    <row r="1574" spans="1:3" x14ac:dyDescent="0.35">
      <c r="A1574" t="s">
        <v>4200</v>
      </c>
      <c r="B1574">
        <v>100</v>
      </c>
      <c r="C1574" t="s">
        <v>4357</v>
      </c>
    </row>
    <row r="1575" spans="1:3" x14ac:dyDescent="0.35">
      <c r="A1575" t="s">
        <v>4201</v>
      </c>
      <c r="B1575">
        <v>100</v>
      </c>
      <c r="C1575" t="s">
        <v>4357</v>
      </c>
    </row>
    <row r="1576" spans="1:3" x14ac:dyDescent="0.35">
      <c r="A1576" t="s">
        <v>4204</v>
      </c>
      <c r="B1576">
        <v>98.75</v>
      </c>
      <c r="C1576" t="s">
        <v>4357</v>
      </c>
    </row>
    <row r="1577" spans="1:3" x14ac:dyDescent="0.35">
      <c r="A1577" t="s">
        <v>4209</v>
      </c>
      <c r="B1577">
        <v>91.666666666666671</v>
      </c>
      <c r="C1577" t="s">
        <v>4358</v>
      </c>
    </row>
    <row r="1578" spans="1:3" x14ac:dyDescent="0.35">
      <c r="A1578" t="s">
        <v>4210</v>
      </c>
      <c r="B1578">
        <v>48.19047619047619</v>
      </c>
      <c r="C1578" t="s">
        <v>4359</v>
      </c>
    </row>
    <row r="1579" spans="1:3" x14ac:dyDescent="0.35">
      <c r="A1579" t="s">
        <v>4211</v>
      </c>
      <c r="B1579">
        <v>93.745098039215691</v>
      </c>
      <c r="C1579" t="s">
        <v>4358</v>
      </c>
    </row>
    <row r="1580" spans="1:3" x14ac:dyDescent="0.35">
      <c r="A1580" t="s">
        <v>4212</v>
      </c>
      <c r="B1580">
        <v>69.75</v>
      </c>
      <c r="C1580" t="s">
        <v>4358</v>
      </c>
    </row>
    <row r="1581" spans="1:3" x14ac:dyDescent="0.35">
      <c r="A1581" t="s">
        <v>4213</v>
      </c>
      <c r="B1581">
        <v>87.666666666666671</v>
      </c>
      <c r="C1581" t="s">
        <v>4358</v>
      </c>
    </row>
    <row r="1582" spans="1:3" x14ac:dyDescent="0.35">
      <c r="A1582" t="s">
        <v>4214</v>
      </c>
      <c r="B1582">
        <v>83.65517241379311</v>
      </c>
      <c r="C1582" t="s">
        <v>4358</v>
      </c>
    </row>
    <row r="1583" spans="1:3" x14ac:dyDescent="0.35">
      <c r="A1583" t="s">
        <v>4215</v>
      </c>
      <c r="B1583">
        <v>95</v>
      </c>
      <c r="C1583" t="s">
        <v>4357</v>
      </c>
    </row>
    <row r="1584" spans="1:3" x14ac:dyDescent="0.35">
      <c r="A1584" t="s">
        <v>4216</v>
      </c>
      <c r="B1584">
        <v>94.761904761904759</v>
      </c>
      <c r="C1584" t="s">
        <v>4358</v>
      </c>
    </row>
    <row r="1585" spans="1:3" x14ac:dyDescent="0.35">
      <c r="A1585" t="s">
        <v>4217</v>
      </c>
      <c r="B1585">
        <v>76.5</v>
      </c>
      <c r="C1585" t="s">
        <v>4358</v>
      </c>
    </row>
    <row r="1586" spans="1:3" x14ac:dyDescent="0.35">
      <c r="A1586" t="s">
        <v>4220</v>
      </c>
      <c r="B1586">
        <v>97</v>
      </c>
      <c r="C1586" t="s">
        <v>4357</v>
      </c>
    </row>
    <row r="1587" spans="1:3" x14ac:dyDescent="0.35">
      <c r="A1587" t="s">
        <v>4221</v>
      </c>
      <c r="B1587">
        <v>72.25</v>
      </c>
      <c r="C1587" t="s">
        <v>4358</v>
      </c>
    </row>
    <row r="1588" spans="1:3" x14ac:dyDescent="0.35">
      <c r="A1588" t="s">
        <v>4222</v>
      </c>
      <c r="B1588">
        <v>88.416666666666671</v>
      </c>
      <c r="C1588" t="s">
        <v>4358</v>
      </c>
    </row>
    <row r="1589" spans="1:3" x14ac:dyDescent="0.35">
      <c r="A1589" t="s">
        <v>4223</v>
      </c>
      <c r="B1589">
        <v>65.727272727272734</v>
      </c>
      <c r="C1589" t="s">
        <v>4358</v>
      </c>
    </row>
    <row r="1590" spans="1:3" x14ac:dyDescent="0.35">
      <c r="A1590" t="s">
        <v>4224</v>
      </c>
      <c r="B1590">
        <v>86.6875</v>
      </c>
      <c r="C1590" t="s">
        <v>4358</v>
      </c>
    </row>
    <row r="1591" spans="1:3" x14ac:dyDescent="0.35">
      <c r="A1591" t="s">
        <v>4225</v>
      </c>
      <c r="B1591">
        <v>91.428571428571431</v>
      </c>
      <c r="C1591" t="s">
        <v>4358</v>
      </c>
    </row>
    <row r="1592" spans="1:3" x14ac:dyDescent="0.35">
      <c r="A1592" t="s">
        <v>4226</v>
      </c>
      <c r="B1592">
        <v>79.142857142857139</v>
      </c>
      <c r="C1592" t="s">
        <v>4358</v>
      </c>
    </row>
    <row r="1593" spans="1:3" x14ac:dyDescent="0.35">
      <c r="A1593" t="s">
        <v>4229</v>
      </c>
      <c r="B1593">
        <v>68.888888888888886</v>
      </c>
      <c r="C1593" t="s">
        <v>4358</v>
      </c>
    </row>
    <row r="1594" spans="1:3" x14ac:dyDescent="0.35">
      <c r="A1594" t="s">
        <v>4232</v>
      </c>
      <c r="B1594">
        <v>85.555555555555557</v>
      </c>
      <c r="C1594" t="s">
        <v>4358</v>
      </c>
    </row>
    <row r="1595" spans="1:3" x14ac:dyDescent="0.35">
      <c r="A1595" t="s">
        <v>4235</v>
      </c>
      <c r="B1595">
        <v>93</v>
      </c>
      <c r="C1595" t="s">
        <v>4358</v>
      </c>
    </row>
    <row r="1596" spans="1:3" x14ac:dyDescent="0.35">
      <c r="A1596" t="s">
        <v>4236</v>
      </c>
      <c r="B1596">
        <v>86.041666666666671</v>
      </c>
      <c r="C1596" t="s">
        <v>4358</v>
      </c>
    </row>
    <row r="1597" spans="1:3" x14ac:dyDescent="0.35">
      <c r="A1597" t="s">
        <v>4239</v>
      </c>
      <c r="B1597">
        <v>80.3125</v>
      </c>
      <c r="C1597" t="s">
        <v>4358</v>
      </c>
    </row>
    <row r="1598" spans="1:3" x14ac:dyDescent="0.35">
      <c r="A1598" t="s">
        <v>4242</v>
      </c>
      <c r="B1598">
        <v>85</v>
      </c>
      <c r="C1598" t="s">
        <v>4358</v>
      </c>
    </row>
    <row r="1599" spans="1:3" x14ac:dyDescent="0.35">
      <c r="A1599" t="s">
        <v>4247</v>
      </c>
      <c r="B1599">
        <v>96.666666666666671</v>
      </c>
      <c r="C1599" t="s">
        <v>4357</v>
      </c>
    </row>
    <row r="1600" spans="1:3" x14ac:dyDescent="0.35">
      <c r="A1600" t="s">
        <v>4250</v>
      </c>
      <c r="B1600">
        <v>96.666666666666671</v>
      </c>
      <c r="C1600" t="s">
        <v>4357</v>
      </c>
    </row>
    <row r="1601" spans="1:3" x14ac:dyDescent="0.35">
      <c r="A1601" t="s">
        <v>4251</v>
      </c>
      <c r="B1601">
        <v>96.666666666666671</v>
      </c>
      <c r="C1601" t="s">
        <v>4357</v>
      </c>
    </row>
    <row r="1602" spans="1:3" x14ac:dyDescent="0.35">
      <c r="A1602" t="s">
        <v>4252</v>
      </c>
      <c r="B1602">
        <v>98</v>
      </c>
      <c r="C1602" t="s">
        <v>4357</v>
      </c>
    </row>
    <row r="1603" spans="1:3" x14ac:dyDescent="0.35">
      <c r="A1603" t="s">
        <v>4253</v>
      </c>
      <c r="B1603">
        <v>96.666666666666671</v>
      </c>
      <c r="C1603" t="s">
        <v>4357</v>
      </c>
    </row>
    <row r="1604" spans="1:3" x14ac:dyDescent="0.35">
      <c r="A1604" t="s">
        <v>4254</v>
      </c>
      <c r="B1604">
        <v>88</v>
      </c>
      <c r="C1604" t="s">
        <v>4358</v>
      </c>
    </row>
    <row r="1605" spans="1:3" x14ac:dyDescent="0.35">
      <c r="A1605" t="s">
        <v>4255</v>
      </c>
      <c r="B1605">
        <v>88</v>
      </c>
      <c r="C1605" t="s">
        <v>4358</v>
      </c>
    </row>
    <row r="1606" spans="1:3" x14ac:dyDescent="0.35">
      <c r="A1606" t="s">
        <v>4256</v>
      </c>
      <c r="B1606">
        <v>97.5</v>
      </c>
      <c r="C1606" t="s">
        <v>4357</v>
      </c>
    </row>
    <row r="1607" spans="1:3" x14ac:dyDescent="0.35">
      <c r="A1607" t="s">
        <v>4257</v>
      </c>
      <c r="B1607">
        <v>96.666666666666671</v>
      </c>
      <c r="C1607" t="s">
        <v>4357</v>
      </c>
    </row>
    <row r="1608" spans="1:3" x14ac:dyDescent="0.35">
      <c r="A1608" t="s">
        <v>4258</v>
      </c>
      <c r="B1608">
        <v>96.666666666666671</v>
      </c>
      <c r="C1608" t="s">
        <v>4357</v>
      </c>
    </row>
    <row r="1609" spans="1:3" x14ac:dyDescent="0.35">
      <c r="A1609" t="s">
        <v>4259</v>
      </c>
      <c r="B1609">
        <v>82</v>
      </c>
      <c r="C1609" t="s">
        <v>4358</v>
      </c>
    </row>
    <row r="1610" spans="1:3" x14ac:dyDescent="0.35">
      <c r="A1610" t="s">
        <v>4260</v>
      </c>
      <c r="B1610">
        <v>97.5</v>
      </c>
      <c r="C1610" t="s">
        <v>4357</v>
      </c>
    </row>
    <row r="1611" spans="1:3" x14ac:dyDescent="0.35">
      <c r="A1611" t="s">
        <v>4261</v>
      </c>
      <c r="B1611">
        <v>96.666666666666671</v>
      </c>
      <c r="C1611" t="s">
        <v>4357</v>
      </c>
    </row>
    <row r="1612" spans="1:3" x14ac:dyDescent="0.35">
      <c r="A1612" t="s">
        <v>4262</v>
      </c>
      <c r="B1612">
        <v>95</v>
      </c>
      <c r="C1612" t="s">
        <v>4357</v>
      </c>
    </row>
    <row r="1613" spans="1:3" x14ac:dyDescent="0.35">
      <c r="A1613" t="s">
        <v>4263</v>
      </c>
      <c r="B1613">
        <v>96.666666666666671</v>
      </c>
      <c r="C1613" t="s">
        <v>4357</v>
      </c>
    </row>
    <row r="1614" spans="1:3" x14ac:dyDescent="0.35">
      <c r="A1614" t="s">
        <v>4264</v>
      </c>
      <c r="B1614">
        <v>84</v>
      </c>
      <c r="C1614" t="s">
        <v>4358</v>
      </c>
    </row>
    <row r="1615" spans="1:3" x14ac:dyDescent="0.35">
      <c r="A1615" t="s">
        <v>4271</v>
      </c>
      <c r="B1615">
        <v>91.410256410256409</v>
      </c>
      <c r="C1615" t="s">
        <v>4358</v>
      </c>
    </row>
    <row r="1616" spans="1:3" x14ac:dyDescent="0.35">
      <c r="A1616" t="s">
        <v>4272</v>
      </c>
      <c r="B1616">
        <v>73</v>
      </c>
      <c r="C1616" t="s">
        <v>4358</v>
      </c>
    </row>
    <row r="1617" spans="1:3" x14ac:dyDescent="0.35">
      <c r="A1617" t="s">
        <v>4273</v>
      </c>
      <c r="B1617">
        <v>81.84210526315789</v>
      </c>
      <c r="C1617" t="s">
        <v>4358</v>
      </c>
    </row>
    <row r="1618" spans="1:3" x14ac:dyDescent="0.35">
      <c r="A1618" t="s">
        <v>4276</v>
      </c>
      <c r="B1618">
        <v>50.75</v>
      </c>
      <c r="C1618" t="s">
        <v>4358</v>
      </c>
    </row>
    <row r="1619" spans="1:3" x14ac:dyDescent="0.35">
      <c r="A1619" t="s">
        <v>4277</v>
      </c>
      <c r="B1619">
        <v>94.666666666666671</v>
      </c>
      <c r="C1619" t="s">
        <v>4358</v>
      </c>
    </row>
    <row r="1620" spans="1:3" x14ac:dyDescent="0.35">
      <c r="A1620" t="s">
        <v>4280</v>
      </c>
      <c r="B1620">
        <v>71.666666666666671</v>
      </c>
      <c r="C1620" t="s">
        <v>4358</v>
      </c>
    </row>
    <row r="1621" spans="1:3" x14ac:dyDescent="0.35">
      <c r="A1621" t="s">
        <v>4283</v>
      </c>
      <c r="B1621">
        <v>98.333333333333329</v>
      </c>
      <c r="C1621" t="s">
        <v>4357</v>
      </c>
    </row>
    <row r="1622" spans="1:3" x14ac:dyDescent="0.35">
      <c r="A1622" t="s">
        <v>4284</v>
      </c>
      <c r="B1622">
        <v>98.571428571428569</v>
      </c>
      <c r="C1622" t="s">
        <v>4357</v>
      </c>
    </row>
    <row r="1623" spans="1:3" x14ac:dyDescent="0.35">
      <c r="A1623" t="s">
        <v>4287</v>
      </c>
      <c r="B1623">
        <v>81.875</v>
      </c>
      <c r="C1623" t="s">
        <v>4358</v>
      </c>
    </row>
    <row r="1624" spans="1:3" x14ac:dyDescent="0.35">
      <c r="A1624" t="s">
        <v>4288</v>
      </c>
      <c r="B1624">
        <v>78.666666666666671</v>
      </c>
      <c r="C1624" t="s">
        <v>4358</v>
      </c>
    </row>
    <row r="1625" spans="1:3" x14ac:dyDescent="0.35">
      <c r="A1625" t="s">
        <v>4291</v>
      </c>
      <c r="B1625">
        <v>73.333333333333329</v>
      </c>
      <c r="C1625" t="s">
        <v>4358</v>
      </c>
    </row>
    <row r="1626" spans="1:3" x14ac:dyDescent="0.35">
      <c r="A1626" t="s">
        <v>4296</v>
      </c>
      <c r="B1626">
        <v>55</v>
      </c>
      <c r="C1626" t="s">
        <v>4358</v>
      </c>
    </row>
    <row r="1627" spans="1:3" x14ac:dyDescent="0.35">
      <c r="A1627" t="s">
        <v>4297</v>
      </c>
      <c r="B1627">
        <v>72.1875</v>
      </c>
      <c r="C1627" t="s">
        <v>4358</v>
      </c>
    </row>
    <row r="1628" spans="1:3" x14ac:dyDescent="0.35">
      <c r="A1628" t="s">
        <v>4300</v>
      </c>
      <c r="B1628">
        <v>94.75</v>
      </c>
      <c r="C1628" t="s">
        <v>4358</v>
      </c>
    </row>
    <row r="1629" spans="1:3" x14ac:dyDescent="0.35">
      <c r="A1629" t="s">
        <v>4301</v>
      </c>
      <c r="B1629">
        <v>71.666666666666671</v>
      </c>
      <c r="C1629" t="s">
        <v>4358</v>
      </c>
    </row>
    <row r="1630" spans="1:3" x14ac:dyDescent="0.35">
      <c r="A1630" t="s">
        <v>4302</v>
      </c>
      <c r="B1630">
        <v>60</v>
      </c>
      <c r="C1630" t="s">
        <v>4358</v>
      </c>
    </row>
    <row r="1631" spans="1:3" x14ac:dyDescent="0.35">
      <c r="A1631" t="s">
        <v>4305</v>
      </c>
      <c r="B1631">
        <v>91.25</v>
      </c>
      <c r="C1631" t="s">
        <v>4358</v>
      </c>
    </row>
    <row r="1632" spans="1:3" x14ac:dyDescent="0.35">
      <c r="A1632" t="s">
        <v>4312</v>
      </c>
      <c r="B1632">
        <v>100</v>
      </c>
      <c r="C1632" t="s">
        <v>4357</v>
      </c>
    </row>
    <row r="1633" spans="1:3" x14ac:dyDescent="0.35">
      <c r="A1633" t="s">
        <v>4313</v>
      </c>
      <c r="B1633">
        <v>83.461538461538467</v>
      </c>
      <c r="C1633" t="s">
        <v>4358</v>
      </c>
    </row>
    <row r="1634" spans="1:3" x14ac:dyDescent="0.35">
      <c r="A1634" t="s">
        <v>4314</v>
      </c>
      <c r="B1634">
        <v>85</v>
      </c>
      <c r="C1634" t="s">
        <v>4358</v>
      </c>
    </row>
    <row r="1635" spans="1:3" x14ac:dyDescent="0.35">
      <c r="A1635" t="s">
        <v>4317</v>
      </c>
      <c r="B1635">
        <v>85</v>
      </c>
      <c r="C1635" t="s">
        <v>4358</v>
      </c>
    </row>
    <row r="1636" spans="1:3" x14ac:dyDescent="0.35">
      <c r="A1636" t="s">
        <v>4320</v>
      </c>
      <c r="B1636">
        <v>85</v>
      </c>
      <c r="C1636" t="s">
        <v>4358</v>
      </c>
    </row>
    <row r="1637" spans="1:3" x14ac:dyDescent="0.35">
      <c r="A1637" t="s">
        <v>4323</v>
      </c>
      <c r="B1637">
        <v>85</v>
      </c>
      <c r="C1637" t="s">
        <v>4358</v>
      </c>
    </row>
    <row r="1638" spans="1:3" x14ac:dyDescent="0.35">
      <c r="A1638" t="s">
        <v>4326</v>
      </c>
      <c r="B1638">
        <v>85</v>
      </c>
      <c r="C1638" t="s">
        <v>4358</v>
      </c>
    </row>
    <row r="1639" spans="1:3" x14ac:dyDescent="0.35">
      <c r="A1639" t="s">
        <v>4329</v>
      </c>
      <c r="B1639">
        <v>85</v>
      </c>
      <c r="C1639" t="s">
        <v>4358</v>
      </c>
    </row>
    <row r="1640" spans="1:3" x14ac:dyDescent="0.35">
      <c r="A1640" t="s">
        <v>4332</v>
      </c>
      <c r="B1640">
        <v>63.125</v>
      </c>
      <c r="C1640" t="s">
        <v>4358</v>
      </c>
    </row>
    <row r="1641" spans="1:3" x14ac:dyDescent="0.35">
      <c r="A1641" t="s">
        <v>4333</v>
      </c>
      <c r="B1641">
        <v>100</v>
      </c>
      <c r="C1641" t="s">
        <v>4357</v>
      </c>
    </row>
    <row r="1642" spans="1:3" x14ac:dyDescent="0.35">
      <c r="A1642" t="s">
        <v>4334</v>
      </c>
      <c r="B1642">
        <v>81.666666666666671</v>
      </c>
      <c r="C1642" t="s">
        <v>4358</v>
      </c>
    </row>
    <row r="1643" spans="1:3" x14ac:dyDescent="0.35">
      <c r="A1643" t="s">
        <v>4335</v>
      </c>
      <c r="B1643">
        <v>91.607142857142861</v>
      </c>
      <c r="C1643" t="s">
        <v>4358</v>
      </c>
    </row>
    <row r="1644" spans="1:3" x14ac:dyDescent="0.35">
      <c r="A1644" t="s">
        <v>4342</v>
      </c>
      <c r="B1644">
        <v>92.884615384615387</v>
      </c>
      <c r="C1644" t="s">
        <v>4358</v>
      </c>
    </row>
    <row r="1645" spans="1:3" x14ac:dyDescent="0.35">
      <c r="A1645" t="s">
        <v>4345</v>
      </c>
      <c r="B1645">
        <v>94.318181818181813</v>
      </c>
      <c r="C1645" t="s">
        <v>4358</v>
      </c>
    </row>
    <row r="1646" spans="1:3" x14ac:dyDescent="0.35">
      <c r="A1646" t="s">
        <v>4348</v>
      </c>
      <c r="B1646">
        <v>97.777777777777771</v>
      </c>
      <c r="C1646" t="s">
        <v>4357</v>
      </c>
    </row>
    <row r="1647" spans="1:3" x14ac:dyDescent="0.35">
      <c r="A1647" t="s">
        <v>4351</v>
      </c>
      <c r="B1647">
        <v>99.285714285714292</v>
      </c>
      <c r="C1647" t="s">
        <v>4357</v>
      </c>
    </row>
    <row r="1648" spans="1:3" x14ac:dyDescent="0.35">
      <c r="A1648" t="s">
        <v>4352</v>
      </c>
      <c r="B1648">
        <v>100</v>
      </c>
      <c r="C1648" t="s">
        <v>4357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classified</vt:lpstr>
      <vt:lpstr>result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2023-06-22T05:12:14Z</dcterms:created>
  <dcterms:modified xsi:type="dcterms:W3CDTF">2023-06-27T17:56:05Z</dcterms:modified>
</cp:coreProperties>
</file>