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mew\OneDrive\Desktop\"/>
    </mc:Choice>
  </mc:AlternateContent>
  <xr:revisionPtr revIDLastSave="0" documentId="13_ncr:1_{AD7177C0-5E99-44A9-B5EB-B6A0E8FDE1B5}" xr6:coauthVersionLast="43" xr6:coauthVersionMax="43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Category" sheetId="8" r:id="rId1"/>
    <sheet name="Sub-Category" sheetId="9" r:id="rId2"/>
    <sheet name="Line Chart" sheetId="10" r:id="rId3"/>
    <sheet name="Sheet1" sheetId="1" r:id="rId4"/>
    <sheet name="Sheet11" sheetId="11" r:id="rId5"/>
  </sheets>
  <definedNames>
    <definedName name="_xlnm._FilterDatabase" localSheetId="3" hidden="1">Sheet1!$A$1:$T$4115</definedName>
  </definedNames>
  <calcPr calcId="191029"/>
  <pivotCaches>
    <pivotCache cacheId="5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2" i="11"/>
  <c r="C2" i="11"/>
  <c r="D3" i="11"/>
  <c r="C3" i="11"/>
  <c r="D4" i="11"/>
  <c r="C4" i="11"/>
  <c r="D5" i="11"/>
  <c r="C5" i="11"/>
  <c r="D6" i="11"/>
  <c r="C6" i="11"/>
  <c r="D7" i="11"/>
  <c r="C7" i="11"/>
  <c r="D8" i="11"/>
  <c r="C8" i="11"/>
  <c r="D9" i="11"/>
  <c r="C9" i="11"/>
  <c r="D10" i="11"/>
  <c r="C10" i="11"/>
  <c r="D11" i="11"/>
  <c r="C11" i="11"/>
  <c r="D12" i="11"/>
  <c r="C12" i="11"/>
  <c r="D13" i="11"/>
  <c r="C13" i="11"/>
  <c r="B13" i="11"/>
  <c r="B12" i="11"/>
  <c r="B11" i="11"/>
  <c r="B10" i="11"/>
  <c r="B9" i="11"/>
  <c r="B8" i="11"/>
  <c r="B7" i="11"/>
  <c r="B6" i="11"/>
  <c r="B3" i="11"/>
  <c r="B2" i="11"/>
  <c r="B5" i="11"/>
  <c r="B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<sst xmlns="http://schemas.openxmlformats.org/spreadsheetml/2006/main" count="29467" uniqueCount="8358">
  <si>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</si>
  <si>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</si>
  <si>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</si>
  <si>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</si>
  <si>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</si>
  <si>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</si>
  <si>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</si>
  <si>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</si>
  <si>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</si>
  <si>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</si>
  <si>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</si>
  <si>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</si>
  <si>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</si>
  <si>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</si>
  <si>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</si>
  <si>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</si>
  <si>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</si>
  <si>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</si>
  <si>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</si>
  <si>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</si>
  <si>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</si>
  <si>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</si>
  <si>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</si>
  <si>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</si>
  <si>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</si>
  <si>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</si>
  <si>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</si>
  <si>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</si>
  <si>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</si>
  <si>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</si>
  <si>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</si>
  <si>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</si>
  <si>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</si>
  <si>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</si>
  <si>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</si>
  <si>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</si>
  <si>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</si>
  <si>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</si>
  <si>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</si>
  <si>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</si>
  <si>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</si>
  <si>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</si>
  <si>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</si>
  <si>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</si>
  <si>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</si>
  <si>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</si>
  <si>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</si>
  <si>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</si>
  <si>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</si>
  <si>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</si>
  <si>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</si>
  <si>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</si>
  <si>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</si>
  <si>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</si>
  <si>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</si>
  <si>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</si>
  <si>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</si>
  <si>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</si>
  <si>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</si>
  <si>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</si>
  <si>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</si>
  <si>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</si>
  <si>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</si>
  <si>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</si>
  <si>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</si>
  <si>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</si>
  <si>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</si>
  <si>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</si>
  <si>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</si>
  <si>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</si>
  <si>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</si>
  <si>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</si>
  <si>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</si>
  <si>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</si>
  <si>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</si>
  <si>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</si>
  <si>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</si>
  <si>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</si>
  <si>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</si>
  <si>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</si>
  <si>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</si>
  <si>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</si>
  <si>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</si>
  <si>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</si>
  <si>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</si>
  <si>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</si>
  <si>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</si>
  <si>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</si>
  <si>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</si>
  <si>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</si>
  <si>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</si>
  <si>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</si>
  <si>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</si>
  <si>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</si>
  <si>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</si>
  <si>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</si>
  <si>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</si>
  <si>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</si>
  <si>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</si>
  <si>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</si>
  <si>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</si>
  <si>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</si>
  <si>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</si>
  <si>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</si>
  <si>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</si>
  <si>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</si>
  <si>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</si>
  <si>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</si>
  <si>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</si>
  <si>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</si>
  <si>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</si>
  <si>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</si>
  <si>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</si>
  <si>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</si>
  <si>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</si>
  <si>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</si>
  <si>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</si>
  <si>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</si>
  <si>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</si>
  <si>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</si>
  <si>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</si>
  <si>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</si>
  <si>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</si>
  <si>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</si>
  <si>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</si>
  <si>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</si>
  <si>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</si>
  <si>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</si>
  <si>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</si>
  <si>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</si>
  <si>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</si>
  <si>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</si>
  <si>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</si>
  <si>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</si>
  <si>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</si>
  <si>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</si>
  <si>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</si>
  <si>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</si>
  <si>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</si>
  <si>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</si>
  <si>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</si>
  <si>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</si>
  <si>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</si>
  <si>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</si>
  <si>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</si>
  <si>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</si>
  <si>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</si>
  <si>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</si>
  <si>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</si>
  <si>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</si>
  <si>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</si>
  <si>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</si>
  <si>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</si>
  <si>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</si>
  <si>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</si>
  <si>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</si>
  <si>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</si>
  <si>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</si>
  <si>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</si>
  <si>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</si>
  <si>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</si>
  <si>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</si>
  <si>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</si>
  <si>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</si>
  <si>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</si>
  <si>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</si>
  <si>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</si>
  <si>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</si>
  <si>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</si>
  <si>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</si>
  <si>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</si>
  <si>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</si>
  <si>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</si>
  <si>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</si>
  <si>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</si>
  <si>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</si>
  <si>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</si>
  <si>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</si>
  <si>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</si>
  <si>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</si>
  <si>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</si>
  <si>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</si>
  <si>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</si>
  <si>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</si>
  <si>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</si>
  <si>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</si>
  <si>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</si>
  <si>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</si>
  <si>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</si>
  <si>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</si>
  <si>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</si>
  <si>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</si>
  <si>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</si>
  <si>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</si>
  <si>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</si>
  <si>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</si>
  <si>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</si>
  <si>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</si>
  <si>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</si>
  <si>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</si>
  <si>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</si>
  <si>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</si>
  <si>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</si>
  <si>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</si>
  <si>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</si>
  <si>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</si>
  <si>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</si>
  <si>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</si>
  <si>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</si>
  <si>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</si>
  <si>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</si>
  <si>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</si>
  <si>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</si>
  <si>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</si>
  <si>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</si>
  <si>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</si>
  <si>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</si>
  <si>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</si>
  <si>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</si>
  <si>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</si>
  <si>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</si>
  <si>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</si>
  <si>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</si>
  <si>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</si>
  <si>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</si>
  <si>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</si>
  <si>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</si>
  <si>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</si>
  <si>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</si>
  <si>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</si>
  <si>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</si>
  <si>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</si>
  <si>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</si>
  <si>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</si>
  <si>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</si>
  <si>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</si>
  <si>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</si>
  <si>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</si>
  <si>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</si>
  <si>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</si>
  <si>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</si>
  <si>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</si>
  <si>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</si>
  <si>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</si>
  <si>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</si>
  <si>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</si>
  <si>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</si>
  <si>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</si>
  <si>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</si>
  <si>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</si>
  <si>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</si>
  <si>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</si>
  <si>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</si>
  <si>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</si>
  <si>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</si>
  <si>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</si>
  <si>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</si>
  <si>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</si>
  <si>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</si>
  <si>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</si>
  <si>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</si>
  <si>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</si>
  <si>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</si>
  <si>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</si>
  <si>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</si>
  <si>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</si>
  <si>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</si>
  <si>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</si>
  <si>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</si>
  <si>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</si>
  <si>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</si>
  <si>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</si>
  <si>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</si>
  <si>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</si>
  <si>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</si>
  <si>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</si>
  <si>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</si>
  <si>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</si>
  <si>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</si>
  <si>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</si>
  <si>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</si>
  <si>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</si>
  <si>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</si>
  <si>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</si>
  <si>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</si>
  <si>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</si>
  <si>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</si>
  <si>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</si>
  <si>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</si>
  <si>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</si>
  <si>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</si>
  <si>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</si>
  <si>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</si>
  <si>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</si>
  <si>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</si>
  <si>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</si>
  <si>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</si>
  <si>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</si>
  <si>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</si>
  <si>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</si>
  <si>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</si>
  <si>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</si>
  <si>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</si>
  <si>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</si>
  <si>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</si>
  <si>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</si>
  <si>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</si>
  <si>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</si>
  <si>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</si>
  <si>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</si>
  <si>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</si>
  <si>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</si>
  <si>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</si>
  <si>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</si>
  <si>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</si>
  <si>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</si>
  <si>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</si>
  <si>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</si>
  <si>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</si>
  <si>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</si>
  <si>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</si>
  <si>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</si>
  <si>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</si>
  <si>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</si>
  <si>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</si>
  <si>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</si>
  <si>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</si>
  <si>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</si>
  <si>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</si>
  <si>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</si>
  <si>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</si>
  <si>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</si>
  <si>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</si>
  <si>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</si>
  <si>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</si>
  <si>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</si>
  <si>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</si>
  <si>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</si>
  <si>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</si>
  <si>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</si>
  <si>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</si>
  <si>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</si>
  <si>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</si>
  <si>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</si>
  <si>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</si>
  <si>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</si>
  <si>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</si>
  <si>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</si>
  <si>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</si>
  <si>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</si>
  <si>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</si>
  <si>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</si>
  <si>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</si>
  <si>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</si>
  <si>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</si>
  <si>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</si>
  <si>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</si>
  <si>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</si>
  <si>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</si>
  <si>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</si>
  <si>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</si>
  <si>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</si>
  <si>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</si>
  <si>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</si>
  <si>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</si>
  <si>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</si>
  <si>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</si>
  <si>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</si>
  <si>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</si>
  <si>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</si>
  <si>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</si>
  <si>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</si>
  <si>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</si>
  <si>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</si>
  <si>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</si>
  <si>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</si>
  <si>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</si>
  <si>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</si>
  <si>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</si>
  <si>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</si>
  <si>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</si>
  <si>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</si>
  <si>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</si>
  <si>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</si>
  <si>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</si>
  <si>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</si>
  <si>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</si>
  <si>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</si>
  <si>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</si>
  <si>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</si>
  <si>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</si>
  <si>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</si>
  <si>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</si>
  <si>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</si>
  <si>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</si>
  <si>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</si>
  <si>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</si>
  <si>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</si>
  <si>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</si>
  <si>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</si>
  <si>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</si>
  <si>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</si>
  <si>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</si>
  <si>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</si>
  <si>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</si>
  <si>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</si>
  <si>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</si>
  <si>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</si>
  <si>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</si>
  <si>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</si>
  <si>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</si>
  <si>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</si>
  <si>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</si>
  <si>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</si>
  <si>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</si>
  <si>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</si>
  <si>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</si>
  <si>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</si>
  <si>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</si>
  <si>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</si>
  <si>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</si>
  <si>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</si>
  <si>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</si>
  <si>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</si>
  <si>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</si>
  <si>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</si>
  <si>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</si>
  <si>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</si>
  <si>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</si>
  <si>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</si>
  <si>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</si>
  <si>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</si>
  <si>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</si>
  <si>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</si>
  <si>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</si>
  <si>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</si>
  <si>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</si>
  <si>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</si>
  <si>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</si>
  <si>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</si>
  <si>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</si>
  <si>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</si>
  <si>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</si>
  <si>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</si>
  <si>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</si>
  <si>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</si>
  <si>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</si>
  <si>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</si>
  <si>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</si>
  <si>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</si>
  <si>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</si>
  <si>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</si>
  <si>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</si>
  <si>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</si>
  <si>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</si>
  <si>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</si>
  <si>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</si>
  <si>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</si>
  <si>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</si>
  <si>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</si>
  <si>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</si>
  <si>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</si>
  <si>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</si>
  <si>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</si>
  <si>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</si>
  <si>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</si>
  <si>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</si>
  <si>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</si>
  <si>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</si>
  <si>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</si>
  <si>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</si>
  <si>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</si>
  <si>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</si>
  <si>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</si>
  <si>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</si>
  <si>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</si>
  <si>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</si>
  <si>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</si>
  <si>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</si>
  <si>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</si>
  <si>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</si>
  <si>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</si>
  <si>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</si>
  <si>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</si>
  <si>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</si>
  <si>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</si>
  <si>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</si>
  <si>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</si>
  <si>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</si>
  <si>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</si>
  <si>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</si>
  <si>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</si>
  <si>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</si>
  <si>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</si>
  <si>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</si>
  <si>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</si>
  <si>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</si>
  <si>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</si>
  <si>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</si>
  <si>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</si>
  <si>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</si>
  <si>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</si>
  <si>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</si>
  <si>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</si>
  <si>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</si>
  <si>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</si>
  <si>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</si>
  <si>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</si>
  <si>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</si>
  <si>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</si>
  <si>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</si>
  <si>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</si>
  <si>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</si>
  <si>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</si>
  <si>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</si>
  <si>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</si>
  <si>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</si>
  <si>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</si>
  <si>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</si>
  <si>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</si>
  <si>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</si>
  <si>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</si>
  <si>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</si>
  <si>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</si>
  <si>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</si>
  <si>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</si>
  <si>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</si>
  <si>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</si>
  <si>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</si>
  <si>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</si>
  <si>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</si>
  <si>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</si>
  <si>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</si>
  <si>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</si>
  <si>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</si>
  <si>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</si>
  <si>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</si>
  <si>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</si>
  <si>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</si>
  <si>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</si>
  <si>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</si>
  <si>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</si>
  <si>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</si>
  <si>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</si>
  <si>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</si>
  <si>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</si>
  <si>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</si>
  <si>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</si>
  <si>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</si>
  <si>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</si>
  <si>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</si>
  <si>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</si>
  <si>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</si>
  <si>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</si>
  <si>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</si>
  <si>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</si>
  <si>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</si>
  <si>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</si>
  <si>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</si>
  <si>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</si>
  <si>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</si>
  <si>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</si>
  <si>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</si>
  <si>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</si>
  <si>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</si>
  <si>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</si>
  <si>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</si>
  <si>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</si>
  <si>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</si>
  <si>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</si>
  <si>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</si>
  <si>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</si>
  <si>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</si>
  <si>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</si>
  <si>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</si>
  <si>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</si>
  <si>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</si>
  <si>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</si>
  <si>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</si>
  <si>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</si>
  <si>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</si>
  <si>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</si>
  <si>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</si>
  <si>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</si>
  <si>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</si>
  <si>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</si>
  <si>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</si>
  <si>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</si>
  <si>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</si>
  <si>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</si>
  <si>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</si>
  <si>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</si>
  <si>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</si>
  <si>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</si>
  <si>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</si>
  <si>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</si>
  <si>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</si>
  <si>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</si>
  <si>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</si>
  <si>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</si>
  <si>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</si>
  <si>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</si>
  <si>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</si>
  <si>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</si>
  <si>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</si>
  <si>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</si>
  <si>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</si>
  <si>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</si>
  <si>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</si>
  <si>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</si>
  <si>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</si>
  <si>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</si>
  <si>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</si>
  <si>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</si>
  <si>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</si>
  <si>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</si>
  <si>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</si>
  <si>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</si>
  <si>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</si>
  <si>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</si>
  <si>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</si>
  <si>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</si>
  <si>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</si>
  <si>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</si>
  <si>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</si>
  <si>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</si>
  <si>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</si>
  <si>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</si>
  <si>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</si>
  <si>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</si>
  <si>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</si>
  <si>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</si>
  <si>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</si>
  <si>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</si>
  <si>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</si>
  <si>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</si>
  <si>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</si>
  <si>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</si>
  <si>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</si>
  <si>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</si>
  <si>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</si>
  <si>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</si>
  <si>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</si>
  <si>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</si>
  <si>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</si>
  <si>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</si>
  <si>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</si>
  <si>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</si>
  <si>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</si>
  <si>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</si>
  <si>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</si>
  <si>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</si>
  <si>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</si>
  <si>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</si>
  <si>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</si>
  <si>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</si>
  <si>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</si>
  <si>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</si>
  <si>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</si>
  <si>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</si>
  <si>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</si>
  <si>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</si>
  <si>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</si>
  <si>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</si>
  <si>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</si>
  <si>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</si>
  <si>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</si>
  <si>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</si>
  <si>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</si>
  <si>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</si>
  <si>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</si>
  <si>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</si>
  <si>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</si>
  <si>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</si>
  <si>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</si>
  <si>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</si>
  <si>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</si>
  <si>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</si>
  <si>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</si>
  <si>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</si>
  <si>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</si>
  <si>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</si>
  <si>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</si>
  <si>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</si>
  <si>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</si>
  <si>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</si>
  <si>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</si>
  <si>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</si>
  <si>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</si>
  <si>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</si>
  <si>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</si>
  <si>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</si>
  <si>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</si>
  <si>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</si>
  <si>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</si>
  <si>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</si>
  <si>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</si>
  <si>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</si>
  <si>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</si>
  <si>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</si>
  <si>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</si>
  <si>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</si>
  <si>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</si>
  <si>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</si>
  <si>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</si>
  <si>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</si>
  <si>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</si>
  <si>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</si>
  <si>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</si>
  <si>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</si>
  <si>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</si>
  <si>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</si>
  <si>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</si>
  <si>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</si>
  <si>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</si>
  <si>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</si>
  <si>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</si>
  <si>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</si>
  <si>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</si>
  <si>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</si>
  <si>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</si>
  <si>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</si>
  <si>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</si>
  <si>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</si>
  <si>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</si>
  <si>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</si>
  <si>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</si>
  <si>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</si>
  <si>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</si>
  <si>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</si>
  <si>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</si>
  <si>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</si>
  <si>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</si>
  <si>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</si>
  <si>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</si>
  <si>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</si>
  <si>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</si>
  <si>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</si>
  <si>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</si>
  <si>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</si>
  <si>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</si>
  <si>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</si>
  <si>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</si>
  <si>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</si>
  <si>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</si>
  <si>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</si>
  <si>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</si>
  <si>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</si>
  <si>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</si>
  <si>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</si>
  <si>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</si>
  <si>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</si>
  <si>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</si>
  <si>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</si>
  <si>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</si>
  <si>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</si>
  <si>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</si>
  <si>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</si>
  <si>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</si>
  <si>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</si>
  <si>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</si>
  <si>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</si>
  <si>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</si>
  <si>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</si>
  <si>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</si>
  <si>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</si>
  <si>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</si>
  <si>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</si>
  <si>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</si>
  <si>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</si>
  <si>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</si>
  <si>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</si>
  <si>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</si>
  <si>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</si>
  <si>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</si>
  <si>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</si>
  <si>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</si>
  <si>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</si>
  <si>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</si>
  <si>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</si>
  <si>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</si>
  <si>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</si>
  <si>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</si>
  <si>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</si>
  <si>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</si>
  <si>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</si>
  <si>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</si>
  <si>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</si>
  <si>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</si>
  <si>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</si>
  <si>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</si>
  <si>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</si>
  <si>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</si>
  <si>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</si>
  <si>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</si>
  <si>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</si>
  <si>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</si>
  <si>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</si>
  <si>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</si>
  <si>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</si>
  <si>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</si>
  <si>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</si>
  <si>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</si>
  <si>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</si>
  <si>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</si>
  <si>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</si>
  <si>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</si>
  <si>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</si>
  <si>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</si>
  <si>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</si>
  <si>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</si>
  <si>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</si>
  <si>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</si>
  <si>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</si>
  <si>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</si>
  <si>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</si>
  <si>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</si>
  <si>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</si>
  <si>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</si>
  <si>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</si>
  <si>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</si>
  <si>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</si>
  <si>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</si>
  <si>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</si>
  <si>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</si>
  <si>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</si>
  <si>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</si>
  <si>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</si>
  <si>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</si>
  <si>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</si>
  <si>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</si>
  <si>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</si>
  <si>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</si>
  <si>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</si>
  <si>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</si>
  <si>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</si>
  <si>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</si>
  <si>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</si>
  <si>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</si>
  <si>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</si>
  <si>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</si>
  <si>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</si>
  <si>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</si>
  <si>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</si>
  <si>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</si>
  <si>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</si>
  <si>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</si>
  <si>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</si>
  <si>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</si>
  <si>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</si>
  <si>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</si>
  <si>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</si>
  <si>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</si>
  <si>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</si>
  <si>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</si>
  <si>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</si>
  <si>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</si>
  <si>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</si>
  <si>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</si>
  <si>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</si>
  <si>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</si>
  <si>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</si>
  <si>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</si>
  <si>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</si>
  <si>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</si>
  <si>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</si>
  <si>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</si>
  <si>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</si>
  <si>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</si>
  <si>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</si>
  <si>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</si>
  <si>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</si>
  <si>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</si>
  <si>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</si>
  <si>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</si>
  <si>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</si>
  <si>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</si>
  <si>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</si>
  <si>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</si>
  <si>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</si>
  <si>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</si>
  <si>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</si>
  <si>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</si>
  <si>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</si>
  <si>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</si>
  <si>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</si>
  <si>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</si>
  <si>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</si>
  <si>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</si>
  <si>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</si>
  <si>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</si>
  <si>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</si>
  <si>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</si>
  <si>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</si>
  <si>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</si>
  <si>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</si>
  <si>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</si>
  <si>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</si>
  <si>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</si>
  <si>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</si>
  <si>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</si>
  <si>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</si>
  <si>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</si>
  <si>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</si>
  <si>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</si>
  <si>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</si>
  <si>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</si>
  <si>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</si>
  <si>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</si>
  <si>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</si>
  <si>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</si>
  <si>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</si>
  <si>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</si>
  <si>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</si>
  <si>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</si>
  <si>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</si>
  <si>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</si>
  <si>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</si>
  <si>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</si>
  <si>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</si>
  <si>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</si>
  <si>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</si>
  <si>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</si>
  <si>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</si>
  <si>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</si>
  <si>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</si>
  <si>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</si>
  <si>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</si>
  <si>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</si>
  <si>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</si>
  <si>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</si>
  <si>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</si>
  <si>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</si>
  <si>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</si>
  <si>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</si>
  <si>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</si>
  <si>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</si>
  <si>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</si>
  <si>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</si>
  <si>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</si>
  <si>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</si>
  <si>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</si>
  <si>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</si>
  <si>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</si>
  <si>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</si>
  <si>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</si>
  <si>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</si>
  <si>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</si>
  <si>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</si>
  <si>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</si>
  <si>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</si>
  <si>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</si>
  <si>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</si>
  <si>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</si>
  <si>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</si>
  <si>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</si>
  <si>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</si>
  <si>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</si>
  <si>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</si>
  <si>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</si>
  <si>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</si>
  <si>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</si>
  <si>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</si>
  <si>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</si>
  <si>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</si>
  <si>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</si>
  <si>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</si>
  <si>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</si>
  <si>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</si>
  <si>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</si>
  <si>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</si>
  <si>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</si>
  <si>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</si>
  <si>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</si>
  <si>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</si>
  <si>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</si>
  <si>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</si>
  <si>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</si>
  <si>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</si>
  <si>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</si>
  <si>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</si>
  <si>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</si>
  <si>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</si>
  <si>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</si>
  <si>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</si>
  <si>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</si>
  <si>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</si>
  <si>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</si>
  <si>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</si>
  <si>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</si>
  <si>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</si>
  <si>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</si>
  <si>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</si>
  <si>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</si>
  <si>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</si>
  <si>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</si>
  <si>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</si>
  <si>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</si>
  <si>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</si>
  <si>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</si>
  <si>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</si>
  <si>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</si>
  <si>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</si>
  <si>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</si>
  <si>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</si>
  <si>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</si>
  <si>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</si>
  <si>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</si>
  <si>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</si>
  <si>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</si>
  <si>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</si>
  <si>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</si>
  <si>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</si>
  <si>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</si>
  <si>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</si>
  <si>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</si>
  <si>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</si>
  <si>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</si>
  <si>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</si>
  <si>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</si>
  <si>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</si>
  <si>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</si>
  <si>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</si>
  <si>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</si>
  <si>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</si>
  <si>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</si>
  <si>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</si>
  <si>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</si>
  <si>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</si>
  <si>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</si>
  <si>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</si>
  <si>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</si>
  <si>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</si>
  <si>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</si>
  <si>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</si>
  <si>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</si>
  <si>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</si>
  <si>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</si>
  <si>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</si>
  <si>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</si>
  <si>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</si>
  <si>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</si>
  <si>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</si>
  <si>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</si>
  <si>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</si>
  <si>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</si>
  <si>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</si>
  <si>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</si>
  <si>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</si>
  <si>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</si>
  <si>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</si>
  <si>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</si>
  <si>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</si>
  <si>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</si>
  <si>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</si>
  <si>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</si>
  <si>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</si>
  <si>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</si>
  <si>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</si>
  <si>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</si>
  <si>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</si>
  <si>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</si>
  <si>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</si>
  <si>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</si>
  <si>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</si>
  <si>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</si>
  <si>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</si>
  <si>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</si>
  <si>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</si>
  <si>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</si>
  <si>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</si>
  <si>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</si>
  <si>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</si>
  <si>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</si>
  <si>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</si>
  <si>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</si>
  <si>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</si>
  <si>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</si>
  <si>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</si>
  <si>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</si>
  <si>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</si>
  <si>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</si>
  <si>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</si>
  <si>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</si>
  <si>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</si>
  <si>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</si>
  <si>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</si>
  <si>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</si>
  <si>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</si>
  <si>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</si>
  <si>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</si>
  <si>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</si>
  <si>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</si>
  <si>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</si>
  <si>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</si>
  <si>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</si>
  <si>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</si>
  <si>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</si>
  <si>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</si>
  <si>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</si>
  <si>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</si>
  <si>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</si>
  <si>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</si>
  <si>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</si>
  <si>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</si>
  <si>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</si>
  <si>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</si>
  <si>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</si>
  <si>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</si>
  <si>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</si>
  <si>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</si>
  <si>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</si>
  <si>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</si>
  <si>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</si>
  <si>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</si>
  <si>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</si>
  <si>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</si>
  <si>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</si>
  <si>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</si>
  <si>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</si>
  <si>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</si>
  <si>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</si>
  <si>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</si>
  <si>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</si>
  <si>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</si>
  <si>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</si>
  <si>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</si>
  <si>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</si>
  <si>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</si>
  <si>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</si>
  <si>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</si>
  <si>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</si>
  <si>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</si>
  <si>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</si>
  <si>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</si>
  <si>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</si>
  <si>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</si>
  <si>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</si>
  <si>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</si>
  <si>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</si>
  <si>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</si>
  <si>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</si>
  <si>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</si>
  <si>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</si>
  <si>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</si>
  <si>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</si>
  <si>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</si>
  <si>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</si>
  <si>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</si>
  <si>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</si>
  <si>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</si>
  <si>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</si>
  <si>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</si>
  <si>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</si>
  <si>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</si>
  <si>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</si>
  <si>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</si>
  <si>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</si>
  <si>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</si>
  <si>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</si>
  <si>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</si>
  <si>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</si>
  <si>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</si>
  <si>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</si>
  <si>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</si>
  <si>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</si>
  <si>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</si>
  <si>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</si>
  <si>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</si>
  <si>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</si>
  <si>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</si>
  <si>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</si>
  <si>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</si>
  <si>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</si>
  <si>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</si>
  <si>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</si>
  <si>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</si>
  <si>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</si>
  <si>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</si>
  <si>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</si>
  <si>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</si>
  <si>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</si>
  <si>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</si>
  <si>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</si>
  <si>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</si>
  <si>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</si>
  <si>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</si>
  <si>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</si>
  <si>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</si>
  <si>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</si>
  <si>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</si>
  <si>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</si>
  <si>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</si>
  <si>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</si>
  <si>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</si>
  <si>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</si>
  <si>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</si>
  <si>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</si>
  <si>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</si>
  <si>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</si>
  <si>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</si>
  <si>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</si>
  <si>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</si>
  <si>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</si>
  <si>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</si>
  <si>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</si>
  <si>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</si>
  <si>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</si>
  <si>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</si>
  <si>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</si>
  <si>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</si>
  <si>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</si>
  <si>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</si>
  <si>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</si>
  <si>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</si>
  <si>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</si>
  <si>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</si>
  <si>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</si>
  <si>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</si>
  <si>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</si>
  <si>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</si>
  <si>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</si>
  <si>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</si>
  <si>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</si>
  <si>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</si>
  <si>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</si>
  <si>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</si>
  <si>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</si>
  <si>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</si>
  <si>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</si>
  <si>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</si>
  <si>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</si>
  <si>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</si>
  <si>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</si>
  <si>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</si>
  <si>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</si>
  <si>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</si>
  <si>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</si>
  <si>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</si>
  <si>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</si>
  <si>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</si>
  <si>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</si>
  <si>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</si>
  <si>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</si>
  <si>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</si>
  <si>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</si>
  <si>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</si>
  <si>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</si>
  <si>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</si>
  <si>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</si>
  <si>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</si>
  <si>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</si>
  <si>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</si>
  <si>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</si>
  <si>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</si>
  <si>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</si>
  <si>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</si>
  <si>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</si>
  <si>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</si>
  <si>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</si>
  <si>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</si>
  <si>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</si>
  <si>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</si>
  <si>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</si>
  <si>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</si>
  <si>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</si>
  <si>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</si>
  <si>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</si>
  <si>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</si>
  <si>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</si>
  <si>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</si>
  <si>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</si>
  <si>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</si>
  <si>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</si>
  <si>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</si>
  <si>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</si>
  <si>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</si>
  <si>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</si>
  <si>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</si>
  <si>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</si>
  <si>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</si>
  <si>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</si>
  <si>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</si>
  <si>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</si>
  <si>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</si>
  <si>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</si>
  <si>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</si>
  <si>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</si>
  <si>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</si>
  <si>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</si>
  <si>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</si>
  <si>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</si>
  <si>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</si>
  <si>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</si>
  <si>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</si>
  <si>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</si>
  <si>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</si>
  <si>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</si>
  <si>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</si>
  <si>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</si>
  <si>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</si>
  <si>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</si>
  <si>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</si>
  <si>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</si>
  <si>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</si>
  <si>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</si>
  <si>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</si>
  <si>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</si>
  <si>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</si>
  <si>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</si>
  <si>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</si>
  <si>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</si>
  <si>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</si>
  <si>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</si>
  <si>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</si>
  <si>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</si>
  <si>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</si>
  <si>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</si>
  <si>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</si>
  <si>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</si>
  <si>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</si>
  <si>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</si>
  <si>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</si>
  <si>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</si>
  <si>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</si>
  <si>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</si>
  <si>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</si>
  <si>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</si>
  <si>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</si>
  <si>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</si>
  <si>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</si>
  <si>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</si>
  <si>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</si>
  <si>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</si>
  <si>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</si>
  <si>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</si>
  <si>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</si>
  <si>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</si>
  <si>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</si>
  <si>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</si>
  <si>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</si>
  <si>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</si>
  <si>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</si>
  <si>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</si>
  <si>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</si>
  <si>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</si>
  <si>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</si>
  <si>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</si>
  <si>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</si>
  <si>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</si>
  <si>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</si>
  <si>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</si>
  <si>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</si>
  <si>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</si>
  <si>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</si>
  <si>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</si>
  <si>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</si>
  <si>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</si>
  <si>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</si>
  <si>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</si>
  <si>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</si>
  <si>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</si>
  <si>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</si>
  <si>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</si>
  <si>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</si>
  <si>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</si>
  <si>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</si>
  <si>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</si>
  <si>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</si>
  <si>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</si>
  <si>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</si>
  <si>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</si>
  <si>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</si>
  <si>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</si>
  <si>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</si>
  <si>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</si>
  <si>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</si>
  <si>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</si>
  <si>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</si>
  <si>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</si>
  <si>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</si>
  <si>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</si>
  <si>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</si>
  <si>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</si>
  <si>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</si>
  <si>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</si>
  <si>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</si>
  <si>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</si>
  <si>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</si>
  <si>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</si>
  <si>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</si>
  <si>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</si>
  <si>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</si>
  <si>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</si>
  <si>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</si>
  <si>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</si>
  <si>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</si>
  <si>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</si>
  <si>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</si>
  <si>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</si>
  <si>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</si>
  <si>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</si>
  <si>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</si>
  <si>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</si>
  <si>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</si>
  <si>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</si>
  <si>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</si>
  <si>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</si>
  <si>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</si>
  <si>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</si>
  <si>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</si>
  <si>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</si>
  <si>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</si>
  <si>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</si>
  <si>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</si>
  <si>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</si>
  <si>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</si>
  <si>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</si>
  <si>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</si>
  <si>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</si>
  <si>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</si>
  <si>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</si>
  <si>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</si>
  <si>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</si>
  <si>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</si>
  <si>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</si>
  <si>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</si>
  <si>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</si>
  <si>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</si>
  <si>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</si>
  <si>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</si>
  <si>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</si>
  <si>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</si>
  <si>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</si>
  <si>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</si>
  <si>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</si>
  <si>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</si>
  <si>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</si>
  <si>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</si>
  <si>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</si>
  <si>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</si>
  <si>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</si>
  <si>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</si>
  <si>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</si>
  <si>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</si>
  <si>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</si>
  <si>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</si>
  <si>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</si>
  <si>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</si>
  <si>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</si>
  <si>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</si>
  <si>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</si>
  <si>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</si>
  <si>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</si>
  <si>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</si>
  <si>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</si>
  <si>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</si>
  <si>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</si>
  <si>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</si>
  <si>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</si>
  <si>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</si>
  <si>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</si>
  <si>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</si>
  <si>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</si>
  <si>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</si>
  <si>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</si>
  <si>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</si>
  <si>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</si>
  <si>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</si>
  <si>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</si>
  <si>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</si>
  <si>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</si>
  <si>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</si>
  <si>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</si>
  <si>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</si>
  <si>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</si>
  <si>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</si>
  <si>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</si>
  <si>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</si>
  <si>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</si>
  <si>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</si>
  <si>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</si>
  <si>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</si>
  <si>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</si>
  <si>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</si>
  <si>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</si>
  <si>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</si>
  <si>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</si>
  <si>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</si>
  <si>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</si>
  <si>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</si>
  <si>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</si>
  <si>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</si>
  <si>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</si>
  <si>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</si>
  <si>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</si>
  <si>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</si>
  <si>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</si>
  <si>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</si>
  <si>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</si>
  <si>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</si>
  <si>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</si>
  <si>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</si>
  <si>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</si>
  <si>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</si>
  <si>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</si>
  <si>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</si>
  <si>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</si>
  <si>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</si>
  <si>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</si>
  <si>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</si>
  <si>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</si>
  <si>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</si>
  <si>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</si>
  <si>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</si>
  <si>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</si>
  <si>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</si>
  <si>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</si>
  <si>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</si>
  <si>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</si>
  <si>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</si>
  <si>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</si>
  <si>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</si>
  <si>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</si>
  <si>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</si>
  <si>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</si>
  <si>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</si>
  <si>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</si>
  <si>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</si>
  <si>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</si>
  <si>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</si>
  <si>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</si>
  <si>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</si>
  <si>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</si>
  <si>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</si>
  <si>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</si>
  <si>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</si>
  <si>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</si>
  <si>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</si>
  <si>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</si>
  <si>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</si>
  <si>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</si>
  <si>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</si>
  <si>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</si>
  <si>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</si>
  <si>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</si>
  <si>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</si>
  <si>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</si>
  <si>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</si>
  <si>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</si>
  <si>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</si>
  <si>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</si>
  <si>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</si>
  <si>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</si>
  <si>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</si>
  <si>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</si>
  <si>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</si>
  <si>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</si>
  <si>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</si>
  <si>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</si>
  <si>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</si>
  <si>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</si>
  <si>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</si>
  <si>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</si>
  <si>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</si>
  <si>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</si>
  <si>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</si>
  <si>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</si>
  <si>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</si>
  <si>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</si>
  <si>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</si>
  <si>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</si>
  <si>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</si>
  <si>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</si>
  <si>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</si>
  <si>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</si>
  <si>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</si>
  <si>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</si>
  <si>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</si>
  <si>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</si>
  <si>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</si>
  <si>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</si>
  <si>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</si>
  <si>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</si>
  <si>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</si>
  <si>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</si>
  <si>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</si>
  <si>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</si>
  <si>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</si>
  <si>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</si>
  <si>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</si>
  <si>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</si>
  <si>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</si>
  <si>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</si>
  <si>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</si>
  <si>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</si>
  <si>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</si>
  <si>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</si>
  <si>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</si>
  <si>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</si>
  <si>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</si>
  <si>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</si>
  <si>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</si>
  <si>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</si>
  <si>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</si>
  <si>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</si>
  <si>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</si>
  <si>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</si>
  <si>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</si>
  <si>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</si>
  <si>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</si>
  <si>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</si>
  <si>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</si>
  <si>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</si>
  <si>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</si>
  <si>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</si>
  <si>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</si>
  <si>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</si>
  <si>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</si>
  <si>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</si>
  <si>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</si>
  <si>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</si>
  <si>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</si>
  <si>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</si>
  <si>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</si>
  <si>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</si>
  <si>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</si>
  <si>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</si>
  <si>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</si>
  <si>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</si>
  <si>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</si>
  <si>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</si>
  <si>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</si>
  <si>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</si>
  <si>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</si>
  <si>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</si>
  <si>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</si>
  <si>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</si>
  <si>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</si>
  <si>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</si>
  <si>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</si>
  <si>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</si>
  <si>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</si>
  <si>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</si>
  <si>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</si>
  <si>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</si>
  <si>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</si>
  <si>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</si>
  <si>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</si>
  <si>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</si>
  <si>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</si>
  <si>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</si>
  <si>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</si>
  <si>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</si>
  <si>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</si>
  <si>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</si>
  <si>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</si>
  <si>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</si>
  <si>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</si>
  <si>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</si>
  <si>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</si>
  <si>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</si>
  <si>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</si>
  <si>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</si>
  <si>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</si>
  <si>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</si>
  <si>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</si>
  <si>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</si>
  <si>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</si>
  <si>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</si>
  <si>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</si>
  <si>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</si>
  <si>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</si>
  <si>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</si>
  <si>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</si>
  <si>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</si>
  <si>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</si>
  <si>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</si>
  <si>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</si>
  <si>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</si>
  <si>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</si>
  <si>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</si>
  <si>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</si>
  <si>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</si>
  <si>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</si>
  <si>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</si>
  <si>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</si>
  <si>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</si>
  <si>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</si>
  <si>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</si>
  <si>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</si>
  <si>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</si>
  <si>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</si>
  <si>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</si>
  <si>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</si>
  <si>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</si>
  <si>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</si>
  <si>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</si>
  <si>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</si>
  <si>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</si>
  <si>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</si>
  <si>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</si>
  <si>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</si>
  <si>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</si>
  <si>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</si>
  <si>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</si>
  <si>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</si>
  <si>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</si>
  <si>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</si>
  <si>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</si>
  <si>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</si>
  <si>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</si>
  <si>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</si>
  <si>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</si>
  <si>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</si>
  <si>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</si>
  <si>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</si>
  <si>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</si>
  <si>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</si>
  <si>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</si>
  <si>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</si>
  <si>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</si>
  <si>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</si>
  <si>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</si>
  <si>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</si>
  <si>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</si>
  <si>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</si>
  <si>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</si>
  <si>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</si>
  <si>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</si>
  <si>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</si>
  <si>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</si>
  <si>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</si>
  <si>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</si>
  <si>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</si>
  <si>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</si>
  <si>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</si>
  <si>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</si>
  <si>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</si>
  <si>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</si>
  <si>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</si>
  <si>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</si>
  <si>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</si>
  <si>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</si>
  <si>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</si>
  <si>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</si>
  <si>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</si>
  <si>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</si>
  <si>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</si>
  <si>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</si>
  <si>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</si>
  <si>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</si>
  <si>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</si>
  <si>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</si>
  <si>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</si>
  <si>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</si>
  <si>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</si>
  <si>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</si>
  <si>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</si>
  <si>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</si>
  <si>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</si>
  <si>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</si>
  <si>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</si>
  <si>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</si>
  <si>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</si>
  <si>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</si>
  <si>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</si>
  <si>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</si>
  <si>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</si>
  <si>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</si>
  <si>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</si>
  <si>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</si>
  <si>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</si>
  <si>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</si>
  <si>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</si>
  <si>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</si>
  <si>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</si>
  <si>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</si>
  <si>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</si>
  <si>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</si>
  <si>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</si>
  <si>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</si>
  <si>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</si>
  <si>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</si>
  <si>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</si>
  <si>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</si>
  <si>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</si>
  <si>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</si>
  <si>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</si>
  <si>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</si>
  <si>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</si>
  <si>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</si>
  <si>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</si>
  <si>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</si>
  <si>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</si>
  <si>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</si>
  <si>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</si>
  <si>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</si>
  <si>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</si>
  <si>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</si>
  <si>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</si>
  <si>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</si>
  <si>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</si>
  <si>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</si>
  <si>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</si>
  <si>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</si>
  <si>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</si>
  <si>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</si>
  <si>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</si>
  <si>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</si>
  <si>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</si>
  <si>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</si>
  <si>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</si>
  <si>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</si>
  <si>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</si>
  <si>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</si>
  <si>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</si>
  <si>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</si>
  <si>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</si>
  <si>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</si>
  <si>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</si>
  <si>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</si>
  <si>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</si>
  <si>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</si>
  <si>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</si>
  <si>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</si>
  <si>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</si>
  <si>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</si>
  <si>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</si>
  <si>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</si>
  <si>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</si>
  <si>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</si>
  <si>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</si>
  <si>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</si>
  <si>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</si>
  <si>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</si>
  <si>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</si>
  <si>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</si>
  <si>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</si>
  <si>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</si>
  <si>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</si>
  <si>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</si>
  <si>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</si>
  <si>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</si>
  <si>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</si>
  <si>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</si>
  <si>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</si>
  <si>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</si>
  <si>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</si>
  <si>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</si>
  <si>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</si>
  <si>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</si>
  <si>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</si>
  <si>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</si>
  <si>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</si>
  <si>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</si>
  <si>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</si>
  <si>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</si>
  <si>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</si>
  <si>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</si>
  <si>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</si>
  <si>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</si>
  <si>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</si>
  <si>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</si>
  <si>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</si>
  <si>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</si>
  <si>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</si>
  <si>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</si>
  <si>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</si>
  <si>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</si>
  <si>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</si>
  <si>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</si>
  <si>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</si>
  <si>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</si>
  <si>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</si>
  <si>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</si>
  <si>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</si>
  <si>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</si>
  <si>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</si>
  <si>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</si>
  <si>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</si>
  <si>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</si>
  <si>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</si>
  <si>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</si>
  <si>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</si>
  <si>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</si>
  <si>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</si>
  <si>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</si>
  <si>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</si>
  <si>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</si>
  <si>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</si>
  <si>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</si>
  <si>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</si>
  <si>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</si>
  <si>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</si>
  <si>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</si>
  <si>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</si>
  <si>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</si>
  <si>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</si>
  <si>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</si>
  <si>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</si>
  <si>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</si>
  <si>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</si>
  <si>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</si>
  <si>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</si>
  <si>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</si>
  <si>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</si>
  <si>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</si>
  <si>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</si>
  <si>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</si>
  <si>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</si>
  <si>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</si>
  <si>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</si>
  <si>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</si>
  <si>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</si>
  <si>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</si>
  <si>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</si>
  <si>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</si>
  <si>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</si>
  <si>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</si>
  <si>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</si>
  <si>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</si>
  <si>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</si>
  <si>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</si>
  <si>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</si>
  <si>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</si>
  <si>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</si>
  <si>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</si>
  <si>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</si>
  <si>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</si>
  <si>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</si>
  <si>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</si>
  <si>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</si>
  <si>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</si>
  <si>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</si>
  <si>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</si>
  <si>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</si>
  <si>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</si>
  <si>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</si>
  <si>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</si>
  <si>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</si>
  <si>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</si>
  <si>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</si>
  <si>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</si>
  <si>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</si>
  <si>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</si>
  <si>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</si>
  <si>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</si>
  <si>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</si>
  <si>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</si>
  <si>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</si>
  <si>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</si>
  <si>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</si>
  <si>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</si>
  <si>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</si>
  <si>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</si>
  <si>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</si>
  <si>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</si>
  <si>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</si>
  <si>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</si>
  <si>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</si>
  <si>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</si>
  <si>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</si>
  <si>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</si>
  <si>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</si>
  <si>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</si>
  <si>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</si>
  <si>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</si>
  <si>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</si>
  <si>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</si>
  <si>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</si>
  <si>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</si>
  <si>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</si>
  <si>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</si>
  <si>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</si>
  <si>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</si>
  <si>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</si>
  <si>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</si>
  <si>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</si>
  <si>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</si>
  <si>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</si>
  <si>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</si>
  <si>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</si>
  <si>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</si>
  <si>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</si>
  <si>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</si>
  <si>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</si>
  <si>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</si>
  <si>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</si>
  <si>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</si>
  <si>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</si>
  <si>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</si>
  <si>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</si>
  <si>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</si>
  <si>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</si>
  <si>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</si>
  <si>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</si>
  <si>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</si>
  <si>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</si>
  <si>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</si>
  <si>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</si>
  <si>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</si>
  <si>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</si>
  <si>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</si>
  <si>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</si>
  <si>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</si>
  <si>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</si>
  <si>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</si>
  <si>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</si>
  <si>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</si>
  <si>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</si>
  <si>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</si>
  <si>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</si>
  <si>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</si>
  <si>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</si>
  <si>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</si>
  <si>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</si>
  <si>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</si>
  <si>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</si>
  <si>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</si>
  <si>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</si>
  <si>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</si>
  <si>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</si>
  <si>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</si>
  <si>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</si>
  <si>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</si>
  <si>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</si>
  <si>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</si>
  <si>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</si>
  <si>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</si>
  <si>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</si>
  <si>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</si>
  <si>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</si>
  <si>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</si>
  <si>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</si>
  <si>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</si>
  <si>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</si>
  <si>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</si>
  <si>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</si>
  <si>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</si>
  <si>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</si>
  <si>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</si>
  <si>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</si>
  <si>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</si>
  <si>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</si>
  <si>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</si>
  <si>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</si>
  <si>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</si>
  <si>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</si>
  <si>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</si>
  <si>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</si>
  <si>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</si>
  <si>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</si>
  <si>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</si>
  <si>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</si>
  <si>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</si>
  <si>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</si>
  <si>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</si>
  <si>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</si>
  <si>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</si>
  <si>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</si>
  <si>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</si>
  <si>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</si>
  <si>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</si>
  <si>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</si>
  <si>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</si>
  <si>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</si>
  <si>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</si>
  <si>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</si>
  <si>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</si>
  <si>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</si>
  <si>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</si>
  <si>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</si>
  <si>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</si>
  <si>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</si>
  <si>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</si>
  <si>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</si>
  <si>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</si>
  <si>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</si>
  <si>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</si>
  <si>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</si>
  <si>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</si>
  <si>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</si>
  <si>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</si>
  <si>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</si>
  <si>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</si>
  <si>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</si>
  <si>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</si>
  <si>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</si>
  <si>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</si>
  <si>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</si>
  <si>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</si>
  <si>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</si>
  <si>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</si>
  <si>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</si>
  <si>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</si>
  <si>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</si>
  <si>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</si>
  <si>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</si>
  <si>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</si>
  <si>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</si>
  <si>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</si>
  <si>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</si>
  <si>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</si>
  <si>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</si>
  <si>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</si>
  <si>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</si>
  <si>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</si>
  <si>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</si>
  <si>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</si>
  <si>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</si>
  <si>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</si>
  <si>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</si>
  <si>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</si>
  <si>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</si>
  <si>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</si>
  <si>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</si>
  <si>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</si>
  <si>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</si>
  <si>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</si>
  <si>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</si>
  <si>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</si>
  <si>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</si>
  <si>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</si>
  <si>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</si>
  <si>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</si>
  <si>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</si>
  <si>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</si>
  <si>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</si>
  <si>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</si>
  <si>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</si>
  <si>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</si>
  <si>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</si>
  <si>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</si>
  <si>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</si>
  <si>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</si>
  <si>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</si>
  <si>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</si>
  <si>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</si>
  <si>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</si>
  <si>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</si>
  <si>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</si>
  <si>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</si>
  <si>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</si>
  <si>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</si>
  <si>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</si>
  <si>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</si>
  <si>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</si>
  <si>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</si>
  <si>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</si>
  <si>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</si>
  <si>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</si>
  <si>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</si>
  <si>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</si>
  <si>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</si>
  <si>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</si>
  <si>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</si>
  <si>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</si>
  <si>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</si>
  <si>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</si>
  <si>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</si>
  <si>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</si>
  <si>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</si>
  <si>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</si>
  <si>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</si>
  <si>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</si>
  <si>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</si>
  <si>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</si>
  <si>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</si>
  <si>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</si>
  <si>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</si>
  <si>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</si>
  <si>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</si>
  <si>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</si>
  <si>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</si>
  <si>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</si>
  <si>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</si>
  <si>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</si>
  <si>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</si>
  <si>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</si>
  <si>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</si>
  <si>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</si>
  <si>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</si>
  <si>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</si>
  <si>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</si>
  <si>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</si>
  <si>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</si>
  <si>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</si>
  <si>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</si>
  <si>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</si>
  <si>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</si>
  <si>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</si>
  <si>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</si>
  <si>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</si>
  <si>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</si>
  <si>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</si>
  <si>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</si>
  <si>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</si>
  <si>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</si>
  <si>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</si>
  <si>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</si>
  <si>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</si>
  <si>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</si>
  <si>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</si>
  <si>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</si>
  <si>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</si>
  <si>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</si>
  <si>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</si>
  <si>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</si>
  <si>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</si>
  <si>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</si>
  <si>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</si>
  <si>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</si>
  <si>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</si>
  <si>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</si>
  <si>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</si>
  <si>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</si>
  <si>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</si>
  <si>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</si>
  <si>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</si>
  <si>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</si>
  <si>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</si>
  <si>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</si>
  <si>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</si>
  <si>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</si>
  <si>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</si>
  <si>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</si>
  <si>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</si>
  <si>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</si>
  <si>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</si>
  <si>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</si>
  <si>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</si>
  <si>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</si>
  <si>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</si>
  <si>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</si>
  <si>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</si>
  <si>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</si>
  <si>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</si>
  <si>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</si>
  <si>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</si>
  <si>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</si>
  <si>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</si>
  <si>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</si>
  <si>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</si>
  <si>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</si>
  <si>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</si>
  <si>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</si>
  <si>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</si>
  <si>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</si>
  <si>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</si>
  <si>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</si>
  <si>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</si>
  <si>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</si>
  <si>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</si>
  <si>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</si>
  <si>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</si>
  <si>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</si>
  <si>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</si>
  <si>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</si>
  <si>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</si>
  <si>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</si>
  <si>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</si>
  <si>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</si>
  <si>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</si>
  <si>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</si>
  <si>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</si>
  <si>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</si>
  <si>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</si>
  <si>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</si>
  <si>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</si>
  <si>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</si>
  <si>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</si>
  <si>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</si>
  <si>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</si>
  <si>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</si>
  <si>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</si>
  <si>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</si>
  <si>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</si>
  <si>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</si>
  <si>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</si>
  <si>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</si>
  <si>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</si>
  <si>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</si>
  <si>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</si>
  <si>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</si>
  <si>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</si>
  <si>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</si>
  <si>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</si>
  <si>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</si>
  <si>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</si>
  <si>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</si>
  <si>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</si>
  <si>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</si>
  <si>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</si>
  <si>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</si>
  <si>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</si>
  <si>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</si>
  <si>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</si>
  <si>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</si>
  <si>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</si>
  <si>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</si>
  <si>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</si>
  <si>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</si>
  <si>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</si>
  <si>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</si>
  <si>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</si>
  <si>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</si>
  <si>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</si>
  <si>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</si>
  <si>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</si>
  <si>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</si>
  <si>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</si>
  <si>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</si>
  <si>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</si>
  <si>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</si>
  <si>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</si>
  <si>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</si>
  <si>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</si>
  <si>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</si>
  <si>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</si>
  <si>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</si>
  <si>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</si>
  <si>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</si>
  <si>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</si>
  <si>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</si>
  <si>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</si>
  <si>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</si>
  <si>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</si>
  <si>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</si>
  <si>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</si>
  <si>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</si>
  <si>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</si>
  <si>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</si>
  <si>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</si>
  <si>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</si>
  <si>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</si>
  <si>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</si>
  <si>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</si>
  <si>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</si>
  <si>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</si>
  <si>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</si>
  <si>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</si>
  <si>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</si>
  <si>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</si>
  <si>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</si>
  <si>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</si>
  <si>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</si>
  <si>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</si>
  <si>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</si>
  <si>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</si>
  <si>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</si>
  <si>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</si>
  <si>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</si>
  <si>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</si>
  <si>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</si>
  <si>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</si>
  <si>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</si>
  <si>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</si>
  <si>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</si>
  <si>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</si>
  <si>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</si>
  <si>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</si>
  <si>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</si>
  <si>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</si>
  <si>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</si>
  <si>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</si>
  <si>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</si>
  <si>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</si>
  <si>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</si>
  <si>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</si>
  <si>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</si>
  <si>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</si>
  <si>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</si>
  <si>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</si>
  <si>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</si>
  <si>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</si>
  <si>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</si>
  <si>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</si>
  <si>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</si>
  <si>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</si>
  <si>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</si>
  <si>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</si>
  <si>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</si>
  <si>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</si>
  <si>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</si>
  <si>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</si>
  <si>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</si>
  <si>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</si>
  <si>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</si>
  <si>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</si>
  <si>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</si>
  <si>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</si>
  <si>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</si>
  <si>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</si>
  <si>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</si>
  <si>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</si>
  <si>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</si>
  <si>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</si>
  <si>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</si>
  <si>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</si>
  <si>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</si>
  <si>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</si>
  <si>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</si>
  <si>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</si>
  <si>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</si>
  <si>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</si>
  <si>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</si>
  <si>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</si>
  <si>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</si>
  <si>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</si>
  <si>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</si>
  <si>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</si>
  <si>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</si>
  <si>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</si>
  <si>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</si>
  <si>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</si>
  <si>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</si>
  <si>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</si>
  <si>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</si>
  <si>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</si>
  <si>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</si>
  <si>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</si>
  <si>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</si>
  <si>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</si>
  <si>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</si>
  <si>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</si>
  <si>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</si>
  <si>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</si>
  <si>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</si>
  <si>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</si>
  <si>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</si>
  <si>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</si>
  <si>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</si>
  <si>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</si>
  <si>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</si>
  <si>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</si>
  <si>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</si>
  <si>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</si>
  <si>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</si>
  <si>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</si>
  <si>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</si>
  <si>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</si>
  <si>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</si>
  <si>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</si>
  <si>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</si>
  <si>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</si>
  <si>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</si>
  <si>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</si>
  <si>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</si>
  <si>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</si>
  <si>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</si>
  <si>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</si>
  <si>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</si>
  <si>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</si>
  <si>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</si>
  <si>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</si>
  <si>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</si>
  <si>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</si>
  <si>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</si>
  <si>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</si>
  <si>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</si>
  <si>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</si>
  <si>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</si>
  <si>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</si>
  <si>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</si>
  <si>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</si>
  <si>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</si>
  <si>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</si>
  <si>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</si>
  <si>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</si>
  <si>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</si>
  <si>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</si>
  <si>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</si>
  <si>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</si>
  <si>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</si>
  <si>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</si>
  <si>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</si>
  <si>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</si>
  <si>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</si>
  <si>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</si>
  <si>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</si>
  <si>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</si>
  <si>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</si>
  <si>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</si>
  <si>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</si>
  <si>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</si>
  <si>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</si>
  <si>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</si>
  <si>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</si>
  <si>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</si>
  <si>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</si>
  <si>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</si>
  <si>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</si>
  <si>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</si>
  <si>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</si>
  <si>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</si>
  <si>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</si>
  <si>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</si>
  <si>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</si>
  <si>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</si>
  <si>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</si>
  <si>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</si>
  <si>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</si>
  <si>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</si>
  <si>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</si>
  <si>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</si>
  <si>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</si>
  <si>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</si>
  <si>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</si>
  <si>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</si>
  <si>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</si>
  <si>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</si>
  <si>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</si>
  <si>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</si>
  <si>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</si>
  <si>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</si>
  <si>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</si>
  <si>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</si>
  <si>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</si>
  <si>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</si>
  <si>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</si>
  <si>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</si>
  <si>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</si>
  <si>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</si>
  <si>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</si>
  <si>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</si>
  <si>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</si>
  <si>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</si>
  <si>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</si>
  <si>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</si>
  <si>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</si>
  <si>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</si>
  <si>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</si>
  <si>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</si>
  <si>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</si>
  <si>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</si>
  <si>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</si>
  <si>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</si>
  <si>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</si>
  <si>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</si>
  <si>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</si>
  <si>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</si>
  <si>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</si>
  <si>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</si>
  <si>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</si>
  <si>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</si>
  <si>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</si>
  <si>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</si>
  <si>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</si>
  <si>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</si>
  <si>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</si>
  <si>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</si>
  <si>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</si>
  <si>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</si>
  <si>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</si>
  <si>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</si>
  <si>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</si>
  <si>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</si>
  <si>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</si>
  <si>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</si>
  <si>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</si>
  <si>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</si>
  <si>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</si>
  <si>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</si>
  <si>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</si>
  <si>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</si>
  <si>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</si>
  <si>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</si>
  <si>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</si>
  <si>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</si>
  <si>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</si>
  <si>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</si>
  <si>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</si>
  <si>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</si>
  <si>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</si>
  <si>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</si>
  <si>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</si>
  <si>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</si>
  <si>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</si>
  <si>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</si>
  <si>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</si>
  <si>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</si>
  <si>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</si>
  <si>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</si>
  <si>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</si>
  <si>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</si>
  <si>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</si>
  <si>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</si>
  <si>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</si>
  <si>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</si>
  <si>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</si>
  <si>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</si>
  <si>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</si>
  <si>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</si>
  <si>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</si>
  <si>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</si>
  <si>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</si>
  <si>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</si>
  <si>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</si>
  <si>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</si>
  <si>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</si>
  <si>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</si>
  <si>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</si>
  <si>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</si>
  <si>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</si>
  <si>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</si>
  <si>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</si>
  <si>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</si>
  <si>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</si>
  <si>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</si>
  <si>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</si>
  <si>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</si>
  <si>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</si>
  <si>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</si>
  <si>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</si>
  <si>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</si>
  <si>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</si>
  <si>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</si>
  <si>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</si>
  <si>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</si>
  <si>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</si>
  <si>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</si>
  <si>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</si>
  <si>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</si>
  <si>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</si>
  <si>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</si>
  <si>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</si>
  <si>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</si>
  <si>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</si>
  <si>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</si>
  <si>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</si>
  <si>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</si>
  <si>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</si>
  <si>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</si>
  <si>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</si>
  <si>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</si>
  <si>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</si>
  <si>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</si>
  <si>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</si>
  <si>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</si>
  <si>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</si>
  <si>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</si>
  <si>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</si>
  <si>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</si>
  <si>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</si>
  <si>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</si>
  <si>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</si>
  <si>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</si>
  <si>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</si>
  <si>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</si>
  <si>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</si>
  <si>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</si>
  <si>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</si>
  <si>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</si>
  <si>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</si>
  <si>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</si>
  <si>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</si>
  <si>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</si>
  <si>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</si>
  <si>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</si>
  <si>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</si>
  <si>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</si>
  <si>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</si>
  <si>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</si>
  <si>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</si>
  <si>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</si>
  <si>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</si>
  <si>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</si>
  <si>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</si>
  <si>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</si>
  <si>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</si>
  <si>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</si>
  <si>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</si>
  <si>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</si>
  <si>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</si>
  <si>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</si>
  <si>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</si>
  <si>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</si>
  <si>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</si>
  <si>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</si>
  <si>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</si>
  <si>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</si>
  <si>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</si>
  <si>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</si>
  <si>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</si>
  <si>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</si>
  <si>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</si>
  <si>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</si>
  <si>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</si>
  <si>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</si>
  <si>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</si>
  <si>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</si>
  <si>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</si>
  <si>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</si>
  <si>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</si>
  <si>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</si>
  <si>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</si>
  <si>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</si>
  <si>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</si>
  <si>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</si>
  <si>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</si>
  <si>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</si>
  <si>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</si>
  <si>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</si>
  <si>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</si>
  <si>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</si>
  <si>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</si>
  <si>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</si>
  <si>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</si>
  <si>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</si>
  <si>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</si>
  <si>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</si>
  <si>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</si>
  <si>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</si>
  <si>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</si>
  <si>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</si>
  <si>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</si>
  <si>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</si>
  <si>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</si>
  <si>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</si>
  <si>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</si>
  <si>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</si>
  <si>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</si>
  <si>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</si>
  <si>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</si>
  <si>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</si>
  <si>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</si>
  <si>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</si>
  <si>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</si>
  <si>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</si>
  <si>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</si>
  <si>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</si>
  <si>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</si>
  <si>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</si>
  <si>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</si>
  <si>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</si>
  <si>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</si>
  <si>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</si>
  <si>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</si>
  <si>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</si>
  <si>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</si>
  <si>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</si>
  <si>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</si>
  <si>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</si>
  <si>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</si>
  <si>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</si>
  <si>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</si>
  <si>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</si>
  <si>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</si>
  <si>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</si>
  <si>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</si>
  <si>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</si>
  <si>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</si>
  <si>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</si>
  <si>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</si>
  <si>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</si>
  <si>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</si>
  <si>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</si>
  <si>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</si>
  <si>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</si>
  <si>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</si>
  <si>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</si>
  <si>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</si>
  <si>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</si>
  <si>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</si>
  <si>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</si>
  <si>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</si>
  <si>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</si>
  <si>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</si>
  <si>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</si>
  <si>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</si>
  <si>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</si>
  <si>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</si>
  <si>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</si>
  <si>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</si>
  <si>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</si>
  <si>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</si>
  <si>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</si>
  <si>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</si>
  <si>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</si>
  <si>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</si>
  <si>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</si>
  <si>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</si>
  <si>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</si>
  <si>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</si>
  <si>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</si>
  <si>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</si>
  <si>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</si>
  <si>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</si>
  <si>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</si>
  <si>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</si>
  <si>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</si>
  <si>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</si>
  <si>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</si>
  <si>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</si>
  <si>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</si>
  <si>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</si>
  <si>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</si>
  <si>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</si>
  <si>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</si>
  <si>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</si>
  <si>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</si>
  <si>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</si>
  <si>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</si>
  <si>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</si>
  <si>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</si>
  <si>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</si>
  <si>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</si>
  <si>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</si>
  <si>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</si>
  <si>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</si>
  <si>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</si>
  <si>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</si>
  <si>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</si>
  <si>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</si>
  <si>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</si>
  <si>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</si>
  <si>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</si>
  <si>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</si>
  <si>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</si>
  <si>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</si>
  <si>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</si>
  <si>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</si>
  <si>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</si>
  <si>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</si>
  <si>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</si>
  <si>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</si>
  <si>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</si>
  <si>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</si>
  <si>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</si>
  <si>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</si>
  <si>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</si>
  <si>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</si>
  <si>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</si>
  <si>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</si>
  <si>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</si>
  <si>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</si>
  <si>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</si>
  <si>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</si>
  <si>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</si>
  <si>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</si>
  <si>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</si>
  <si>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</si>
  <si>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</si>
  <si>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</si>
  <si>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</si>
  <si>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</si>
  <si>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</si>
  <si>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</si>
  <si>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</si>
  <si>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</si>
  <si>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</si>
  <si>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</si>
  <si>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</si>
  <si>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</si>
  <si>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</si>
  <si>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</si>
  <si>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</si>
  <si>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</si>
  <si>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</si>
  <si>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</si>
  <si>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</si>
  <si>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</si>
  <si>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</si>
  <si>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</si>
  <si>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</si>
  <si>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</si>
  <si>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</si>
  <si>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</si>
  <si>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</si>
  <si>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</si>
  <si>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</si>
  <si>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</si>
  <si>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</si>
  <si>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</si>
  <si>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</si>
  <si>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</si>
  <si>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</si>
  <si>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</si>
  <si>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</si>
  <si>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</si>
  <si>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</si>
  <si>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</si>
  <si>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</si>
  <si>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</si>
  <si>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</si>
  <si>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</si>
  <si>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</si>
  <si>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</si>
  <si>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</si>
  <si>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</si>
  <si>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</si>
  <si>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</si>
  <si>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</si>
  <si>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</si>
  <si>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</si>
  <si>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</si>
  <si>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</si>
  <si>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</si>
  <si>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</si>
  <si>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</si>
  <si>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</si>
  <si>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</si>
  <si>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</si>
  <si>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</si>
  <si>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</si>
  <si>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</si>
  <si>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</si>
  <si>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</si>
  <si>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</si>
  <si>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</si>
  <si>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</si>
  <si>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</si>
  <si>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</si>
  <si>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</si>
  <si>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</si>
  <si>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</si>
  <si>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</si>
  <si>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</si>
  <si>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</si>
  <si>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</si>
  <si>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</si>
  <si>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</si>
  <si>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</si>
  <si>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</si>
  <si>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</si>
  <si>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</si>
  <si>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</si>
  <si>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</si>
  <si>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</si>
  <si>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</si>
  <si>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</si>
  <si>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</si>
  <si>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</si>
  <si>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</si>
  <si>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</si>
  <si>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</si>
  <si>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</si>
  <si>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</si>
  <si>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</si>
  <si>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</si>
  <si>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</si>
  <si>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</si>
  <si>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</si>
  <si>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</si>
  <si>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</si>
  <si>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</si>
  <si>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</si>
  <si>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</si>
  <si>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</si>
  <si>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</si>
  <si>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</si>
  <si>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</si>
  <si>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</si>
  <si>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</si>
  <si>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</si>
  <si>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</si>
  <si>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</si>
  <si>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</si>
  <si>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</si>
  <si>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</si>
  <si>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</si>
  <si>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</si>
  <si>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</si>
  <si>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</si>
  <si>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</si>
  <si>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</si>
  <si>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</si>
  <si>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</si>
  <si>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</si>
  <si>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</si>
  <si>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</si>
  <si>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</si>
  <si>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</si>
  <si>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</si>
  <si>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</si>
  <si>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</si>
  <si>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</si>
  <si>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</si>
  <si>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</si>
  <si>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</si>
  <si>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</si>
  <si>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</si>
  <si>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</si>
  <si>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</si>
  <si>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</si>
  <si>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</si>
  <si>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</si>
  <si>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</si>
  <si>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</si>
  <si>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</si>
  <si>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</si>
  <si>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</si>
  <si>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</si>
  <si>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</si>
  <si>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</si>
  <si>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</si>
  <si>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</si>
  <si>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</si>
  <si>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</si>
  <si>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</si>
  <si>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</si>
  <si>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</si>
  <si>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</si>
  <si>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</si>
  <si>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</si>
  <si>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</si>
  <si>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</si>
  <si>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</si>
  <si>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</si>
  <si>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</si>
  <si>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</si>
  <si>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</si>
  <si>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</si>
  <si>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</si>
  <si>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</si>
  <si>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</si>
  <si>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</si>
  <si>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</si>
  <si>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</si>
  <si>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</si>
  <si>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</si>
  <si>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</si>
  <si>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</si>
  <si>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</si>
  <si>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</si>
  <si>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</si>
  <si>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</si>
  <si>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</si>
  <si>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</si>
  <si>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</si>
  <si>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</si>
  <si>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</si>
  <si>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</si>
  <si>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</si>
  <si>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</si>
  <si>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</si>
  <si>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</si>
  <si>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</si>
  <si>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</si>
  <si>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</si>
  <si>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</si>
  <si>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</si>
  <si>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</si>
  <si>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</si>
  <si>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</si>
  <si>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</si>
  <si>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</si>
  <si>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</si>
  <si>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</si>
  <si>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</si>
  <si>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</si>
  <si>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</si>
  <si>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</si>
  <si>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</si>
  <si>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</si>
  <si>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</si>
  <si>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</si>
  <si>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</si>
  <si>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</si>
  <si>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</si>
  <si>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</si>
  <si>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</si>
  <si>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</si>
  <si>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</si>
  <si>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</si>
  <si>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</si>
  <si>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</si>
  <si>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</si>
  <si>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</si>
  <si>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</si>
  <si>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</si>
  <si>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</si>
  <si>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</si>
  <si>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</si>
  <si>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</si>
  <si>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</si>
  <si>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</si>
  <si>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</si>
  <si>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</si>
  <si>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</si>
  <si>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</si>
  <si>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</si>
  <si>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</si>
  <si>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</si>
  <si>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</si>
  <si>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</si>
  <si>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</si>
  <si>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</si>
  <si>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</si>
  <si>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</si>
  <si>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</si>
  <si>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</si>
  <si>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</si>
  <si>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</si>
  <si>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</si>
  <si>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</si>
  <si>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</si>
  <si>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</si>
  <si>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</si>
  <si>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</si>
  <si>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</si>
  <si>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</si>
  <si>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</si>
  <si>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</si>
  <si>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</si>
  <si>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</si>
  <si>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</si>
  <si>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</si>
  <si>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</si>
  <si>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</si>
  <si>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</si>
  <si>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</si>
  <si>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</si>
  <si>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</si>
  <si>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</si>
  <si>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</si>
  <si>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</si>
  <si>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</si>
  <si>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</si>
  <si>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</si>
  <si>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</si>
  <si>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</si>
  <si>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</si>
  <si>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</si>
  <si>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</si>
  <si>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</si>
  <si>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</si>
  <si>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</si>
  <si>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</si>
  <si>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</si>
  <si>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</si>
  <si>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</si>
  <si>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</si>
  <si>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</si>
  <si>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</si>
  <si>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</si>
  <si>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</si>
  <si>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</si>
  <si>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</si>
  <si>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</si>
  <si>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</si>
  <si>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</si>
  <si>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</si>
  <si>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</si>
  <si>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</si>
  <si>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</si>
  <si>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</si>
  <si>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</si>
  <si>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</si>
  <si>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</si>
  <si>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</si>
  <si>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</si>
  <si>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</si>
  <si>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</si>
  <si>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</si>
  <si>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</si>
  <si>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</si>
  <si>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</si>
  <si>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</si>
  <si>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</si>
  <si>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</si>
  <si>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</si>
  <si>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</si>
  <si>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</si>
  <si>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</si>
  <si>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</si>
  <si>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</si>
  <si>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</si>
  <si>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</si>
  <si>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</si>
  <si>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</si>
  <si>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</si>
  <si>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</si>
  <si>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</si>
  <si>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</si>
  <si>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</si>
  <si>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</si>
  <si>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</si>
  <si>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</si>
  <si>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</si>
  <si>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</si>
  <si>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</si>
  <si>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</si>
  <si>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</si>
  <si>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</si>
  <si>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</si>
  <si>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</si>
  <si>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</si>
  <si>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</si>
  <si>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</si>
  <si>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</si>
  <si>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</si>
  <si>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</si>
  <si>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</si>
  <si>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</si>
  <si>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</si>
  <si>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</si>
  <si>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</si>
  <si>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</si>
  <si>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</si>
  <si>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</si>
  <si>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</si>
  <si>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</si>
  <si>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</si>
  <si>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</si>
  <si>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</si>
  <si>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</si>
  <si>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</si>
  <si>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</si>
  <si>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</si>
  <si>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</si>
  <si>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</si>
  <si>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</si>
  <si>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</si>
  <si>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</si>
  <si>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</si>
  <si>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</si>
  <si>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</si>
  <si>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</si>
  <si>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</si>
  <si>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</si>
  <si>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</si>
  <si>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</si>
  <si>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</si>
  <si>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</si>
  <si>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</si>
  <si>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</si>
  <si>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</si>
  <si>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</si>
  <si>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</si>
  <si>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</si>
  <si>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</si>
  <si>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</si>
  <si>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</si>
  <si>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</si>
  <si>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</si>
  <si>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</si>
  <si>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</si>
  <si>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</si>
  <si>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</si>
  <si>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</si>
  <si>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</si>
  <si>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</si>
  <si>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</si>
  <si>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</si>
  <si>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</si>
  <si>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</si>
  <si>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</si>
  <si>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</si>
  <si>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</si>
  <si>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</si>
  <si>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</si>
  <si>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</si>
  <si>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</si>
  <si>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</si>
  <si>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</si>
  <si>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</si>
  <si>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</si>
  <si>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</si>
  <si>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</si>
  <si>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</si>
  <si>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</si>
  <si>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</si>
  <si>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</si>
  <si>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</si>
  <si>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</si>
  <si>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</si>
  <si>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</si>
  <si>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</si>
  <si>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</si>
  <si>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</si>
  <si>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</si>
  <si>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</si>
  <si>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</si>
  <si>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</si>
  <si>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</si>
  <si>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</si>
  <si>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</si>
  <si>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</si>
  <si>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</si>
  <si>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</si>
  <si>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</si>
  <si>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</si>
  <si>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</si>
  <si>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</si>
  <si>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</si>
  <si>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</si>
  <si>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</si>
  <si>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</si>
  <si>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</si>
  <si>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</si>
  <si>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</si>
  <si>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</si>
  <si>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</si>
  <si>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</si>
  <si>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</si>
  <si>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</si>
  <si>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</si>
  <si>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</si>
  <si>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</si>
  <si>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</si>
  <si>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</si>
  <si>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</si>
  <si>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</si>
  <si>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</si>
  <si>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</si>
  <si>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</si>
  <si>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</si>
  <si>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</si>
  <si>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</si>
  <si>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</si>
  <si>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</si>
  <si>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</si>
  <si>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</si>
  <si>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</si>
  <si>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</si>
  <si>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</si>
  <si>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</si>
  <si>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</si>
  <si>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</si>
  <si>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</si>
  <si>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</si>
  <si>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</si>
  <si>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</si>
  <si>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</si>
  <si>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</si>
  <si>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</si>
  <si>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</si>
  <si>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</si>
  <si>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</si>
  <si>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</si>
  <si>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</si>
  <si>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</si>
  <si>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</si>
  <si>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</si>
  <si>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</si>
  <si>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</si>
  <si>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</si>
  <si>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</si>
  <si>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</si>
  <si>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</si>
  <si>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</si>
  <si>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</si>
  <si>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</si>
  <si>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</si>
  <si>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</si>
  <si>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</si>
  <si>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</si>
  <si>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</si>
  <si>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</si>
  <si>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</si>
  <si>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</si>
  <si>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</si>
  <si>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</si>
  <si>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</si>
  <si>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</si>
  <si>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</si>
  <si>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</si>
  <si>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</si>
  <si>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</si>
  <si>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</si>
  <si>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</si>
  <si>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</si>
  <si>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</si>
  <si>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</si>
  <si>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</si>
  <si>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</si>
  <si>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</si>
  <si>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</si>
  <si>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</si>
  <si>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</si>
  <si>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</si>
  <si>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</si>
  <si>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</si>
  <si>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</si>
  <si>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</si>
  <si>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</si>
  <si>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</si>
  <si>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</si>
  <si>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</si>
  <si>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</si>
  <si>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</si>
  <si>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</si>
  <si>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</si>
  <si>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</si>
  <si>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</si>
  <si>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</si>
  <si>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</si>
  <si>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</si>
  <si>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</si>
  <si>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</si>
  <si>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</si>
  <si>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</si>
  <si>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</si>
  <si>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</si>
  <si>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</si>
  <si>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</si>
  <si>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</si>
  <si>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</si>
  <si>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</si>
  <si>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</si>
  <si>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</si>
  <si>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</si>
  <si>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</si>
  <si>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</si>
  <si>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</si>
  <si>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</si>
  <si>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</si>
  <si>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</si>
  <si>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</si>
  <si>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</si>
  <si>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</si>
  <si>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</si>
  <si>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</si>
  <si>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</si>
  <si>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</si>
  <si>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</si>
  <si>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</si>
  <si>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</si>
  <si>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</si>
  <si>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</si>
  <si>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</si>
  <si>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</si>
  <si>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</si>
  <si>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</si>
  <si>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</si>
  <si>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</si>
  <si>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</si>
  <si>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</si>
  <si>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</si>
  <si>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</si>
  <si>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</si>
  <si>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</si>
  <si>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</si>
  <si>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</si>
  <si>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</si>
  <si>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</si>
  <si>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</si>
  <si>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</si>
  <si>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</si>
  <si>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</si>
  <si>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</si>
  <si>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</si>
  <si>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</si>
  <si>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</si>
  <si>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</si>
  <si>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</si>
  <si>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</si>
  <si>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</si>
  <si>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</si>
  <si>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</si>
  <si>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</si>
  <si>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</si>
  <si>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</si>
  <si>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</si>
  <si>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</si>
  <si>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</si>
  <si>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</si>
  <si>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</si>
  <si>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</si>
  <si>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</si>
  <si>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</si>
  <si>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</si>
  <si>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</si>
  <si>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</si>
  <si>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</si>
  <si>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</si>
  <si>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</si>
  <si>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</si>
  <si>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</si>
  <si>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</si>
  <si>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</si>
  <si>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</si>
  <si>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</si>
  <si>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</si>
  <si>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</si>
  <si>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</si>
  <si>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</si>
  <si>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</si>
  <si>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</si>
  <si>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</si>
  <si>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</si>
  <si>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</si>
  <si>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</si>
  <si>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</si>
  <si>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</si>
  <si>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</si>
  <si>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</si>
  <si>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</si>
  <si>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</si>
  <si>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</si>
  <si>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</si>
  <si>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</si>
  <si>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</si>
  <si>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</si>
  <si>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</si>
  <si>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</si>
  <si>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</si>
  <si>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</si>
  <si>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</si>
  <si>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</si>
  <si>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</si>
  <si>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</si>
  <si>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</si>
  <si>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</si>
  <si>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</si>
  <si>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</si>
  <si>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</si>
  <si>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</si>
  <si>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</si>
  <si>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</si>
  <si>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</si>
  <si>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</si>
  <si>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</si>
  <si>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</si>
  <si>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</si>
  <si>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</si>
  <si>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</si>
  <si>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</si>
  <si>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</si>
  <si>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</si>
  <si>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</si>
  <si>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</si>
  <si>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</si>
  <si>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</si>
  <si>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</si>
  <si>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</si>
  <si>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</si>
  <si>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</si>
  <si>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</si>
  <si>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</si>
  <si>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</si>
  <si>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</si>
  <si>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</si>
  <si>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</si>
  <si>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</si>
  <si>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</si>
  <si>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</si>
  <si>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</si>
  <si>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</si>
  <si>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</si>
  <si>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</si>
  <si>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</si>
  <si>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</si>
  <si>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</si>
  <si>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</si>
  <si>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</si>
  <si>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</si>
  <si>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</si>
  <si>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</si>
  <si>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</si>
  <si>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</si>
  <si>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</si>
  <si>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</si>
  <si>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</si>
  <si>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</si>
  <si>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</si>
  <si>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</si>
  <si>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</si>
  <si>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</si>
  <si>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</si>
  <si>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</si>
  <si>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</si>
  <si>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</si>
  <si>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</si>
  <si>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</si>
  <si>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</si>
  <si>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</si>
  <si>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</si>
  <si>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</si>
  <si>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</si>
  <si>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</si>
  <si>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</si>
  <si>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</si>
  <si>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</si>
  <si>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</si>
  <si>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</si>
  <si>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</si>
  <si>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</si>
  <si>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</si>
  <si>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</si>
  <si>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</si>
  <si>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</si>
  <si>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</si>
  <si>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</si>
  <si>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</si>
  <si>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</si>
  <si>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</si>
  <si>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</si>
  <si>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</si>
  <si>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</si>
  <si>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</si>
  <si>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</si>
  <si>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</si>
  <si>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</si>
  <si>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</si>
  <si>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</si>
  <si>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</si>
  <si>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</si>
  <si>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</si>
  <si>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</si>
  <si>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</si>
  <si>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</si>
  <si>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</si>
  <si>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</si>
  <si>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</si>
  <si>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</si>
  <si>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</si>
  <si>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</si>
  <si>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</si>
  <si>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</si>
  <si>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</si>
  <si>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</si>
  <si>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</si>
  <si>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</si>
  <si>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</si>
  <si>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</si>
  <si>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</si>
  <si>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</si>
  <si>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</si>
  <si>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</si>
  <si>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</si>
  <si>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</si>
  <si>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</si>
  <si>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</si>
  <si>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</si>
  <si>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</si>
  <si>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</si>
  <si>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</si>
  <si>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</si>
  <si>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</si>
  <si>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</si>
  <si>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</si>
  <si>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</si>
  <si>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</si>
  <si>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</si>
  <si>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</si>
  <si>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</si>
  <si>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</si>
  <si>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</si>
  <si>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</si>
  <si>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</si>
  <si>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</si>
  <si>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</si>
  <si>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</si>
  <si>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</si>
  <si>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</si>
  <si>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</si>
  <si>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</si>
  <si>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</si>
  <si>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</si>
  <si>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</si>
  <si>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</si>
  <si>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</si>
  <si>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</si>
  <si>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</si>
  <si>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</si>
  <si>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</si>
  <si>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</si>
  <si>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</si>
  <si>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</si>
  <si>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</si>
  <si>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</si>
  <si>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</si>
  <si>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</si>
  <si>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</si>
  <si>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</si>
  <si>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</si>
  <si>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</si>
  <si>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</si>
  <si>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</si>
  <si>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</si>
  <si>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</si>
  <si>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</si>
  <si>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</si>
  <si>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</si>
  <si>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</si>
  <si>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</si>
  <si>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</si>
  <si>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</si>
  <si>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</si>
  <si>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</si>
  <si>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</si>
  <si>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</si>
  <si>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</si>
  <si>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</si>
  <si>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</si>
  <si>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</si>
  <si>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</si>
  <si>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</si>
  <si>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</si>
  <si>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</si>
  <si>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</si>
  <si>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</si>
  <si>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</si>
  <si>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</si>
  <si>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</si>
  <si>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</si>
  <si>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</si>
  <si>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</si>
  <si>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</si>
  <si>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</si>
  <si>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</si>
  <si>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</si>
  <si>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</si>
  <si>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</si>
  <si>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</si>
  <si>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</si>
  <si>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</si>
  <si>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</si>
  <si>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</si>
  <si>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</si>
  <si>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</si>
  <si>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</si>
  <si>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</si>
  <si>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</si>
  <si>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</si>
  <si>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</si>
  <si>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</si>
  <si>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</si>
  <si>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</si>
  <si>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</si>
  <si>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</si>
  <si>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</si>
  <si>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</si>
  <si>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</si>
  <si>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</si>
  <si>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</si>
  <si>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</si>
  <si>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</si>
  <si>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</si>
  <si>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</si>
  <si>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</si>
  <si>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</si>
  <si>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</si>
  <si>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</si>
  <si>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</si>
  <si>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</si>
  <si>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</si>
  <si>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</si>
  <si>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</si>
  <si>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</si>
  <si>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</si>
  <si>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</si>
  <si>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</si>
  <si>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</si>
  <si>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</si>
  <si>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</si>
  <si>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</si>
  <si>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</si>
  <si>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</si>
  <si>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</si>
  <si>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</si>
  <si>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</si>
  <si>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</si>
  <si>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</si>
  <si>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</si>
  <si>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</si>
  <si>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</si>
  <si>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</si>
  <si>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</si>
  <si>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</si>
  <si>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</si>
  <si>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</si>
  <si>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</si>
  <si>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</si>
  <si>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</si>
  <si>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</si>
  <si>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</si>
  <si>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</si>
  <si>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</si>
  <si>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</si>
  <si>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</si>
  <si>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</si>
  <si>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</si>
  <si>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</si>
  <si>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</si>
  <si>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</si>
  <si>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</si>
  <si>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</si>
  <si>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</si>
  <si>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</si>
  <si>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</si>
  <si>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</si>
  <si>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</si>
  <si>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</si>
  <si>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</si>
  <si>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</si>
  <si>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</si>
  <si>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</si>
  <si>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</si>
  <si>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</si>
  <si>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</si>
  <si>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</si>
  <si>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</si>
  <si>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</si>
  <si>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</si>
  <si>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</si>
  <si>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</si>
  <si>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</si>
  <si>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</si>
  <si>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</si>
  <si>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</si>
  <si>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</si>
  <si>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</si>
  <si>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</si>
  <si>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</si>
  <si>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</si>
  <si>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</si>
  <si>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</si>
  <si>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</si>
  <si>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</si>
  <si>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</si>
  <si>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</si>
  <si>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</si>
  <si>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</si>
  <si>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</si>
  <si>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</si>
  <si>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</si>
  <si>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</si>
  <si>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</si>
  <si>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</si>
  <si>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</si>
  <si>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</si>
  <si>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</si>
  <si>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</si>
  <si>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</si>
  <si>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</si>
  <si>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</si>
  <si>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</si>
  <si>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</si>
  <si>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</si>
  <si>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</si>
  <si>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</si>
  <si>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</si>
  <si>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</si>
  <si>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</si>
  <si>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</si>
  <si>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</si>
  <si>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</si>
  <si>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</si>
  <si>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</si>
  <si>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</si>
  <si>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</si>
  <si>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</si>
  <si>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</si>
  <si>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</si>
  <si>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</si>
  <si>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</si>
  <si>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</si>
  <si>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</si>
  <si>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</si>
  <si>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</si>
  <si>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</si>
  <si>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</si>
  <si>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</si>
  <si>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</si>
  <si>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</si>
  <si>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</si>
  <si>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</si>
  <si>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</si>
  <si>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</si>
  <si>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</si>
  <si>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</si>
  <si>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</si>
  <si>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</si>
  <si>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</si>
  <si>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</si>
  <si>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</si>
  <si>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</si>
  <si>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</si>
  <si>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</si>
  <si>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</si>
  <si>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</si>
  <si>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</si>
  <si>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</si>
  <si>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</si>
  <si>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</si>
  <si>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</si>
  <si>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</si>
  <si>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</si>
  <si>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</si>
  <si>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</si>
  <si>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</si>
  <si>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</si>
  <si>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</si>
  <si>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</si>
  <si>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</si>
  <si>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</si>
  <si>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</si>
  <si>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</si>
  <si>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</si>
  <si>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</si>
  <si>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</si>
  <si>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</si>
  <si>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</si>
  <si>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</si>
  <si>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</si>
  <si>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</si>
  <si>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</si>
  <si>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</si>
  <si>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</si>
  <si>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</si>
  <si>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</si>
  <si>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</si>
  <si>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</si>
  <si>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</si>
  <si>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</si>
  <si>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</si>
  <si>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</si>
  <si>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</si>
  <si>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</si>
  <si>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</si>
  <si>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</si>
  <si>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</si>
  <si>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</si>
  <si>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</si>
  <si>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</si>
  <si>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</si>
  <si>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</si>
  <si>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</si>
  <si>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</si>
  <si>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</si>
  <si>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</si>
  <si>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</si>
  <si>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</si>
  <si>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</si>
  <si>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</si>
  <si>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</si>
  <si>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</si>
  <si>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</si>
  <si>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</si>
  <si>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</si>
  <si>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</si>
  <si>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</si>
  <si>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</si>
  <si>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</si>
  <si>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</si>
  <si>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</si>
  <si>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</si>
  <si>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</si>
  <si>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</si>
  <si>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</si>
  <si>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</si>
  <si>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</si>
  <si>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</si>
  <si>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</si>
  <si>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</si>
  <si>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</si>
  <si>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</si>
  <si>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</si>
  <si>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</si>
  <si>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</si>
  <si>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</si>
  <si>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</si>
  <si>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</si>
  <si>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</si>
  <si>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</si>
  <si>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</si>
  <si>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</si>
  <si>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</si>
  <si>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</si>
  <si>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</si>
  <si>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</si>
  <si>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</si>
  <si>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</si>
  <si>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</si>
  <si>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</si>
  <si>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</si>
  <si>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</si>
  <si>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</si>
  <si>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</si>
  <si>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</si>
  <si>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</si>
  <si>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</si>
  <si>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</si>
  <si>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</si>
  <si>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</si>
  <si>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</si>
  <si>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</si>
  <si>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</si>
  <si>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</si>
  <si>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</si>
  <si>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</si>
  <si>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</si>
  <si>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</si>
  <si>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</si>
  <si>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</si>
  <si>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</si>
  <si>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</si>
  <si>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</si>
  <si>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</si>
  <si>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</si>
  <si>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</si>
  <si>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</si>
  <si>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</si>
  <si>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</si>
  <si>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</si>
  <si>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</si>
  <si>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</si>
  <si>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</si>
  <si>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</si>
  <si>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</si>
  <si>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</si>
  <si>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</si>
  <si>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</si>
  <si>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</si>
  <si>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</si>
  <si>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</si>
  <si>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</si>
  <si>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</si>
  <si>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</si>
  <si>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</si>
  <si>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</si>
  <si>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</si>
  <si>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</si>
  <si>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</si>
  <si>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</si>
  <si>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</si>
  <si>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</si>
  <si>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</si>
  <si>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</si>
  <si>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</si>
  <si>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</si>
  <si>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</si>
  <si>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</si>
  <si>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</si>
  <si>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</si>
  <si>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</si>
  <si>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</si>
  <si>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</si>
  <si>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</si>
  <si>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</si>
  <si>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</si>
  <si>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</si>
  <si>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</si>
  <si>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</si>
  <si>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</si>
  <si>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</si>
  <si>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</si>
  <si>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</si>
  <si>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</si>
  <si>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</si>
  <si>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</si>
  <si>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</si>
  <si>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</si>
  <si>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</si>
  <si>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</si>
  <si>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</si>
  <si>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</si>
  <si>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</si>
  <si>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</si>
  <si>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</si>
  <si>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</si>
  <si>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</si>
  <si>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</si>
  <si>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</si>
  <si>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</si>
  <si>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</si>
  <si>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</si>
  <si>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</si>
  <si>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</si>
  <si>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</si>
  <si>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</si>
  <si>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</si>
  <si>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</si>
  <si>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</si>
  <si>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</si>
  <si>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</si>
  <si>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</si>
  <si>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</si>
  <si>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</si>
  <si>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</si>
  <si>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</si>
  <si>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</si>
  <si>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</si>
  <si>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</si>
  <si>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</si>
  <si>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</si>
  <si>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</si>
  <si>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</si>
  <si>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</si>
  <si>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</si>
  <si>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</si>
  <si>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</si>
  <si>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</si>
  <si>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</si>
  <si>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</si>
  <si>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</si>
  <si>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</si>
  <si>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</si>
  <si>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</si>
  <si>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</si>
  <si>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</si>
  <si>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</si>
  <si>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</si>
  <si>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</si>
  <si>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</si>
  <si>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</si>
  <si>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</si>
  <si>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</si>
  <si>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</si>
  <si>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</si>
  <si>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</si>
  <si>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</si>
  <si>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</si>
  <si>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</si>
  <si>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</si>
  <si>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</si>
  <si>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</si>
  <si>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</si>
  <si>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</si>
  <si>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</si>
  <si>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</si>
  <si>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</si>
  <si>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</si>
  <si>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</si>
  <si>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</si>
  <si>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</si>
  <si>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</si>
  <si>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</si>
  <si>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</si>
  <si>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</si>
  <si>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</si>
  <si>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</si>
  <si>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</si>
  <si>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</si>
  <si>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</si>
  <si>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</si>
  <si>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</si>
  <si>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</si>
  <si>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</si>
  <si>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</si>
  <si>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</si>
  <si>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</si>
  <si>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</si>
  <si>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</si>
  <si>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</si>
  <si>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</si>
  <si>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</si>
  <si>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</si>
  <si>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</si>
  <si>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</si>
  <si>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</si>
  <si>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</si>
  <si>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</si>
  <si>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</si>
  <si>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</si>
  <si>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</si>
  <si>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</si>
  <si>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</si>
  <si>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</si>
  <si>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</si>
  <si>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</si>
  <si>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</si>
  <si>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</si>
  <si>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</si>
  <si>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</si>
  <si>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</si>
  <si>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</si>
  <si>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</si>
  <si>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</si>
  <si>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</si>
  <si>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</si>
  <si>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</si>
  <si>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</si>
  <si>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</si>
  <si>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</si>
  <si>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</si>
  <si>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</si>
  <si>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</si>
  <si>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</si>
  <si>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</si>
  <si>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</si>
  <si>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</si>
  <si>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</si>
  <si>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</si>
  <si>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</si>
  <si>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</si>
  <si>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</si>
  <si>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</si>
  <si>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</si>
  <si>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</si>
  <si>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</si>
  <si>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</si>
  <si>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</si>
  <si>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</si>
  <si>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</si>
  <si>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</si>
  <si>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</si>
  <si>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</si>
  <si>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</si>
  <si>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</si>
  <si>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</si>
  <si>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</si>
  <si>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</si>
  <si>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</si>
  <si>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</si>
  <si>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</si>
  <si>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</si>
  <si>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</si>
  <si>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</si>
  <si>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</si>
  <si>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</si>
  <si>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</si>
  <si>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</si>
  <si>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</si>
  <si>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</si>
  <si>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</si>
  <si>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</si>
  <si>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</si>
  <si>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</si>
  <si>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</si>
  <si>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</si>
  <si>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</si>
  <si>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</si>
  <si>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</si>
  <si>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</si>
  <si>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</si>
  <si>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</si>
  <si>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</si>
  <si>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</si>
  <si>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</si>
  <si>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</si>
  <si>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</si>
  <si>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</si>
  <si>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</si>
  <si>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</si>
  <si>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</si>
  <si>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</si>
  <si>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</si>
  <si>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</si>
  <si>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</si>
  <si>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</si>
  <si>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</si>
  <si>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</si>
  <si>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</si>
  <si>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</si>
  <si>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</si>
  <si>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</si>
  <si>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</si>
  <si>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</si>
  <si>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</si>
  <si>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</si>
  <si>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</si>
  <si>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</si>
  <si>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</si>
  <si>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</si>
  <si>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</si>
  <si>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</si>
  <si>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</si>
  <si>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</si>
  <si>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</si>
  <si>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</si>
  <si>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</si>
  <si>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</si>
  <si>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</si>
  <si>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</si>
  <si>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</si>
  <si>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</si>
  <si>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</si>
  <si>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</si>
  <si>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</si>
  <si>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</si>
  <si>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</si>
  <si>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</si>
  <si>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</si>
  <si>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</si>
  <si>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</si>
  <si>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</si>
  <si>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</si>
  <si>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</si>
  <si>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</si>
  <si>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</si>
  <si>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</si>
  <si>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</si>
  <si>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</si>
  <si>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</si>
  <si>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</si>
  <si>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</si>
  <si>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</si>
  <si>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</si>
  <si>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</si>
  <si>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</si>
  <si>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</si>
  <si>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</si>
  <si>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</si>
  <si>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</si>
  <si>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</si>
  <si>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</si>
  <si>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</si>
  <si>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</si>
  <si>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</si>
  <si>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</si>
  <si>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</si>
  <si>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</si>
  <si>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</si>
  <si>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</si>
  <si>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</si>
  <si>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</si>
  <si>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</si>
  <si>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</si>
  <si>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</si>
  <si>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</si>
  <si>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</si>
  <si>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</si>
  <si>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</si>
  <si>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</si>
  <si>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</si>
  <si>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</si>
  <si>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</si>
  <si>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</si>
  <si>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</si>
  <si>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</si>
  <si>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</si>
  <si>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</si>
  <si>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</si>
  <si>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</si>
  <si>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</si>
  <si>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</si>
  <si>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</si>
  <si>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</si>
  <si>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</si>
  <si>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</si>
  <si>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</si>
  <si>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</si>
  <si>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</si>
  <si>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</si>
  <si>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</si>
  <si>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</si>
  <si>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</si>
  <si>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</si>
  <si>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</si>
  <si>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</si>
  <si>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</si>
  <si>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</si>
  <si>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</si>
  <si>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</si>
  <si>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</si>
  <si>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</si>
  <si>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</si>
  <si>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</si>
  <si>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</si>
  <si>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</si>
  <si>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</si>
  <si>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</si>
  <si>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</si>
  <si>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</si>
  <si>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</si>
  <si>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</si>
  <si>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</si>
  <si>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</si>
  <si>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</si>
  <si>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</si>
  <si>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</si>
  <si>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</si>
  <si>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</si>
  <si>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</si>
  <si>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</si>
  <si>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</si>
  <si>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</si>
  <si>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</si>
  <si>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</si>
  <si>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</si>
  <si>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</si>
  <si>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</si>
  <si>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</si>
  <si>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</si>
  <si>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</si>
  <si>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</si>
  <si>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</si>
  <si>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</si>
  <si>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</si>
  <si>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</si>
  <si>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</si>
  <si>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</si>
  <si>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</si>
  <si>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</si>
  <si>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</si>
  <si>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</si>
  <si>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</si>
  <si>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</si>
  <si>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</si>
  <si>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</si>
  <si>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</si>
  <si>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</si>
  <si>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</si>
  <si>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</si>
  <si>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</si>
  <si>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</si>
  <si>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</si>
  <si>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</si>
  <si>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</si>
  <si>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</si>
  <si>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</si>
  <si>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</si>
  <si>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</si>
  <si>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</si>
  <si>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</si>
  <si>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</si>
  <si>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</si>
  <si>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</si>
  <si>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</si>
  <si>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</si>
  <si>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</si>
  <si>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</si>
  <si>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</si>
  <si>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</si>
  <si>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</si>
  <si>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</si>
  <si>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</si>
  <si>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</si>
  <si>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</si>
  <si>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</si>
  <si>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</si>
  <si>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</si>
  <si>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</si>
  <si>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</si>
  <si>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</si>
  <si>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</si>
  <si>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</si>
  <si>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</si>
  <si>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</si>
  <si>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</si>
  <si>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</si>
  <si>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</si>
  <si>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</si>
  <si>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</si>
  <si>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</si>
  <si>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</si>
  <si>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</si>
  <si>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</si>
  <si>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</si>
  <si>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</si>
  <si>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</si>
  <si>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</si>
  <si>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</si>
  <si>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</si>
  <si>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</si>
  <si>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</si>
  <si>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</si>
  <si>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</si>
  <si>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</si>
  <si>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</si>
  <si>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</si>
  <si>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</si>
  <si>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</si>
  <si>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</si>
  <si>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</si>
  <si>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</si>
  <si>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</si>
  <si>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</si>
  <si>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</si>
  <si>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</si>
  <si>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</si>
  <si>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</si>
  <si>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</si>
  <si>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</si>
  <si>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</si>
  <si>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</si>
  <si>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</si>
  <si>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</si>
  <si>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</si>
  <si>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</si>
  <si>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</si>
  <si>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</si>
  <si>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</si>
  <si>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</si>
  <si>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</si>
  <si>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</si>
  <si>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</si>
  <si>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</si>
  <si>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</si>
  <si>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</si>
  <si>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</si>
  <si>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</si>
  <si>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</si>
  <si>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</si>
  <si>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</si>
  <si>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</si>
  <si>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</si>
  <si>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</si>
  <si>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</si>
  <si>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</si>
  <si>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</si>
  <si>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</si>
  <si>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</si>
  <si>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</si>
  <si>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</si>
  <si>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</si>
  <si>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</si>
  <si>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</si>
  <si>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</si>
  <si>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</si>
  <si>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</si>
  <si>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</si>
  <si>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</si>
  <si>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</si>
  <si>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</si>
  <si>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</si>
  <si>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</si>
  <si>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</si>
  <si>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</si>
  <si>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</si>
  <si>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</si>
  <si>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</si>
  <si>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</si>
  <si>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</si>
  <si>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</si>
  <si>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</si>
  <si>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</si>
  <si>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</si>
  <si>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</si>
  <si>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</si>
  <si>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</si>
  <si>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</si>
  <si>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</si>
  <si>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</si>
  <si>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</si>
  <si>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</si>
  <si>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</si>
  <si>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</si>
  <si>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</si>
  <si>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</si>
  <si>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</si>
  <si>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</si>
  <si>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</si>
  <si>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</si>
  <si>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</si>
  <si>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</si>
  <si>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</si>
  <si>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</si>
  <si>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</si>
  <si>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</si>
  <si>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</si>
  <si>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</si>
  <si>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</si>
  <si>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</si>
  <si>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</si>
  <si>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</si>
  <si>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</si>
  <si>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</si>
  <si>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</si>
  <si>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</si>
  <si>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</si>
  <si>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</si>
  <si>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</si>
  <si>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</si>
  <si>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</si>
  <si>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</si>
  <si>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</si>
  <si>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</si>
  <si>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</si>
  <si>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</si>
  <si>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</si>
  <si>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</si>
  <si>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</si>
  <si>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</si>
  <si>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</si>
  <si>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</si>
  <si>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</si>
  <si>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</si>
  <si>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</si>
  <si>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</si>
  <si>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</si>
  <si>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</si>
  <si>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</si>
  <si>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</si>
  <si>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</si>
  <si>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</si>
  <si>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</si>
  <si>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</si>
  <si>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</si>
  <si>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</si>
  <si>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</si>
  <si>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</si>
  <si>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</si>
  <si>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</si>
  <si>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</si>
  <si>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</si>
  <si>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</si>
  <si>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</si>
  <si>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</si>
  <si>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</si>
  <si>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</si>
  <si>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</si>
  <si>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</si>
  <si>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</si>
  <si>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</si>
  <si>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</si>
  <si>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</si>
  <si>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</si>
  <si>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</si>
  <si>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</si>
  <si>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</si>
  <si>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</si>
  <si>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</si>
  <si>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</si>
  <si>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</si>
  <si>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</si>
  <si>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</si>
  <si>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</si>
  <si>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</si>
  <si>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</si>
  <si>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</si>
  <si>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</si>
  <si>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</si>
  <si>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</si>
  <si>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</si>
  <si>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</si>
  <si>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</si>
  <si>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</si>
  <si>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</si>
  <si>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</si>
  <si>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</si>
  <si>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</si>
  <si>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</si>
  <si>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</si>
  <si>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</si>
  <si>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</si>
  <si>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</si>
  <si>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</si>
  <si>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</si>
  <si>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</si>
  <si>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</si>
  <si>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</si>
  <si>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</si>
  <si>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</si>
  <si>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</si>
  <si>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</si>
  <si>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</si>
  <si>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</si>
  <si>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</si>
  <si>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</si>
  <si>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</si>
  <si>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</si>
  <si>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</si>
  <si>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</si>
  <si>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</si>
  <si>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</si>
  <si>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</si>
  <si>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</si>
  <si>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</si>
  <si>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</si>
  <si>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</si>
  <si>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</si>
  <si>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</si>
  <si>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</si>
  <si>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</si>
  <si>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</si>
  <si>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</si>
  <si>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</si>
  <si>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</si>
  <si>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</si>
  <si>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</si>
  <si>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</si>
  <si>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</si>
  <si>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</si>
  <si>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</si>
  <si>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</si>
  <si>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</si>
  <si>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</si>
  <si>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</si>
  <si>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</si>
  <si>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</si>
  <si>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</si>
  <si>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</si>
  <si>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</si>
  <si>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</si>
  <si>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</si>
  <si>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</si>
  <si>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</si>
  <si>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</si>
  <si>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</si>
  <si>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</si>
  <si>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</si>
  <si>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</si>
  <si>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</si>
  <si>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</si>
  <si>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</si>
  <si>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</si>
  <si>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</si>
  <si>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</si>
  <si>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</si>
  <si>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</si>
  <si>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</si>
  <si>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</si>
  <si>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</si>
  <si>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</si>
  <si>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</si>
  <si>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</si>
  <si>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</si>
  <si>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</si>
  <si>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</si>
  <si>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</si>
  <si>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</si>
  <si>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</si>
  <si>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</si>
  <si>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</si>
  <si>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</si>
  <si>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</si>
  <si>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</si>
  <si>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</si>
  <si>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</si>
  <si>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</si>
  <si>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</si>
  <si>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</si>
  <si>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</si>
  <si>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</si>
  <si>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</si>
  <si>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</si>
  <si>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</si>
  <si>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</si>
  <si>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</si>
  <si>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</si>
  <si>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</si>
  <si>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</si>
  <si>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</si>
  <si>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</si>
  <si>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</si>
  <si>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</si>
  <si>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</si>
  <si>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</si>
  <si>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</si>
  <si>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</si>
  <si>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</si>
  <si>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</si>
  <si>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</si>
  <si>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</si>
  <si>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</si>
  <si>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</si>
  <si>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</si>
  <si>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</si>
  <si>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</si>
  <si>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</si>
  <si>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</si>
  <si>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</si>
  <si>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</si>
  <si>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</si>
  <si>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</si>
  <si>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</si>
  <si>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</si>
  <si>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</si>
  <si>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</si>
  <si>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</si>
  <si>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</si>
  <si>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</si>
  <si>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</si>
  <si>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</si>
  <si>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</si>
  <si>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</si>
  <si>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</si>
  <si>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</si>
  <si>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</si>
  <si>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</si>
  <si>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</si>
  <si>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</si>
  <si>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</si>
  <si>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</si>
  <si>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</si>
  <si>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</si>
  <si>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</si>
  <si>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</si>
  <si>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</si>
  <si>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</si>
  <si>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</si>
  <si>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</si>
  <si>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</si>
  <si>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</si>
  <si>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</si>
  <si>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</si>
  <si>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</si>
  <si>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</si>
  <si>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</si>
  <si>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</si>
  <si>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</si>
  <si>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</si>
  <si>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</si>
  <si>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</si>
  <si>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</si>
  <si>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</si>
  <si>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</si>
  <si>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</si>
  <si>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</si>
  <si>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</si>
  <si>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</si>
  <si>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</si>
  <si>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</si>
  <si>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</si>
  <si>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</si>
  <si>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</si>
  <si>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</si>
  <si>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</si>
  <si>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</si>
  <si>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</si>
  <si>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</si>
  <si>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</si>
  <si>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</si>
  <si>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</si>
  <si>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</si>
  <si>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</si>
  <si>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</si>
  <si>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</si>
  <si>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</si>
  <si>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</si>
  <si>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</si>
  <si>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</si>
  <si>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</si>
  <si>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</si>
  <si>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</si>
  <si>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</si>
  <si>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</si>
  <si>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</si>
  <si>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</si>
  <si>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</si>
  <si>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</si>
  <si>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</si>
  <si>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</si>
  <si>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</si>
  <si>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</si>
  <si>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</si>
  <si>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</si>
  <si>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</si>
  <si>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</si>
  <si>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</si>
  <si>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</si>
  <si>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</si>
  <si>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</si>
  <si>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</si>
  <si>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</si>
  <si>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</si>
  <si>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</si>
  <si>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</si>
  <si>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</si>
  <si>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</si>
  <si>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</si>
  <si>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</si>
  <si>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</si>
  <si>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</si>
  <si>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</si>
  <si>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</si>
  <si>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</si>
  <si>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</si>
  <si>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</si>
  <si>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</si>
  <si>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</si>
  <si>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</si>
  <si>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</si>
  <si>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</si>
  <si>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</si>
  <si>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</si>
  <si>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</si>
  <si>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</si>
  <si>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</si>
  <si>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</si>
  <si>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</si>
  <si>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</si>
  <si>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</si>
  <si>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</si>
  <si>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</si>
  <si>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</si>
  <si>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</si>
  <si>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</si>
  <si>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</si>
  <si>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</si>
  <si>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</si>
  <si>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</si>
  <si>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</si>
  <si>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</si>
  <si>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</si>
  <si>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</si>
  <si>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</si>
  <si>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</si>
  <si>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</si>
  <si>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</si>
  <si>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</si>
  <si>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</si>
  <si>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</si>
  <si>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</si>
  <si>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</si>
  <si>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</si>
  <si>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</si>
  <si>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</si>
  <si>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</si>
  <si>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</si>
  <si>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</si>
  <si>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</si>
  <si>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</si>
  <si>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</si>
  <si>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</si>
  <si>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</si>
  <si>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</si>
  <si>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</si>
  <si>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</si>
  <si>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</si>
  <si>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</si>
  <si>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</si>
  <si>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</si>
  <si>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</si>
  <si>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</si>
  <si>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</si>
  <si>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</si>
  <si>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</si>
  <si>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</si>
  <si>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</si>
  <si>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</si>
  <si>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</si>
  <si>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</si>
  <si>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</si>
  <si>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</si>
  <si>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</si>
  <si>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</si>
  <si>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</si>
  <si>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</si>
  <si>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</si>
  <si>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</si>
  <si>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</si>
  <si>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</si>
  <si>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</si>
  <si>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</si>
  <si>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</si>
  <si>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</si>
  <si>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</si>
  <si>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</si>
  <si>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</si>
  <si>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</si>
  <si>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</si>
  <si>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</si>
  <si>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</si>
  <si>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</si>
  <si>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</si>
  <si>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</si>
  <si>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</si>
  <si>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</si>
  <si>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</si>
  <si>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</si>
  <si>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</si>
  <si>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</si>
  <si>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</si>
  <si>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</si>
  <si>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</si>
  <si>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</si>
  <si>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</si>
  <si>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</si>
  <si>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</si>
  <si>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</si>
  <si>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</si>
  <si>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</si>
  <si>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</si>
  <si>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</si>
  <si>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</si>
  <si>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</si>
  <si>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</si>
  <si>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</si>
  <si>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</si>
  <si>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</si>
  <si>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</si>
  <si>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</si>
  <si>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</si>
  <si>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</si>
  <si>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</si>
  <si>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</si>
  <si>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</si>
  <si>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</si>
  <si>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</si>
  <si>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</si>
  <si>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</si>
  <si>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</si>
  <si>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</si>
  <si>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</si>
  <si>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</si>
  <si>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</si>
  <si>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</si>
  <si>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</si>
  <si>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</si>
  <si>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</si>
  <si>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</si>
  <si>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</si>
  <si>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</si>
  <si>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</si>
  <si>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</si>
  <si>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</si>
  <si>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</si>
  <si>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</si>
  <si>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</si>
  <si>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</si>
  <si>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</si>
  <si>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</si>
  <si>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</si>
  <si>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</si>
  <si>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</si>
  <si>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</si>
  <si>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</si>
  <si>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</si>
  <si>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</si>
  <si>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</si>
  <si>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</si>
  <si>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</si>
  <si>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</si>
  <si>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</si>
  <si>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</si>
  <si>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</si>
  <si>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</si>
  <si>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</si>
  <si>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</si>
  <si>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</si>
  <si>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</si>
  <si>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</si>
  <si>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</si>
  <si>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</si>
  <si>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</si>
  <si>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</si>
  <si>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</si>
  <si>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</si>
  <si>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</si>
  <si>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</si>
  <si>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</si>
  <si>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</si>
  <si>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</si>
  <si>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</si>
  <si>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</si>
  <si>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</si>
  <si>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</si>
  <si>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</si>
  <si>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</si>
  <si>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</si>
  <si>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</si>
  <si>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</si>
  <si>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</si>
  <si>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</si>
  <si>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</si>
  <si>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</si>
  <si>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</si>
  <si>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</si>
  <si>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</si>
  <si>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</si>
  <si>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</si>
  <si>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</si>
  <si>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</si>
  <si>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</si>
  <si>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</si>
  <si>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</si>
  <si>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</si>
  <si>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</si>
  <si>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</si>
  <si>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</si>
  <si>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</si>
  <si>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</si>
  <si>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</si>
  <si>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</si>
  <si>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</si>
  <si>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</si>
  <si>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</si>
  <si>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</si>
  <si>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</si>
  <si>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</si>
  <si>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</si>
  <si>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</si>
  <si>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</si>
  <si>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</si>
  <si>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</si>
  <si>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</si>
  <si>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</si>
  <si>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</si>
  <si>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</si>
  <si>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</si>
  <si>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</si>
  <si>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</si>
  <si>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</si>
  <si>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</si>
  <si>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</si>
  <si>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</si>
  <si>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</si>
  <si>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</si>
  <si>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</si>
  <si>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</si>
  <si>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</si>
  <si>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</si>
  <si>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</si>
  <si>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</si>
  <si>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</si>
  <si>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</si>
  <si>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</si>
  <si>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</si>
  <si>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</si>
  <si>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</si>
  <si>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</si>
  <si>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</si>
  <si>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</si>
  <si>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</si>
  <si>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</si>
  <si>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</si>
  <si>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</si>
  <si>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</si>
  <si>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</si>
  <si>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</si>
  <si>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</si>
  <si>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</si>
  <si>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</si>
  <si>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</si>
  <si>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</si>
  <si>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</si>
  <si>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</si>
  <si>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</si>
  <si>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</si>
  <si>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</si>
  <si>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</si>
  <si>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</si>
  <si>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</si>
  <si>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</si>
  <si>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</si>
  <si>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</si>
  <si>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</si>
  <si>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</si>
  <si>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</si>
  <si>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</si>
  <si>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</si>
  <si>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</si>
  <si>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</si>
  <si>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</si>
  <si>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</si>
  <si>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</si>
  <si>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</si>
  <si>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</si>
  <si>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</si>
  <si>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</si>
  <si>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</si>
  <si>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</si>
  <si>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</si>
  <si>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</si>
  <si>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</si>
  <si>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</si>
  <si>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</si>
  <si>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</si>
  <si>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</si>
  <si>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</si>
  <si>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</si>
  <si>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</si>
  <si>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</si>
  <si>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</si>
  <si>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</si>
  <si>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</si>
  <si>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</si>
  <si>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</si>
  <si>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</si>
  <si>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</si>
  <si>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</si>
  <si>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</si>
  <si>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</si>
  <si>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</si>
  <si>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</si>
  <si>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</si>
  <si>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</si>
  <si>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</si>
  <si>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</si>
  <si>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</si>
  <si>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</si>
  <si>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</si>
  <si>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</si>
  <si>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</si>
  <si>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</si>
  <si>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</si>
  <si>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</si>
  <si>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</si>
  <si>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</si>
  <si>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</si>
  <si>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</si>
  <si>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</si>
  <si>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</si>
  <si>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</si>
  <si>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</si>
  <si>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</si>
  <si>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</si>
  <si>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</si>
  <si>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</si>
  <si>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</si>
  <si>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</si>
  <si>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</si>
  <si>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</si>
  <si>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</si>
  <si>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</si>
  <si>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</si>
  <si>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</si>
  <si>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</si>
  <si>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</si>
  <si>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</si>
  <si>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</si>
  <si>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</si>
  <si>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</si>
  <si>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</si>
  <si>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</si>
  <si>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</si>
  <si>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</si>
  <si>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</si>
  <si>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</si>
  <si>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</si>
  <si>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</si>
  <si>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</si>
  <si>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</si>
  <si>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</si>
  <si>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</si>
  <si>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</si>
  <si>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</si>
  <si>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</si>
  <si>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</si>
  <si>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</si>
  <si>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</si>
  <si>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</si>
  <si>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</si>
  <si>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</si>
  <si>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</si>
  <si>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</si>
  <si>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</si>
  <si>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</si>
  <si>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</si>
  <si>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</si>
  <si>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</si>
  <si>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</si>
  <si>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</si>
  <si>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</si>
  <si>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</si>
  <si>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</si>
  <si>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</si>
  <si>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</si>
  <si>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</si>
  <si>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</si>
  <si>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</si>
  <si>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</si>
  <si>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</si>
  <si>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</si>
  <si>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</si>
  <si>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</si>
  <si>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</si>
  <si>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</si>
  <si>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</si>
  <si>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</si>
  <si>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</si>
  <si>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</si>
  <si>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</si>
  <si>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</si>
  <si>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</si>
  <si>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</si>
  <si>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</si>
  <si>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</si>
  <si>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</si>
  <si>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</si>
  <si>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</si>
  <si>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</si>
  <si>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</si>
  <si>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</si>
  <si>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</si>
  <si>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</si>
  <si>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</si>
  <si>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</si>
  <si>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</si>
  <si>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</si>
  <si>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</si>
  <si>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</si>
  <si>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</si>
  <si>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</si>
  <si>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</si>
  <si>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</si>
  <si>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</si>
  <si>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</si>
  <si>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</si>
  <si>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</si>
  <si>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</si>
  <si>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</si>
  <si>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</si>
  <si>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</si>
  <si>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</si>
  <si>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</si>
  <si>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</si>
  <si>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</si>
  <si>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</si>
  <si>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</si>
  <si>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</si>
  <si>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</si>
  <si>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</si>
  <si>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</si>
  <si>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</si>
  <si>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</si>
  <si>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</si>
  <si>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</si>
  <si>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</si>
  <si>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</si>
  <si>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</si>
  <si>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</si>
  <si>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</si>
  <si>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</si>
  <si>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</si>
  <si>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</si>
  <si>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</si>
  <si>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</si>
  <si>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</si>
  <si>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</si>
  <si>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</si>
  <si>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</si>
  <si>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</si>
  <si>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</si>
  <si>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</si>
  <si>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</si>
  <si>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</si>
  <si>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</si>
  <si>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</si>
  <si>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</si>
  <si>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</si>
  <si>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</si>
  <si>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</si>
  <si>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</si>
  <si>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</si>
  <si>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</si>
  <si>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</si>
  <si>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</si>
  <si>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</si>
  <si>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</si>
  <si>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</si>
  <si>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</si>
  <si>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</si>
  <si>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</si>
  <si>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</si>
  <si>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</si>
  <si>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</si>
  <si>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</si>
  <si>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</si>
  <si>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</si>
  <si>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</si>
  <si>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</si>
  <si>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</si>
  <si>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</si>
  <si>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</si>
  <si>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</si>
  <si>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</si>
  <si>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</si>
  <si>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</si>
  <si>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</si>
  <si>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</si>
  <si>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</si>
  <si>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</si>
  <si>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</si>
  <si>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</si>
  <si>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</si>
  <si>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</si>
  <si>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</si>
  <si>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</si>
  <si>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</si>
  <si>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</si>
  <si>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</si>
  <si>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</si>
  <si>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</si>
  <si>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</si>
  <si>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</si>
  <si>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</si>
  <si>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</si>
  <si>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</si>
  <si>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</si>
  <si>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</si>
  <si>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</si>
  <si>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</si>
  <si>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</si>
  <si>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</si>
  <si>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</si>
  <si>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</si>
  <si>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</si>
  <si>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</si>
  <si>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</si>
  <si>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</si>
  <si>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</si>
  <si>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</si>
  <si>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</si>
  <si>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</si>
  <si>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</si>
  <si>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</si>
  <si>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</si>
  <si>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</si>
  <si>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</si>
  <si>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</si>
  <si>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</si>
  <si>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</si>
  <si>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</si>
  <si>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</si>
  <si>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</si>
  <si>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</si>
  <si>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</si>
  <si>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</si>
  <si>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</si>
  <si>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</si>
  <si>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</si>
  <si>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</si>
  <si>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</si>
  <si>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</si>
  <si>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</si>
  <si>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</si>
  <si>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</si>
  <si>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</si>
  <si>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</si>
  <si>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</si>
  <si>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</si>
  <si>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</si>
  <si>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</si>
  <si>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</si>
  <si>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</si>
  <si>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</si>
  <si>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</si>
  <si>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</si>
  <si>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</si>
  <si>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</si>
  <si>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</si>
  <si>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</si>
  <si>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</si>
  <si>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</si>
  <si>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</si>
  <si>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</si>
  <si>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</si>
  <si>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</si>
  <si>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</si>
  <si>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</si>
  <si>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</si>
  <si>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</si>
  <si>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</si>
  <si>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</si>
  <si>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</si>
  <si>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</si>
  <si>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</si>
  <si>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</si>
  <si>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</si>
  <si>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</si>
  <si>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</si>
  <si>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</si>
  <si>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</si>
  <si>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</si>
  <si>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</si>
  <si>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</si>
  <si>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</si>
  <si>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</si>
  <si>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</si>
  <si>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</si>
  <si>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</si>
  <si>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</si>
  <si>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</si>
  <si>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</si>
  <si>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</si>
  <si>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</si>
  <si>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</si>
  <si>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</si>
  <si>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</si>
  <si>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</si>
  <si>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</si>
  <si>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</si>
  <si>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</si>
  <si>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</si>
  <si>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</si>
  <si>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</si>
  <si>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</si>
  <si>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</si>
  <si>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</si>
  <si>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</si>
  <si>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</si>
  <si>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</si>
  <si>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</si>
  <si>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</si>
  <si>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</si>
  <si>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</si>
  <si>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</si>
  <si>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</si>
  <si>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</si>
  <si>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</si>
  <si>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</si>
  <si>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</si>
  <si>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</si>
  <si>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</si>
  <si>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</si>
  <si>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</si>
  <si>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</si>
  <si>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</si>
  <si>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</si>
  <si>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</si>
  <si>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</si>
  <si>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</si>
  <si>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</si>
  <si>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</si>
  <si>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</si>
  <si>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</si>
  <si>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</si>
  <si>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</si>
  <si>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</si>
  <si>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</si>
  <si>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</si>
  <si>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</si>
  <si>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</si>
  <si>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</si>
  <si>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</si>
  <si>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</si>
  <si>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</si>
  <si>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</si>
  <si>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</si>
  <si>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</si>
  <si>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</si>
  <si>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</si>
  <si>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</si>
  <si>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</si>
  <si>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</si>
  <si>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</si>
  <si>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</si>
  <si>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</si>
  <si>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</si>
  <si>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</si>
  <si>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</si>
  <si>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</si>
  <si>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</si>
  <si>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</si>
  <si>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</si>
  <si>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</si>
  <si>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</si>
  <si>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</si>
  <si>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</si>
  <si>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</si>
  <si>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</si>
  <si>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</si>
  <si>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</si>
  <si>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</si>
  <si>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</si>
  <si>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</si>
  <si>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</si>
  <si>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</si>
  <si>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</si>
  <si>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</si>
  <si>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</si>
  <si>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</si>
  <si>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</si>
  <si>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</si>
  <si>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</si>
  <si>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</si>
  <si>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</si>
  <si>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</si>
  <si>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</si>
  <si>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</si>
  <si>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</si>
  <si>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</si>
  <si>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</si>
  <si>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</si>
  <si>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</si>
  <si>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</si>
  <si>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</si>
  <si>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</si>
  <si>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</si>
  <si>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</si>
  <si>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</si>
  <si>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</si>
  <si>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</si>
  <si>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</si>
  <si>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</si>
  <si>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</si>
  <si>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</si>
  <si>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</si>
  <si>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</si>
  <si>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</si>
  <si>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</si>
  <si>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</si>
  <si>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</si>
  <si>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</si>
  <si>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</si>
  <si>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</si>
  <si>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</si>
  <si>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</si>
  <si>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</si>
  <si>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</si>
  <si>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</si>
  <si>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</si>
  <si>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</si>
  <si>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</si>
  <si>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</si>
  <si>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</si>
  <si>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</si>
  <si>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</si>
  <si>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</si>
  <si>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</si>
  <si>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</si>
  <si>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</si>
  <si>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</si>
  <si>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</si>
  <si>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</si>
  <si>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</si>
  <si>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</si>
  <si>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</si>
  <si>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</si>
  <si>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</si>
  <si>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</si>
  <si>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</si>
  <si>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</si>
  <si>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</si>
  <si>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</si>
  <si>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</si>
  <si>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</si>
  <si>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</si>
  <si>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</si>
  <si>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</si>
  <si>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</si>
  <si>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</si>
  <si>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</si>
  <si>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</si>
  <si>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</si>
  <si>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</si>
  <si>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</si>
  <si>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</si>
  <si>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</si>
  <si>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</si>
  <si>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</si>
  <si>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</si>
  <si>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</si>
  <si>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</si>
  <si>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</si>
  <si>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</si>
  <si>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</si>
  <si>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</si>
  <si>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</si>
  <si>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</si>
  <si>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</si>
  <si>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</si>
  <si>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</si>
  <si>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</si>
  <si>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</si>
  <si>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</si>
  <si>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</si>
  <si>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</si>
  <si>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</si>
  <si>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</si>
  <si>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</si>
  <si>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</si>
  <si>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</si>
  <si>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</si>
  <si>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</si>
  <si>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</si>
  <si>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</si>
  <si>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</si>
  <si>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</si>
  <si>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</si>
  <si>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</si>
  <si>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</si>
  <si>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</si>
  <si>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</si>
  <si>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</si>
  <si>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</si>
  <si>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</si>
  <si>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</si>
  <si>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</si>
  <si>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</si>
  <si>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</si>
  <si>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</si>
  <si>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</si>
  <si>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</si>
  <si>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</si>
  <si>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</si>
  <si>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</si>
  <si>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</si>
  <si>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</si>
  <si>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</si>
  <si>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</si>
  <si>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</si>
  <si>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</si>
  <si>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</si>
  <si>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</si>
  <si>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</si>
  <si>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</si>
  <si>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</si>
  <si>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</si>
  <si>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</si>
  <si>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</si>
  <si>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</si>
  <si>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</si>
  <si>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</si>
  <si>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</si>
  <si>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</si>
  <si>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</si>
  <si>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</si>
  <si>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</si>
  <si>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</si>
  <si>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</si>
  <si>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</si>
  <si>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</si>
  <si>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</si>
  <si>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</si>
  <si>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</si>
  <si>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</si>
  <si>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</si>
  <si>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</si>
  <si>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</si>
  <si>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</si>
  <si>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</si>
  <si>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</si>
  <si>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</si>
  <si>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</si>
  <si>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</si>
  <si>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</si>
  <si>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</si>
  <si>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</si>
  <si>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</si>
  <si>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</si>
  <si>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</si>
  <si>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</si>
  <si>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</si>
  <si>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</si>
  <si>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</si>
  <si>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</si>
  <si>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</si>
  <si>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</si>
  <si>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</si>
  <si>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</si>
  <si>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</si>
  <si>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</si>
  <si>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</si>
  <si>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</si>
  <si>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</si>
  <si>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</si>
  <si>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</si>
  <si>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</si>
  <si>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</si>
  <si>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</si>
  <si>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</si>
  <si>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</si>
  <si>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</si>
  <si>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</si>
  <si>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</si>
  <si>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</si>
  <si>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</si>
  <si>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</si>
  <si>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</si>
  <si>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</si>
  <si>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</si>
  <si>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</si>
  <si>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</si>
  <si>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</si>
  <si>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</si>
  <si>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</si>
  <si>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</si>
  <si>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</si>
  <si>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</si>
  <si>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</si>
  <si>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</si>
  <si>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</si>
  <si>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</si>
  <si>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</si>
  <si>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</si>
  <si>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</si>
  <si>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</si>
  <si>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</si>
  <si>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</si>
  <si>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</si>
  <si>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</si>
  <si>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</si>
  <si>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</si>
  <si>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</si>
  <si>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</si>
  <si>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</si>
  <si>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</si>
  <si>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</si>
  <si>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</si>
  <si>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</si>
  <si>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</si>
  <si>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</si>
  <si>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</si>
  <si>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</si>
  <si>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</si>
  <si>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</si>
  <si>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</si>
  <si>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</si>
  <si>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</si>
  <si>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</si>
  <si>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</si>
  <si>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</si>
  <si>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</si>
  <si>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</si>
  <si>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</si>
  <si>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</si>
  <si>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</si>
  <si>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</si>
  <si>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</si>
  <si>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</si>
  <si>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</si>
  <si>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</si>
  <si>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</si>
  <si>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</si>
  <si>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</si>
  <si>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</si>
  <si>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</si>
  <si>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</si>
  <si>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</si>
  <si>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</si>
  <si>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</si>
  <si>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</si>
  <si>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</si>
  <si>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</si>
  <si>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</si>
  <si>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</si>
  <si>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</si>
  <si>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</si>
  <si>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</si>
  <si>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</si>
  <si>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</si>
  <si>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</si>
  <si>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</si>
  <si>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</si>
  <si>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</si>
  <si>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</si>
  <si>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</si>
  <si>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</si>
  <si>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</si>
  <si>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</si>
  <si>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</si>
  <si>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</si>
  <si>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</si>
  <si>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</si>
  <si>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</si>
  <si>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</si>
  <si>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</si>
  <si>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</si>
  <si>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</si>
  <si>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</si>
  <si>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</si>
  <si>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</si>
  <si>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</si>
  <si>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</si>
  <si>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</si>
  <si>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</si>
  <si>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</si>
  <si>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</si>
  <si>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</si>
  <si>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</si>
  <si>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</si>
  <si>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</si>
  <si>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</si>
  <si>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</si>
  <si>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</si>
  <si>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</si>
  <si>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</si>
  <si>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</si>
  <si>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</si>
  <si>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</si>
  <si>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</si>
  <si>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</si>
  <si>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</si>
  <si>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</si>
  <si>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</si>
  <si>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</si>
  <si>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</si>
  <si>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</si>
  <si>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</si>
  <si>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</si>
  <si>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</si>
  <si>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</si>
  <si>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</si>
  <si>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</si>
  <si>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</si>
  <si>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</si>
  <si>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</si>
  <si>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</si>
  <si>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</si>
  <si>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</si>
  <si>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</si>
  <si>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</si>
  <si>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</si>
  <si>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</si>
  <si>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</si>
  <si>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</si>
  <si>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</si>
  <si>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</si>
  <si>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</si>
  <si>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</si>
  <si>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</si>
  <si>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</si>
  <si>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</si>
  <si>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</si>
  <si>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</si>
  <si>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</si>
  <si>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</si>
  <si>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</si>
  <si>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</si>
  <si>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</si>
  <si>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</si>
  <si>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</si>
  <si>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</si>
  <si>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</si>
  <si>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</si>
  <si>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</si>
  <si>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</si>
  <si>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</si>
  <si>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</si>
  <si>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</si>
  <si>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</si>
  <si>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</si>
  <si>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</si>
  <si>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</si>
  <si>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</si>
  <si>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</si>
  <si>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</si>
  <si>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</si>
  <si>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</si>
  <si>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</si>
  <si>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</si>
  <si>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</si>
  <si>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</si>
  <si>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</si>
  <si>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</si>
  <si>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</si>
  <si>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</si>
  <si>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</si>
  <si>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</si>
  <si>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</si>
  <si>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</si>
  <si>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</si>
  <si>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</si>
  <si>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</si>
  <si>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</si>
  <si>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</si>
  <si>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</si>
  <si>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</si>
  <si>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</si>
  <si>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</si>
  <si>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</si>
  <si>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</si>
  <si>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</si>
  <si>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</si>
  <si>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</si>
  <si>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</si>
  <si>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</si>
  <si>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</si>
  <si>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</si>
  <si>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</si>
  <si>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</si>
  <si>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</si>
  <si>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</si>
  <si>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</si>
  <si>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</si>
  <si>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</si>
  <si>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</si>
  <si>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</si>
  <si>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</si>
  <si>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</si>
  <si>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</si>
  <si>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</si>
  <si>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</si>
  <si>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</si>
  <si>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</si>
  <si>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</si>
  <si>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</si>
  <si>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</si>
  <si>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</si>
  <si>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</si>
  <si>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</si>
  <si>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</si>
  <si>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</si>
  <si>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</si>
  <si>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</si>
  <si>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</si>
  <si>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</si>
  <si>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</si>
  <si>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</si>
  <si>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</si>
  <si>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</si>
  <si>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</si>
  <si>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</si>
  <si>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</si>
  <si>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</si>
  <si>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</si>
  <si>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</si>
  <si>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</si>
  <si>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</si>
  <si>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</si>
  <si>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</si>
  <si>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</si>
  <si>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</si>
  <si>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</si>
  <si>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</si>
  <si>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</si>
  <si>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</si>
  <si>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</si>
  <si>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</si>
  <si>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</si>
  <si>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</si>
  <si>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</si>
  <si>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</si>
  <si>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</si>
  <si>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</si>
  <si>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</si>
  <si>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</si>
  <si>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</si>
  <si>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</si>
  <si>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</si>
  <si>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</si>
  <si>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</si>
  <si>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</si>
  <si>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</si>
  <si>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</si>
  <si>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</si>
  <si>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</si>
  <si>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</si>
  <si>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</si>
  <si>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</si>
  <si>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</si>
  <si>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</si>
  <si>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</si>
  <si>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</si>
  <si>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</si>
  <si>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</si>
  <si>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</si>
  <si>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</si>
  <si>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</si>
  <si>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</si>
  <si>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</si>
  <si>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</si>
  <si>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</si>
  <si>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</si>
  <si>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</si>
  <si>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</si>
  <si>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</si>
  <si>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</si>
  <si>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</si>
  <si>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</si>
  <si>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</si>
  <si>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</si>
  <si>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</si>
  <si>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</si>
  <si>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</si>
  <si>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</si>
  <si>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</si>
  <si>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</si>
  <si>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</si>
  <si>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</si>
  <si>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</si>
  <si>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</si>
  <si>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</si>
  <si>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</si>
  <si>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</si>
  <si>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</si>
  <si>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</si>
  <si>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</si>
  <si>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</si>
  <si>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</si>
  <si>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</si>
  <si>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</si>
  <si>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</si>
  <si>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</si>
  <si>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</si>
  <si>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</si>
  <si>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</si>
  <si>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</si>
  <si>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</si>
  <si>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</si>
  <si>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</si>
  <si>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</si>
  <si>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</si>
  <si>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</si>
  <si>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</si>
  <si>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</si>
  <si>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</si>
  <si>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</si>
  <si>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</si>
  <si>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</si>
  <si>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</si>
  <si>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</si>
  <si>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</si>
  <si>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</si>
  <si>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</si>
  <si>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</si>
  <si>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</si>
  <si>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</si>
  <si>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</si>
  <si>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</si>
  <si>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</si>
  <si>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</si>
  <si>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</si>
  <si>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</si>
  <si>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</si>
  <si>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</si>
  <si>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</si>
  <si>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</si>
  <si>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</si>
  <si>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</si>
  <si>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</si>
  <si>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</si>
  <si>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</si>
  <si>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</si>
  <si>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</si>
  <si>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</si>
  <si>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</si>
  <si>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</si>
  <si>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</si>
  <si>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</si>
  <si>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</si>
  <si>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</si>
  <si>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</si>
  <si>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</si>
  <si>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</si>
  <si>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</si>
  <si>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</si>
  <si>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</si>
  <si>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</si>
  <si>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</si>
  <si>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</si>
  <si>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</si>
  <si>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</si>
  <si>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</si>
  <si>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</si>
  <si>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</si>
  <si>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</si>
  <si>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</si>
  <si>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</si>
  <si>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</si>
  <si>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</si>
  <si>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</si>
  <si>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</si>
  <si>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</si>
  <si>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</si>
  <si>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</si>
  <si>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</si>
  <si>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</si>
  <si>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</si>
  <si>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</si>
  <si>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</si>
  <si>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</si>
  <si>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</si>
  <si>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</si>
  <si>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</si>
  <si>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</si>
  <si>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</si>
  <si>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</si>
  <si>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</si>
  <si>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</si>
  <si>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</si>
  <si>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</si>
  <si>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</si>
  <si>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</si>
  <si>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</si>
  <si>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</si>
  <si>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</si>
  <si>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</si>
  <si>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</si>
  <si>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</si>
  <si>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</si>
  <si>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</si>
  <si>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</si>
  <si>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</si>
  <si>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</si>
  <si>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</si>
  <si>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</si>
  <si>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</si>
  <si>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</si>
  <si>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</si>
  <si>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</si>
  <si>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</si>
  <si>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</si>
  <si>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</si>
  <si>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</si>
  <si>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</si>
  <si>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</si>
  <si>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</si>
  <si>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</si>
  <si>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</si>
  <si>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</si>
  <si>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</si>
  <si>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</si>
  <si>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</si>
  <si>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</si>
  <si>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</si>
  <si>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</si>
  <si>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</si>
  <si>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</si>
  <si>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</si>
  <si>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</si>
  <si>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</si>
  <si>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</si>
  <si>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</si>
  <si>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</si>
  <si>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</si>
  <si>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</si>
  <si>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</si>
  <si>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</si>
  <si>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</si>
  <si>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</si>
  <si>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</si>
  <si>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</si>
  <si>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</si>
  <si>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</si>
  <si>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</si>
  <si>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</si>
  <si>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</si>
  <si>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</si>
  <si>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</si>
  <si>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</si>
  <si>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</si>
  <si>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</si>
  <si>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</si>
  <si>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</si>
  <si>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</si>
  <si>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</si>
  <si>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</si>
  <si>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</si>
  <si>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</si>
  <si>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</si>
  <si>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</si>
  <si>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</si>
  <si>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</si>
  <si>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</si>
  <si>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</si>
  <si>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</si>
  <si>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</si>
  <si>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</si>
  <si>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</si>
  <si>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</si>
  <si>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</si>
  <si>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</si>
  <si>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</si>
  <si>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</si>
  <si>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</si>
  <si>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</si>
  <si>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</si>
  <si>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</si>
  <si>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</si>
  <si>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</si>
  <si>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</si>
  <si>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</si>
  <si>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</si>
  <si>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</si>
  <si>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</si>
  <si>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</si>
  <si>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</si>
  <si>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</si>
  <si>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</si>
  <si>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</si>
  <si>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</si>
  <si>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</si>
  <si>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</si>
  <si>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</si>
  <si>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</si>
  <si>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</si>
  <si>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</si>
  <si>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</si>
  <si>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</si>
  <si>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</si>
  <si>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</si>
  <si>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</si>
  <si>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</si>
  <si>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</si>
  <si>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</si>
  <si>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</si>
  <si>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</si>
  <si>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</si>
  <si>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</si>
  <si>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</si>
  <si>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</si>
  <si>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</si>
  <si>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</si>
  <si>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</si>
  <si>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</si>
  <si>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</si>
  <si>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</si>
  <si>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</si>
  <si>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</si>
  <si>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</si>
  <si>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</si>
  <si>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</si>
  <si>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</si>
  <si>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</si>
  <si>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</si>
  <si>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</si>
  <si>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</si>
  <si>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</si>
  <si>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</si>
  <si>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</si>
  <si>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</si>
  <si>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</si>
  <si>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</si>
  <si>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</si>
  <si>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</si>
  <si>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</si>
  <si>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</si>
  <si>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</si>
  <si>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</si>
  <si>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</si>
  <si>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</si>
  <si>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</si>
  <si>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</si>
  <si>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</si>
  <si>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</si>
  <si>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</si>
  <si>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</si>
  <si>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</si>
  <si>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</si>
  <si>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</si>
  <si>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</si>
  <si>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</si>
  <si>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</si>
  <si>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</si>
  <si>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</si>
  <si>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</si>
  <si>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</si>
  <si>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</si>
  <si>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</si>
  <si>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</si>
  <si>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</si>
  <si>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</si>
  <si>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</si>
  <si>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</si>
  <si>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</si>
  <si>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</si>
  <si>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</si>
  <si>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</si>
  <si>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</si>
  <si>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</si>
  <si>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</si>
  <si>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</si>
  <si>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</si>
  <si>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</si>
  <si>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</si>
  <si>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</si>
  <si>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</si>
  <si>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</si>
  <si>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</si>
  <si>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</si>
  <si>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</si>
  <si>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</si>
  <si>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</si>
  <si>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</si>
  <si>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</si>
  <si>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</si>
  <si>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</si>
  <si>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</si>
  <si>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</si>
  <si>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</si>
  <si>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</si>
  <si>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</si>
  <si>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</si>
  <si>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</si>
  <si>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</si>
  <si>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</si>
  <si>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</si>
  <si>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</si>
  <si>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</si>
  <si>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</si>
  <si>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</si>
  <si>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</si>
  <si>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</si>
  <si>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</si>
  <si>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</si>
  <si>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</si>
  <si>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</si>
  <si>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</si>
  <si>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</si>
  <si>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</si>
  <si>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</si>
  <si>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</si>
  <si>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</si>
  <si>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</si>
  <si>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</si>
  <si>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</si>
  <si>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</si>
  <si>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</si>
  <si>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</si>
  <si>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</si>
  <si>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</si>
  <si>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</si>
  <si>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</si>
  <si>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</si>
  <si>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</si>
  <si>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</si>
  <si>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</si>
  <si>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</si>
  <si>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</si>
  <si>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</si>
  <si>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</si>
  <si>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</si>
  <si>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</si>
  <si>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</si>
  <si>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</si>
  <si>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</si>
  <si>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</si>
  <si>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</si>
  <si>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</si>
  <si>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</si>
  <si>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</si>
  <si>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</si>
  <si>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</si>
  <si>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</si>
  <si>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</si>
  <si>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</si>
  <si>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</si>
  <si>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</si>
  <si>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</si>
  <si>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</si>
  <si>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</si>
  <si>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</si>
  <si>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</si>
  <si>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</si>
  <si>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</si>
  <si>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</si>
  <si>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</si>
  <si>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</si>
  <si>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</si>
  <si>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</si>
  <si>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</si>
  <si>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</si>
  <si>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</si>
  <si>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</si>
  <si>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</si>
  <si>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</si>
  <si>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</si>
  <si>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</si>
  <si>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</si>
  <si>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</si>
  <si>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</si>
  <si>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</si>
  <si>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</si>
  <si>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</si>
  <si>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</si>
  <si>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</si>
  <si>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</si>
  <si>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</si>
  <si>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</si>
  <si>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</si>
  <si>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</si>
  <si>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</si>
  <si>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</si>
  <si>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</si>
  <si>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</si>
  <si>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</si>
  <si>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</si>
  <si>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</si>
  <si>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</si>
  <si>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</si>
  <si>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</si>
  <si>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</si>
  <si>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</si>
  <si>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</si>
  <si>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</si>
  <si>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</si>
  <si>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</si>
  <si>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</si>
  <si>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</si>
  <si>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</si>
  <si>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</si>
  <si>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</si>
  <si>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</si>
  <si>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</si>
  <si>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</si>
  <si>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</si>
  <si>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</si>
  <si>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</si>
  <si>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</si>
  <si>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</si>
  <si>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</si>
  <si>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</si>
  <si>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</si>
  <si>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</si>
  <si>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</si>
  <si>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</si>
  <si>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</si>
  <si>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</si>
  <si>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</si>
  <si>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</si>
  <si>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</si>
  <si>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</si>
  <si>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</si>
  <si>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</si>
  <si>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</si>
  <si>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</si>
  <si>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</si>
  <si>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</si>
  <si>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</si>
  <si>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</si>
  <si>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</si>
  <si>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</si>
  <si>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</si>
  <si>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</si>
  <si>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</si>
  <si>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</si>
  <si>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</si>
  <si>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</si>
  <si>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</si>
  <si>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</si>
  <si>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</si>
  <si>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</si>
  <si>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</si>
  <si>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</si>
  <si>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</si>
  <si>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</si>
  <si>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</si>
  <si>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</si>
  <si>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</si>
  <si>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</si>
  <si>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</si>
  <si>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</si>
  <si>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</si>
  <si>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</si>
  <si>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</si>
  <si>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</si>
  <si>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</si>
  <si>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</si>
  <si>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</si>
  <si>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</si>
  <si>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</si>
  <si>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</si>
  <si>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</si>
  <si>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</si>
  <si>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</si>
  <si>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</si>
  <si>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</si>
  <si>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</si>
  <si>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</si>
  <si>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</si>
  <si>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</si>
  <si>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</si>
  <si>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</si>
  <si>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</si>
  <si>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</si>
  <si>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</si>
  <si>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</si>
  <si>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</si>
  <si>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</si>
  <si>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</si>
  <si>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</si>
  <si>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</si>
  <si>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</si>
  <si>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</si>
  <si>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</si>
  <si>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</si>
  <si>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</si>
  <si>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</si>
  <si>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</si>
  <si>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</si>
  <si>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</si>
  <si>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</si>
  <si>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</si>
  <si>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</si>
  <si>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</si>
  <si>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</si>
  <si>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</si>
  <si>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</si>
  <si>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</si>
  <si>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</si>
  <si>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</si>
  <si>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</si>
  <si>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</si>
  <si>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</si>
  <si>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</si>
  <si>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</si>
  <si>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</si>
  <si>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</si>
  <si>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</si>
  <si>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</si>
  <si>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</si>
  <si>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</si>
  <si>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</si>
  <si>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</si>
  <si>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</si>
  <si>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</si>
  <si>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</si>
  <si>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</si>
  <si>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</si>
  <si>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</si>
  <si>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</si>
  <si>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</si>
  <si>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</si>
  <si>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</si>
  <si>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</si>
  <si>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</si>
  <si>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</si>
  <si>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</si>
  <si>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</si>
  <si>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</si>
  <si>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</si>
  <si>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</si>
  <si>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</si>
  <si>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</si>
  <si>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</si>
  <si>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</si>
  <si>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</si>
  <si>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</si>
  <si>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</si>
  <si>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</si>
  <si>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</si>
  <si>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</si>
  <si>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</si>
  <si>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</si>
  <si>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</si>
  <si>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</si>
  <si>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</si>
  <si>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</si>
  <si>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</si>
  <si>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</si>
  <si>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</si>
  <si>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</si>
  <si>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</si>
  <si>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</si>
  <si>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</si>
  <si>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</si>
  <si>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</si>
  <si>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</si>
  <si>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</si>
  <si>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</si>
  <si>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</si>
  <si>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</si>
  <si>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</si>
  <si>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</si>
  <si>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</si>
  <si>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</si>
  <si>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</si>
  <si>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</si>
  <si>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</si>
  <si>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</si>
  <si>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</si>
  <si>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</si>
  <si>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</si>
  <si>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</si>
  <si>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</si>
  <si>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</si>
  <si>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</si>
  <si>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</si>
  <si>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</si>
  <si>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</si>
  <si>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</si>
  <si>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</si>
  <si>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</si>
  <si>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</si>
  <si>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</si>
  <si>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</si>
  <si>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</si>
  <si>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</si>
  <si>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</si>
  <si>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</si>
  <si>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</si>
  <si>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</si>
  <si>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</si>
  <si>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</si>
  <si>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</si>
  <si>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</si>
  <si>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</si>
  <si>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</si>
  <si>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</si>
  <si>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</si>
  <si>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</si>
  <si>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</si>
  <si>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</si>
  <si>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</si>
  <si>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</si>
  <si>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</si>
  <si>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</si>
  <si>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</si>
  <si>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</si>
  <si>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</si>
  <si>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</si>
  <si>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</si>
  <si>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</si>
  <si>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</si>
  <si>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</si>
  <si>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</si>
  <si>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</si>
  <si>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</si>
  <si>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</si>
  <si>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</si>
  <si>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</si>
  <si>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</si>
  <si>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</si>
  <si>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</si>
  <si>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</si>
  <si>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</si>
  <si>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</si>
  <si>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</si>
  <si>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</si>
  <si>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</si>
  <si>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</si>
  <si>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</si>
  <si>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</si>
  <si>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</si>
  <si>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</si>
  <si>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</si>
  <si>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</si>
  <si>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</si>
  <si>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</si>
  <si>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</si>
  <si>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</si>
  <si>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</si>
  <si>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</si>
  <si>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</si>
  <si>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</si>
  <si>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</si>
  <si>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</si>
  <si>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</si>
  <si>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</si>
  <si>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</si>
  <si>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</si>
  <si>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</si>
  <si>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</si>
  <si>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</si>
  <si>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</si>
  <si>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</si>
  <si>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</si>
  <si>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</si>
  <si>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</si>
  <si>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</si>
  <si>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</si>
  <si>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</si>
  <si>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</si>
  <si>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</si>
  <si>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</si>
  <si>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</si>
  <si>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</si>
  <si>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</si>
  <si>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</si>
  <si>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</si>
  <si>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</si>
  <si>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</si>
  <si>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</si>
  <si>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</si>
  <si>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</si>
  <si>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</si>
  <si>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</si>
  <si>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</si>
  <si>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</si>
  <si>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</si>
  <si>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</si>
  <si>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</si>
  <si>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</si>
  <si>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</si>
  <si>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</si>
  <si>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</si>
  <si>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</si>
  <si>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</si>
  <si>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</si>
  <si>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</si>
  <si>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</si>
  <si>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</si>
  <si>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</si>
  <si>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</si>
  <si>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</si>
  <si>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</si>
  <si>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</si>
  <si>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</si>
  <si>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</si>
  <si>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</si>
  <si>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</si>
  <si>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</si>
  <si>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</si>
  <si>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</si>
  <si>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</si>
  <si>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</si>
  <si>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</si>
  <si>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</si>
  <si>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</si>
  <si>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</si>
  <si>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</si>
  <si>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</si>
  <si>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</si>
  <si>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</si>
  <si>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</si>
  <si>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</si>
  <si>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</si>
  <si>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</si>
  <si>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</si>
  <si>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</si>
  <si>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</si>
  <si>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</si>
  <si>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</si>
  <si>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</si>
  <si>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</si>
  <si>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</si>
  <si>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</si>
  <si>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</si>
  <si>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</si>
  <si>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</si>
  <si>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</si>
  <si>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</si>
  <si>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</si>
  <si>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</si>
  <si>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</si>
  <si>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</si>
  <si>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</si>
  <si>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</si>
  <si>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</si>
  <si>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</si>
  <si>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</si>
  <si>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</si>
  <si>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</si>
  <si>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</si>
  <si>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</si>
  <si>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</si>
  <si>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</si>
  <si>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</si>
  <si>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</si>
  <si>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</si>
  <si>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</si>
  <si>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</si>
  <si>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</si>
  <si>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</si>
  <si>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</si>
  <si>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</si>
  <si>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</si>
  <si>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</si>
  <si>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</si>
  <si>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</si>
  <si>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</si>
  <si>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</si>
  <si>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</si>
  <si>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</si>
  <si>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</si>
  <si>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</si>
  <si>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</si>
  <si>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</si>
  <si>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</si>
  <si>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</si>
  <si>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</si>
  <si>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</si>
  <si>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</si>
  <si>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</si>
  <si>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</si>
  <si>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</si>
  <si>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</si>
  <si>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</si>
  <si>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</si>
  <si>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</si>
  <si>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</si>
  <si>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</si>
  <si>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</si>
  <si>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</si>
  <si>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</si>
  <si>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</si>
  <si>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</si>
  <si>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</si>
  <si>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</si>
  <si>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</si>
  <si>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</si>
  <si>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</si>
  <si>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</si>
  <si>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</si>
  <si>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</si>
  <si>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</si>
  <si>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</si>
  <si>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</si>
  <si>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</si>
  <si>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</si>
  <si>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</si>
  <si>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</si>
  <si>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</si>
  <si>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</si>
  <si>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</si>
  <si>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</si>
  <si>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</si>
  <si>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</si>
  <si>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</si>
  <si>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</si>
  <si>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</si>
  <si>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</si>
  <si>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</si>
  <si>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</si>
  <si>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</si>
  <si>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</si>
  <si>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</si>
  <si>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</si>
  <si>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</si>
  <si>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</si>
  <si>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</si>
  <si>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</si>
  <si>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</si>
  <si>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</si>
  <si>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</si>
  <si>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</si>
  <si>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</si>
  <si>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</si>
  <si>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</si>
  <si>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</si>
  <si>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</si>
  <si>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</si>
  <si>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</si>
  <si>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</si>
  <si>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</si>
  <si>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</si>
  <si>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</si>
  <si>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</si>
  <si>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</si>
  <si>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</si>
  <si>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</si>
  <si>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</si>
  <si>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</si>
  <si>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</si>
  <si>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</si>
  <si>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</si>
  <si>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</si>
  <si>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</si>
  <si>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</si>
  <si>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</si>
  <si>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</si>
  <si>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</si>
  <si>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</si>
  <si>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</si>
  <si>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</si>
  <si>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</si>
  <si>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</si>
  <si>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</si>
  <si>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</si>
  <si>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</si>
  <si>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</si>
  <si>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</si>
  <si>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</si>
  <si>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</si>
  <si>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</si>
  <si>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</si>
  <si>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</si>
  <si>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</si>
  <si>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</si>
  <si>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</si>
  <si>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</si>
  <si>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</si>
  <si>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</si>
  <si>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</si>
  <si>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</si>
  <si>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</si>
  <si>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</si>
  <si>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</si>
  <si>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</si>
  <si>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</si>
  <si>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</si>
  <si>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</si>
  <si>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</si>
  <si>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</si>
  <si>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</si>
  <si>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</si>
  <si>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</si>
  <si>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</si>
  <si>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</si>
  <si>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</si>
  <si>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</si>
  <si>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</si>
  <si>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</si>
  <si>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</si>
  <si>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</si>
  <si>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</si>
  <si>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</si>
  <si>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</si>
  <si>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</si>
  <si>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</si>
  <si>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</si>
  <si>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</si>
  <si>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</si>
  <si>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</si>
  <si>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</si>
  <si>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</si>
  <si>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</si>
  <si>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</si>
  <si>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</si>
  <si>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</si>
  <si>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</si>
  <si>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</si>
  <si>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</si>
  <si>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</si>
  <si>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</si>
  <si>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</si>
  <si>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</si>
  <si>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</si>
  <si>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</si>
  <si>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</si>
  <si>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</si>
  <si>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</si>
  <si>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</si>
  <si>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</si>
  <si>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</si>
  <si>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</si>
  <si>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</si>
  <si>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</si>
  <si>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</si>
  <si>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</si>
  <si>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</si>
  <si>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</si>
  <si>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</si>
  <si>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</si>
  <si>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</si>
  <si>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</si>
  <si>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</si>
  <si>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</si>
  <si>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</si>
  <si>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</si>
  <si>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</si>
  <si>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</si>
  <si>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</si>
  <si>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</si>
  <si>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</si>
  <si>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</si>
  <si>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</si>
  <si>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</si>
  <si>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</si>
  <si>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</si>
  <si>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</si>
  <si>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</si>
  <si>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</si>
  <si>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</si>
  <si>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</si>
  <si>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</si>
  <si>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</si>
  <si>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</si>
  <si>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</si>
  <si>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</si>
  <si>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</si>
  <si>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</si>
  <si>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</si>
  <si>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</si>
  <si>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</si>
  <si>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</si>
  <si>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</si>
  <si>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</si>
  <si>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</si>
  <si>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</si>
  <si>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</si>
  <si>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</si>
  <si>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</si>
  <si>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</si>
  <si>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</si>
  <si>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</si>
  <si>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</si>
  <si>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</si>
  <si>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</si>
  <si>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</si>
  <si>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</si>
  <si>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</si>
  <si>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</si>
  <si>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</si>
  <si>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</si>
  <si>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</si>
  <si>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</si>
  <si>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</si>
  <si>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</si>
  <si>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</si>
  <si>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</si>
  <si>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</si>
  <si>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</si>
  <si>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</si>
  <si>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</si>
  <si>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</si>
  <si>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</si>
  <si>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</si>
  <si>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</si>
  <si>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</si>
  <si>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</si>
  <si>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</si>
  <si>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</si>
  <si>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</si>
  <si>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</si>
  <si>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</si>
  <si>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</si>
  <si>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</si>
  <si>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</si>
  <si>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</si>
  <si>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</si>
  <si>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</si>
  <si>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</si>
  <si>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</si>
  <si>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</si>
  <si>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</si>
  <si>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</si>
  <si>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</si>
  <si>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</si>
  <si>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</si>
  <si>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</si>
  <si>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</si>
  <si>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</si>
  <si>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</si>
  <si>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</si>
  <si>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</si>
  <si>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</si>
  <si>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</si>
  <si>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</si>
  <si>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</si>
  <si>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</si>
  <si>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</si>
  <si>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</si>
  <si>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</si>
  <si>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</si>
  <si>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</si>
  <si>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</si>
  <si>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</si>
  <si>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</si>
  <si>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</si>
  <si>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</si>
  <si>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</si>
  <si>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</si>
  <si>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</si>
  <si>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</si>
  <si>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</si>
  <si>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</si>
  <si>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</si>
  <si>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</si>
  <si>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</si>
  <si>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</si>
  <si>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</si>
  <si>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</si>
  <si>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</si>
  <si>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</si>
  <si>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</si>
  <si>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</si>
  <si>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</si>
  <si>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</si>
  <si>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</si>
  <si>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</si>
  <si>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</si>
  <si>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</si>
  <si>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</si>
  <si>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</si>
  <si>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</si>
  <si>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</si>
  <si>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</si>
  <si>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</si>
  <si>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</si>
  <si>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</si>
  <si>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</si>
  <si>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</si>
  <si>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</si>
  <si>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</si>
  <si>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</si>
  <si>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</si>
  <si>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</si>
  <si>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</si>
  <si>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</si>
  <si>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</si>
  <si>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</si>
  <si>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</si>
  <si>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</si>
  <si>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</si>
  <si>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</si>
  <si>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</si>
  <si>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</si>
  <si>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</si>
  <si>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</si>
  <si>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</si>
  <si>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</si>
  <si>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</si>
  <si>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</si>
  <si>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</si>
  <si>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</si>
  <si>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</si>
  <si>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</si>
  <si>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</si>
  <si>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</si>
  <si>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</si>
  <si>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</si>
  <si>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</si>
  <si>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</si>
  <si>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</si>
  <si>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</si>
  <si>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</si>
  <si>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</si>
  <si>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</si>
  <si>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</si>
  <si>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</si>
  <si>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</si>
  <si>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</si>
  <si>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</si>
  <si>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</si>
  <si>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</si>
  <si>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</si>
  <si>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</si>
  <si>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</si>
  <si>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</si>
  <si>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</si>
  <si>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</si>
  <si>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</si>
  <si>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</si>
  <si>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</si>
  <si>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</si>
  <si>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</si>
  <si>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</si>
  <si>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</si>
  <si>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</si>
  <si>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</si>
  <si>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</si>
  <si>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</si>
  <si>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</si>
  <si>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</si>
  <si>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</si>
  <si>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</si>
  <si>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</si>
  <si>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</si>
  <si>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</si>
  <si>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</si>
  <si>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</si>
  <si>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</si>
  <si>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</si>
  <si>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</si>
  <si>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</si>
  <si>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</si>
  <si>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</si>
  <si>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</si>
  <si>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</si>
  <si>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</si>
  <si>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</si>
  <si>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</si>
  <si>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</si>
  <si>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</si>
  <si>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</si>
  <si>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</si>
  <si>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</si>
  <si>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</si>
  <si>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</si>
  <si>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</si>
  <si>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</si>
  <si>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</si>
  <si>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</si>
  <si>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</si>
  <si>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</si>
  <si>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</si>
  <si>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</si>
  <si>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</si>
  <si>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</si>
  <si>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</si>
  <si>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</si>
  <si>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</si>
  <si>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</si>
  <si>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</si>
  <si>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</si>
  <si>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</si>
  <si>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</si>
  <si>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</si>
  <si>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</si>
  <si>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</si>
  <si>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</si>
  <si>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</si>
  <si>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</si>
  <si>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</si>
  <si>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</si>
  <si>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</si>
  <si>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</si>
  <si>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</si>
  <si>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</si>
  <si>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</si>
  <si>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</si>
  <si>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</si>
  <si>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</si>
  <si>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</si>
  <si>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</si>
  <si>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</si>
  <si>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</si>
  <si>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</si>
  <si>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</si>
  <si>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</si>
  <si>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</si>
  <si>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</si>
  <si>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</si>
  <si>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</si>
  <si>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</si>
  <si>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</si>
  <si>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</si>
  <si>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</si>
  <si>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</si>
  <si>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</si>
  <si>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</si>
  <si>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</si>
  <si>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</si>
  <si>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</si>
  <si>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</si>
  <si>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</si>
  <si>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</si>
  <si>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</si>
  <si>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</si>
  <si>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</si>
  <si>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</si>
  <si>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</si>
  <si>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</si>
  <si>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</si>
  <si>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</si>
  <si>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</si>
  <si>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</si>
  <si>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</si>
  <si>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</si>
  <si>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</si>
  <si>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</si>
  <si>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</si>
  <si>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</si>
  <si>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</si>
  <si>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</si>
  <si>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</si>
  <si>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</si>
  <si>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</si>
  <si>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</si>
  <si>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</si>
  <si>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</si>
  <si>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</si>
  <si>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</si>
  <si>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</si>
  <si>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</si>
  <si>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</si>
  <si>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</si>
  <si>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</si>
  <si>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</si>
  <si>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</si>
  <si>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</si>
  <si>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</si>
  <si>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</si>
  <si>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</si>
  <si>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</si>
  <si>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</si>
  <si>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</si>
  <si>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</si>
  <si>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</si>
  <si>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</si>
  <si>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</si>
  <si>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</si>
  <si>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</si>
  <si>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</si>
  <si>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</si>
  <si>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</si>
  <si>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</si>
  <si>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</si>
  <si>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</si>
  <si>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</si>
  <si>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</si>
  <si>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</si>
  <si>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</si>
  <si>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</si>
  <si>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</si>
  <si>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</si>
  <si>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</si>
  <si>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</si>
  <si>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</si>
  <si>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</si>
  <si>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</si>
  <si>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</si>
  <si>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</si>
  <si>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</si>
  <si>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</si>
  <si>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</si>
  <si>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</si>
  <si>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</si>
  <si>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</si>
  <si>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</si>
  <si>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</si>
  <si>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</si>
  <si>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</si>
  <si>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</si>
  <si>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</si>
  <si>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</si>
  <si>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</si>
  <si>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</si>
  <si>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</si>
  <si>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</si>
  <si>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</si>
  <si>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</si>
  <si>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</si>
  <si>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</si>
  <si>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</si>
  <si>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</si>
  <si>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</si>
  <si>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</si>
  <si>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</si>
  <si>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</si>
  <si>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</si>
  <si>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</si>
  <si>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</si>
  <si>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</si>
  <si>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</si>
  <si>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</si>
  <si>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</si>
  <si>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</si>
  <si>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</si>
  <si>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</si>
  <si>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</si>
  <si>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</si>
  <si>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</si>
  <si>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</si>
  <si>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</si>
  <si>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</si>
  <si>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</si>
  <si>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</si>
  <si>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</si>
  <si>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</si>
  <si>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</si>
  <si>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</si>
  <si>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</si>
  <si>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</si>
  <si>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</si>
  <si>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</si>
  <si>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</si>
  <si>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</si>
  <si>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</si>
  <si>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</si>
  <si>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</si>
  <si>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</si>
  <si>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</si>
  <si>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</si>
  <si>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</si>
  <si>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</si>
  <si>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</si>
  <si>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</si>
  <si>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</si>
  <si>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</si>
  <si>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</si>
  <si>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</si>
  <si>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</si>
  <si>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</si>
  <si>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</si>
  <si>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</si>
  <si>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</si>
  <si>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</si>
  <si>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</si>
  <si>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</si>
  <si>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</si>
  <si>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</si>
  <si>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</si>
  <si>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</si>
  <si>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</si>
  <si>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</si>
  <si>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</si>
  <si>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</si>
  <si>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</si>
  <si>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</si>
  <si>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</si>
  <si>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</si>
  <si>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</si>
  <si>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</si>
  <si>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</si>
  <si>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</si>
  <si>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</si>
  <si>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</si>
  <si>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</si>
  <si>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</si>
  <si>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</si>
  <si>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</si>
  <si>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</si>
  <si>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</si>
  <si>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</si>
  <si>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</si>
  <si>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</si>
  <si>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</si>
  <si>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</si>
  <si>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</si>
  <si>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</si>
  <si>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</si>
  <si>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</si>
  <si>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</si>
  <si>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</si>
  <si>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</si>
  <si>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</si>
  <si>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</si>
  <si>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</si>
  <si>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</si>
  <si>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</si>
  <si>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</si>
  <si>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</si>
  <si>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</si>
  <si>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</si>
  <si>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</si>
  <si>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</si>
  <si>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</si>
  <si>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</si>
  <si>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</si>
  <si>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</si>
  <si>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</si>
  <si>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</si>
  <si>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</si>
  <si>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</si>
  <si>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</si>
  <si>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</si>
  <si>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</si>
  <si>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</si>
  <si>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</si>
  <si>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</si>
  <si>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</si>
  <si>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</si>
  <si>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</si>
  <si>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</si>
  <si>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</si>
  <si>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</si>
  <si>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</si>
  <si>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</si>
  <si>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</si>
  <si>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</si>
  <si>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</si>
  <si>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</si>
  <si>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</si>
  <si>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</si>
  <si>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</si>
  <si>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</si>
  <si>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</si>
  <si>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</si>
  <si>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</si>
  <si>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</si>
  <si>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</si>
  <si>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</si>
  <si>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</si>
  <si>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</si>
  <si>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</si>
  <si>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</si>
  <si>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</si>
  <si>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</si>
  <si>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</si>
  <si>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</si>
  <si>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</si>
  <si>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</si>
  <si>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</si>
  <si>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</si>
  <si>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</si>
  <si>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</si>
  <si>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</si>
  <si>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</si>
  <si>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</si>
  <si>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</si>
  <si>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</si>
  <si>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</si>
  <si>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</si>
  <si>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</si>
  <si>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</si>
  <si>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</si>
  <si>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</si>
  <si>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</si>
  <si>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</si>
  <si>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</si>
  <si>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</si>
  <si>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</si>
  <si>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</si>
  <si>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</si>
  <si>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</si>
  <si>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</si>
  <si>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</si>
  <si>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</si>
  <si>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</si>
  <si>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</si>
  <si>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</si>
  <si>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</si>
  <si>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</si>
  <si>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</si>
  <si>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</si>
  <si>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</si>
  <si>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</si>
  <si>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</si>
  <si>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</si>
  <si>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</si>
  <si>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</si>
  <si>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</si>
  <si>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</si>
  <si>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</si>
  <si>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</si>
  <si>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</si>
  <si>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</si>
  <si>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</si>
  <si>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</si>
  <si>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</si>
  <si>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</si>
  <si>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</si>
  <si>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</si>
  <si>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</si>
  <si>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</si>
  <si>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</si>
  <si>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</si>
  <si>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</si>
  <si>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</si>
  <si>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</si>
  <si>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</si>
  <si>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</si>
  <si>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</si>
  <si>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</si>
  <si>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</si>
  <si>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</si>
  <si>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</si>
  <si>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</si>
  <si>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</si>
  <si>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</si>
  <si>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</si>
  <si>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</si>
  <si>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</si>
  <si>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</si>
  <si>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</si>
  <si>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</si>
  <si>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</si>
  <si>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</si>
  <si>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</si>
  <si>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</si>
  <si>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</si>
  <si>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</si>
  <si>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</si>
  <si>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</si>
  <si>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</si>
  <si>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</si>
  <si>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</si>
  <si>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</si>
  <si>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</si>
  <si>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</si>
  <si>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</si>
  <si>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</si>
  <si>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</si>
  <si>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</si>
  <si>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</si>
  <si>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</si>
  <si>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</si>
  <si>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</si>
  <si>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</si>
  <si>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</si>
  <si>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</si>
  <si>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</si>
  <si>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</si>
  <si>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</si>
  <si>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</si>
  <si>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</si>
  <si>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</si>
  <si>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</si>
  <si>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</si>
  <si>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</si>
  <si>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</si>
  <si>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</si>
  <si>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</si>
  <si>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</si>
  <si>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</si>
  <si>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</si>
  <si>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</si>
  <si>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</si>
  <si>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</si>
  <si>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</si>
  <si>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</si>
  <si>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</si>
  <si>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</si>
  <si>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</si>
  <si>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</si>
  <si>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</si>
  <si>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</si>
  <si>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</si>
  <si>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</si>
  <si>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</si>
  <si>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</si>
  <si>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</si>
  <si>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</si>
  <si>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</si>
  <si>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</si>
  <si>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</si>
  <si>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</si>
  <si>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</si>
  <si>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</si>
  <si>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</si>
  <si>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</si>
  <si>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</si>
  <si>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</si>
  <si>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</si>
  <si>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</si>
  <si>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</si>
  <si>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</si>
  <si>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</si>
  <si>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</si>
  <si>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</si>
  <si>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</si>
  <si>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</si>
  <si>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</si>
  <si>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</si>
  <si>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</si>
  <si>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</si>
  <si>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</si>
  <si>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</si>
  <si>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</si>
  <si>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</si>
  <si>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</si>
  <si>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</si>
  <si>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</si>
  <si>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</si>
  <si>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</si>
  <si>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</si>
  <si>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</si>
  <si>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</si>
  <si>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</si>
  <si>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</si>
  <si>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</si>
  <si>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</si>
  <si>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</si>
  <si>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</si>
  <si>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</si>
  <si>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</si>
  <si>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</si>
  <si>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</si>
  <si>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</si>
  <si>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</si>
  <si>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</si>
  <si>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</si>
  <si>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</si>
  <si>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</si>
  <si>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</si>
  <si>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</si>
  <si>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</si>
  <si>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</si>
  <si>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</si>
  <si>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</si>
  <si>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</si>
  <si>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</si>
  <si>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</si>
  <si>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</si>
  <si>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</si>
  <si>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</si>
  <si>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</si>
  <si>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</si>
  <si>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</si>
  <si>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</si>
  <si>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</si>
  <si>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</si>
  <si>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</si>
  <si>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</si>
  <si>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</si>
  <si>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</si>
  <si>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</si>
  <si>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</si>
  <si>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</si>
  <si>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</si>
  <si>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</si>
  <si>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</si>
  <si>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</si>
  <si>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</si>
  <si>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</si>
  <si>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</si>
  <si>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</si>
  <si>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</si>
  <si>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</si>
  <si>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</si>
  <si>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</si>
  <si>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</si>
  <si>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</si>
  <si>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</si>
  <si>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</si>
  <si>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</si>
  <si>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</si>
  <si>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</si>
  <si>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</si>
  <si>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</si>
  <si>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</si>
  <si>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</si>
  <si>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</si>
  <si>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</si>
  <si>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</si>
  <si>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</si>
  <si>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</si>
  <si>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</si>
  <si>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</si>
  <si>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</si>
  <si>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</si>
  <si>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</si>
  <si>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</si>
  <si>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</si>
  <si>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</si>
  <si>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</si>
  <si>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</si>
  <si>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</si>
  <si>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</si>
  <si>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</si>
  <si>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</si>
  <si>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</si>
  <si>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</si>
  <si>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</si>
  <si>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</si>
  <si>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</si>
  <si>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</si>
  <si>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</si>
  <si>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</si>
  <si>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</si>
  <si>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</si>
  <si>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</si>
  <si>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</si>
  <si>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</si>
  <si>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</si>
  <si>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</si>
  <si>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</si>
  <si>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</si>
  <si>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</si>
  <si>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</si>
  <si>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</si>
  <si>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</si>
  <si>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</si>
  <si>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</si>
  <si>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</si>
  <si>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</si>
  <si>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</si>
  <si>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</si>
  <si>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</si>
  <si>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</si>
  <si>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</si>
  <si>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</si>
  <si>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</si>
  <si>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</si>
  <si>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</si>
  <si>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</si>
  <si>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</si>
  <si>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</si>
  <si>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</si>
  <si>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</si>
  <si>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</si>
  <si>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</si>
  <si>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</si>
  <si>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</si>
  <si>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</si>
  <si>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</si>
  <si>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</si>
  <si>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</si>
  <si>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</si>
  <si>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</si>
  <si>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</si>
  <si>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</si>
  <si>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</si>
  <si>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</si>
  <si>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</si>
  <si>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</si>
  <si>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</si>
  <si>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</si>
  <si>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</si>
  <si>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</si>
  <si>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</si>
  <si>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</si>
  <si>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</si>
  <si>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</si>
  <si>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</si>
  <si>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</si>
  <si>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</si>
  <si>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</si>
  <si>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</si>
  <si>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</si>
  <si>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</si>
  <si>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</si>
  <si>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</si>
  <si>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</si>
  <si>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</si>
  <si>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</si>
  <si>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</si>
  <si>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</si>
  <si>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</si>
  <si>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</si>
  <si>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</si>
  <si>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</si>
  <si>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</si>
  <si>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</si>
  <si>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</si>
  <si>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</si>
  <si>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</si>
  <si>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</si>
  <si>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</si>
  <si>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</si>
  <si>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</si>
  <si>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</si>
  <si>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</si>
  <si>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</si>
  <si>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</si>
  <si>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</si>
  <si>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</si>
  <si>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</si>
  <si>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</si>
  <si>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</si>
  <si>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</si>
  <si>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</si>
  <si>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</si>
  <si>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</si>
  <si>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</si>
  <si>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</si>
  <si>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</si>
  <si>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</si>
  <si>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</si>
  <si>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</si>
  <si>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</si>
  <si>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</si>
  <si>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</si>
  <si>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</si>
  <si>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</si>
  <si>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</si>
  <si>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</si>
  <si>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</si>
  <si>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</si>
  <si>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</si>
  <si>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</si>
  <si>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</si>
  <si>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</si>
  <si>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</si>
  <si>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</si>
  <si>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</si>
  <si>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</si>
  <si>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</si>
  <si>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</si>
  <si>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</si>
  <si>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</si>
  <si>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</si>
  <si>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</si>
  <si>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</si>
  <si>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</si>
  <si>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</si>
  <si>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</si>
  <si>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</si>
  <si>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</si>
  <si>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</si>
  <si>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</si>
  <si>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</si>
  <si>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</si>
  <si>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</si>
  <si>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</si>
  <si>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</si>
  <si>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</si>
  <si>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</si>
  <si>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</si>
  <si>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</si>
  <si>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</si>
  <si>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</si>
  <si>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</si>
  <si>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</si>
  <si>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</si>
  <si>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</si>
  <si>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</si>
  <si>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</si>
  <si>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</si>
  <si>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</si>
  <si>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</si>
  <si>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</si>
  <si>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</si>
  <si>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</si>
  <si>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</si>
  <si>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</si>
  <si>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</si>
  <si>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</si>
  <si>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</si>
  <si>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</si>
  <si>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</si>
  <si>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</si>
  <si>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</si>
  <si>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</si>
  <si>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</si>
  <si>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</si>
  <si>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</si>
  <si>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</si>
  <si>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</si>
  <si>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</si>
  <si>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</si>
  <si>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</si>
  <si>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</si>
  <si>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</si>
  <si>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</si>
  <si>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</si>
  <si>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</si>
  <si>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</si>
  <si>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</si>
  <si>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</si>
  <si>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</si>
  <si>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</si>
  <si>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</si>
  <si>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</si>
  <si>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</si>
  <si>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</si>
  <si>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</si>
  <si>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</si>
  <si>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</si>
  <si>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</si>
  <si>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</si>
  <si>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</si>
  <si>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</si>
  <si>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</si>
  <si>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</si>
  <si>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</si>
  <si>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</si>
  <si>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</si>
  <si>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</si>
  <si>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</si>
  <si>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</si>
  <si>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</si>
  <si>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</si>
  <si>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</si>
  <si>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</si>
  <si>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</si>
  <si>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</si>
  <si>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</si>
  <si>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</si>
  <si>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</si>
  <si>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</si>
  <si>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</si>
  <si>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</si>
  <si>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</si>
  <si>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</si>
  <si>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</si>
  <si>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</si>
  <si>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</si>
  <si>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</si>
  <si>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</si>
  <si>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</si>
  <si>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</si>
  <si>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</si>
  <si>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</si>
  <si>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</si>
  <si>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</si>
  <si>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</si>
  <si>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</si>
  <si>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</si>
  <si>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</si>
  <si>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</si>
  <si>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</si>
  <si>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</si>
  <si>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</si>
  <si>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</si>
  <si>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</si>
  <si>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</si>
  <si>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</si>
  <si>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</si>
  <si>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</si>
  <si>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</si>
  <si>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</si>
  <si>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</si>
  <si>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</si>
  <si>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</si>
  <si>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</si>
  <si>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</si>
  <si>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</si>
  <si>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</si>
  <si>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</si>
  <si>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</si>
  <si>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</si>
  <si>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</si>
  <si>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</si>
  <si>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</si>
  <si>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</si>
  <si>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</si>
  <si>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</si>
  <si>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</si>
  <si>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</si>
  <si>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</si>
  <si>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</si>
  <si>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</si>
  <si>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</si>
  <si>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</si>
  <si>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</si>
  <si>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</si>
  <si>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</si>
  <si>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</si>
  <si>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</si>
  <si>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</si>
  <si>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</si>
  <si>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</si>
  <si>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</si>
  <si>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</si>
  <si>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</si>
  <si>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</si>
  <si>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</si>
  <si>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</si>
  <si>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</si>
  <si>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</si>
  <si>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</si>
  <si>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</si>
  <si>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</si>
  <si>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</si>
  <si>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</si>
  <si>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</si>
  <si>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</si>
  <si>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</si>
  <si>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</si>
  <si>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</si>
  <si>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</si>
  <si>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</si>
  <si>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</si>
  <si>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</si>
  <si>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</si>
  <si>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</si>
  <si>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</si>
  <si>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</si>
  <si>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</si>
  <si>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</si>
  <si>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</si>
  <si>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</si>
  <si>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</si>
  <si>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</si>
  <si>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</si>
  <si>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</si>
  <si>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</si>
  <si>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</si>
  <si>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</si>
  <si>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</si>
  <si>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</si>
  <si>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</si>
  <si>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</si>
  <si>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</si>
  <si>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</si>
  <si>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</si>
  <si>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</si>
  <si>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</si>
  <si>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</si>
  <si>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</si>
  <si>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</si>
  <si>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</si>
  <si>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</si>
  <si>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</si>
  <si>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</si>
  <si>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</si>
  <si>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</si>
  <si>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</si>
  <si>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</si>
  <si>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</si>
  <si>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</si>
  <si>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</si>
  <si>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</si>
  <si>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</si>
  <si>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</si>
  <si>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</si>
  <si>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</si>
  <si>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</si>
  <si>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</si>
  <si>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</si>
  <si>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</si>
  <si>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</si>
  <si>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</si>
  <si>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</si>
  <si>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</si>
  <si>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</si>
  <si>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</si>
  <si>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</si>
  <si>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</si>
  <si>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</si>
  <si>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</si>
  <si>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</si>
  <si>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</si>
  <si>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</si>
  <si>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</si>
  <si>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</si>
  <si>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</si>
  <si>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</si>
  <si>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</si>
  <si>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</si>
  <si>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</si>
  <si>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</si>
  <si>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</si>
  <si>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</si>
  <si>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</si>
  <si>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</si>
  <si>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</si>
  <si>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</si>
  <si>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</si>
  <si>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</si>
  <si>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</si>
  <si>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</si>
  <si>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</si>
  <si>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</si>
  <si>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</si>
  <si>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</si>
  <si>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</si>
  <si>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</si>
  <si>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</si>
  <si>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</si>
  <si>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</si>
  <si>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</si>
  <si>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</si>
  <si>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</si>
  <si>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</si>
  <si>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</si>
  <si>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</si>
  <si>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</si>
  <si>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</si>
  <si>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</si>
  <si>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</si>
  <si>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</si>
  <si>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</si>
  <si>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</si>
  <si>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</si>
  <si>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</si>
  <si>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</si>
  <si>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</si>
  <si>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</si>
  <si>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</si>
  <si>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</si>
  <si>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</si>
  <si>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</si>
  <si>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</si>
  <si>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</si>
  <si>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</si>
  <si>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</si>
  <si>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</si>
  <si>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</si>
  <si>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</si>
  <si>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</si>
  <si>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</si>
  <si>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</si>
  <si>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</si>
  <si>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</si>
  <si>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</si>
  <si>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</si>
  <si>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</si>
  <si>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</si>
  <si>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</si>
  <si>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</si>
  <si>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</si>
  <si>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</si>
  <si>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</si>
  <si>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</si>
  <si>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</si>
  <si>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</si>
  <si>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</si>
  <si>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</si>
  <si>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</si>
  <si>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</si>
  <si>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</si>
  <si>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</si>
  <si>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</si>
  <si>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</si>
  <si>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</si>
  <si>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</si>
  <si>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</si>
  <si>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</si>
  <si>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</si>
  <si>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</si>
  <si>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</si>
  <si>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</si>
  <si>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</si>
  <si>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</si>
  <si>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</si>
  <si>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</si>
  <si>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</si>
  <si>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</si>
  <si>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</si>
  <si>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</si>
  <si>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</si>
  <si>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</si>
  <si>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</si>
  <si>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</si>
  <si>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</si>
  <si>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</si>
  <si>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</si>
  <si>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</si>
  <si>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</si>
  <si>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</si>
  <si>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</si>
  <si>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</si>
  <si>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</si>
  <si>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</si>
  <si>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</si>
  <si>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</si>
  <si>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</si>
  <si>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</si>
  <si>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</si>
  <si>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</si>
  <si>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</si>
  <si>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</si>
  <si>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</si>
  <si>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</si>
  <si>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</si>
  <si>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</si>
  <si>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</si>
  <si>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</si>
  <si>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</si>
  <si>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</si>
  <si>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</si>
  <si>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</si>
  <si>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</si>
  <si>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</si>
  <si>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</si>
  <si>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</si>
  <si>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</si>
  <si>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</si>
  <si>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</si>
  <si>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</si>
  <si>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</si>
  <si>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</si>
  <si>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</si>
  <si>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</si>
  <si>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</si>
  <si>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</si>
  <si>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</si>
  <si>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</si>
  <si>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</si>
  <si>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</si>
  <si>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</si>
  <si>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</si>
  <si>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</si>
  <si>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</si>
  <si>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</si>
  <si>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</si>
  <si>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</si>
  <si>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</si>
  <si>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</si>
  <si>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</si>
  <si>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</si>
  <si>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</si>
  <si>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</si>
  <si>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</si>
  <si>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</si>
  <si>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</si>
  <si>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</si>
  <si>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</si>
  <si>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</si>
  <si>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</si>
  <si>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</si>
  <si>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</si>
  <si>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</si>
  <si>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</si>
  <si>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</si>
  <si>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</si>
  <si>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</si>
  <si>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</si>
  <si>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</si>
  <si>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</si>
  <si>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</si>
  <si>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</si>
  <si>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</si>
  <si>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</si>
  <si>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</si>
  <si>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</si>
  <si>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</si>
  <si>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</si>
  <si>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</si>
  <si>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</si>
  <si>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</si>
  <si>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</si>
  <si>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</si>
  <si>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</si>
  <si>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</si>
  <si>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</si>
  <si>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</si>
  <si>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</si>
  <si>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</si>
  <si>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</si>
  <si>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</si>
  <si>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</si>
  <si>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</si>
  <si>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</si>
  <si>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</si>
  <si>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</si>
  <si>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</si>
  <si>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</si>
  <si>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</si>
  <si>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</si>
  <si>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</si>
  <si>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</si>
  <si>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</si>
  <si>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</si>
  <si>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</si>
  <si>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Grand Total</t>
  </si>
  <si>
    <t>(All)</t>
  </si>
  <si>
    <t>Count of state</t>
  </si>
  <si>
    <t>(blank)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</si>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</sst>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D96C69"/>
        </patternFill>
      </fill>
    </dxf>
    <dxf>
      <fill>
        <patternFill>
          <bgColor rgb="FF00B0F0"/>
        </patternFill>
      </fill>
    </dxf>
    <dxf>
      <fill>
        <patternFill>
          <bgColor rgb="FFFFD54F"/>
        </patternFill>
      </fill>
    </dxf>
  </dxfs>
  <tableStyles count="0" defaultTableStyle="TableStyleMedium2" defaultPivotStyle="PivotStyleLight16"/>
  <colors>
    <mruColors>
      <color rgb="FFD96C69"/>
      <color rgb="FFFFD54F"/>
      <color rgb="FFCB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[StarterBook_KEM.xlsx]Line Chart!PivotTable13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1-42BE-BBD2-B6F692010690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1-42BE-BBD2-B6F692010690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1-42BE-BBD2-B6F692010690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51-42BE-BBD2-B6F692010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232559"/>
        <c:axId val="1826062495"/>
      </c:lineChart>
      <c:catAx>
        <c:axId val="171323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62495"/>
        <c:crosses val="autoZero"/>
        <c:auto val="1"/>
        <c:lblAlgn val="ctr"/>
        <c:lblOffset val="100"/>
        <c:noMultiLvlLbl val="0"/>
      </c:catAx>
      <c:valAx>
        <c:axId val="182606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3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381006</xdr:colOff>
      <xdr:row>3</xdr:row>
      <xdr:rowOff>119062</xdr:rowOff>
    </xdr:from>
    <xdr:to>
      <xdr:col>13</xdr:col>
      <xdr:colOff>400056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F8D4A-60DF-40F8-8B7C-0EC01F31F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mew" refreshedDate="43611.579076967595" createdVersion="6" refreshedVersion="6" minRefreshableVersion="3" recordCount="4114" xr:uid="{50DB8AEC-D0E1-4429-BF37-CDE3C9988DE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0" maxValue="1052110.8700000001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34.014619883040936"/>
    <x v="0"/>
    <x v="0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666.0454545454545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1"/>
    <x v="0"/>
    <x v="0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02.87128712871286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6764.5349999999999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90.86956521739131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.841463414634147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650.71428571428567"/>
    <x v="0"/>
    <x v="0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84.29052631578946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4.1999333333333331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42.4647887323943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51.495726495726494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935.62264150943395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5599"/>
    <x v="0"/>
    <x v="0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68.044943820224717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33.3125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6.89705882352942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53.928571428571431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724.91659090909093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4.8814229249011856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30.363636363636363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93.041474654377879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5.625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24.73684210526316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25.34136094674557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3.041825095057034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29.33333333333334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366.31147540983608"/>
    <x v="0"/>
    <x v="0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267.60000000000002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52.857142857142854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06.63131578947367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0.14942528735632185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296.3636363636363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45.042016806722692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65.230769230769226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4.23076923076923"/>
    <x v="0"/>
    <x v="0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64.01923076923077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469.26744186046511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5.810344827586206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474.56521739130437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27.026666666666667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60.606060606060609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83.88888888888889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342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41.666666666666664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3.75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64.58333333333331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94.395614035087718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83.038461538461533"/>
    <x v="0"/>
    <x v="0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0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6.666666666666668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9.112359550561791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683.58823529411768"/>
    <x v="0"/>
    <x v="0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02.78125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46.34146341463415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616.11111111111109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295.89655172413791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325.21276595744683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686.06666666666672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770.19769230769225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32.80942857142858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80.85365853658536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8.765957446808514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81.084642857142853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20.8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579"/>
    <x v="0"/>
    <x v="1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338.85714285714283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0.71428571428571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4.882352941176471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443.76919999999996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10.6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39.839285714285715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49.0625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9.565217391304348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3.131627906976744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69.33333333333331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8.333333333333336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4.761904761904759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.735294117647058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06.375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14.5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38.07692307692308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53.86538461538461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5.8571428571428568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.6923076923076925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30.73469387755102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638.79999999999995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43.58333333333333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33.33333333333334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00.05797101449275"/>
    <x v="0"/>
    <x v="1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10.680851063829786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6.59574468085107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02.30769230769232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20.867924528301888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3.2098765432098766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5.8974358974358978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49.142857142857146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9.318181818181817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9.649122807017541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58.899629629629629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28.2051282051282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94.594594594594597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7665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367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e v="#DIV/0!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3.83333333333331"/>
    <x v="0"/>
    <x v="1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e v="#DIV/0!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280.8333333333333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84.61538461538464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548.75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283.33333333333331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e v="#DIV/0!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e v="#DIV/0!"/>
    <x v="0"/>
    <x v="1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e v="#DIV/0!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8.271604938271608"/>
    <x v="0"/>
    <x v="1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e v="#DIV/0!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e v="#DIV/0!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904.44400000000007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e v="#DIV/0!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e v="#DIV/0!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0.17241379310344829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5.3928571428571432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e v="#DIV/0!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37.486486486486484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1.111111111111111"/>
    <x v="0"/>
    <x v="2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622.3333333333333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14.25373134328358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40.299999999999997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314.13333333333333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1293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e v="#DIV/0!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07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e v="#DIV/0!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6.428571428571427"/>
    <x v="0"/>
    <x v="2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4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6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0037.333333333334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4"/>
    <x v="0"/>
    <x v="2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3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9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e v="#DIV/0!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e v="#DIV/0!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e v="#DIV/0!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0.30769230769230771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.4285714285714286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.5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33.46153846153846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e v="#DIV/0!"/>
    <x v="0"/>
    <x v="3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.1000000000000001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e v="#DIV/0!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12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e v="#DIV/0!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0.2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e v="#DIV/0!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e v="#DIV/0!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25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66.833333333333329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e v="#DIV/0!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640.28571428571433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e v="#DIV/0!"/>
    <x v="0"/>
    <x v="3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75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7.058823529411768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26.53846153846154"/>
    <x v="0"/>
    <x v="3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e v="#DIV/0!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e v="#DIV/0!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0.51515151515151514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465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262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3.3214285714285716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571.55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"/>
    <x v="0"/>
    <x v="3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e v="#DIV/0!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082.5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e v="#DIV/0!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e v="#DIV/0!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e v="#DIV/0!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e v="#DIV/0!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0.5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e v="#DIV/0!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0.14285714285714285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e v="#DIV/0!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5569.8440000000001"/>
    <x v="0"/>
    <x v="3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e v="#DIV/0!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e v="#DIV/0!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8815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e v="#DIV/0!"/>
    <x v="0"/>
    <x v="3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0.9489051094890510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2.9761904761904763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0.41095890410958902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0.25171624713958812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3.7129629629629628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0.26595744680851063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0.44642857142857145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23.466744186046512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43.524416135881104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67.61363636363637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16.58181818181818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7.45862068965517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.3852544132917961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67.83516483516485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15.60344827586206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2392.583333333333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68.436363636363637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285.36036036036035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.7537593984962405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51.27868852459017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5.2648083623693376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431.80523076923077"/>
    <x v="0"/>
    <x v="4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72.361525423728807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60.02654867256638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12.51286144578312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924.87096774193549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4.05196635120924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25.638554216867469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70.426229508196727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.8050490883590462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73.67430379746838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3.016759776536311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7.5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.9144736842105263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23.029200710479575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41.25925925925926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507.70265517241376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7.852348993288591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35.36206896551724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31.684583333333336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2.099921875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2.657200811359026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65.4885496183206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18.08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07.89172932330827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314.68217054263567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88.33880281690142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48.07389162561576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27.181639344262294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152.80201342281879"/>
    <x v="0"/>
    <x v="4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81.948406374501985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387.50425925925924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390.67695121951215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221.25675675675674"/>
    <x v="0"/>
    <x v="4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9.92063492063491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645.06637499999999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27.296875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3.766336633663368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25.214285714285715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2114.7277777777776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75.7333333333333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34.246575342465754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299.79531531531529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47.34625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59.74603174603175"/>
    <x v="0"/>
    <x v="4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868.70151898734173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56.630537974683541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9.54457746478873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302.65784313725487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63.582278481012658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2.237388724035608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2.344086021505376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68.5344827586207"/>
    <x v="0"/>
    <x v="4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5.719512195121951"/>
    <x v="0"/>
    <x v="4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33.274456521739133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1.006081668114684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629.70588235294122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.0909437751004014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24.67263473053893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26.323529411764707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40.65068493150685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6.9396396396396396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95.15789473684211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247.33333333333334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378.01249999999999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28.734279918864097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81.74193548387098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90.322033898305079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403.7303370786517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90.227424749163873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20.83636363636364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26.572307692307692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99.614503816793899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594.36701754385967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30.480446927374302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413.35531914893619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27.836411609498679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299.49579831932772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55.34131736526948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11.38009049773757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51.961618257261414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35.38111888111888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4.249592169657422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007.2337931034482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8.394242424242425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70.3096907216495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21.402640264026402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63.88764044943821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2.367549668874172"/>
    <x v="0"/>
    <x v="4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634.50022988505748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86.464943502824866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397.6511627906977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687.5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50.69805309734514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686.71076923076919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76.865671641791039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00.90067226890757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80.44025157232704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59.25748502994014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271.06976744186045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59.755348399246706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404.22222222222223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457.19101123595505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44.263965517241381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864.2857142857142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073.8333333333333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90.78947368421052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46.56626506024097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260.91912751677853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244.89795918367346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6.031872509960159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50.51363636363635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324.91666666666669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00.52219321148826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43.607637130801692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001.0769230769231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2.740427046263346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429.64788732394368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13.41258278145695"/>
    <x v="0"/>
    <x v="4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6.857142857142858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1.450777202072537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38.053398058252426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.7094017094017093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1.92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74.608695652173907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.107142857142858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76.034934497816593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4.477611940298502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275.60526315789474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24.758064516129032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8.287671232876711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21.41860465116281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378.50714285714287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2.2177121771217712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78.4727272727273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80.22857142857143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5611.0963636363631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26.315789473684209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341.4666666666667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2666.7142857142858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29.14107883817428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95.618181818181824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63.183918128654973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76.92307692307692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15.68333333333339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375.48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410.78846153846155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07.98317307692308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944.33333333333337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877.16666666666663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3006.8333333333335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33.53846153846155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603.14599999999996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15.5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760.78250000000003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e v="#DIV/0!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98.692307692307693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e v="#DIV/0!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634.20000000000005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681.375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2378.5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e v="#DIV/0!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01.08500000000004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3508.6666666666665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e v="#DIV/0!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e v="#DIV/0!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.3181818181818181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e v="#DIV/0!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430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e v="#DIV/0!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1.994117647058824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3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42.25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6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83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81.428571428571431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0.416666666666666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.5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625.33333333333337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0.10204081632653061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45.5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e v="#DIV/0!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e v="#DIV/0!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0.18181818181818182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766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0.62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6.402000000000001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.1538461538461537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e v="#DIV/0!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0.15294117647058825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3.2142857142857144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61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6.620967741935484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e v="#DIV/0!"/>
    <x v="0"/>
    <x v="5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e v="#DIV/0!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59.523809523809526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0.93877551020408168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6.909090909090909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34.520000000000003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e v="#DIV/0!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2180.3333333333335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e v="#DIV/0!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e v="#DIV/0!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e v="#DIV/0!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635.53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628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52.90909090909093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70.384615384615387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2.5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e v="#DIV/0!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37.25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923.89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1.5"/>
    <x v="0"/>
    <x v="5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5.5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0.33333333333333331"/>
    <x v="0"/>
    <x v="5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0.88235294117647056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e v="#DIV/0!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636.66666666666663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e v="#DIV/0!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6.7647058823529411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2.0357142857142856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0.806451612903226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0.61904761904761907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.9230769230769231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53.333333333333336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7.391304347826086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6.3291139240506333E-2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8.3333333333333339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0.37931034482758619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224.58064516129033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0.28901734104046245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450.0588235294117"/>
    <x v="0"/>
    <x v="5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3.4745762711864407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46.542372881355931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85.083333333333329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1.60000000000002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3440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6030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3803.55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55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296.61764705882354"/>
    <x v="1"/>
    <x v="6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65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e v="#DIV/0!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3670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500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3081.2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71.571428571428569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e v="#DIV/0!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1.66666666666669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77.38636363636363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e v="#DIV/0!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5121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e v="#DIV/0!"/>
    <x v="2"/>
    <x v="6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6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0.33333333333333331"/>
    <x v="2"/>
    <x v="6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6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e v="#DIV/0!"/>
    <x v="2"/>
    <x v="6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46"/>
    <x v="2"/>
    <x v="6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52"/>
    <x v="2"/>
    <x v="6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6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e v="#DIV/0!"/>
    <x v="2"/>
    <x v="6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7"/>
    <x v="2"/>
    <x v="6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3781"/>
    <x v="2"/>
    <x v="6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6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1.5"/>
    <x v="2"/>
    <x v="6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e v="#DIV/0!"/>
    <x v="2"/>
    <x v="6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6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50"/>
    <x v="2"/>
    <x v="6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341.5"/>
    <x v="2"/>
    <x v="6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6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6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.7142857142857142"/>
    <x v="2"/>
    <x v="6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11"/>
    <x v="2"/>
    <x v="6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6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e v="#DIV/0!"/>
    <x v="2"/>
    <x v="6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e v="#DIV/0!"/>
    <x v="2"/>
    <x v="6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6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0.5"/>
    <x v="2"/>
    <x v="6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61.25"/>
    <x v="2"/>
    <x v="6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.8571428571428572"/>
    <x v="2"/>
    <x v="6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"/>
    <x v="2"/>
    <x v="6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06"/>
    <x v="2"/>
    <x v="6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6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3"/>
    <x v="2"/>
    <x v="6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80"/>
    <x v="2"/>
    <x v="6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37"/>
    <x v="2"/>
    <x v="6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0.5"/>
    <x v="2"/>
    <x v="6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.25"/>
    <x v="2"/>
    <x v="6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7"/>
    <x v="2"/>
    <x v="6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87.5"/>
    <x v="2"/>
    <x v="6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0.14285714285714285"/>
    <x v="2"/>
    <x v="6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6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6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0.16666666666666666"/>
    <x v="2"/>
    <x v="6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e v="#DIV/0!"/>
    <x v="2"/>
    <x v="6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6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e v="#DIV/0!"/>
    <x v="2"/>
    <x v="6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40.625"/>
    <x v="2"/>
    <x v="6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301"/>
    <x v="2"/>
    <x v="6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e v="#DIV/0!"/>
    <x v="2"/>
    <x v="6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44.6"/>
    <x v="2"/>
    <x v="6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61"/>
    <x v="2"/>
    <x v="6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e v="#DIV/0!"/>
    <x v="2"/>
    <x v="6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e v="#DIV/0!"/>
    <x v="2"/>
    <x v="6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e v="#DIV/0!"/>
    <x v="2"/>
    <x v="6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3.5206611570247932"/>
    <x v="2"/>
    <x v="6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e v="#DIV/0!"/>
    <x v="2"/>
    <x v="6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e v="#DIV/0!"/>
    <x v="2"/>
    <x v="6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e v="#DIV/0!"/>
    <x v="2"/>
    <x v="6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0.333333333333334"/>
    <x v="2"/>
    <x v="6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e v="#DIV/0!"/>
    <x v="2"/>
    <x v="6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40"/>
    <x v="2"/>
    <x v="6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6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96.67333333333332"/>
    <x v="2"/>
    <x v="6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6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e v="#DIV/0!"/>
    <x v="2"/>
    <x v="6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e v="#DIV/0!"/>
    <x v="2"/>
    <x v="6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37.46153846153846"/>
    <x v="2"/>
    <x v="6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6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6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6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424.2222222222222"/>
    <x v="2"/>
    <x v="6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6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6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0"/>
    <x v="2"/>
    <x v="6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6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e v="#DIV/0!"/>
    <x v="2"/>
    <x v="6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50"/>
    <x v="2"/>
    <x v="6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261"/>
    <x v="2"/>
    <x v="6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0.5"/>
    <x v="2"/>
    <x v="6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6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6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6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4.2556317335945151"/>
    <x v="2"/>
    <x v="6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0.379746835443038"/>
    <x v="2"/>
    <x v="6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6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20.588235294117649"/>
    <x v="2"/>
    <x v="6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0.37037037037037035"/>
    <x v="2"/>
    <x v="6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8.4146341463414629"/>
    <x v="2"/>
    <x v="6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6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11.857142857142858"/>
    <x v="2"/>
    <x v="6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3.5714285714285712E-2"/>
    <x v="2"/>
    <x v="6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8066847335140017E-3"/>
    <x v="2"/>
    <x v="6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3.9486673247778872E-3"/>
    <x v="2"/>
    <x v="6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6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0.20689655172413793"/>
    <x v="2"/>
    <x v="6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.0101010101010102E-2"/>
    <x v="2"/>
    <x v="6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0.36594202898550726"/>
    <x v="3"/>
    <x v="6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269.7619047619046"/>
    <x v="3"/>
    <x v="6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6227.611111111111"/>
    <x v="3"/>
    <x v="6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2939.1111111111113"/>
    <x v="3"/>
    <x v="6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8757.37"/>
    <x v="3"/>
    <x v="6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796.28571428571433"/>
    <x v="3"/>
    <x v="6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6.379655172413791"/>
    <x v="3"/>
    <x v="6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78.41666666666666"/>
    <x v="3"/>
    <x v="6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1097"/>
    <x v="3"/>
    <x v="6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24.96428571428571"/>
    <x v="3"/>
    <x v="6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67.44"/>
    <x v="3"/>
    <x v="6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897.57142857142856"/>
    <x v="3"/>
    <x v="6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9.7225806451612904"/>
    <x v="3"/>
    <x v="6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7072.3"/>
    <x v="3"/>
    <x v="6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49.18604651162789"/>
    <x v="3"/>
    <x v="6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3917"/>
    <x v="3"/>
    <x v="6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39"/>
    <x v="3"/>
    <x v="6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725.19230769230774"/>
    <x v="3"/>
    <x v="6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257.375"/>
    <x v="3"/>
    <x v="6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31.427083333333332"/>
    <x v="3"/>
    <x v="6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9.941176470588232"/>
    <x v="3"/>
    <x v="6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.0106382978723405"/>
    <x v="3"/>
    <x v="6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.2093023255813953"/>
    <x v="3"/>
    <x v="6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700"/>
    <x v="3"/>
    <x v="6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226"/>
    <x v="3"/>
    <x v="6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621.33333333333337"/>
    <x v="3"/>
    <x v="6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.9259259259259262E-2"/>
    <x v="3"/>
    <x v="6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501"/>
    <x v="3"/>
    <x v="6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e v="#DIV/0!"/>
    <x v="3"/>
    <x v="6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7169.166666666667"/>
    <x v="3"/>
    <x v="6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731.91666666666663"/>
    <x v="3"/>
    <x v="6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35.202380952380949"/>
    <x v="3"/>
    <x v="6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318.05882352941177"/>
    <x v="3"/>
    <x v="6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20.5"/>
    <x v="3"/>
    <x v="6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4626865671641784E-2"/>
    <x v="3"/>
    <x v="6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.0101351351351351"/>
    <x v="3"/>
    <x v="6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210.14285714285714"/>
    <x v="3"/>
    <x v="6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827.4285714285713"/>
    <x v="3"/>
    <x v="6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108"/>
    <x v="3"/>
    <x v="6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77.429824561403507"/>
    <x v="3"/>
    <x v="6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670.13793103448279"/>
    <x v="3"/>
    <x v="6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.1235955056179776E-3"/>
    <x v="3"/>
    <x v="6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.7096774193548387"/>
    <x v="3"/>
    <x v="6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4.19047619047619"/>
    <x v="3"/>
    <x v="6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647.24324324324323"/>
    <x v="3"/>
    <x v="6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79"/>
    <x v="3"/>
    <x v="6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3"/>
    <x v="6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710"/>
    <x v="3"/>
    <x v="6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e v="#DIV/0!"/>
    <x v="3"/>
    <x v="6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252.84539473684211"/>
    <x v="3"/>
    <x v="6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6.6883468834688351"/>
    <x v="3"/>
    <x v="6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0"/>
    <x v="3"/>
    <x v="6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e v="#DIV/0!"/>
    <x v="3"/>
    <x v="6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04.55029585798816"/>
    <x v="3"/>
    <x v="6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47.5"/>
    <x v="3"/>
    <x v="6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636"/>
    <x v="3"/>
    <x v="6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3.5714285714285712E-2"/>
    <x v="3"/>
    <x v="6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93.25"/>
    <x v="3"/>
    <x v="6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961.875"/>
    <x v="3"/>
    <x v="6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26787.185000000001"/>
    <x v="3"/>
    <x v="6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00.75"/>
    <x v="3"/>
    <x v="6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611.79999999999995"/>
    <x v="3"/>
    <x v="6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12.7319512195122"/>
    <x v="3"/>
    <x v="6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7.0336134453781511"/>
    <x v="3"/>
    <x v="6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3.1437908496732025"/>
    <x v="3"/>
    <x v="6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9.77"/>
    <x v="3"/>
    <x v="6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3"/>
    <x v="6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383.36142857142858"/>
    <x v="3"/>
    <x v="6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52.48571428571429"/>
    <x v="3"/>
    <x v="6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0.40939597315436244"/>
    <x v="3"/>
    <x v="6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3"/>
    <x v="6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281.59166666666664"/>
    <x v="3"/>
    <x v="6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0.39622641509433965"/>
    <x v="3"/>
    <x v="6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.8028169014084505"/>
    <x v="3"/>
    <x v="6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73"/>
    <x v="3"/>
    <x v="6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8.218934911242604"/>
    <x v="3"/>
    <x v="6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2.543859649122806"/>
    <x v="3"/>
    <x v="6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331877729257642"/>
    <x v="3"/>
    <x v="6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0.83333333333333337"/>
    <x v="3"/>
    <x v="6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.7962962962962963"/>
    <x v="3"/>
    <x v="6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4"/>
    <x v="6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72.035971223021576"/>
    <x v="4"/>
    <x v="6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737.1578947368421"/>
    <x v="4"/>
    <x v="6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8.180851063829785"/>
    <x v="4"/>
    <x v="6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21.00043478260869"/>
    <x v="4"/>
    <x v="6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338"/>
    <x v="4"/>
    <x v="6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40.887096774193552"/>
    <x v="4"/>
    <x v="6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73.554054054054049"/>
    <x v="4"/>
    <x v="6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81.623195876288662"/>
    <x v="4"/>
    <x v="6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95.018181818181816"/>
    <x v="4"/>
    <x v="6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600.86363636363637"/>
    <x v="4"/>
    <x v="6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57.272727272727273"/>
    <x v="4"/>
    <x v="6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.0847457627118644"/>
    <x v="4"/>
    <x v="6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48.58064516129032"/>
    <x v="4"/>
    <x v="6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01.61904761904762"/>
    <x v="4"/>
    <x v="6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068.1153846153848"/>
    <x v="4"/>
    <x v="6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231.53061224489795"/>
    <x v="4"/>
    <x v="6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90"/>
    <x v="4"/>
    <x v="6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72.772727272727266"/>
    <x v="4"/>
    <x v="6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527.77777777777783"/>
    <x v="4"/>
    <x v="6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4"/>
    <x v="6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4.28080808080807"/>
    <x v="4"/>
    <x v="6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e v="#DIV/0!"/>
    <x v="4"/>
    <x v="6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35.66666666666666"/>
    <x v="4"/>
    <x v="6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e v="#DIV/0!"/>
    <x v="4"/>
    <x v="6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3976"/>
    <x v="4"/>
    <x v="6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e v="#DIV/0!"/>
    <x v="4"/>
    <x v="6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59.15909090909091"/>
    <x v="4"/>
    <x v="6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e v="#DIV/0!"/>
    <x v="4"/>
    <x v="6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3518.6666666666665"/>
    <x v="4"/>
    <x v="6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e v="#DIV/0!"/>
    <x v="4"/>
    <x v="6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68.365384615384613"/>
    <x v="4"/>
    <x v="6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e v="#DIV/0!"/>
    <x v="4"/>
    <x v="6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2800"/>
    <x v="4"/>
    <x v="6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075"/>
    <x v="4"/>
    <x v="6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273.845"/>
    <x v="4"/>
    <x v="6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91.555555555555557"/>
    <x v="4"/>
    <x v="6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19"/>
    <x v="4"/>
    <x v="6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44.736842105263158"/>
    <x v="4"/>
    <x v="6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698.6666666666667"/>
    <x v="4"/>
    <x v="6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6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5"/>
    <x v="6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5"/>
    <x v="6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0.2"/>
    <x v="5"/>
    <x v="6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6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72.028571428571425"/>
    <x v="5"/>
    <x v="6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5"/>
    <x v="6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6.1034482758620694"/>
    <x v="5"/>
    <x v="6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6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97.411764705882348"/>
    <x v="5"/>
    <x v="6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6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0.7142857142857143"/>
    <x v="5"/>
    <x v="6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0.32051282051282054"/>
    <x v="5"/>
    <x v="6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0.25"/>
    <x v="5"/>
    <x v="6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5.85"/>
    <x v="5"/>
    <x v="6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5.3125"/>
    <x v="5"/>
    <x v="6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7.886792452830193"/>
    <x v="5"/>
    <x v="6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0.11413043478260869"/>
    <x v="5"/>
    <x v="6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.2222222222222223E-2"/>
    <x v="5"/>
    <x v="6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5.6338028169014081"/>
    <x v="5"/>
    <x v="6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1.954022988505747"/>
    <x v="6"/>
    <x v="6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38.043928571428573"/>
    <x v="6"/>
    <x v="6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2.5"/>
    <x v="6"/>
    <x v="6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43.568627450980394"/>
    <x v="6"/>
    <x v="6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3.666666666666666"/>
    <x v="6"/>
    <x v="6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23.766842105263159"/>
    <x v="6"/>
    <x v="6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96.66666666666669"/>
    <x v="6"/>
    <x v="6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25.37037037037037"/>
    <x v="6"/>
    <x v="6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8.662676056338029"/>
    <x v="6"/>
    <x v="6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32.631578947368418"/>
    <x v="6"/>
    <x v="6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335.7548837209302"/>
    <x v="6"/>
    <x v="6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49.80769230769232"/>
    <x v="6"/>
    <x v="6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93.004074074074083"/>
    <x v="6"/>
    <x v="6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235.53583333333333"/>
    <x v="6"/>
    <x v="6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255.30303030303031"/>
    <x v="6"/>
    <x v="6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63.02083333333334"/>
    <x v="6"/>
    <x v="6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361.96428571428572"/>
    <x v="6"/>
    <x v="6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75.023255813953483"/>
    <x v="6"/>
    <x v="6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9.614634146341462"/>
    <x v="6"/>
    <x v="6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17.43478260869566"/>
    <x v="6"/>
    <x v="6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20.10526315789474"/>
    <x v="6"/>
    <x v="6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59.31642857142856"/>
    <x v="6"/>
    <x v="6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60"/>
    <x v="6"/>
    <x v="6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36.346153846153847"/>
    <x v="6"/>
    <x v="6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79.710144927536234"/>
    <x v="6"/>
    <x v="6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95.454545454545453"/>
    <x v="6"/>
    <x v="6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54.72222222222223"/>
    <x v="6"/>
    <x v="6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42.474747474747474"/>
    <x v="6"/>
    <x v="6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91.836734693877546"/>
    <x v="6"/>
    <x v="6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377.36363636363637"/>
    <x v="6"/>
    <x v="6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1.44736842105263"/>
    <x v="6"/>
    <x v="6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65"/>
    <x v="6"/>
    <x v="6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8.46875"/>
    <x v="6"/>
    <x v="6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19.997"/>
    <x v="6"/>
    <x v="6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8.2662337662337659"/>
    <x v="6"/>
    <x v="6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4.39024390243902"/>
    <x v="6"/>
    <x v="6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07.44733333333333"/>
    <x v="6"/>
    <x v="6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51.416499999999999"/>
    <x v="6"/>
    <x v="6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1.847826086956522"/>
    <x v="6"/>
    <x v="6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7.0161290322580649"/>
    <x v="6"/>
    <x v="6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43.950819672131146"/>
    <x v="6"/>
    <x v="6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82.10416666666666"/>
    <x v="6"/>
    <x v="6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.815789473684209"/>
    <x v="6"/>
    <x v="6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5.276595744680851"/>
    <x v="6"/>
    <x v="6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55.130769230769225"/>
    <x v="6"/>
    <x v="6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98.850393700787407"/>
    <x v="6"/>
    <x v="6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35.094339622641506"/>
    <x v="6"/>
    <x v="6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.7514124293785311"/>
    <x v="6"/>
    <x v="6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9.595744680851062"/>
    <x v="6"/>
    <x v="6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520"/>
    <x v="6"/>
    <x v="6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21.3125"/>
    <x v="6"/>
    <x v="6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30.434782608695652"/>
    <x v="6"/>
    <x v="6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13.46661654135337"/>
    <x v="6"/>
    <x v="6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87.142857142857139"/>
    <x v="6"/>
    <x v="6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16.2258064516129"/>
    <x v="6"/>
    <x v="6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234.5"/>
    <x v="6"/>
    <x v="6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.113266533066133"/>
    <x v="6"/>
    <x v="6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64.787234042553195"/>
    <x v="6"/>
    <x v="6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03.85714285714286"/>
    <x v="6"/>
    <x v="6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42.95124999999999"/>
    <x v="6"/>
    <x v="6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58.44289473684211"/>
    <x v="7"/>
    <x v="6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1.693877551020407"/>
    <x v="7"/>
    <x v="6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54.333333333333336"/>
    <x v="7"/>
    <x v="6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07"/>
    <x v="7"/>
    <x v="6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456"/>
    <x v="7"/>
    <x v="6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1203.8020000000001"/>
    <x v="7"/>
    <x v="6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6.98746835443038"/>
    <x v="7"/>
    <x v="6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"/>
    <x v="7"/>
    <x v="6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27.272727272727273"/>
    <x v="7"/>
    <x v="6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36"/>
    <x v="7"/>
    <x v="6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6207"/>
    <x v="7"/>
    <x v="6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869.66666666666663"/>
    <x v="7"/>
    <x v="6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734.8"/>
    <x v="7"/>
    <x v="6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25"/>
    <x v="7"/>
    <x v="6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432.650000000001"/>
    <x v="7"/>
    <x v="6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00"/>
    <x v="7"/>
    <x v="6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5.952380952380953"/>
    <x v="7"/>
    <x v="6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e v="#DIV/0!"/>
    <x v="7"/>
    <x v="6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38.401555555555554"/>
    <x v="7"/>
    <x v="6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44.37931034482759"/>
    <x v="7"/>
    <x v="6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70"/>
    <x v="8"/>
    <x v="6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3.3666666666666667"/>
    <x v="8"/>
    <x v="6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1.25"/>
    <x v="8"/>
    <x v="6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90"/>
    <x v="8"/>
    <x v="6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92.85714285714286"/>
    <x v="8"/>
    <x v="6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.875"/>
    <x v="8"/>
    <x v="6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0"/>
    <x v="8"/>
    <x v="6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57.19047619047619"/>
    <x v="8"/>
    <x v="6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7.1428571428571432"/>
    <x v="8"/>
    <x v="6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e v="#DIV/0!"/>
    <x v="8"/>
    <x v="6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5.5"/>
    <x v="8"/>
    <x v="6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0.15625"/>
    <x v="8"/>
    <x v="6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6.25"/>
    <x v="8"/>
    <x v="6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5"/>
    <x v="8"/>
    <x v="6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42.941176470588232"/>
    <x v="8"/>
    <x v="6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8"/>
    <x v="6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4.264150943396228"/>
    <x v="8"/>
    <x v="6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93"/>
    <x v="8"/>
    <x v="6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0.90277777777777779"/>
    <x v="8"/>
    <x v="6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e v="#DIV/0!"/>
    <x v="8"/>
    <x v="6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56.5"/>
    <x v="9"/>
    <x v="6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.75"/>
    <x v="9"/>
    <x v="6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1"/>
    <x v="9"/>
    <x v="6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e v="#DIV/0!"/>
    <x v="9"/>
    <x v="6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6.666666666666667"/>
    <x v="9"/>
    <x v="6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87.5"/>
    <x v="9"/>
    <x v="6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68.333333333333329"/>
    <x v="9"/>
    <x v="6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9"/>
    <x v="6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e v="#DIV/0!"/>
    <x v="9"/>
    <x v="6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e v="#DIV/0!"/>
    <x v="9"/>
    <x v="6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e v="#DIV/0!"/>
    <x v="9"/>
    <x v="6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32.5"/>
    <x v="9"/>
    <x v="6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489"/>
    <x v="9"/>
    <x v="6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e v="#DIV/0!"/>
    <x v="9"/>
    <x v="6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17"/>
    <x v="9"/>
    <x v="6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8.125"/>
    <x v="9"/>
    <x v="6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e v="#DIV/0!"/>
    <x v="9"/>
    <x v="6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9"/>
    <x v="6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e v="#DIV/0!"/>
    <x v="9"/>
    <x v="6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280"/>
    <x v="9"/>
    <x v="6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.1"/>
    <x v="8"/>
    <x v="6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8"/>
    <x v="6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e v="#DIV/0!"/>
    <x v="8"/>
    <x v="6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"/>
    <x v="8"/>
    <x v="6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.0333333333333332"/>
    <x v="8"/>
    <x v="6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8"/>
    <x v="6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8"/>
    <x v="6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8"/>
    <x v="6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e v="#DIV/0!"/>
    <x v="8"/>
    <x v="6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4.3928571428571432"/>
    <x v="8"/>
    <x v="6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"/>
    <x v="8"/>
    <x v="6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283.14285714285717"/>
    <x v="8"/>
    <x v="6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8"/>
    <x v="6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87.5"/>
    <x v="8"/>
    <x v="6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8"/>
    <x v="6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"/>
    <x v="8"/>
    <x v="6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e v="#DIV/0!"/>
    <x v="8"/>
    <x v="6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"/>
    <x v="8"/>
    <x v="6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8"/>
    <x v="6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7.5"/>
    <x v="8"/>
    <x v="6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405.71428571428572"/>
    <x v="8"/>
    <x v="6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0.64516129032258"/>
    <x v="8"/>
    <x v="6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0.4375"/>
    <x v="8"/>
    <x v="6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3.333333333333334"/>
    <x v="8"/>
    <x v="6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8"/>
    <x v="6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8"/>
    <x v="6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315"/>
    <x v="8"/>
    <x v="6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43.125"/>
    <x v="8"/>
    <x v="6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8"/>
    <x v="6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57.541666666666664"/>
    <x v="8"/>
    <x v="6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0.99173553719008267"/>
    <x v="8"/>
    <x v="6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.7551020408163263"/>
    <x v="8"/>
    <x v="6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0"/>
    <x v="8"/>
    <x v="6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8"/>
    <x v="6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0.43010752688172044"/>
    <x v="8"/>
    <x v="6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.4705882352941178"/>
    <x v="8"/>
    <x v="6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5.7142857142857144"/>
    <x v="8"/>
    <x v="6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90.82352941176471"/>
    <x v="3"/>
    <x v="6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6.7894736842105265"/>
    <x v="3"/>
    <x v="6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.5531914893617023"/>
    <x v="3"/>
    <x v="6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.6272727272727274"/>
    <x v="3"/>
    <x v="6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80.08108108108109"/>
    <x v="3"/>
    <x v="6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276"/>
    <x v="3"/>
    <x v="6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9.862068965517242"/>
    <x v="3"/>
    <x v="6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3"/>
    <x v="6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6"/>
    <x v="3"/>
    <x v="6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.3703703703703702"/>
    <x v="3"/>
    <x v="6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350.5"/>
    <x v="3"/>
    <x v="6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745"/>
    <x v="3"/>
    <x v="6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398"/>
    <x v="3"/>
    <x v="6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3"/>
    <x v="6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44.6888888888889"/>
    <x v="3"/>
    <x v="6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2123"/>
    <x v="3"/>
    <x v="6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287"/>
    <x v="3"/>
    <x v="6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9.7083333333333339"/>
    <x v="3"/>
    <x v="6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8.944444444444443"/>
    <x v="3"/>
    <x v="6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619.1666666666667"/>
    <x v="3"/>
    <x v="6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208.57723577235771"/>
    <x v="3"/>
    <x v="6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417.48958333333331"/>
    <x v="3"/>
    <x v="6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22.967741935483872"/>
    <x v="3"/>
    <x v="6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94.25"/>
    <x v="3"/>
    <x v="6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293"/>
    <x v="3"/>
    <x v="6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.6648044692737429"/>
    <x v="3"/>
    <x v="6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2"/>
    <x v="3"/>
    <x v="6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54.86956521739131"/>
    <x v="3"/>
    <x v="6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4.6086956521739131"/>
    <x v="3"/>
    <x v="6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341.46341463414632"/>
    <x v="3"/>
    <x v="6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e v="#DIV/0!"/>
    <x v="3"/>
    <x v="6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7.0625"/>
    <x v="3"/>
    <x v="6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62.5"/>
    <x v="3"/>
    <x v="6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8.714285714285715"/>
    <x v="3"/>
    <x v="6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70"/>
    <x v="3"/>
    <x v="6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.301020408163266"/>
    <x v="3"/>
    <x v="6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262.63636363636363"/>
    <x v="3"/>
    <x v="6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01"/>
    <x v="3"/>
    <x v="6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9454.599999999999"/>
    <x v="3"/>
    <x v="6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623.27"/>
    <x v="3"/>
    <x v="6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6.4890829694323147"/>
    <x v="3"/>
    <x v="6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0.27500000000000002"/>
    <x v="3"/>
    <x v="6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0.5"/>
    <x v="3"/>
    <x v="6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7687.75"/>
    <x v="3"/>
    <x v="6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4.8181818181818183"/>
    <x v="3"/>
    <x v="6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25.86666666666666"/>
    <x v="3"/>
    <x v="6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26.842105263157894"/>
    <x v="3"/>
    <x v="6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41.055900621118013"/>
    <x v="3"/>
    <x v="6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3"/>
    <x v="6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22.065789473684209"/>
    <x v="3"/>
    <x v="6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26"/>
    <x v="3"/>
    <x v="6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2.0990099009900991"/>
    <x v="3"/>
    <x v="6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3"/>
    <x v="6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7561"/>
    <x v="3"/>
    <x v="6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6.024516129032258"/>
    <x v="3"/>
    <x v="6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.0666666666666664"/>
    <x v="3"/>
    <x v="6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4.0625"/>
    <x v="3"/>
    <x v="6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0.833333333333334"/>
    <x v="3"/>
    <x v="6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924.60526315789468"/>
    <x v="3"/>
    <x v="6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2.909859154929578"/>
    <x v="3"/>
    <x v="6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2832"/>
    <x v="3"/>
    <x v="6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"/>
    <x v="3"/>
    <x v="6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98.666666666666671"/>
    <x v="3"/>
    <x v="6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6.7175732217573225"/>
    <x v="3"/>
    <x v="6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77.72972972972974"/>
    <x v="3"/>
    <x v="6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145.8167938931297"/>
    <x v="3"/>
    <x v="6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3.8360655737704916"/>
    <x v="3"/>
    <x v="6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2.414565826330533"/>
    <x v="3"/>
    <x v="6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.0491803278688523"/>
    <x v="3"/>
    <x v="6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59.144144144144143"/>
    <x v="3"/>
    <x v="6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0.86274509803921573"/>
    <x v="3"/>
    <x v="6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0.53191489361702127"/>
    <x v="3"/>
    <x v="6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772.0191823899377"/>
    <x v="3"/>
    <x v="6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87.191919191919197"/>
    <x v="3"/>
    <x v="6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31.875"/>
    <x v="3"/>
    <x v="6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8.8888888888888893"/>
    <x v="3"/>
    <x v="6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7.120481927710845"/>
    <x v="3"/>
    <x v="6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752.59210526315792"/>
    <x v="3"/>
    <x v="6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2.9431279620853079"/>
    <x v="3"/>
    <x v="6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14.2857142857143"/>
    <x v="3"/>
    <x v="6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52.229508196721312"/>
    <x v="10"/>
    <x v="6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351.80366666666669"/>
    <x v="10"/>
    <x v="6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298"/>
    <x v="10"/>
    <x v="6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e v="#DIV/0!"/>
    <x v="10"/>
    <x v="6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23727.55"/>
    <x v="10"/>
    <x v="6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263.52678082191784"/>
    <x v="10"/>
    <x v="6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00.29"/>
    <x v="10"/>
    <x v="6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966.625"/>
    <x v="10"/>
    <x v="6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e v="#DIV/0!"/>
    <x v="10"/>
    <x v="6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1176"/>
    <x v="10"/>
    <x v="6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710.5"/>
    <x v="10"/>
    <x v="6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e v="#DIV/0!"/>
    <x v="10"/>
    <x v="6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e v="#DIV/0!"/>
    <x v="10"/>
    <x v="6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e v="#DIV/0!"/>
    <x v="10"/>
    <x v="6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e v="#DIV/0!"/>
    <x v="10"/>
    <x v="6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4952"/>
    <x v="10"/>
    <x v="6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e v="#DIV/0!"/>
    <x v="10"/>
    <x v="6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e v="#DIV/0!"/>
    <x v="10"/>
    <x v="6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e v="#DIV/0!"/>
    <x v="10"/>
    <x v="6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e v="#DIV/0!"/>
    <x v="10"/>
    <x v="6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e v="#DIV/0!"/>
    <x v="11"/>
    <x v="6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11"/>
    <x v="6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e v="#DIV/0!"/>
    <x v="11"/>
    <x v="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.5"/>
    <x v="11"/>
    <x v="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e v="#DIV/0!"/>
    <x v="11"/>
    <x v="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1"/>
    <x v="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0.2"/>
    <x v="11"/>
    <x v="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4324324324324325"/>
    <x v="11"/>
    <x v="6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11"/>
    <x v="6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1"/>
    <x v="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1"/>
    <x v="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1"/>
    <x v="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e v="#DIV/0!"/>
    <x v="11"/>
    <x v="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1"/>
    <x v="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1"/>
    <x v="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1"/>
    <x v="6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1"/>
    <x v="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1"/>
    <x v="6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1"/>
    <x v="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0"/>
    <x v="11"/>
    <x v="6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1"/>
    <x v="6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.9387755102040816"/>
    <x v="11"/>
    <x v="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1"/>
    <x v="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2692.3333333333335"/>
    <x v="12"/>
    <x v="6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81"/>
    <x v="12"/>
    <x v="6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e v="#DIV/0!"/>
    <x v="12"/>
    <x v="6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4.444444444444445"/>
    <x v="12"/>
    <x v="6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2.5"/>
    <x v="12"/>
    <x v="6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e v="#DIV/0!"/>
    <x v="12"/>
    <x v="6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0.47619047619047616"/>
    <x v="12"/>
    <x v="6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2"/>
    <x v="6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51"/>
    <x v="12"/>
    <x v="6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"/>
    <x v="12"/>
    <x v="6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486.71428571428572"/>
    <x v="12"/>
    <x v="6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1.25"/>
    <x v="12"/>
    <x v="6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743.4814814814815"/>
    <x v="12"/>
    <x v="6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78.127659574468083"/>
    <x v="12"/>
    <x v="6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.5517241379310345"/>
    <x v="12"/>
    <x v="6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96.857142857142861"/>
    <x v="12"/>
    <x v="6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82.772727272727266"/>
    <x v="12"/>
    <x v="6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2"/>
    <x v="12"/>
    <x v="6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5.6"/>
    <x v="12"/>
    <x v="6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68.333333333333329"/>
    <x v="12"/>
    <x v="6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2"/>
    <x v="6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68.400000000000006"/>
    <x v="12"/>
    <x v="6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0.40540540540540543"/>
    <x v="12"/>
    <x v="6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2"/>
    <x v="6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911.76285714285711"/>
    <x v="12"/>
    <x v="6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e v="#DIV/0!"/>
    <x v="12"/>
    <x v="6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0.23809523809523808"/>
    <x v="12"/>
    <x v="6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8.3333333333333339"/>
    <x v="12"/>
    <x v="6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.9090909090909092"/>
    <x v="12"/>
    <x v="6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42.25"/>
    <x v="12"/>
    <x v="6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0.55772435897436"/>
    <x v="12"/>
    <x v="6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5174"/>
    <x v="12"/>
    <x v="6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17.33333333333337"/>
    <x v="12"/>
    <x v="6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1.75"/>
    <x v="12"/>
    <x v="6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80.3"/>
    <x v="12"/>
    <x v="6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3.125"/>
    <x v="12"/>
    <x v="6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33.333333333333336"/>
    <x v="12"/>
    <x v="6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41"/>
    <x v="12"/>
    <x v="6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e v="#DIV/0!"/>
    <x v="12"/>
    <x v="6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48.6"/>
    <x v="12"/>
    <x v="6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e v="#DIV/0!"/>
    <x v="12"/>
    <x v="6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477"/>
    <x v="12"/>
    <x v="6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12"/>
    <x v="6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66.25"/>
    <x v="12"/>
    <x v="6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.9565217391304348"/>
    <x v="12"/>
    <x v="6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55"/>
    <x v="12"/>
    <x v="6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0.5"/>
    <x v="12"/>
    <x v="6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424.306666666665"/>
    <x v="12"/>
    <x v="6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e v="#DIV/0!"/>
    <x v="12"/>
    <x v="6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0.76923076923076927"/>
    <x v="12"/>
    <x v="6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53"/>
    <x v="12"/>
    <x v="6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8.52"/>
    <x v="12"/>
    <x v="6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83"/>
    <x v="12"/>
    <x v="6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8.166666666666668"/>
    <x v="12"/>
    <x v="6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0.12820512820512819"/>
    <x v="12"/>
    <x v="6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2"/>
    <x v="6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29"/>
    <x v="12"/>
    <x v="6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e v="#DIV/0!"/>
    <x v="12"/>
    <x v="6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e v="#DIV/0!"/>
    <x v="13"/>
    <x v="6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3"/>
    <x v="6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e v="#DIV/0!"/>
    <x v="13"/>
    <x v="6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585"/>
    <x v="13"/>
    <x v="6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8.3333333333333329E-2"/>
    <x v="13"/>
    <x v="6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e v="#DIV/0!"/>
    <x v="13"/>
    <x v="6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13"/>
    <x v="6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3"/>
    <x v="6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239.66666666666666"/>
    <x v="13"/>
    <x v="6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e v="#DIV/0!"/>
    <x v="13"/>
    <x v="6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6.6666666666666666E-2"/>
    <x v="13"/>
    <x v="6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3"/>
    <x v="6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90"/>
    <x v="13"/>
    <x v="6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234.375"/>
    <x v="13"/>
    <x v="6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e v="#DIV/0!"/>
    <x v="13"/>
    <x v="6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.6666666666666667"/>
    <x v="13"/>
    <x v="6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3"/>
    <x v="6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3"/>
    <x v="6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e v="#DIV/0!"/>
    <x v="13"/>
    <x v="6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4"/>
    <x v="6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e v="#DIV/0!"/>
    <x v="14"/>
    <x v="6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e v="#DIV/0!"/>
    <x v="14"/>
    <x v="6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4"/>
    <x v="6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9.125"/>
    <x v="14"/>
    <x v="6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4.6875"/>
    <x v="14"/>
    <x v="6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84"/>
    <x v="14"/>
    <x v="6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4"/>
    <x v="6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55.5"/>
    <x v="14"/>
    <x v="6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14"/>
    <x v="6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e v="#DIV/0!"/>
    <x v="14"/>
    <x v="6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88"/>
    <x v="14"/>
    <x v="6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4"/>
    <x v="6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6.777777777777779"/>
    <x v="14"/>
    <x v="6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35"/>
    <x v="14"/>
    <x v="6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155"/>
    <x v="14"/>
    <x v="6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4"/>
    <x v="6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0.41176470588235292"/>
    <x v="14"/>
    <x v="6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4"/>
    <x v="6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4"/>
    <x v="6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690.16666666666663"/>
    <x v="14"/>
    <x v="6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7.6559999999999997"/>
    <x v="14"/>
    <x v="6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8.8198198198198199"/>
    <x v="14"/>
    <x v="6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8.2926829268292686"/>
    <x v="14"/>
    <x v="6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0.24285714285714285"/>
    <x v="14"/>
    <x v="6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.1764705882352942"/>
    <x v="14"/>
    <x v="6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0.29069767441860467"/>
    <x v="14"/>
    <x v="6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4"/>
    <x v="6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0.90909090909090906"/>
    <x v="14"/>
    <x v="6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59.06666666666667"/>
    <x v="14"/>
    <x v="6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.1428571428571428"/>
    <x v="14"/>
    <x v="6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.4005602240896359E-2"/>
    <x v="14"/>
    <x v="6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4"/>
    <x v="6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9.765625E-3"/>
    <x v="14"/>
    <x v="6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0.19108280254777"/>
    <x v="14"/>
    <x v="6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35.179640718562872"/>
    <x v="14"/>
    <x v="6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0.44444444444444442"/>
    <x v="14"/>
    <x v="6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0.40776699029126212"/>
    <x v="14"/>
    <x v="6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.90090090090090091"/>
    <x v="14"/>
    <x v="6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85.188191881918826"/>
    <x v="15"/>
    <x v="6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30.49504950495049"/>
    <x v="15"/>
    <x v="6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40.43859649122808"/>
    <x v="15"/>
    <x v="6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46.95161290322579"/>
    <x v="15"/>
    <x v="6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00.34375"/>
    <x v="15"/>
    <x v="6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68.794326241134755"/>
    <x v="15"/>
    <x v="6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9"/>
    <x v="15"/>
    <x v="6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64.021739130434781"/>
    <x v="15"/>
    <x v="6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.8155339805825244"/>
    <x v="15"/>
    <x v="6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3638.5"/>
    <x v="15"/>
    <x v="6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485.30120481927713"/>
    <x v="15"/>
    <x v="6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25"/>
    <x v="15"/>
    <x v="6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565.48"/>
    <x v="15"/>
    <x v="6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69.205828779599273"/>
    <x v="15"/>
    <x v="6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1.085585585585584"/>
    <x v="15"/>
    <x v="6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4.71584699453552"/>
    <x v="15"/>
    <x v="6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67.741573033707866"/>
    <x v="15"/>
    <x v="6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24.293557312252965"/>
    <x v="15"/>
    <x v="6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355.79285714285714"/>
    <x v="15"/>
    <x v="6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2.13592233009709"/>
    <x v="15"/>
    <x v="6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96.978260869565219"/>
    <x v="15"/>
    <x v="6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8.649214659685867"/>
    <x v="15"/>
    <x v="6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7.5"/>
    <x v="15"/>
    <x v="6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5798.666666666667"/>
    <x v="15"/>
    <x v="6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388.25"/>
    <x v="15"/>
    <x v="6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e v="#DIV/0!"/>
    <x v="15"/>
    <x v="6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119.2916666666665"/>
    <x v="15"/>
    <x v="6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011"/>
    <x v="15"/>
    <x v="6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e v="#DIV/0!"/>
    <x v="15"/>
    <x v="6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e v="#DIV/0!"/>
    <x v="15"/>
    <x v="6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2636"/>
    <x v="15"/>
    <x v="6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6550.668333333334"/>
    <x v="15"/>
    <x v="6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e v="#DIV/0!"/>
    <x v="15"/>
    <x v="6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4531.5"/>
    <x v="15"/>
    <x v="6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e v="#DIV/0!"/>
    <x v="15"/>
    <x v="6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e v="#DIV/0!"/>
    <x v="15"/>
    <x v="6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5188.333333333333"/>
    <x v="15"/>
    <x v="6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e v="#DIV/0!"/>
    <x v="15"/>
    <x v="6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401.875"/>
    <x v="15"/>
    <x v="6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652.85294117647061"/>
    <x v="15"/>
    <x v="6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060"/>
    <x v="16"/>
    <x v="6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3.4736842105263159"/>
    <x v="16"/>
    <x v="6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3.044444444444444"/>
    <x v="16"/>
    <x v="6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6"/>
    <x v="6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47.258064516129032"/>
    <x v="16"/>
    <x v="6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0.5"/>
    <x v="16"/>
    <x v="6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6"/>
    <x v="6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6"/>
    <x v="6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7.874015748031496E-2"/>
    <x v="16"/>
    <x v="6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.5675675675675675"/>
    <x v="16"/>
    <x v="6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6"/>
    <x v="6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0.29535864978902954"/>
    <x v="16"/>
    <x v="6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6"/>
    <x v="6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6"/>
    <x v="6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0.49307479224376732"/>
    <x v="16"/>
    <x v="6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6"/>
    <x v="6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0.35970149253731343"/>
    <x v="16"/>
    <x v="6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26.427083333333332"/>
    <x v="16"/>
    <x v="6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6.7567567567567571E-2"/>
    <x v="16"/>
    <x v="6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32.519230769230766"/>
    <x v="16"/>
    <x v="6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9.771428571428572"/>
    <x v="6"/>
    <x v="6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58.658536585365852"/>
    <x v="6"/>
    <x v="6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8.82352941176471"/>
    <x v="6"/>
    <x v="6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64.772727272727266"/>
    <x v="6"/>
    <x v="6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75.819999999999993"/>
    <x v="6"/>
    <x v="6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32.842767295597483"/>
    <x v="6"/>
    <x v="6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29.92307692307691"/>
    <x v="6"/>
    <x v="6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29.650485436893202"/>
    <x v="6"/>
    <x v="6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8.508875739644971"/>
    <x v="6"/>
    <x v="6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980.10709677419356"/>
    <x v="6"/>
    <x v="6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475.82142857142856"/>
    <x v="6"/>
    <x v="6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12.42592592592592"/>
    <x v="6"/>
    <x v="6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75.779721627408989"/>
    <x v="6"/>
    <x v="6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41.670951156812336"/>
    <x v="6"/>
    <x v="6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76.14058823529416"/>
    <x v="6"/>
    <x v="6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6.3099273607748181"/>
    <x v="6"/>
    <x v="6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.742105263157896"/>
    <x v="6"/>
    <x v="6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.714285714285714"/>
    <x v="6"/>
    <x v="6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2.707692307692305"/>
    <x v="6"/>
    <x v="6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4.121621621621621"/>
    <x v="6"/>
    <x v="6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.948905109489051"/>
    <x v="6"/>
    <x v="6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89.55318181818183"/>
    <x v="6"/>
    <x v="6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307.90322580645159"/>
    <x v="6"/>
    <x v="6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355.49206349206349"/>
    <x v="6"/>
    <x v="6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0"/>
    <x v="6"/>
    <x v="6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817.04"/>
    <x v="6"/>
    <x v="6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88.0655737704918"/>
    <x v="6"/>
    <x v="6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146.82692307692307"/>
    <x v="6"/>
    <x v="6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61.627906976744185"/>
    <x v="6"/>
    <x v="6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98.571428571428569"/>
    <x v="6"/>
    <x v="6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745.07384615384603"/>
    <x v="6"/>
    <x v="6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202.67583333333332"/>
    <x v="6"/>
    <x v="6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42.39227272727274"/>
    <x v="6"/>
    <x v="6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248.72890624999999"/>
    <x v="6"/>
    <x v="6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437.86956521739131"/>
    <x v="6"/>
    <x v="6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58.252815126050422"/>
    <x v="6"/>
    <x v="6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504.14484848484847"/>
    <x v="6"/>
    <x v="6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242.1875"/>
    <x v="6"/>
    <x v="6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772.58333333333337"/>
    <x v="6"/>
    <x v="6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72.775862068965523"/>
    <x v="6"/>
    <x v="6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0.4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8.824074074074073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5.6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7.0348837209302326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1.286516853932584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41.68888888888889"/>
    <x v="1"/>
    <x v="6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00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24.88571428571429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77.916666666666671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53.35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10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0.893442622950818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09.09090909090909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88.326612903225808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2093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28.42105263157896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0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228.33333333333334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833.33333333333337"/>
    <x v="1"/>
    <x v="6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651.3042857142857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3962.75"/>
    <x v="3"/>
    <x v="6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77.11363636363637"/>
    <x v="3"/>
    <x v="6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797.45555555555552"/>
    <x v="3"/>
    <x v="6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719.625"/>
    <x v="3"/>
    <x v="6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103.27272727272727"/>
    <x v="3"/>
    <x v="6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14.1219512195122"/>
    <x v="3"/>
    <x v="6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206.66666666666666"/>
    <x v="3"/>
    <x v="6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896.6666666666661"/>
    <x v="3"/>
    <x v="6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0.56000000000000005"/>
    <x v="3"/>
    <x v="6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366.05882352941177"/>
    <x v="3"/>
    <x v="6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e v="#DIV/0!"/>
    <x v="3"/>
    <x v="6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e v="#DIV/0!"/>
    <x v="3"/>
    <x v="6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3.6231884057971015E-3"/>
    <x v="3"/>
    <x v="6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716.6875"/>
    <x v="3"/>
    <x v="6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7.366071428571427"/>
    <x v="3"/>
    <x v="6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6.2571428571428571"/>
    <x v="3"/>
    <x v="6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33.533333333333331"/>
    <x v="3"/>
    <x v="6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162.67567567567568"/>
    <x v="3"/>
    <x v="6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e v="#DIV/0!"/>
    <x v="3"/>
    <x v="6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28.956521739130434"/>
    <x v="3"/>
    <x v="6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4920"/>
    <x v="3"/>
    <x v="6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.5046439628482973"/>
    <x v="3"/>
    <x v="6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8.129496402877697"/>
    <x v="3"/>
    <x v="6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243.57142857142858"/>
    <x v="3"/>
    <x v="6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.731543624161073"/>
    <x v="3"/>
    <x v="6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3.161290322580646"/>
    <x v="3"/>
    <x v="6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02.80769230769232"/>
    <x v="3"/>
    <x v="6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9.86627906976744"/>
    <x v="3"/>
    <x v="6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3"/>
    <x v="6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3"/>
    <x v="6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63.008810572687224"/>
    <x v="3"/>
    <x v="6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17.61904761904762"/>
    <x v="3"/>
    <x v="6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1327.296875"/>
    <x v="3"/>
    <x v="6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204.05785123966942"/>
    <x v="3"/>
    <x v="6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1.39080459770115"/>
    <x v="3"/>
    <x v="6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51.030769230769231"/>
    <x v="3"/>
    <x v="6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6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925.78947368421052"/>
    <x v="3"/>
    <x v="6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.2345679012345678"/>
    <x v="3"/>
    <x v="6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93.74621212121212"/>
    <x v="3"/>
    <x v="6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26.64"/>
    <x v="4"/>
    <x v="6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75"/>
    <x v="4"/>
    <x v="6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50.131944444444443"/>
    <x v="4"/>
    <x v="6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27.771739130434781"/>
    <x v="4"/>
    <x v="6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40.714285714285715"/>
    <x v="4"/>
    <x v="6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13.44444444444444"/>
    <x v="4"/>
    <x v="6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59.798850574712645"/>
    <x v="4"/>
    <x v="6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49.884236453201972"/>
    <x v="4"/>
    <x v="6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80.7"/>
    <x v="4"/>
    <x v="6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9.085714285714285"/>
    <x v="4"/>
    <x v="6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97.6875"/>
    <x v="4"/>
    <x v="6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58.980769230769234"/>
    <x v="4"/>
    <x v="6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94.175151515151526"/>
    <x v="4"/>
    <x v="6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2.990825688073393"/>
    <x v="4"/>
    <x v="6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9.94047619047619"/>
    <x v="4"/>
    <x v="6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24.64516129032258"/>
    <x v="4"/>
    <x v="6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9.533834586466167"/>
    <x v="4"/>
    <x v="6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50.059602649006621"/>
    <x v="4"/>
    <x v="6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218.2"/>
    <x v="4"/>
    <x v="6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.7397260273972601"/>
    <x v="4"/>
    <x v="6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36.68918918918916"/>
    <x v="6"/>
    <x v="6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0.86021505376344"/>
    <x v="6"/>
    <x v="6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50.58238095238096"/>
    <x v="6"/>
    <x v="6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42.634328358208954"/>
    <x v="6"/>
    <x v="6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395.35714285714283"/>
    <x v="6"/>
    <x v="6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437.05935897435893"/>
    <x v="6"/>
    <x v="6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3.883928571428571"/>
    <x v="6"/>
    <x v="6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220.44117647058823"/>
    <x v="6"/>
    <x v="6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2.631578947368418"/>
    <x v="6"/>
    <x v="6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807.76923076923072"/>
    <x v="6"/>
    <x v="6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7.326923076923077"/>
    <x v="6"/>
    <x v="6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31.78846153846155"/>
    <x v="6"/>
    <x v="6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49.52941176470586"/>
    <x v="6"/>
    <x v="6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8.414634146341463"/>
    <x v="6"/>
    <x v="6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55.712328767123289"/>
    <x v="6"/>
    <x v="6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0.632911392405063"/>
    <x v="6"/>
    <x v="6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.6307692307692307"/>
    <x v="6"/>
    <x v="6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9.103260869565219"/>
    <x v="6"/>
    <x v="6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245.55882352941177"/>
    <x v="6"/>
    <x v="6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9.470833333333335"/>
    <x v="6"/>
    <x v="6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38.43362831858407"/>
    <x v="6"/>
    <x v="6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33.82560606060605"/>
    <x v="6"/>
    <x v="6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75"/>
    <x v="6"/>
    <x v="6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321.47058823529414"/>
    <x v="6"/>
    <x v="6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2246.79"/>
    <x v="6"/>
    <x v="6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63.5"/>
    <x v="6"/>
    <x v="6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509.16666666666669"/>
    <x v="6"/>
    <x v="6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e v="#DIV/0!"/>
    <x v="6"/>
    <x v="6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841"/>
    <x v="6"/>
    <x v="6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3411.6666666666665"/>
    <x v="6"/>
    <x v="6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70.461538461538467"/>
    <x v="6"/>
    <x v="6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3916"/>
    <x v="6"/>
    <x v="6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6438"/>
    <x v="6"/>
    <x v="6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265"/>
    <x v="6"/>
    <x v="6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e v="#DIV/0!"/>
    <x v="6"/>
    <x v="6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676.5"/>
    <x v="6"/>
    <x v="6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586"/>
    <x v="6"/>
    <x v="6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241.3"/>
    <x v="6"/>
    <x v="6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909.66666666666663"/>
    <x v="6"/>
    <x v="6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51.5"/>
    <x v="6"/>
    <x v="6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0.5"/>
    <x v="17"/>
    <x v="6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05"/>
    <x v="17"/>
    <x v="6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1.0714285714285714"/>
    <x v="17"/>
    <x v="6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e v="#DIV/0!"/>
    <x v="17"/>
    <x v="6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e v="#DIV/0!"/>
    <x v="17"/>
    <x v="6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7"/>
    <x v="6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0.33333333333333331"/>
    <x v="17"/>
    <x v="6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e v="#DIV/0!"/>
    <x v="17"/>
    <x v="6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64"/>
    <x v="17"/>
    <x v="6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.1276595744680851"/>
    <x v="17"/>
    <x v="6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e v="#DIV/0!"/>
    <x v="17"/>
    <x v="6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0"/>
    <x v="17"/>
    <x v="6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7"/>
    <x v="6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17"/>
    <x v="6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"/>
    <x v="17"/>
    <x v="6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0.227272727272727"/>
    <x v="17"/>
    <x v="6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0.375"/>
    <x v="17"/>
    <x v="6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33.333333333333336"/>
    <x v="17"/>
    <x v="6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26"/>
    <x v="17"/>
    <x v="6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33.333333333333336"/>
    <x v="17"/>
    <x v="6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e v="#DIV/0!"/>
    <x v="17"/>
    <x v="6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e v="#DIV/0!"/>
    <x v="17"/>
    <x v="6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e v="#DIV/0!"/>
    <x v="17"/>
    <x v="6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7"/>
    <x v="6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e v="#DIV/0!"/>
    <x v="17"/>
    <x v="6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e v="#DIV/0!"/>
    <x v="17"/>
    <x v="6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7"/>
    <x v="6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2.5"/>
    <x v="17"/>
    <x v="6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e v="#DIV/0!"/>
    <x v="17"/>
    <x v="6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e v="#DIV/0!"/>
    <x v="17"/>
    <x v="6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77"/>
    <x v="17"/>
    <x v="6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15.28571428571429"/>
    <x v="17"/>
    <x v="6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00"/>
    <x v="17"/>
    <x v="6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e v="#DIV/0!"/>
    <x v="17"/>
    <x v="6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e v="#DIV/0!"/>
    <x v="17"/>
    <x v="6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e v="#DIV/0!"/>
    <x v="17"/>
    <x v="6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7"/>
    <x v="6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7"/>
    <x v="6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7"/>
    <x v="6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7"/>
    <x v="6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.8823981552651805E-2"/>
    <x v="17"/>
    <x v="6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7"/>
    <x v="6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7"/>
    <x v="6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3.4129692832764505E-3"/>
    <x v="17"/>
    <x v="6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6.2305295950155761E-3"/>
    <x v="17"/>
    <x v="6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7"/>
    <x v="6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7"/>
    <x v="6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4.4642857142857144E-2"/>
    <x v="17"/>
    <x v="6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33.51063829787234"/>
    <x v="17"/>
    <x v="6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.9078947368421053"/>
    <x v="17"/>
    <x v="6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7"/>
    <x v="6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7"/>
    <x v="6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7"/>
    <x v="6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7"/>
    <x v="6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213.89704225352114"/>
    <x v="18"/>
    <x v="7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6.8357480314960624"/>
    <x v="18"/>
    <x v="7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47.66666666666666"/>
    <x v="18"/>
    <x v="7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8160"/>
    <x v="18"/>
    <x v="7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8462.175000000003"/>
    <x v="18"/>
    <x v="7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e v="#DIV/0!"/>
    <x v="18"/>
    <x v="7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5344"/>
    <x v="18"/>
    <x v="7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241.6666666666665"/>
    <x v="18"/>
    <x v="7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e v="#DIV/0!"/>
    <x v="18"/>
    <x v="7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312.83333333333331"/>
    <x v="18"/>
    <x v="7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e v="#DIV/0!"/>
    <x v="18"/>
    <x v="7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825.0526315789473"/>
    <x v="18"/>
    <x v="7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807.74"/>
    <x v="18"/>
    <x v="7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684"/>
    <x v="18"/>
    <x v="7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e v="#DIV/0!"/>
    <x v="18"/>
    <x v="7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3608.48"/>
    <x v="18"/>
    <x v="7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e v="#DIV/0!"/>
    <x v="18"/>
    <x v="7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e v="#DIV/0!"/>
    <x v="18"/>
    <x v="7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2198"/>
    <x v="18"/>
    <x v="7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9506.733333333334"/>
    <x v="18"/>
    <x v="7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05"/>
    <x v="5"/>
    <x v="6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0.33333333333333331"/>
    <x v="5"/>
    <x v="6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5.6497175141242938E-2"/>
    <x v="5"/>
    <x v="6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6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.112676056338028"/>
    <x v="5"/>
    <x v="6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0.17843866171003717"/>
    <x v="5"/>
    <x v="6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6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8.3720930232558146"/>
    <x v="5"/>
    <x v="6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6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.2417061611374409"/>
    <x v="5"/>
    <x v="6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0.51020408163265307"/>
    <x v="5"/>
    <x v="6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7.407407407407407E-2"/>
    <x v="5"/>
    <x v="6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6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.3283582089552239"/>
    <x v="5"/>
    <x v="6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6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6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.8018018018018018E-3"/>
    <x v="5"/>
    <x v="6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0.49137931034482757"/>
    <x v="5"/>
    <x v="6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8.130081300813009E-3"/>
    <x v="5"/>
    <x v="6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2.9703389830508473"/>
    <x v="5"/>
    <x v="6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596.49655172413793"/>
    <x v="15"/>
    <x v="6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33.64071856287424"/>
    <x v="15"/>
    <x v="6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7.216723404255319"/>
    <x v="15"/>
    <x v="6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39.969026548672566"/>
    <x v="15"/>
    <x v="6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68.767634854771785"/>
    <x v="15"/>
    <x v="6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59.678571428571431"/>
    <x v="15"/>
    <x v="6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8.428571428571427"/>
    <x v="15"/>
    <x v="6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73.182142857142864"/>
    <x v="15"/>
    <x v="6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309.10314285714287"/>
    <x v="15"/>
    <x v="6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01.035"/>
    <x v="15"/>
    <x v="6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11"/>
    <x v="15"/>
    <x v="6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22.376430205949656"/>
    <x v="15"/>
    <x v="6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64.4041095890411"/>
    <x v="15"/>
    <x v="6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90.540816326530617"/>
    <x v="15"/>
    <x v="6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637.25270270270266"/>
    <x v="15"/>
    <x v="6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50.05962059620596"/>
    <x v="15"/>
    <x v="6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20.88181818181818"/>
    <x v="15"/>
    <x v="6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67.703296703296701"/>
    <x v="15"/>
    <x v="6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1.530133928571431"/>
    <x v="15"/>
    <x v="6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404.89130434782606"/>
    <x v="15"/>
    <x v="6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41.03873239436621"/>
    <x v="15"/>
    <x v="6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616.83775510204077"/>
    <x v="15"/>
    <x v="6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548"/>
    <x v="15"/>
    <x v="6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6210"/>
    <x v="15"/>
    <x v="6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4524.1499999999996"/>
    <x v="15"/>
    <x v="6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e v="#DIV/0!"/>
    <x v="15"/>
    <x v="6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3865.55"/>
    <x v="15"/>
    <x v="6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767.90909090909088"/>
    <x v="15"/>
    <x v="6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e v="#DIV/0!"/>
    <x v="15"/>
    <x v="6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47189"/>
    <x v="15"/>
    <x v="6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689.16666666666663"/>
    <x v="15"/>
    <x v="6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3457.2857142857142"/>
    <x v="15"/>
    <x v="6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e v="#DIV/0!"/>
    <x v="15"/>
    <x v="6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958.125"/>
    <x v="15"/>
    <x v="6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e v="#DIV/0!"/>
    <x v="15"/>
    <x v="6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e v="#DIV/0!"/>
    <x v="15"/>
    <x v="6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e v="#DIV/0!"/>
    <x v="15"/>
    <x v="6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598.66666666666663"/>
    <x v="15"/>
    <x v="6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27197.22"/>
    <x v="15"/>
    <x v="6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5893.333333333333"/>
    <x v="15"/>
    <x v="6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6"/>
    <x v="19"/>
    <x v="6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19"/>
    <x v="6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19"/>
    <x v="6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0.5"/>
    <x v="19"/>
    <x v="6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89"/>
    <x v="19"/>
    <x v="6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9"/>
    <x v="6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.0169491525423728"/>
    <x v="19"/>
    <x v="6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3.076923076923077"/>
    <x v="19"/>
    <x v="6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4.5909090909090908"/>
    <x v="19"/>
    <x v="6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40.67307692307692"/>
    <x v="19"/>
    <x v="6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9"/>
    <x v="6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9"/>
    <x v="6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9"/>
    <x v="6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12.83333333333333"/>
    <x v="19"/>
    <x v="6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.8571428571428572"/>
    <x v="19"/>
    <x v="6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3.5"/>
    <x v="19"/>
    <x v="6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"/>
    <x v="19"/>
    <x v="6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19"/>
    <x v="6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3.5"/>
    <x v="20"/>
    <x v="6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85"/>
    <x v="20"/>
    <x v="6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3.3333333333333335"/>
    <x v="20"/>
    <x v="6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20"/>
    <x v="6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e v="#DIV/0!"/>
    <x v="20"/>
    <x v="6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9.166666666666668"/>
    <x v="20"/>
    <x v="6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e v="#DIV/0!"/>
    <x v="20"/>
    <x v="6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20"/>
    <x v="6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e v="#DIV/0!"/>
    <x v="20"/>
    <x v="6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e v="#DIV/0!"/>
    <x v="20"/>
    <x v="6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2.5"/>
    <x v="20"/>
    <x v="6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2.4239130434782608"/>
    <x v="20"/>
    <x v="6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e v="#DIV/0!"/>
    <x v="20"/>
    <x v="6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763.66666666666663"/>
    <x v="20"/>
    <x v="6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0"/>
    <x v="6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7.8571428571428568"/>
    <x v="20"/>
    <x v="6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68.333333333333329"/>
    <x v="20"/>
    <x v="6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e v="#DIV/0!"/>
    <x v="20"/>
    <x v="6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0"/>
    <x v="6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e v="#DIV/0!"/>
    <x v="21"/>
    <x v="6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10.333333333333334"/>
    <x v="21"/>
    <x v="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0.26785714285714285"/>
    <x v="21"/>
    <x v="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1"/>
    <x v="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52.666666666666664"/>
    <x v="21"/>
    <x v="6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1"/>
    <x v="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2.2727272727272728E-2"/>
    <x v="21"/>
    <x v="6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1"/>
    <x v="6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1"/>
    <x v="6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44.347826086956523"/>
    <x v="21"/>
    <x v="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023"/>
    <x v="21"/>
    <x v="6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1"/>
    <x v="6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0.1111111111111111"/>
    <x v="21"/>
    <x v="6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8.636363636363637"/>
    <x v="21"/>
    <x v="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0.76923076923077"/>
    <x v="21"/>
    <x v="6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0.97402597402597402"/>
    <x v="21"/>
    <x v="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1"/>
    <x v="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6.369426751592357E-3"/>
    <x v="21"/>
    <x v="6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1"/>
    <x v="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3.592592592592593"/>
    <x v="21"/>
    <x v="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17.66217391304347"/>
    <x v="6"/>
    <x v="6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88.382352941176464"/>
    <x v="6"/>
    <x v="6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54.071891891891894"/>
    <x v="6"/>
    <x v="6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52.6"/>
    <x v="6"/>
    <x v="6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35.64444444444445"/>
    <x v="6"/>
    <x v="6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323.21319999999997"/>
    <x v="6"/>
    <x v="6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39.52884615384616"/>
    <x v="6"/>
    <x v="6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1.25"/>
    <x v="6"/>
    <x v="6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6.710526315789473"/>
    <x v="6"/>
    <x v="6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61.784090909090907"/>
    <x v="6"/>
    <x v="6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12.207317073170731"/>
    <x v="6"/>
    <x v="6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4.3650793650793647"/>
    <x v="6"/>
    <x v="6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7.6315789473684212"/>
    <x v="6"/>
    <x v="6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09.25531914893617"/>
    <x v="6"/>
    <x v="6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57.41379310344828"/>
    <x v="6"/>
    <x v="6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325.625"/>
    <x v="6"/>
    <x v="6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275.94594594594594"/>
    <x v="6"/>
    <x v="6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8.114942528735632"/>
    <x v="6"/>
    <x v="6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33.33333333333334"/>
    <x v="6"/>
    <x v="6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41.851851851851855"/>
    <x v="6"/>
    <x v="6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18.94736842105266"/>
    <x v="6"/>
    <x v="6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412.88235294117646"/>
    <x v="6"/>
    <x v="6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29.153846153846153"/>
    <x v="6"/>
    <x v="6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2.142857142857146"/>
    <x v="6"/>
    <x v="6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314.86486486486484"/>
    <x v="6"/>
    <x v="6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63.2421875"/>
    <x v="6"/>
    <x v="6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234"/>
    <x v="6"/>
    <x v="6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8.638554216867469"/>
    <x v="6"/>
    <x v="6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35.21739130434781"/>
    <x v="6"/>
    <x v="6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17.88888888888889"/>
    <x v="6"/>
    <x v="6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92.4814814814815"/>
    <x v="6"/>
    <x v="6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27.03125"/>
    <x v="6"/>
    <x v="6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0"/>
    <x v="6"/>
    <x v="6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28.714285714285715"/>
    <x v="6"/>
    <x v="6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4.916666666666666"/>
    <x v="6"/>
    <x v="6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37.05882352941177"/>
    <x v="6"/>
    <x v="6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10.8125"/>
    <x v="6"/>
    <x v="6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1.875"/>
    <x v="6"/>
    <x v="6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8.1447963800904972"/>
    <x v="6"/>
    <x v="6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6.3499065420560754"/>
    <x v="6"/>
    <x v="6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56.333333333333336"/>
    <x v="22"/>
    <x v="6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33.333333333333336"/>
    <x v="22"/>
    <x v="6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61.732673267326732"/>
    <x v="22"/>
    <x v="6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76.61290322580646"/>
    <x v="22"/>
    <x v="6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73.125"/>
    <x v="22"/>
    <x v="6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4.764044943820224"/>
    <x v="22"/>
    <x v="6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56.301075268817208"/>
    <x v="22"/>
    <x v="6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9.397959183673468"/>
    <x v="22"/>
    <x v="6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6.613780487804874"/>
    <x v="22"/>
    <x v="6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24.405172413793103"/>
    <x v="22"/>
    <x v="6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38.75"/>
    <x v="22"/>
    <x v="6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96.95652173913044"/>
    <x v="22"/>
    <x v="6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13.13662337662338"/>
    <x v="22"/>
    <x v="6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26.918367346938776"/>
    <x v="22"/>
    <x v="6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36.322033898305087"/>
    <x v="22"/>
    <x v="6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66.59398230088496"/>
    <x v="22"/>
    <x v="6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771.57205882352946"/>
    <x v="22"/>
    <x v="6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88.9047619047619"/>
    <x v="22"/>
    <x v="6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3.428571428571429"/>
    <x v="22"/>
    <x v="6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0.469387755102041"/>
    <x v="22"/>
    <x v="6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44.60714285714286"/>
    <x v="22"/>
    <x v="6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328.44"/>
    <x v="22"/>
    <x v="6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.2217194570135748"/>
    <x v="22"/>
    <x v="6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e v="#DIV/0!"/>
    <x v="22"/>
    <x v="6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18.1"/>
    <x v="22"/>
    <x v="6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39.821782178217823"/>
    <x v="22"/>
    <x v="6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87.53333333333336"/>
    <x v="22"/>
    <x v="6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8211"/>
    <x v="22"/>
    <x v="6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71.666666666666671"/>
    <x v="22"/>
    <x v="6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46.57142857142858"/>
    <x v="22"/>
    <x v="6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43.81928571428571"/>
    <x v="22"/>
    <x v="6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74.54545454545453"/>
    <x v="22"/>
    <x v="6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70.78947368421052"/>
    <x v="22"/>
    <x v="6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672.33333333333337"/>
    <x v="22"/>
    <x v="6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71.77"/>
    <x v="22"/>
    <x v="6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460"/>
    <x v="22"/>
    <x v="6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291.30434782608694"/>
    <x v="22"/>
    <x v="6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e v="#DIV/0!"/>
    <x v="22"/>
    <x v="6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59.09090909090909"/>
    <x v="22"/>
    <x v="6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e v="#DIV/0!"/>
    <x v="22"/>
    <x v="6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6481.095000000001"/>
    <x v="23"/>
    <x v="6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3"/>
    <x v="6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0"/>
    <x v="23"/>
    <x v="6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730"/>
    <x v="23"/>
    <x v="6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0"/>
    <x v="23"/>
    <x v="6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.6363636363636365"/>
    <x v="23"/>
    <x v="6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e v="#DIV/0!"/>
    <x v="23"/>
    <x v="6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e v="#DIV/0!"/>
    <x v="23"/>
    <x v="6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66.66666666666669"/>
    <x v="23"/>
    <x v="6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e v="#DIV/0!"/>
    <x v="23"/>
    <x v="6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510.5"/>
    <x v="23"/>
    <x v="6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2390"/>
    <x v="23"/>
    <x v="6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0"/>
    <x v="23"/>
    <x v="6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e v="#DIV/0!"/>
    <x v="23"/>
    <x v="6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405"/>
    <x v="23"/>
    <x v="6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3"/>
    <x v="6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63"/>
    <x v="23"/>
    <x v="6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3"/>
    <x v="6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.2682926829268295"/>
    <x v="23"/>
    <x v="6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06"/>
    <x v="23"/>
    <x v="6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3.3333333333333335"/>
    <x v="23"/>
    <x v="6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0.125"/>
    <x v="23"/>
    <x v="6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e v="#DIV/0!"/>
    <x v="23"/>
    <x v="6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302"/>
    <x v="23"/>
    <x v="6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3"/>
    <x v="6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23"/>
    <x v="6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23"/>
    <x v="6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3"/>
    <x v="6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85"/>
    <x v="23"/>
    <x v="6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4.8571428571428568"/>
    <x v="23"/>
    <x v="6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e v="#DIV/0!"/>
    <x v="23"/>
    <x v="6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e v="#DIV/0!"/>
    <x v="23"/>
    <x v="6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e v="#DIV/0!"/>
    <x v="23"/>
    <x v="6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e v="#DIV/0!"/>
    <x v="23"/>
    <x v="6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50"/>
    <x v="23"/>
    <x v="6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697.5"/>
    <x v="23"/>
    <x v="6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75"/>
    <x v="23"/>
    <x v="6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2.3333333333333335"/>
    <x v="23"/>
    <x v="6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25"/>
    <x v="23"/>
    <x v="6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3"/>
    <x v="6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e v="#DIV/0!"/>
    <x v="23"/>
    <x v="6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12.5"/>
    <x v="23"/>
    <x v="6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.0294117647058822"/>
    <x v="23"/>
    <x v="6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8.3582089552238799"/>
    <x v="23"/>
    <x v="6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31.37142857142857"/>
    <x v="23"/>
    <x v="6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.1235955056179775E-2"/>
    <x v="23"/>
    <x v="6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7.990654205607477"/>
    <x v="23"/>
    <x v="6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3"/>
    <x v="6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3"/>
    <x v="6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3"/>
    <x v="6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3"/>
    <x v="6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3"/>
    <x v="6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.1111111111111112E-2"/>
    <x v="23"/>
    <x v="6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3.1428571428571428"/>
    <x v="23"/>
    <x v="6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0.24444444444444444"/>
    <x v="23"/>
    <x v="6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12.5"/>
    <x v="23"/>
    <x v="6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0.16666666666666666"/>
    <x v="23"/>
    <x v="6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7.1428571428571425E-2"/>
    <x v="23"/>
    <x v="6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3"/>
    <x v="6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7.142857142857142"/>
    <x v="15"/>
    <x v="6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21.323529411764707"/>
    <x v="15"/>
    <x v="6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2008.3333333333333"/>
    <x v="15"/>
    <x v="6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260.60000000000002"/>
    <x v="15"/>
    <x v="6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67.63559322033899"/>
    <x v="15"/>
    <x v="6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569.61538461538464"/>
    <x v="15"/>
    <x v="6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1.708737864077676"/>
    <x v="15"/>
    <x v="6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e v="#DIV/0!"/>
    <x v="15"/>
    <x v="6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318.21794871794873"/>
    <x v="15"/>
    <x v="6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672.06666666666672"/>
    <x v="15"/>
    <x v="6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467.72727272727275"/>
    <x v="15"/>
    <x v="6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3.934782608695649"/>
    <x v="15"/>
    <x v="6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648"/>
    <x v="15"/>
    <x v="6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94.4736842105263"/>
    <x v="15"/>
    <x v="6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.5789473684210527"/>
    <x v="15"/>
    <x v="6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35.04615384615386"/>
    <x v="15"/>
    <x v="6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6.774193548387096"/>
    <x v="15"/>
    <x v="6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286.75"/>
    <x v="15"/>
    <x v="6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533"/>
    <x v="15"/>
    <x v="6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551.4666666666667"/>
    <x v="15"/>
    <x v="6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4.0789473684210522"/>
    <x v="15"/>
    <x v="6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.8223684210526319"/>
    <x v="15"/>
    <x v="6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509.54166666666669"/>
    <x v="15"/>
    <x v="6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28.368421052631579"/>
    <x v="15"/>
    <x v="6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40.180972972972974"/>
    <x v="15"/>
    <x v="6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5"/>
    <x v="6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21.166666666666668"/>
    <x v="15"/>
    <x v="6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6.4482758620689653"/>
    <x v="15"/>
    <x v="6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5.041666666666664"/>
    <x v="15"/>
    <x v="6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3461.5"/>
    <x v="15"/>
    <x v="6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223.75"/>
    <x v="15"/>
    <x v="6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57.2"/>
    <x v="15"/>
    <x v="6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469.25"/>
    <x v="15"/>
    <x v="6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.2589928057553958"/>
    <x v="15"/>
    <x v="6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579"/>
    <x v="15"/>
    <x v="6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8.611111111111111"/>
    <x v="15"/>
    <x v="6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8.0370370370370363"/>
    <x v="15"/>
    <x v="6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1.569767441860465"/>
    <x v="15"/>
    <x v="6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8.471428571428572"/>
    <x v="15"/>
    <x v="6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322.24324324324323"/>
    <x v="15"/>
    <x v="6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236.16666666666666"/>
    <x v="15"/>
    <x v="6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47.982300884955755"/>
    <x v="15"/>
    <x v="6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256.13513513513516"/>
    <x v="15"/>
    <x v="6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10.44444444444444"/>
    <x v="15"/>
    <x v="6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64.706666666666663"/>
    <x v="15"/>
    <x v="6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7.403846153846153"/>
    <x v="15"/>
    <x v="6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2.565573770491802"/>
    <x v="15"/>
    <x v="6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9.5"/>
    <x v="15"/>
    <x v="6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5"/>
    <x v="15"/>
    <x v="6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7.041666666666668"/>
    <x v="15"/>
    <x v="6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1.888888888888889"/>
    <x v="15"/>
    <x v="6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640.5"/>
    <x v="15"/>
    <x v="6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.5384615384615385"/>
    <x v="15"/>
    <x v="6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43.347826086956523"/>
    <x v="15"/>
    <x v="6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e v="#DIV/0!"/>
    <x v="15"/>
    <x v="6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9.928571428571427"/>
    <x v="15"/>
    <x v="6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e v="#DIV/0!"/>
    <x v="15"/>
    <x v="6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363.66666666666669"/>
    <x v="15"/>
    <x v="6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0.69830000000000003"/>
    <x v="15"/>
    <x v="6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e v="#DIV/0!"/>
    <x v="15"/>
    <x v="6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588.75"/>
    <x v="15"/>
    <x v="6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212.125"/>
    <x v="15"/>
    <x v="6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94.561403508771932"/>
    <x v="15"/>
    <x v="6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495.63636363636363"/>
    <x v="15"/>
    <x v="6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248.21212121212122"/>
    <x v="15"/>
    <x v="6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4.775"/>
    <x v="15"/>
    <x v="6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1.06"/>
    <x v="15"/>
    <x v="6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305.10526315789474"/>
    <x v="15"/>
    <x v="6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.9583333333333335"/>
    <x v="15"/>
    <x v="6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0.3125"/>
    <x v="15"/>
    <x v="6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2121212121212122"/>
    <x v="15"/>
    <x v="6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.8274336283185839"/>
    <x v="15"/>
    <x v="6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5"/>
    <x v="6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295.10000000000002"/>
    <x v="15"/>
    <x v="6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5"/>
    <x v="6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5.6555555555555559"/>
    <x v="15"/>
    <x v="6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856.27272727272725"/>
    <x v="15"/>
    <x v="6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5"/>
    <x v="6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0.83333333333333337"/>
    <x v="15"/>
    <x v="6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60.964285714285715"/>
    <x v="15"/>
    <x v="6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74.938888888888883"/>
    <x v="6"/>
    <x v="6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3.076923076923077"/>
    <x v="6"/>
    <x v="6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0.274999999999999"/>
    <x v="6"/>
    <x v="6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142.95238095238096"/>
    <x v="6"/>
    <x v="6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5.67910447761194"/>
    <x v="6"/>
    <x v="6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1"/>
    <x v="6"/>
    <x v="6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23.84210526315792"/>
    <x v="6"/>
    <x v="6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95.846889952153106"/>
    <x v="6"/>
    <x v="6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65.796052631578945"/>
    <x v="6"/>
    <x v="6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34.58333333333337"/>
    <x v="6"/>
    <x v="6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28.75"/>
    <x v="6"/>
    <x v="6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.7932960893854748"/>
    <x v="6"/>
    <x v="6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0.384615384615387"/>
    <x v="6"/>
    <x v="6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90.114503816793899"/>
    <x v="6"/>
    <x v="6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37.142857142857146"/>
    <x v="6"/>
    <x v="6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7.568965517241381"/>
    <x v="6"/>
    <x v="6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.6387434554973819"/>
    <x v="6"/>
    <x v="6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26.355"/>
    <x v="6"/>
    <x v="6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93.318181818181813"/>
    <x v="6"/>
    <x v="6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.5771812080536911"/>
    <x v="6"/>
    <x v="6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36.339285714285715"/>
    <x v="6"/>
    <x v="6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31.84210526315789"/>
    <x v="6"/>
    <x v="6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e v="#DIV/0!"/>
    <x v="6"/>
    <x v="6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95.0625"/>
    <x v="6"/>
    <x v="6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0"/>
    <x v="6"/>
    <x v="6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431.02083333333331"/>
    <x v="6"/>
    <x v="6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11"/>
    <x v="6"/>
    <x v="6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10.5"/>
    <x v="6"/>
    <x v="6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01"/>
    <x v="6"/>
    <x v="6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37.47058823529414"/>
    <x v="6"/>
    <x v="6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e v="#DIV/0!"/>
    <x v="6"/>
    <x v="6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595"/>
    <x v="6"/>
    <x v="6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8.5789473684210531"/>
    <x v="6"/>
    <x v="6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178.3499999999999"/>
    <x v="6"/>
    <x v="6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740.08"/>
    <x v="6"/>
    <x v="6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12.5"/>
    <x v="6"/>
    <x v="6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000"/>
    <x v="6"/>
    <x v="6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e v="#DIV/0!"/>
    <x v="6"/>
    <x v="6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e v="#DIV/0!"/>
    <x v="6"/>
    <x v="6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e v="#DIV/0!"/>
    <x v="6"/>
    <x v="6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3"/>
    <x v="6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60.625"/>
    <x v="13"/>
    <x v="6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0.14285714285714285"/>
    <x v="13"/>
    <x v="6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34.419753086419753"/>
    <x v="13"/>
    <x v="6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0.125"/>
    <x v="13"/>
    <x v="6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4.8076923076923075"/>
    <x v="13"/>
    <x v="6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9.5238095238095233E-2"/>
    <x v="13"/>
    <x v="6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41.96551724137931"/>
    <x v="13"/>
    <x v="6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3"/>
    <x v="6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4.0561797752808992"/>
    <x v="13"/>
    <x v="6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06.04545454545455"/>
    <x v="13"/>
    <x v="6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0.86178861788617889"/>
    <x v="13"/>
    <x v="6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0.3"/>
    <x v="13"/>
    <x v="6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"/>
    <x v="13"/>
    <x v="6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.1333333333333333"/>
    <x v="13"/>
    <x v="6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3"/>
    <x v="6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3"/>
    <x v="6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3"/>
    <x v="6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.2786885245901641E-2"/>
    <x v="13"/>
    <x v="6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7.80952380952381"/>
    <x v="13"/>
    <x v="6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82.230714285714285"/>
    <x v="9"/>
    <x v="6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62.592592592592595"/>
    <x v="9"/>
    <x v="6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41.88"/>
    <x v="9"/>
    <x v="6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450.33333333333331"/>
    <x v="9"/>
    <x v="6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29.80487804878049"/>
    <x v="9"/>
    <x v="6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12.5"/>
    <x v="9"/>
    <x v="6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833.75"/>
    <x v="9"/>
    <x v="6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1.939393939393938"/>
    <x v="9"/>
    <x v="6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533"/>
    <x v="9"/>
    <x v="6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4337.5325000000003"/>
    <x v="9"/>
    <x v="6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277.76315789473682"/>
    <x v="9"/>
    <x v="6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.3964912280701753"/>
    <x v="9"/>
    <x v="6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600"/>
    <x v="9"/>
    <x v="6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27.261904761904763"/>
    <x v="9"/>
    <x v="6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354.92307692307691"/>
    <x v="9"/>
    <x v="6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79.5"/>
    <x v="9"/>
    <x v="6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626.5"/>
    <x v="9"/>
    <x v="6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240.83333333333334"/>
    <x v="9"/>
    <x v="6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7.142857142857142"/>
    <x v="9"/>
    <x v="6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303.79000000000002"/>
    <x v="9"/>
    <x v="6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333.75"/>
    <x v="24"/>
    <x v="6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0.11428571428571428"/>
    <x v="24"/>
    <x v="6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6.789473684210527"/>
    <x v="24"/>
    <x v="6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0.78125"/>
    <x v="24"/>
    <x v="6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3.2307692307692308"/>
    <x v="24"/>
    <x v="6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647.87878787878788"/>
    <x v="24"/>
    <x v="6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.6346153846153846"/>
    <x v="24"/>
    <x v="6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4.0467289719626169"/>
    <x v="24"/>
    <x v="6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449"/>
    <x v="24"/>
    <x v="6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984.88235294117646"/>
    <x v="24"/>
    <x v="6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0.13333333333333333"/>
    <x v="24"/>
    <x v="6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4.03846153846153"/>
    <x v="24"/>
    <x v="6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2.74"/>
    <x v="24"/>
    <x v="6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0.75"/>
    <x v="24"/>
    <x v="6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7.2727272727272724E-2"/>
    <x v="24"/>
    <x v="6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.3246753246753247"/>
    <x v="24"/>
    <x v="6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4100.5"/>
    <x v="24"/>
    <x v="6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.7931034482758621"/>
    <x v="24"/>
    <x v="6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8.1724137931034484"/>
    <x v="24"/>
    <x v="6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37.745614035087719"/>
    <x v="24"/>
    <x v="6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21.375"/>
    <x v="9"/>
    <x v="6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74.548387096774192"/>
    <x v="9"/>
    <x v="6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6.1642432930575468E-2"/>
    <x v="9"/>
    <x v="6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36.126315789473686"/>
    <x v="9"/>
    <x v="6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0.66787732041969328"/>
    <x v="9"/>
    <x v="6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.6381721632196757"/>
    <x v="9"/>
    <x v="6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0.91176470588235292"/>
    <x v="9"/>
    <x v="6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37.571428571428569"/>
    <x v="9"/>
    <x v="6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39.56521739130434"/>
    <x v="9"/>
    <x v="6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0.29917550058892817"/>
    <x v="9"/>
    <x v="6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.5578154825026509"/>
    <x v="9"/>
    <x v="6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.9941364605543712"/>
    <x v="9"/>
    <x v="6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2.405275779376499"/>
    <x v="9"/>
    <x v="6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9.0630498533724335"/>
    <x v="9"/>
    <x v="6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8.435374149659864"/>
    <x v="9"/>
    <x v="6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21.057855421686746"/>
    <x v="9"/>
    <x v="6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.8740344827586206"/>
    <x v="9"/>
    <x v="6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47.643835616438359"/>
    <x v="9"/>
    <x v="6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6.772727272727273"/>
    <x v="9"/>
    <x v="6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0.81932153392330387"/>
    <x v="9"/>
    <x v="6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743.62238207547171"/>
    <x v="25"/>
    <x v="6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251.70969696969698"/>
    <x v="25"/>
    <x v="6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04.42437232088182"/>
    <x v="25"/>
    <x v="6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030.1379084967321"/>
    <x v="25"/>
    <x v="6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697.648780487805"/>
    <x v="25"/>
    <x v="6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8.767369242779079"/>
    <x v="25"/>
    <x v="6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7.8162135922330105"/>
    <x v="25"/>
    <x v="6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528.89028420356908"/>
    <x v="25"/>
    <x v="6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30.86740740740743"/>
    <x v="25"/>
    <x v="6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88.72345098039216"/>
    <x v="25"/>
    <x v="6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6.291467938526765"/>
    <x v="25"/>
    <x v="6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99.094621968616266"/>
    <x v="25"/>
    <x v="6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8.7734921045819316"/>
    <x v="25"/>
    <x v="6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468.3781512605042"/>
    <x v="25"/>
    <x v="6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1.623607996099452"/>
    <x v="25"/>
    <x v="6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38.8557213930348"/>
    <x v="25"/>
    <x v="6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98.6221739130435"/>
    <x v="25"/>
    <x v="6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212.45247357293869"/>
    <x v="25"/>
    <x v="6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9.090669914738125"/>
    <x v="25"/>
    <x v="6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12.71134020618555"/>
    <x v="25"/>
    <x v="6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35.96324723247233"/>
    <x v="25"/>
    <x v="6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.9190231362467873"/>
    <x v="25"/>
    <x v="6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2009"/>
    <x v="25"/>
    <x v="6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e v="#DIV/0!"/>
    <x v="25"/>
    <x v="6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819.625"/>
    <x v="25"/>
    <x v="6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29534.727142857144"/>
    <x v="25"/>
    <x v="6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506.5"/>
    <x v="25"/>
    <x v="6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142483"/>
    <x v="25"/>
    <x v="6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4136.2857142857147"/>
    <x v="25"/>
    <x v="6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56590"/>
    <x v="25"/>
    <x v="6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052110.8700000001"/>
    <x v="25"/>
    <x v="6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3372.4"/>
    <x v="25"/>
    <x v="6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169508.33666666667"/>
    <x v="25"/>
    <x v="6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549.599999999999"/>
    <x v="25"/>
    <x v="6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e v="#DIV/0!"/>
    <x v="25"/>
    <x v="6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e v="#DIV/0!"/>
    <x v="25"/>
    <x v="6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7055"/>
    <x v="25"/>
    <x v="6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e v="#DIV/0!"/>
    <x v="25"/>
    <x v="6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e v="#DIV/0!"/>
    <x v="25"/>
    <x v="6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59137.33666666667"/>
    <x v="25"/>
    <x v="6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54.428571428571431"/>
    <x v="26"/>
    <x v="6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6"/>
    <x v="6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0.86682956627978014"/>
    <x v="26"/>
    <x v="6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.306909090909091"/>
    <x v="26"/>
    <x v="6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3"/>
    <x v="26"/>
    <x v="6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.8248587570621469E-3"/>
    <x v="26"/>
    <x v="6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2.230366492146597"/>
    <x v="26"/>
    <x v="6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8.2508250825082508E-2"/>
    <x v="26"/>
    <x v="6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0.36496350364963503"/>
    <x v="26"/>
    <x v="6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2.414634146341463"/>
    <x v="26"/>
    <x v="6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0.35175879396984927"/>
    <x v="26"/>
    <x v="6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.1514104778353484E-3"/>
    <x v="26"/>
    <x v="6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6"/>
    <x v="6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6"/>
    <x v="6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1.7097764138535729E-2"/>
    <x v="26"/>
    <x v="6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6"/>
    <x v="6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6"/>
    <x v="6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.3674321503131524"/>
    <x v="26"/>
    <x v="6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0.5539906103286385"/>
    <x v="26"/>
    <x v="6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.3888888888888888"/>
    <x v="26"/>
    <x v="6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8.07359550561797"/>
    <x v="25"/>
    <x v="6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888.50090163934431"/>
    <x v="25"/>
    <x v="6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6.421052631578949"/>
    <x v="25"/>
    <x v="6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60.64689230769233"/>
    <x v="25"/>
    <x v="6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05.11056657223796"/>
    <x v="25"/>
    <x v="6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180.1904761904761"/>
    <x v="25"/>
    <x v="6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5.872318244170096"/>
    <x v="25"/>
    <x v="6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.0506607929515415"/>
    <x v="25"/>
    <x v="6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283.0779220779221"/>
    <x v="25"/>
    <x v="6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215.3911392405062"/>
    <x v="25"/>
    <x v="6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359.3829787234044"/>
    <x v="25"/>
    <x v="6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8.792000000000002"/>
    <x v="25"/>
    <x v="6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558.7834645669291"/>
    <x v="25"/>
    <x v="6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4414.5662335216575"/>
    <x v="25"/>
    <x v="6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1.493734177215188"/>
    <x v="25"/>
    <x v="6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81.40594488188975"/>
    <x v="25"/>
    <x v="6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48.564596273291926"/>
    <x v="25"/>
    <x v="6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78.370554245283017"/>
    <x v="25"/>
    <x v="6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452.13030303030303"/>
    <x v="25"/>
    <x v="6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4.142156862745098"/>
    <x v="25"/>
    <x v="6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37.084432717678098"/>
    <x v="25"/>
    <x v="6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461.76014760147604"/>
    <x v="25"/>
    <x v="6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345.4916666666666"/>
    <x v="25"/>
    <x v="6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67.24285714285713"/>
    <x v="25"/>
    <x v="6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33.78238341968915"/>
    <x v="25"/>
    <x v="6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85.39316666666664"/>
    <x v="25"/>
    <x v="6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457.22053231939162"/>
    <x v="25"/>
    <x v="6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7.442396313364057"/>
    <x v="25"/>
    <x v="6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0.383747178329571"/>
    <x v="25"/>
    <x v="6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3.99417334304443"/>
    <x v="25"/>
    <x v="6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81.098382749326149"/>
    <x v="25"/>
    <x v="6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47.33529411764704"/>
    <x v="25"/>
    <x v="6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84.58264462809916"/>
    <x v="25"/>
    <x v="6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57.70719038817015"/>
    <x v="25"/>
    <x v="6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395.2821487603308"/>
    <x v="25"/>
    <x v="6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63.607890499194845"/>
    <x v="25"/>
    <x v="6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97.50138613861384"/>
    <x v="25"/>
    <x v="6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60.723826714801447"/>
    <x v="25"/>
    <x v="6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255.66216216216216"/>
    <x v="25"/>
    <x v="6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8.158878048780487"/>
    <x v="25"/>
    <x v="6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46.072000000000003"/>
    <x v="25"/>
    <x v="6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9.056451612903226"/>
    <x v="25"/>
    <x v="6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200.31428571428572"/>
    <x v="25"/>
    <x v="6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79.960591133004925"/>
    <x v="25"/>
    <x v="6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819.18387755102049"/>
    <x v="25"/>
    <x v="6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2.0836200963523743"/>
    <x v="25"/>
    <x v="6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64.870822622107966"/>
    <x v="25"/>
    <x v="6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939.73"/>
    <x v="25"/>
    <x v="6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009.5349999999999"/>
    <x v="25"/>
    <x v="6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622.72368421052636"/>
    <x v="25"/>
    <x v="6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39.653992395437264"/>
    <x v="25"/>
    <x v="6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15.37516339869281"/>
    <x v="25"/>
    <x v="6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8.169064748201439"/>
    <x v="25"/>
    <x v="6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13.59142857142857"/>
    <x v="25"/>
    <x v="6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21.372340425531913"/>
    <x v="25"/>
    <x v="6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5575.333333333332"/>
    <x v="25"/>
    <x v="6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3.6993695121951222"/>
    <x v="25"/>
    <x v="6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0.51537265223112816"/>
    <x v="25"/>
    <x v="6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28.92021276595744"/>
    <x v="25"/>
    <x v="6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022.9166666666666"/>
    <x v="25"/>
    <x v="6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8.8896210873146622"/>
    <x v="25"/>
    <x v="6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2299.54"/>
    <x v="25"/>
    <x v="6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07.67272727272727"/>
    <x v="25"/>
    <x v="6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3178.533421052633"/>
    <x v="25"/>
    <x v="6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3187.442"/>
    <x v="25"/>
    <x v="6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95.043478260869563"/>
    <x v="25"/>
    <x v="6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7.5662650602409638"/>
    <x v="25"/>
    <x v="6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751.59914285714285"/>
    <x v="25"/>
    <x v="6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568.1332000000002"/>
    <x v="25"/>
    <x v="6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5288.7866666666669"/>
    <x v="25"/>
    <x v="6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905.58064516129036"/>
    <x v="25"/>
    <x v="6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94.83125000000001"/>
    <x v="25"/>
    <x v="6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620.34268292682918"/>
    <x v="25"/>
    <x v="6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1.181818181818182"/>
    <x v="25"/>
    <x v="6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7296.5478260869568"/>
    <x v="25"/>
    <x v="6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3508.26375"/>
    <x v="25"/>
    <x v="6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625.181818181818"/>
    <x v="25"/>
    <x v="6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874.3571428571429"/>
    <x v="25"/>
    <x v="6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758.34210526315792"/>
    <x v="25"/>
    <x v="6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58.6875"/>
    <x v="25"/>
    <x v="6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3.650793650793652"/>
    <x v="9"/>
    <x v="6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61.518518518518519"/>
    <x v="9"/>
    <x v="6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19.318181818181817"/>
    <x v="9"/>
    <x v="6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85.526315789473685"/>
    <x v="9"/>
    <x v="6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64.452173913043481"/>
    <x v="9"/>
    <x v="6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08.86486486486487"/>
    <x v="9"/>
    <x v="6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5.686868686868687"/>
    <x v="9"/>
    <x v="6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78.757272727272735"/>
    <x v="9"/>
    <x v="6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51.896724137931038"/>
    <x v="9"/>
    <x v="6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8.1844502617801"/>
    <x v="9"/>
    <x v="6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542.10500000000002"/>
    <x v="9"/>
    <x v="6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59.92105263157896"/>
    <x v="9"/>
    <x v="6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39.410256410256409"/>
    <x v="9"/>
    <x v="6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383.54545454545456"/>
    <x v="9"/>
    <x v="6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3.364485981308412"/>
    <x v="9"/>
    <x v="6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.149659863945578"/>
    <x v="9"/>
    <x v="6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83.333333333333329"/>
    <x v="9"/>
    <x v="6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65.434782608695656"/>
    <x v="9"/>
    <x v="6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13.45714285714286"/>
    <x v="9"/>
    <x v="6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8.235294117647058"/>
    <x v="9"/>
    <x v="6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02.95454545454545"/>
    <x v="9"/>
    <x v="6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9.710144927536231"/>
    <x v="9"/>
    <x v="6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36.4000000000001"/>
    <x v="9"/>
    <x v="6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45.33333333333331"/>
    <x v="9"/>
    <x v="6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016"/>
    <x v="9"/>
    <x v="6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471"/>
    <x v="9"/>
    <x v="6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79.802222222222213"/>
    <x v="9"/>
    <x v="6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585"/>
    <x v="9"/>
    <x v="6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8.055084745762713"/>
    <x v="9"/>
    <x v="6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2007"/>
    <x v="9"/>
    <x v="6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77.5"/>
    <x v="9"/>
    <x v="6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75"/>
    <x v="9"/>
    <x v="6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2446.6666666666665"/>
    <x v="9"/>
    <x v="6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52.878787878787875"/>
    <x v="9"/>
    <x v="6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128.3333333333333"/>
    <x v="9"/>
    <x v="6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6144.666666666666"/>
    <x v="9"/>
    <x v="6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80.590909090909093"/>
    <x v="9"/>
    <x v="6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336.52749999999997"/>
    <x v="9"/>
    <x v="6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3.7734082397003745"/>
    <x v="9"/>
    <x v="6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672.53583333333336"/>
    <x v="9"/>
    <x v="6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5.0714285714285712"/>
    <x v="12"/>
    <x v="6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8.181818181818183"/>
    <x v="12"/>
    <x v="6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e v="#DIV/0!"/>
    <x v="12"/>
    <x v="6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9.5833333333333339"/>
    <x v="12"/>
    <x v="6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170.4"/>
    <x v="12"/>
    <x v="6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0.41666666666666669"/>
    <x v="12"/>
    <x v="6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90.741573033707866"/>
    <x v="12"/>
    <x v="6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12"/>
    <x v="6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4.290909090909091"/>
    <x v="12"/>
    <x v="6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2.5"/>
    <x v="12"/>
    <x v="6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e v="#DIV/0!"/>
    <x v="12"/>
    <x v="6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528.24749999999995"/>
    <x v="12"/>
    <x v="6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2.6666666666666665"/>
    <x v="12"/>
    <x v="6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6"/>
    <x v="12"/>
    <x v="6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19.5"/>
    <x v="12"/>
    <x v="6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3.844999999999999"/>
    <x v="12"/>
    <x v="6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840.6"/>
    <x v="12"/>
    <x v="6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.5421686746987953"/>
    <x v="12"/>
    <x v="6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8.526315789473685"/>
    <x v="12"/>
    <x v="6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.8006430868167203"/>
    <x v="12"/>
    <x v="6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2"/>
    <x v="6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7.5625"/>
    <x v="12"/>
    <x v="6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7.307692307692307"/>
    <x v="12"/>
    <x v="6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0.46551724137931"/>
    <x v="12"/>
    <x v="6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03.75"/>
    <x v="12"/>
    <x v="6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.2048192771084338E-2"/>
    <x v="12"/>
    <x v="6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3.213675213675213"/>
    <x v="12"/>
    <x v="6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6.25E-2"/>
    <x v="12"/>
    <x v="6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2"/>
    <x v="6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.1911764705882353"/>
    <x v="12"/>
    <x v="6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6.857142857142858"/>
    <x v="12"/>
    <x v="6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.6315789473684212"/>
    <x v="12"/>
    <x v="6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0.72340425531914898"/>
    <x v="12"/>
    <x v="6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0.15384615384615385"/>
    <x v="12"/>
    <x v="6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.2777777777777777"/>
    <x v="12"/>
    <x v="6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23.698412698412699"/>
    <x v="12"/>
    <x v="6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813.23076923076928"/>
    <x v="12"/>
    <x v="6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278.45225352112675"/>
    <x v="12"/>
    <x v="6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0.68421052631578949"/>
    <x v="12"/>
    <x v="6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9.8952270081490101E-2"/>
    <x v="12"/>
    <x v="6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2.047619047619047"/>
    <x v="6"/>
    <x v="6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64.769230769230774"/>
    <x v="6"/>
    <x v="6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62.358490566037737"/>
    <x v="6"/>
    <x v="6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5.856741573033707"/>
    <x v="6"/>
    <x v="6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2.422939068100359"/>
    <x v="6"/>
    <x v="6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1.022556390977444"/>
    <x v="6"/>
    <x v="6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0.28892455858747995"/>
    <x v="6"/>
    <x v="6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55.828290816326529"/>
    <x v="6"/>
    <x v="6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4.2953396967995508E-2"/>
    <x v="6"/>
    <x v="6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.2315175097276265"/>
    <x v="6"/>
    <x v="6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48.215909090909093"/>
    <x v="6"/>
    <x v="6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.8621973929236499"/>
    <x v="6"/>
    <x v="6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13.24"/>
    <x v="6"/>
    <x v="6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.2720815318097591"/>
    <x v="6"/>
    <x v="6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.9509476031215163"/>
    <x v="6"/>
    <x v="6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7.1765375854214124"/>
    <x v="6"/>
    <x v="6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21.765217391304347"/>
    <x v="6"/>
    <x v="6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48.11965811965811"/>
    <x v="6"/>
    <x v="6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0.37274826789838339"/>
    <x v="6"/>
    <x v="6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8.2322734254992316"/>
    <x v="6"/>
    <x v="6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2.199203187250996"/>
    <x v="27"/>
    <x v="6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59.79087452471483"/>
    <x v="27"/>
    <x v="6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4.53571428571428"/>
    <x v="27"/>
    <x v="6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39.49237170596394"/>
    <x v="27"/>
    <x v="6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856.97"/>
    <x v="27"/>
    <x v="6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300.47945205479454"/>
    <x v="27"/>
    <x v="6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7515.8703703703704"/>
    <x v="27"/>
    <x v="6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666.02941176470586"/>
    <x v="27"/>
    <x v="6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862.71428571428567"/>
    <x v="27"/>
    <x v="6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461.5"/>
    <x v="27"/>
    <x v="6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59.866666666666667"/>
    <x v="27"/>
    <x v="6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1802.0669444444445"/>
    <x v="27"/>
    <x v="6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565.4666666666667"/>
    <x v="27"/>
    <x v="6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436.88617886178861"/>
    <x v="27"/>
    <x v="6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5535"/>
    <x v="27"/>
    <x v="6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64.04166666666663"/>
    <x v="27"/>
    <x v="6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8645.7372727272741"/>
    <x v="27"/>
    <x v="6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3796.9285714285716"/>
    <x v="27"/>
    <x v="6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469.7777777777778"/>
    <x v="27"/>
    <x v="6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142.67105263157896"/>
    <x v="27"/>
    <x v="6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.157368421052631"/>
    <x v="10"/>
    <x v="6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408.22101449275362"/>
    <x v="10"/>
    <x v="6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0.05045871559633"/>
    <x v="10"/>
    <x v="6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66.433333333333337"/>
    <x v="10"/>
    <x v="6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11.4"/>
    <x v="10"/>
    <x v="6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.8175675675675675"/>
    <x v="10"/>
    <x v="6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.6611295681063123"/>
    <x v="10"/>
    <x v="6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3.1651090342679127"/>
    <x v="10"/>
    <x v="6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2.5049833887043191"/>
    <x v="10"/>
    <x v="6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30.951388888888889"/>
    <x v="10"/>
    <x v="6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9.0723562152133574"/>
    <x v="10"/>
    <x v="6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3.781124497991968"/>
    <x v="10"/>
    <x v="6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8.9847259658580418E-3"/>
    <x v="10"/>
    <x v="6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.776325910931174"/>
    <x v="10"/>
    <x v="6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.1994884910485935"/>
    <x v="10"/>
    <x v="6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1.321428571428571"/>
    <x v="10"/>
    <x v="6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8911564625850339"/>
    <x v="10"/>
    <x v="6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.6127352941176469"/>
    <x v="10"/>
    <x v="6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.0325534079348933"/>
    <x v="10"/>
    <x v="6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44.810126582278478"/>
    <x v="10"/>
    <x v="6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19.035211267605632"/>
    <x v="27"/>
    <x v="6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8.46875"/>
    <x v="27"/>
    <x v="6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26.57055214723927"/>
    <x v="27"/>
    <x v="6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9.6297029702970303"/>
    <x v="27"/>
    <x v="6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7.501233415233415"/>
    <x v="27"/>
    <x v="6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7.321758620689664"/>
    <x v="27"/>
    <x v="6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.332828282828283"/>
    <x v="27"/>
    <x v="6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206.05087719298245"/>
    <x v="27"/>
    <x v="6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36.064026315789476"/>
    <x v="27"/>
    <x v="6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83.640625"/>
    <x v="27"/>
    <x v="6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68.35133333333334"/>
    <x v="27"/>
    <x v="6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43.415061295971981"/>
    <x v="27"/>
    <x v="6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17.293749999999999"/>
    <x v="27"/>
    <x v="6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.6787148594377506"/>
    <x v="27"/>
    <x v="6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237.27380952380952"/>
    <x v="27"/>
    <x v="6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6.340101522842644"/>
    <x v="27"/>
    <x v="6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234.41697416974171"/>
    <x v="27"/>
    <x v="6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09.92"/>
    <x v="27"/>
    <x v="6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89.3885798816568"/>
    <x v="27"/>
    <x v="6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6.019512195121948"/>
    <x v="27"/>
    <x v="6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39.145631067961162"/>
    <x v="27"/>
    <x v="6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619.1638095238097"/>
    <x v="27"/>
    <x v="6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4.297619047619051"/>
    <x v="27"/>
    <x v="6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04.14917127071823"/>
    <x v="27"/>
    <x v="6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764.6833333333334"/>
    <x v="27"/>
    <x v="6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5.6247191011235955"/>
    <x v="27"/>
    <x v="6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136.7058823529412"/>
    <x v="27"/>
    <x v="6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.685567010309278"/>
    <x v="27"/>
    <x v="6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4.621287128712872"/>
    <x v="27"/>
    <x v="6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56.5876288659795"/>
    <x v="27"/>
    <x v="6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2.669833702882483"/>
    <x v="27"/>
    <x v="6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4.673652694610778"/>
    <x v="27"/>
    <x v="6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6.788403614457831"/>
    <x v="27"/>
    <x v="6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.4353813559322033"/>
    <x v="27"/>
    <x v="6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77.027210884353735"/>
    <x v="27"/>
    <x v="6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10.797979797979798"/>
    <x v="27"/>
    <x v="6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201.31012658227849"/>
    <x v="27"/>
    <x v="6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42.973333333333336"/>
    <x v="27"/>
    <x v="6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19806763285024"/>
    <x v="27"/>
    <x v="6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80.127450980392155"/>
    <x v="27"/>
    <x v="6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43.59375"/>
    <x v="27"/>
    <x v="6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0.597916666666666"/>
    <x v="27"/>
    <x v="6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787.81818181818187"/>
    <x v="27"/>
    <x v="6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900.16666666666663"/>
    <x v="27"/>
    <x v="6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2.4375"/>
    <x v="27"/>
    <x v="6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81.423728813559322"/>
    <x v="27"/>
    <x v="6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963.35443037974687"/>
    <x v="27"/>
    <x v="6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2052"/>
    <x v="27"/>
    <x v="6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24.91509433962267"/>
    <x v="27"/>
    <x v="6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7202.48"/>
    <x v="27"/>
    <x v="6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264.7199999999998"/>
    <x v="27"/>
    <x v="6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467.79310344827587"/>
    <x v="27"/>
    <x v="6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28.11627906976744"/>
    <x v="27"/>
    <x v="6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65"/>
    <x v="27"/>
    <x v="6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98.166666666666671"/>
    <x v="27"/>
    <x v="6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43.357142857142854"/>
    <x v="27"/>
    <x v="6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352.70588235294116"/>
    <x v="27"/>
    <x v="6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37.337931034482757"/>
    <x v="27"/>
    <x v="6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80.94736842105263"/>
    <x v="27"/>
    <x v="6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37.328125"/>
    <x v="27"/>
    <x v="6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39.642857142857146"/>
    <x v="6"/>
    <x v="6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98.57142857142858"/>
    <x v="6"/>
    <x v="6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4.339620853080568"/>
    <x v="6"/>
    <x v="6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74.979647058823531"/>
    <x v="6"/>
    <x v="6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5.349514563106794"/>
    <x v="6"/>
    <x v="6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3.283185840707965"/>
    <x v="6"/>
    <x v="6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32.329281437125751"/>
    <x v="6"/>
    <x v="6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3.712328767123287"/>
    <x v="6"/>
    <x v="6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21.48"/>
    <x v="6"/>
    <x v="6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2.5423452768729642"/>
    <x v="6"/>
    <x v="6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40.373831775700936"/>
    <x v="6"/>
    <x v="6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.7524591503267977"/>
    <x v="6"/>
    <x v="6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8.8461538461538467"/>
    <x v="6"/>
    <x v="6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92.456202531645573"/>
    <x v="6"/>
    <x v="6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9.5732484076433124"/>
    <x v="6"/>
    <x v="6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208.7"/>
    <x v="6"/>
    <x v="6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5.71875"/>
    <x v="6"/>
    <x v="6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7.61000000000001"/>
    <x v="6"/>
    <x v="6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47.75"/>
    <x v="6"/>
    <x v="6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.9693251533742329"/>
    <x v="6"/>
    <x v="6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86.756103896103895"/>
    <x v="9"/>
    <x v="6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4.101123595505619"/>
    <x v="9"/>
    <x v="6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10.21265624999999"/>
    <x v="9"/>
    <x v="6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510.5050000000001"/>
    <x v="9"/>
    <x v="6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4555.25"/>
    <x v="9"/>
    <x v="6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61.25491803278689"/>
    <x v="9"/>
    <x v="6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99.32285714285717"/>
    <x v="9"/>
    <x v="6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50653.11"/>
    <x v="9"/>
    <x v="6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.9077406855439643"/>
    <x v="9"/>
    <x v="6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47.73810055865923"/>
    <x v="9"/>
    <x v="6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74.959999999999994"/>
    <x v="9"/>
    <x v="6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9.85276073619632"/>
    <x v="9"/>
    <x v="6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31.067208480565373"/>
    <x v="9"/>
    <x v="6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5.3512500000000003"/>
    <x v="9"/>
    <x v="6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7.287234042553191"/>
    <x v="9"/>
    <x v="6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232.93134328358209"/>
    <x v="9"/>
    <x v="6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.8823529411764706"/>
    <x v="9"/>
    <x v="6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2.7958429561200924"/>
    <x v="9"/>
    <x v="6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8.050279329608937"/>
    <x v="9"/>
    <x v="6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44.170731707317074"/>
    <x v="9"/>
    <x v="6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3.7409420289855073"/>
    <x v="28"/>
    <x v="6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0.21091811414392059"/>
    <x v="28"/>
    <x v="6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e v="#DIV/0!"/>
    <x v="28"/>
    <x v="6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e v="#DIV/0!"/>
    <x v="28"/>
    <x v="6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0"/>
    <x v="28"/>
    <x v="6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28"/>
    <x v="6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e v="#DIV/0!"/>
    <x v="28"/>
    <x v="6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8481.6666666666661"/>
    <x v="28"/>
    <x v="6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6480"/>
    <x v="28"/>
    <x v="6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7169.6"/>
    <x v="28"/>
    <x v="6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e v="#DIV/0!"/>
    <x v="28"/>
    <x v="6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e v="#DIV/0!"/>
    <x v="28"/>
    <x v="6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81.85714285714286"/>
    <x v="28"/>
    <x v="6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e v="#DIV/0!"/>
    <x v="28"/>
    <x v="6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e v="#DIV/0!"/>
    <x v="28"/>
    <x v="6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104146.51"/>
    <x v="28"/>
    <x v="6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639.5"/>
    <x v="28"/>
    <x v="6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e v="#DIV/0!"/>
    <x v="28"/>
    <x v="6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e v="#DIV/0!"/>
    <x v="28"/>
    <x v="6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e v="#DIV/0!"/>
    <x v="28"/>
    <x v="6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6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6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e v="#DIV/0!"/>
    <x v="2"/>
    <x v="6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0.5"/>
    <x v="2"/>
    <x v="6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e v="#DIV/0!"/>
    <x v="2"/>
    <x v="6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e v="#DIV/0!"/>
    <x v="2"/>
    <x v="6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0"/>
    <x v="2"/>
    <x v="6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6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6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e v="#DIV/0!"/>
    <x v="2"/>
    <x v="6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6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4.166666666666667"/>
    <x v="2"/>
    <x v="6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55"/>
    <x v="2"/>
    <x v="6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6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6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e v="#DIV/0!"/>
    <x v="2"/>
    <x v="6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e v="#DIV/0!"/>
    <x v="2"/>
    <x v="6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40"/>
    <x v="2"/>
    <x v="6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6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6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6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328.75"/>
    <x v="2"/>
    <x v="6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95.714285714285708"/>
    <x v="2"/>
    <x v="6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e v="#DIV/0!"/>
    <x v="2"/>
    <x v="6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6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0.25"/>
    <x v="2"/>
    <x v="6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6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e v="#DIV/0!"/>
    <x v="2"/>
    <x v="6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6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e v="#DIV/0!"/>
    <x v="2"/>
    <x v="6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6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3.16499999999999"/>
    <x v="2"/>
    <x v="6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6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e v="#DIV/0!"/>
    <x v="2"/>
    <x v="6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e v="#DIV/0!"/>
    <x v="2"/>
    <x v="6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e v="#DIV/0!"/>
    <x v="2"/>
    <x v="6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48.333333333333336"/>
    <x v="2"/>
    <x v="6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6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65.666666666666671"/>
    <x v="2"/>
    <x v="6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.3"/>
    <x v="2"/>
    <x v="6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8.9375"/>
    <x v="2"/>
    <x v="6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0.90909090909090906"/>
    <x v="2"/>
    <x v="6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6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4.166666666666667"/>
    <x v="2"/>
    <x v="6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6.666666666666668"/>
    <x v="2"/>
    <x v="6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e v="#DIV/0!"/>
    <x v="2"/>
    <x v="6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6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0.76923076923076927"/>
    <x v="2"/>
    <x v="6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6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6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6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e v="#DIV/0!"/>
    <x v="14"/>
    <x v="6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.4444444444444444"/>
    <x v="14"/>
    <x v="6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202"/>
    <x v="14"/>
    <x v="6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4"/>
    <x v="6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126"/>
    <x v="14"/>
    <x v="6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49.44444444444446"/>
    <x v="14"/>
    <x v="6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5557"/>
    <x v="14"/>
    <x v="6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e v="#DIV/0!"/>
    <x v="14"/>
    <x v="6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460"/>
    <x v="14"/>
    <x v="6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14"/>
    <x v="6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37.75"/>
    <x v="14"/>
    <x v="6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14"/>
    <x v="6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2.5"/>
    <x v="14"/>
    <x v="6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0"/>
    <x v="14"/>
    <x v="6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e v="#DIV/0!"/>
    <x v="14"/>
    <x v="6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.5"/>
    <x v="14"/>
    <x v="6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14"/>
    <x v="6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2.5"/>
    <x v="14"/>
    <x v="6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2501"/>
    <x v="14"/>
    <x v="6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e v="#DIV/0!"/>
    <x v="14"/>
    <x v="6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0.5"/>
    <x v="14"/>
    <x v="6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7.3394495412844041E-2"/>
    <x v="14"/>
    <x v="6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0.83333333333333337"/>
    <x v="14"/>
    <x v="6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3.2154340836012861E-3"/>
    <x v="14"/>
    <x v="6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14"/>
    <x v="6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8.6956521739130436E-3"/>
    <x v="14"/>
    <x v="6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9.0090090090090089E-3"/>
    <x v="14"/>
    <x v="6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.9495548961424332"/>
    <x v="14"/>
    <x v="6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2.3333333333333335"/>
    <x v="14"/>
    <x v="6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.6666666666666666E-2"/>
    <x v="14"/>
    <x v="6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.9607843137254902E-2"/>
    <x v="14"/>
    <x v="6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4"/>
    <x v="6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.7333333333333334"/>
    <x v="14"/>
    <x v="6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8.268656716417912"/>
    <x v="14"/>
    <x v="6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0.34615384615384615"/>
    <x v="14"/>
    <x v="6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14"/>
    <x v="6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0.74626865671641796"/>
    <x v="14"/>
    <x v="6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14"/>
    <x v="6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0.125"/>
    <x v="14"/>
    <x v="6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28.691489361702128"/>
    <x v="28"/>
    <x v="6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444.5"/>
    <x v="28"/>
    <x v="6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470.96499999999997"/>
    <x v="28"/>
    <x v="6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28.330434782608695"/>
    <x v="28"/>
    <x v="6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15.2"/>
    <x v="28"/>
    <x v="6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95.32558139534885"/>
    <x v="28"/>
    <x v="6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222.5"/>
    <x v="28"/>
    <x v="6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8.2692307692307701"/>
    <x v="28"/>
    <x v="6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251.16279069767441"/>
    <x v="28"/>
    <x v="6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262.58672413793107"/>
    <x v="28"/>
    <x v="6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245.63829787234042"/>
    <x v="28"/>
    <x v="6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22.25"/>
    <x v="28"/>
    <x v="6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73"/>
    <x v="28"/>
    <x v="6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339.38461538461536"/>
    <x v="28"/>
    <x v="6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1.617021276595745"/>
    <x v="28"/>
    <x v="6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71.39473684210526"/>
    <x v="28"/>
    <x v="6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290.49382716049382"/>
    <x v="28"/>
    <x v="6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00.16363636363636"/>
    <x v="28"/>
    <x v="6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748.17073170731703"/>
    <x v="28"/>
    <x v="6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08.44303797468355"/>
    <x v="28"/>
    <x v="6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486.5625"/>
    <x v="9"/>
    <x v="6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415.15625"/>
    <x v="9"/>
    <x v="6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24.473684210526315"/>
    <x v="9"/>
    <x v="6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88.88"/>
    <x v="9"/>
    <x v="6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6.368421052631575"/>
    <x v="9"/>
    <x v="6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7.777777777777779"/>
    <x v="9"/>
    <x v="6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8.902439024390244"/>
    <x v="9"/>
    <x v="6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71.478000000000009"/>
    <x v="9"/>
    <x v="6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35.89473684210526"/>
    <x v="9"/>
    <x v="6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5.871384615384617"/>
    <x v="9"/>
    <x v="6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8.5333333333333332"/>
    <x v="9"/>
    <x v="6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636.37625000000003"/>
    <x v="9"/>
    <x v="6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00"/>
    <x v="9"/>
    <x v="6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85.19185185185185"/>
    <x v="9"/>
    <x v="6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0.108108108108109"/>
    <x v="9"/>
    <x v="6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86.172307692307683"/>
    <x v="9"/>
    <x v="6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0.595238095238095"/>
    <x v="9"/>
    <x v="6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020"/>
    <x v="9"/>
    <x v="6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7.1487499999999997"/>
    <x v="9"/>
    <x v="6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"/>
    <x v="9"/>
    <x v="6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6.567294117647055"/>
    <x v="9"/>
    <x v="6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34.517241379310342"/>
    <x v="9"/>
    <x v="6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78.71428571428572"/>
    <x v="9"/>
    <x v="6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835.22199999999998"/>
    <x v="9"/>
    <x v="6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e v="#DIV/0!"/>
    <x v="9"/>
    <x v="6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e v="#DIV/0!"/>
    <x v="9"/>
    <x v="6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e v="#DIV/0!"/>
    <x v="9"/>
    <x v="6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00.5"/>
    <x v="9"/>
    <x v="6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e v="#DIV/0!"/>
    <x v="9"/>
    <x v="6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e v="#DIV/0!"/>
    <x v="9"/>
    <x v="6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8.428571428571427"/>
    <x v="9"/>
    <x v="6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75"/>
    <x v="9"/>
    <x v="6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e v="#DIV/0!"/>
    <x v="9"/>
    <x v="6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e v="#DIV/0!"/>
    <x v="9"/>
    <x v="6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e v="#DIV/0!"/>
    <x v="9"/>
    <x v="6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500"/>
    <x v="9"/>
    <x v="6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375.90499999999997"/>
    <x v="9"/>
    <x v="6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e v="#DIV/0!"/>
    <x v="9"/>
    <x v="6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45.60606060606059"/>
    <x v="9"/>
    <x v="6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e v="#DIV/0!"/>
    <x v="9"/>
    <x v="6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70.25"/>
    <x v="29"/>
    <x v="6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e v="#DIV/0!"/>
    <x v="29"/>
    <x v="6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29"/>
    <x v="6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9"/>
    <x v="6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29"/>
    <x v="6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0.69767441860465118"/>
    <x v="29"/>
    <x v="6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29"/>
    <x v="6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9"/>
    <x v="6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14.084507042253522"/>
    <x v="29"/>
    <x v="6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0.92592592592592593"/>
    <x v="29"/>
    <x v="6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29"/>
    <x v="6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9"/>
    <x v="6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29"/>
    <x v="6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3.5"/>
    <x v="29"/>
    <x v="6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6.8382352941176467"/>
    <x v="29"/>
    <x v="6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9"/>
    <x v="6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22.653846153846153"/>
    <x v="29"/>
    <x v="6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9"/>
    <x v="6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5.9090909090909092"/>
    <x v="29"/>
    <x v="6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29"/>
    <x v="6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231.96593220338983"/>
    <x v="30"/>
    <x v="6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30"/>
    <x v="6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22.349206349206348"/>
    <x v="30"/>
    <x v="6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586.15384615384619"/>
    <x v="30"/>
    <x v="6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617.38461538461536"/>
    <x v="30"/>
    <x v="6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79.263157894736835"/>
    <x v="30"/>
    <x v="6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66.967213114754102"/>
    <x v="30"/>
    <x v="6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65.99984615384615"/>
    <x v="30"/>
    <x v="6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46.694029850746269"/>
    <x v="30"/>
    <x v="6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75.67567567567568"/>
    <x v="30"/>
    <x v="6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22.10810810810811"/>
    <x v="30"/>
    <x v="6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33.633333333333333"/>
    <x v="30"/>
    <x v="6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48.21428571428572"/>
    <x v="30"/>
    <x v="6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6.66666666666667"/>
    <x v="30"/>
    <x v="6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345.91666666666669"/>
    <x v="30"/>
    <x v="6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0.43283582089552236"/>
    <x v="30"/>
    <x v="6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31.428571428571427"/>
    <x v="30"/>
    <x v="6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598.32852941176463"/>
    <x v="30"/>
    <x v="6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278.47222222222223"/>
    <x v="30"/>
    <x v="6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43.61111111111111"/>
    <x v="30"/>
    <x v="6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49.84"/>
    <x v="30"/>
    <x v="6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4.523809523809526"/>
    <x v="30"/>
    <x v="6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e v="#DIV/0!"/>
    <x v="30"/>
    <x v="6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680.3333333333333"/>
    <x v="30"/>
    <x v="6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e v="#DIV/0!"/>
    <x v="30"/>
    <x v="6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e v="#DIV/0!"/>
    <x v="30"/>
    <x v="6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6592"/>
    <x v="30"/>
    <x v="6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e v="#DIV/0!"/>
    <x v="30"/>
    <x v="6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07"/>
    <x v="30"/>
    <x v="6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6555"/>
    <x v="30"/>
    <x v="6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887.75"/>
    <x v="30"/>
    <x v="6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597.5"/>
    <x v="30"/>
    <x v="6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583.25"/>
    <x v="30"/>
    <x v="6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e v="#DIV/0!"/>
    <x v="30"/>
    <x v="6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e v="#DIV/0!"/>
    <x v="30"/>
    <x v="6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e v="#DIV/0!"/>
    <x v="30"/>
    <x v="6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e v="#DIV/0!"/>
    <x v="30"/>
    <x v="6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e v="#DIV/0!"/>
    <x v="30"/>
    <x v="6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e v="#DIV/0!"/>
    <x v="30"/>
    <x v="6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e v="#DIV/0!"/>
    <x v="30"/>
    <x v="6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14"/>
    <x v="6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7.5"/>
    <x v="14"/>
    <x v="6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4"/>
    <x v="6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4"/>
    <x v="6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20"/>
    <x v="14"/>
    <x v="6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20"/>
    <x v="14"/>
    <x v="6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14"/>
    <x v="6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24.166666666666668"/>
    <x v="14"/>
    <x v="6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7.375"/>
    <x v="14"/>
    <x v="6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250"/>
    <x v="14"/>
    <x v="6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4"/>
    <x v="6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4"/>
    <x v="6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4"/>
    <x v="6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4"/>
    <x v="6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4"/>
    <x v="6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39.571428571428569"/>
    <x v="14"/>
    <x v="6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3.6428571428571428"/>
    <x v="14"/>
    <x v="6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06"/>
    <x v="14"/>
    <x v="6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3.3333333333333333E-2"/>
    <x v="14"/>
    <x v="6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3.3112582781456956E-2"/>
    <x v="14"/>
    <x v="6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14"/>
    <x v="6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"/>
    <x v="14"/>
    <x v="6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.5576323987538941E-2"/>
    <x v="14"/>
    <x v="6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0.69069239500567536"/>
    <x v="14"/>
    <x v="6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0.60519480519480517"/>
    <x v="14"/>
    <x v="6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1.2562814070351759E-2"/>
    <x v="14"/>
    <x v="6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14"/>
    <x v="6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3.8461538461538464E-2"/>
    <x v="14"/>
    <x v="6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8.6655112651646451E-2"/>
    <x v="14"/>
    <x v="6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14"/>
    <x v="6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3.4013605442176869E-3"/>
    <x v="14"/>
    <x v="6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65.178571428571431"/>
    <x v="14"/>
    <x v="6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82.56"/>
    <x v="14"/>
    <x v="6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.1805555555555556"/>
    <x v="14"/>
    <x v="6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4.9159663865546221"/>
    <x v="14"/>
    <x v="6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0.56603773584905659"/>
    <x v="14"/>
    <x v="6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45.012987012987011"/>
    <x v="14"/>
    <x v="6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62.39622641509434"/>
    <x v="31"/>
    <x v="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31.279776179056753"/>
    <x v="31"/>
    <x v="6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.8193548387096774"/>
    <x v="31"/>
    <x v="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281.67027027027024"/>
    <x v="31"/>
    <x v="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732.6059677419355"/>
    <x v="31"/>
    <x v="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.4907727797001153"/>
    <x v="31"/>
    <x v="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627.23076923076928"/>
    <x v="31"/>
    <x v="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358.28"/>
    <x v="31"/>
    <x v="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2362.8975555555558"/>
    <x v="31"/>
    <x v="6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532.0314285714285"/>
    <x v="31"/>
    <x v="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3069.7"/>
    <x v="31"/>
    <x v="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212.05098765432101"/>
    <x v="31"/>
    <x v="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6.48951048951049"/>
    <x v="31"/>
    <x v="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255"/>
    <x v="31"/>
    <x v="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.070351758793969"/>
    <x v="31"/>
    <x v="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145.3399999999999"/>
    <x v="31"/>
    <x v="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52.238095238095241"/>
    <x v="31"/>
    <x v="6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316.16000000000003"/>
    <x v="31"/>
    <x v="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72.461538461538467"/>
    <x v="31"/>
    <x v="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6669.5714285714284"/>
    <x v="31"/>
    <x v="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46.57142857142856"/>
    <x v="31"/>
    <x v="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8.518260869565218"/>
    <x v="31"/>
    <x v="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280"/>
    <x v="31"/>
    <x v="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e v="#DIV/0!"/>
    <x v="31"/>
    <x v="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0.95536309127248498"/>
    <x v="31"/>
    <x v="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3.846153846153847"/>
    <x v="31"/>
    <x v="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42.173913043478258"/>
    <x v="31"/>
    <x v="6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.7308411214953272"/>
    <x v="31"/>
    <x v="6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2129"/>
    <x v="31"/>
    <x v="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526.33333333333337"/>
    <x v="31"/>
    <x v="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7644.3499999999995"/>
    <x v="31"/>
    <x v="6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93.2"/>
    <x v="31"/>
    <x v="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043"/>
    <x v="31"/>
    <x v="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89.63636363636364"/>
    <x v="31"/>
    <x v="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64.28571428571428"/>
    <x v="31"/>
    <x v="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12.16666666666669"/>
    <x v="31"/>
    <x v="6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9.325581395348838"/>
    <x v="31"/>
    <x v="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.3223684210526314"/>
    <x v="31"/>
    <x v="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8.3389830508474585"/>
    <x v="31"/>
    <x v="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792.5"/>
    <x v="31"/>
    <x v="6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.5"/>
    <x v="31"/>
    <x v="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31"/>
    <x v="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5593.2884999999997"/>
    <x v="31"/>
    <x v="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25.662500000000001"/>
    <x v="31"/>
    <x v="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37.5"/>
    <x v="31"/>
    <x v="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404.67711538461538"/>
    <x v="31"/>
    <x v="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0.78260869565217395"/>
    <x v="31"/>
    <x v="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0.5145631067961165"/>
    <x v="31"/>
    <x v="6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.8888888888888893"/>
    <x v="31"/>
    <x v="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2.785714285714286"/>
    <x v="31"/>
    <x v="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475.72727272727275"/>
    <x v="31"/>
    <x v="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4.75"/>
    <x v="31"/>
    <x v="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69.952380952380949"/>
    <x v="31"/>
    <x v="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.0851063829787233"/>
    <x v="31"/>
    <x v="6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47.803030303030305"/>
    <x v="31"/>
    <x v="6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00.32163742690058"/>
    <x v="31"/>
    <x v="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93.84068965517241"/>
    <x v="31"/>
    <x v="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10.111111111111111"/>
    <x v="31"/>
    <x v="6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9.370370370370374"/>
    <x v="31"/>
    <x v="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9.5"/>
    <x v="31"/>
    <x v="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715"/>
    <x v="32"/>
    <x v="6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5340"/>
    <x v="32"/>
    <x v="6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59.625"/>
    <x v="32"/>
    <x v="6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05"/>
    <x v="32"/>
    <x v="6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436.6666666666667"/>
    <x v="32"/>
    <x v="6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3982.3775000000001"/>
    <x v="32"/>
    <x v="6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660"/>
    <x v="32"/>
    <x v="6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e v="#DIV/0!"/>
    <x v="32"/>
    <x v="6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e v="#DIV/0!"/>
    <x v="32"/>
    <x v="6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78.21428571428572"/>
    <x v="32"/>
    <x v="6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836"/>
    <x v="32"/>
    <x v="6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28.127118644067796"/>
    <x v="32"/>
    <x v="6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16"/>
    <x v="32"/>
    <x v="6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21994"/>
    <x v="32"/>
    <x v="6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32.33333333333337"/>
    <x v="32"/>
    <x v="6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058"/>
    <x v="32"/>
    <x v="6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138.3333333333333"/>
    <x v="32"/>
    <x v="6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28.94736842105263"/>
    <x v="32"/>
    <x v="6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2.5384615384615383"/>
    <x v="32"/>
    <x v="6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38"/>
    <x v="32"/>
    <x v="6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e v="#DIV/0!"/>
    <x v="14"/>
    <x v="6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424.5"/>
    <x v="14"/>
    <x v="6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0.78260869565217395"/>
    <x v="14"/>
    <x v="6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30.76923076923077"/>
    <x v="14"/>
    <x v="6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0.22222222222222221"/>
    <x v="14"/>
    <x v="6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14"/>
    <x v="6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14"/>
    <x v="6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0.28136882129277568"/>
    <x v="14"/>
    <x v="6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2.5380710659898475E-3"/>
    <x v="14"/>
    <x v="6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8.1849380362249757"/>
    <x v="14"/>
    <x v="6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0.11363636363636363"/>
    <x v="14"/>
    <x v="6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.297794117647059E-2"/>
    <x v="14"/>
    <x v="6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0.54794520547945202"/>
    <x v="14"/>
    <x v="6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6.993006993006993E-3"/>
    <x v="14"/>
    <x v="6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0.05"/>
    <x v="14"/>
    <x v="6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1.114754098360656"/>
    <x v="14"/>
    <x v="6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"/>
    <x v="14"/>
    <x v="6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0.1390909090909091"/>
    <x v="14"/>
    <x v="6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14"/>
    <x v="6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0.47297297297297297"/>
    <x v="14"/>
    <x v="6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22.753623188405797"/>
    <x v="33"/>
    <x v="6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9.890173410404625"/>
    <x v="33"/>
    <x v="6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54.27509293680296"/>
    <x v="33"/>
    <x v="6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6.1891891891891895"/>
    <x v="33"/>
    <x v="6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9.8806818181818183"/>
    <x v="33"/>
    <x v="6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38.571148184494604"/>
    <x v="33"/>
    <x v="6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248.38557522123892"/>
    <x v="33"/>
    <x v="6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15.45314356435644"/>
    <x v="33"/>
    <x v="6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71.857142857142861"/>
    <x v="33"/>
    <x v="6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235.56176020408165"/>
    <x v="33"/>
    <x v="6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71.21739130434781"/>
    <x v="33"/>
    <x v="6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0.595307917888563"/>
    <x v="33"/>
    <x v="6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4144.9189189189192"/>
    <x v="33"/>
    <x v="6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99.23972602739727"/>
    <x v="33"/>
    <x v="6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66.84613445378147"/>
    <x v="33"/>
    <x v="6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73.607423312883441"/>
    <x v="33"/>
    <x v="6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88.572271386430685"/>
    <x v="33"/>
    <x v="6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321.4655172413793"/>
    <x v="33"/>
    <x v="6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4.320175438596491"/>
    <x v="33"/>
    <x v="6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968.7333333333333"/>
    <x v="33"/>
    <x v="6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7.408376963350783"/>
    <x v="25"/>
    <x v="6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742.76470588235293"/>
    <x v="25"/>
    <x v="6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4201.5"/>
    <x v="25"/>
    <x v="6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07.04888888888888"/>
    <x v="25"/>
    <x v="6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e v="#DIV/0!"/>
    <x v="25"/>
    <x v="6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4806.590909090909"/>
    <x v="25"/>
    <x v="6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006.5510204081633"/>
    <x v="25"/>
    <x v="6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93.3684210526317"/>
    <x v="25"/>
    <x v="6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1958.25"/>
    <x v="25"/>
    <x v="6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1494.752500000001"/>
    <x v="25"/>
    <x v="6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45.5"/>
    <x v="25"/>
    <x v="6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e v="#DIV/0!"/>
    <x v="25"/>
    <x v="6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e v="#DIV/0!"/>
    <x v="25"/>
    <x v="6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614.5"/>
    <x v="25"/>
    <x v="6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917.00125000000003"/>
    <x v="25"/>
    <x v="6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e v="#DIV/0!"/>
    <x v="25"/>
    <x v="6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4921.2160000000003"/>
    <x v="25"/>
    <x v="6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224.15151515151516"/>
    <x v="25"/>
    <x v="6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112.5"/>
    <x v="25"/>
    <x v="6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51.666666666666664"/>
    <x v="25"/>
    <x v="6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7.5"/>
    <x v="34"/>
    <x v="6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e v="#DIV/0!"/>
    <x v="34"/>
    <x v="6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4"/>
    <x v="6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835"/>
    <x v="34"/>
    <x v="6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583.66666666666663"/>
    <x v="34"/>
    <x v="6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200.25"/>
    <x v="34"/>
    <x v="6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e v="#DIV/0!"/>
    <x v="34"/>
    <x v="6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4"/>
    <x v="6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36.666666666666664"/>
    <x v="34"/>
    <x v="6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4"/>
    <x v="6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4"/>
    <x v="6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16.666666666666668"/>
    <x v="34"/>
    <x v="6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e v="#DIV/0!"/>
    <x v="34"/>
    <x v="6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260"/>
    <x v="34"/>
    <x v="6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80.615384615384613"/>
    <x v="34"/>
    <x v="6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4"/>
    <x v="6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6.5"/>
    <x v="34"/>
    <x v="6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05"/>
    <x v="34"/>
    <x v="6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4"/>
    <x v="6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36"/>
    <x v="34"/>
    <x v="6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e v="#DIV/0!"/>
    <x v="34"/>
    <x v="6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.2142857142857144"/>
    <x v="34"/>
    <x v="6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.5"/>
    <x v="34"/>
    <x v="6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4"/>
    <x v="6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0.92592592592592593"/>
    <x v="34"/>
    <x v="6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0.23943661971830985"/>
    <x v="34"/>
    <x v="6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13.54054054054054"/>
    <x v="34"/>
    <x v="6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5.2631578947368418E-2"/>
    <x v="34"/>
    <x v="6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4.1125"/>
    <x v="34"/>
    <x v="6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4"/>
    <x v="6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4"/>
    <x v="6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3.5714285714285712E-2"/>
    <x v="34"/>
    <x v="6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3.75"/>
    <x v="34"/>
    <x v="6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.0547945205479454"/>
    <x v="34"/>
    <x v="6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551.66666666666663"/>
    <x v="34"/>
    <x v="6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0.5"/>
    <x v="34"/>
    <x v="6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66.904761904761898"/>
    <x v="34"/>
    <x v="6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0.56382978723404253"/>
    <x v="34"/>
    <x v="6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4"/>
    <x v="6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0.123076923076923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38.70967741935484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88.07692307692308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79.333333333333329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7.120567375886523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28.08695652173913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6.5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26.973684210526315"/>
    <x v="1"/>
    <x v="6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32.63440860215053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5.79710144927536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97.61904761904762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37.754385964912281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02.37731481481481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90361445783132532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.604166666666667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4.4375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586.54357142857145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0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76.71939393939394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3.03921568627451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6.4038461538461542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2.75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365.57142857142856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12.23404255319149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31.428571428571427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24.2"/>
    <x v="1"/>
    <x v="6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23.52941176470588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37.42105263157896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1.30434782608695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7.88659793814433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31.93421052631578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515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68.694615384615389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17.010526315789473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7.285714285714285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02.23809523809524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8.387096774193548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963.90909090909088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49.52380952380952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5.0370370370370372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2.258064516129032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5.45454545454545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24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e v="#DIV/0!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e v="#DIV/0!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2155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1.666666666666664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e v="#DIV/0!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e v="#DIV/0!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000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3320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20.61461538461538"/>
    <x v="1"/>
    <x v="6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e v="#DIV/0!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226.66666666666666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e v="#DIV/0!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34.642857142857146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70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00.83333333333331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260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e v="#DIV/0!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2366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5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0.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5.1833333333333336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0.555555555555555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e v="#DIV/0!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37.5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48.666666666666664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5.833333333333333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66.5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0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.896551724137931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e v="#DIV/0!"/>
    <x v="1"/>
    <x v="6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0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11.2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00.8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6301.76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77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e v="#DIV/0!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3.357142857142854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95.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5.941176470588236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3.5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62.5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5.25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9.6666666666666661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233.33333333333334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36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4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85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32.5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.5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0.29411764705882354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1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4.2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3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500"/>
    <x v="1"/>
    <x v="6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.7857142857142858"/>
    <x v="1"/>
    <x v="6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1.5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625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45.142857142857146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.25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1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.9230769230769231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3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2.5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62.2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3.843537414965986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.0050251256281407E-2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.2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0.95238095238095233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4.1666666666666664E-2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20.53125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32.74193548387096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0.2222222222222222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.6315789473684209E-2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11.314814814814815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3.9189189189189189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1.205128205128204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40.058823529411768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0.9272727272727272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20.96875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5.16"/>
    <x v="35"/>
    <x v="6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5.151515151515152"/>
    <x v="35"/>
    <x v="6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"/>
    <x v="35"/>
    <x v="6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7.72277227722772"/>
    <x v="35"/>
    <x v="6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e v="#DIV/0!"/>
    <x v="35"/>
    <x v="6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750"/>
    <x v="35"/>
    <x v="6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e v="#DIV/0!"/>
    <x v="35"/>
    <x v="6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00"/>
    <x v="35"/>
    <x v="6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628.11923076923074"/>
    <x v="35"/>
    <x v="6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121.3333333333333"/>
    <x v="35"/>
    <x v="6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397.5"/>
    <x v="35"/>
    <x v="6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e v="#DIV/0!"/>
    <x v="35"/>
    <x v="6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4.293103448275865"/>
    <x v="35"/>
    <x v="6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37.5"/>
    <x v="35"/>
    <x v="6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177"/>
    <x v="35"/>
    <x v="6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e v="#DIV/0!"/>
    <x v="35"/>
    <x v="6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81.81818181818181"/>
    <x v="35"/>
    <x v="6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2.75"/>
    <x v="35"/>
    <x v="6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2743.3333333333335"/>
    <x v="35"/>
    <x v="6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e v="#DIV/0!"/>
    <x v="35"/>
    <x v="6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e v="#DIV/0!"/>
    <x v="33"/>
    <x v="6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e v="#DIV/0!"/>
    <x v="33"/>
    <x v="6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3"/>
    <x v="6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"/>
    <x v="33"/>
    <x v="6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3"/>
    <x v="6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.020408163265306E-2"/>
    <x v="33"/>
    <x v="6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27.487179487179485"/>
    <x v="33"/>
    <x v="6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0.1875"/>
    <x v="33"/>
    <x v="6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0.352112676056338"/>
    <x v="33"/>
    <x v="6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3"/>
    <x v="6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64.470588235294116"/>
    <x v="33"/>
    <x v="6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7.637362637362639"/>
    <x v="33"/>
    <x v="6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4.069767441860465"/>
    <x v="33"/>
    <x v="6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3"/>
    <x v="6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21.666666666666668"/>
    <x v="33"/>
    <x v="6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5.195402298850574"/>
    <x v="33"/>
    <x v="6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2.4778761061946901"/>
    <x v="33"/>
    <x v="6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3"/>
    <x v="6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3"/>
    <x v="6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3"/>
    <x v="6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19.15217391304348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50.75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10.1546391752577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85.350677966101685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1.4931506849315068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2.123853211009177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51.315315315315317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66.25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6.132075471698113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227.14285714285714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8.8049450549450547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78.037037037037038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93.978494623655919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79.6875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364.09090909090907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2.03389830508474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3.682730923694779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2.4770408163265305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44.086956521739133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7.5635103926096994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57.85000000000002"/>
    <x v="33"/>
    <x v="6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637.875"/>
    <x v="33"/>
    <x v="6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971.34805714285721"/>
    <x v="33"/>
    <x v="6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241.23076923076923"/>
    <x v="33"/>
    <x v="6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715.58823529411768"/>
    <x v="33"/>
    <x v="6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9.140794223826715"/>
    <x v="33"/>
    <x v="6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233.9"/>
    <x v="33"/>
    <x v="6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0.309278350515465"/>
    <x v="33"/>
    <x v="6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65.35"/>
    <x v="33"/>
    <x v="6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84.61538461538464"/>
    <x v="33"/>
    <x v="6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68.59375"/>
    <x v="33"/>
    <x v="6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09"/>
    <x v="33"/>
    <x v="6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0.119999999999997"/>
    <x v="33"/>
    <x v="6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4.968"/>
    <x v="33"/>
    <x v="6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47.14018691588785"/>
    <x v="33"/>
    <x v="6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08.04308797127469"/>
    <x v="33"/>
    <x v="6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259.32499999999999"/>
    <x v="33"/>
    <x v="6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430.9583333333333"/>
    <x v="33"/>
    <x v="6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0.09433962264151"/>
    <x v="33"/>
    <x v="6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2.195121951219512"/>
    <x v="33"/>
    <x v="6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01.73013274336283"/>
    <x v="33"/>
    <x v="6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253.18100000000001"/>
    <x v="33"/>
    <x v="6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29.466019417475728"/>
    <x v="33"/>
    <x v="6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727.83870967741939"/>
    <x v="33"/>
    <x v="6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2128.7666666666669"/>
    <x v="33"/>
    <x v="6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7.362637362637365"/>
    <x v="33"/>
    <x v="6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7.4482758620689653"/>
    <x v="33"/>
    <x v="6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21.4"/>
    <x v="33"/>
    <x v="6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93.559375000000003"/>
    <x v="33"/>
    <x v="6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23.939393939393938"/>
    <x v="33"/>
    <x v="6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.0660919540229885"/>
    <x v="33"/>
    <x v="6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14.26829268292683"/>
    <x v="33"/>
    <x v="6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541.24137931034488"/>
    <x v="33"/>
    <x v="6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131.04"/>
    <x v="33"/>
    <x v="6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52.52173913043478"/>
    <x v="33"/>
    <x v="6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6.9222222222222225"/>
    <x v="33"/>
    <x v="6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75.846905537459278"/>
    <x v="33"/>
    <x v="6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2.857142857142858"/>
    <x v="33"/>
    <x v="6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568.28125"/>
    <x v="33"/>
    <x v="6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60.74074074074076"/>
    <x v="33"/>
    <x v="6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2.122881355932204"/>
    <x v="33"/>
    <x v="6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240.1904761904762"/>
    <x v="33"/>
    <x v="6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7.5894736842105264"/>
    <x v="33"/>
    <x v="6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333"/>
    <x v="33"/>
    <x v="6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9.0234375"/>
    <x v="33"/>
    <x v="6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8.2692307692307701"/>
    <x v="33"/>
    <x v="6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821.5"/>
    <x v="33"/>
    <x v="6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44.84482758620689"/>
    <x v="33"/>
    <x v="6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45.15"/>
    <x v="33"/>
    <x v="6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39.723404255319146"/>
    <x v="33"/>
    <x v="6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27.777777777777779"/>
    <x v="33"/>
    <x v="6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41.33333333333334"/>
    <x v="33"/>
    <x v="6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25.6"/>
    <x v="33"/>
    <x v="6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268"/>
    <x v="33"/>
    <x v="6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9065.57"/>
    <x v="33"/>
    <x v="6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e v="#DIV/0!"/>
    <x v="33"/>
    <x v="6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066"/>
    <x v="33"/>
    <x v="6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e v="#DIV/0!"/>
    <x v="33"/>
    <x v="6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e v="#DIV/0!"/>
    <x v="33"/>
    <x v="6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075"/>
    <x v="33"/>
    <x v="6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33.63636363636363"/>
    <x v="33"/>
    <x v="6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20"/>
    <x v="33"/>
    <x v="6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e v="#DIV/0!"/>
    <x v="33"/>
    <x v="6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95.83582089552237"/>
    <x v="33"/>
    <x v="6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30.79391304347828"/>
    <x v="33"/>
    <x v="6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09.40277777777777"/>
    <x v="33"/>
    <x v="6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.5"/>
    <x v="33"/>
    <x v="6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554.66666666666663"/>
    <x v="33"/>
    <x v="6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4000"/>
    <x v="33"/>
    <x v="6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18"/>
    <x v="33"/>
    <x v="6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18.14285714285714"/>
    <x v="33"/>
    <x v="6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4.6875"/>
    <x v="33"/>
    <x v="6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0.34188034188034189"/>
    <x v="33"/>
    <x v="6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3"/>
    <x v="6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0.14285714285714285"/>
    <x v="33"/>
    <x v="6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3"/>
    <x v="6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3"/>
    <x v="6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0.06"/>
    <x v="33"/>
    <x v="6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25.5"/>
    <x v="33"/>
    <x v="6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11.66666666666667"/>
    <x v="33"/>
    <x v="6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3"/>
    <x v="6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54.85714285714289"/>
    <x v="33"/>
    <x v="6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17.4"/>
    <x v="33"/>
    <x v="6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e v="#DIV/0!"/>
    <x v="33"/>
    <x v="6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3.3333333333333335"/>
    <x v="33"/>
    <x v="6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6991.666666666667"/>
    <x v="33"/>
    <x v="6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2.222222222222221"/>
    <x v="33"/>
    <x v="6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58.333333333333336"/>
    <x v="33"/>
    <x v="6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0.5"/>
    <x v="33"/>
    <x v="6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11.33333333333333"/>
    <x v="33"/>
    <x v="6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59.4"/>
    <x v="33"/>
    <x v="6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0.22222222222222221"/>
    <x v="33"/>
    <x v="6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71.666666666666671"/>
    <x v="33"/>
    <x v="6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.0476190476190477"/>
    <x v="33"/>
    <x v="6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6.235294117647058"/>
    <x v="33"/>
    <x v="6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1506"/>
    <x v="33"/>
    <x v="6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05"/>
    <x v="33"/>
    <x v="6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5.0714285714285712"/>
    <x v="33"/>
    <x v="6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267.28571428571428"/>
    <x v="33"/>
    <x v="6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3.925925925925926"/>
    <x v="33"/>
    <x v="6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33"/>
    <x v="6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3"/>
    <x v="6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4.666666666666667"/>
    <x v="33"/>
    <x v="6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5.2222222222222223"/>
    <x v="33"/>
    <x v="6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5"/>
    <x v="33"/>
    <x v="6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0"/>
    <x v="33"/>
    <x v="6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4.032258064516129"/>
    <x v="33"/>
    <x v="6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31.5"/>
    <x v="33"/>
    <x v="6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01.86206896551724"/>
    <x v="33"/>
    <x v="6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16"/>
    <x v="33"/>
    <x v="6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6.9824561403508776"/>
    <x v="33"/>
    <x v="6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183.19"/>
    <x v="33"/>
    <x v="6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1.973684210526315"/>
    <x v="33"/>
    <x v="6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.7777777777777777"/>
    <x v="33"/>
    <x v="6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.3513513513513513"/>
    <x v="33"/>
    <x v="6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e v="#DIV/0!"/>
    <x v="33"/>
    <x v="6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1715"/>
    <x v="33"/>
    <x v="6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75.8"/>
    <x v="33"/>
    <x v="6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278"/>
    <x v="33"/>
    <x v="6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13.5"/>
    <x v="33"/>
    <x v="6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300"/>
    <x v="33"/>
    <x v="6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25.79999999999995"/>
    <x v="33"/>
    <x v="6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1"/>
    <x v="33"/>
    <x v="6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2.5"/>
    <x v="33"/>
    <x v="6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.1149425287356323"/>
    <x v="33"/>
    <x v="6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33"/>
    <x v="6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e v="#DIV/0!"/>
    <x v="33"/>
    <x v="6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.5294117647058822"/>
    <x v="33"/>
    <x v="6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e v="#DIV/0!"/>
    <x v="33"/>
    <x v="6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8.5470085470085472E-2"/>
    <x v="33"/>
    <x v="6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5328"/>
    <x v="33"/>
    <x v="6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30.25"/>
    <x v="33"/>
    <x v="6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386.25"/>
    <x v="33"/>
    <x v="6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3"/>
    <x v="6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8.75"/>
    <x v="33"/>
    <x v="6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35.833333333333336"/>
    <x v="33"/>
    <x v="6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0.14285714285714285"/>
    <x v="33"/>
    <x v="6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0.454545454545453"/>
    <x v="33"/>
    <x v="6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33"/>
    <x v="6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e v="#DIV/0!"/>
    <x v="33"/>
    <x v="6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.6666666666666667"/>
    <x v="33"/>
    <x v="6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29"/>
    <x v="33"/>
    <x v="6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0649"/>
    <x v="33"/>
    <x v="6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8.6666666666666661"/>
    <x v="33"/>
    <x v="6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34.666666666666664"/>
    <x v="33"/>
    <x v="6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57.5833333333333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4.6948356807511735E-2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6.5789473684210522"/>
    <x v="1"/>
    <x v="6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25.8"/>
    <x v="1"/>
    <x v="6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9.6153846153846159E-2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5.882352941176471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3.3582089552238807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0.67219917012448138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5.1951219512195124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0.16556291390728478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65.853658536585371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1.3913043478260869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4.9615384615384617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0.78947368421052633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119.68253968253968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73.943661971830991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19.2857142857142"/>
    <x v="1"/>
    <x v="6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.5387096774193547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23.636363636363637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57.950819672131146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42.853658536585364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2.83098591549296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86.047008547008545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272.58620689655174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27.36797297297296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43.47826086956522"/>
    <x v="1"/>
    <x v="6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67.333333333333329"/>
    <x v="1"/>
    <x v="6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03.63636363636364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9.259215686274509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58.57692307692308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33.903225806451616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13.0222222222222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963.33333333333337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7.67549668874172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7.941176470588236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219.1267391304348"/>
    <x v="1"/>
    <x v="6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45.20833333333334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44.357142857142854"/>
    <x v="1"/>
    <x v="6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33.774590163934427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49.44444444444446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400.89473684210526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e v="#DIV/0!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2575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379.25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28.25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e v="#DIV/0!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75.256410256410263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429.33333333333331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198.7049999999999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479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10.283018867924529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7062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62.5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84.4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66.66666666666666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e v="#DIV/0!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453.6666666666667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e v="#DIV/0!"/>
    <x v="35"/>
    <x v="6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188.33333333333334"/>
    <x v="35"/>
    <x v="6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5"/>
    <x v="6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0.66814159292035402"/>
    <x v="35"/>
    <x v="6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.7"/>
    <x v="35"/>
    <x v="6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1.8229813664596273"/>
    <x v="35"/>
    <x v="6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5"/>
    <x v="6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44.042553191489361"/>
    <x v="35"/>
    <x v="6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5.652173913043478"/>
    <x v="35"/>
    <x v="6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8.5447761194029859"/>
    <x v="35"/>
    <x v="6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.1428571428571428"/>
    <x v="35"/>
    <x v="6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5.076923076923077"/>
    <x v="35"/>
    <x v="6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.434782608695652E-3"/>
    <x v="35"/>
    <x v="6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0.21008403361344538"/>
    <x v="35"/>
    <x v="6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46.203389830508478"/>
    <x v="35"/>
    <x v="6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.2123893805309733"/>
    <x v="35"/>
    <x v="6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5"/>
    <x v="6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3.689189189189189"/>
    <x v="35"/>
    <x v="6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5"/>
    <x v="6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65.384615384615387"/>
    <x v="35"/>
    <x v="6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46.42857142857142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377.85666666666668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01.97297297297297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6.34158415841586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36.48648648648648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214.53571428571428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471.38461538461536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575.78688524590166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7.399999999999999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8.845303867403317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11.38181818181818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74.431226765799252"/>
    <x v="1"/>
    <x v="6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91.46835443037975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9.778846153846153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91.764705882352942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0.32934131736527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67.26775956284152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28.830985915492956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8.115942028985508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.5555555555555554"/>
    <x v="1"/>
    <x v="6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7.119170984455955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378.4736842105263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.285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8.295454545454547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.15962441314554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297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80.314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34.61739130434782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8.17204301075269"/>
    <x v="1"/>
    <x v="6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959.7577777777778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7.869318181818183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51.43853658536585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40.226666666666667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01.04123711340206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74.38931506849315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67.89795918367346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2.291044776119403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322.11764705882354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226.9795918367347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2.007936507936506"/>
    <x v="1"/>
    <x v="6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74.202453987730067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0.038194444444443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604.47619047619048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23.728571428571428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95.86666666666666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399.31372549019608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90.782758620689648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5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44.776223776223773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77.16583333333332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73.650000000000006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44.18599999999998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60.64705882352942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52.61904761904762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419.03333333333336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59.662978723404251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0.864978902953586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94.212765957446805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525.133333333333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89.0740740740740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0.983606557377048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238.8235294117647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8.8405797101449277"/>
    <x v="1"/>
    <x v="6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78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214.48611111111111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306.85714285714283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047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9.835164835164836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19.08333333333334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01.11111111111111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55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50.63636363636363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28.611111111111111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96.507936507936506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361.59659090909093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1.971428571428572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60.96"/>
    <x v="1"/>
    <x v="6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60.11428571428573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87.228571428571428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5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185.6757407407407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3.2605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42.526315789473685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8.387096774193548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9.32258064516129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70.44444444444446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17.317073170731707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4.827931034482759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7.258620689655174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61.842696629213485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81.384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93.66666666666666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27.65625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50.25"/>
    <x v="1"/>
    <x v="6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228.55263157894737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39.06666666666666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681.63043478260875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83.285714285714292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63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71.11999999999999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6.90909090909091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722.77777777777783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05.61538461538461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36.246376811594203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35.707692307692305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0.313253012048193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39.6396396396396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255.37347826086958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7.698412698412699"/>
    <x v="1"/>
    <x v="6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279.11111111111109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5.882352941176471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2.544642857142858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11.425531914893616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88.15789473684211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44.964285714285715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9.551282051282051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19.565217391304348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202.75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62.307692307692307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46.38888888888889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3.090909090909093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0.177215189873419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373.28571428571428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17.64705882352941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67.777777777777771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76.657142857142858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14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4.5454545454545459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83.66666666666666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567.66666666666663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97.5238095238095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5.586419753086421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45.65217391304347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84.722222222222229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7.647058823529413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28.25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5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22.916666666666668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796.33333333333337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306.44444444444446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51.133333333333333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58.9130434782608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06.76923076923077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75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13.25925925925925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73.66666666666667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29.25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8.82352941176471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42.0526315789474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55.194805194805198"/>
    <x v="1"/>
    <x v="6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34.47619047619048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49.28947368421052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38.928571428571431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163.75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69.086956521739125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.666666666666671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7.265625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59.333333333333336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25.512195121951219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48.42857142857142"/>
    <x v="1"/>
    <x v="6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39.244444444444447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4.467741935483871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47.045454545454547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1.38888888888889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310.83333333333331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8.18181818181818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296.3333333333333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212.73684210526315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1.142857142857142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86.37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48.2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8.913043478260875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41.482352941176472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29.621212121212121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6.367636363636365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17.6470588235294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700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206.2352941176470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7.109890109890109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70.8955223880597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85.333333333333329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3.095238095238095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2.5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20.346153846153847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30.115384615384617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65.714285714285708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35.56818181818182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31.111111111111111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48.1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666666666666668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79.30357142857142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64.217391304347828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484.26470588235293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20.408163265306122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3.260869565217391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48.15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31.98684210526315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.59615384615384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2.126436781609195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1.310344827586206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63.823529411764703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294.5833333333333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41.666666666666664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0.952380952380953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3.928571428571431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.816901408450704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8.476190476190474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9.474210526315787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09.054054054054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81.388888888888886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69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61.94444444444446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9.914634146341463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8.139534883720930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776.875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686.46888888888884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2.75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8.387096774193552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82.2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3.928571428571429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48.24422222222222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0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6.230769230769234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595.312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285.27027027027026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80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52.14285714285714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43.91304347826086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62.8125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29.384363636363638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94.84888888888889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71.2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3.157894736842104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54.58333333333334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51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7.543859649122808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1.634408602150538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29.944444444444443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37.786885245901637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29.042553191489361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44.705882352941174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10.444444444444445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70.22222222222223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2.833333333333334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0.65217391304347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305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47.15384615384616"/>
    <x v="1"/>
    <x v="6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64.94117647058823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02.66666666666666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6.179487179487179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6.666666666666668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2.410714285714286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8.846153846153847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08.82105263157895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63.952250000000006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5.488721804511279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01.13636363636364"/>
    <x v="1"/>
    <x v="6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101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217.46428571428572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48.106060606060609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2.931034482758621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4.902777777777779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75.592592592592595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90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7.714285714285715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1.724137931034482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4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28.833333333333332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8.935897435897434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9.142857142857146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50.952380952380949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339.42857142857144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98.80952380952381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27.57142857142857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92.129032258064512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3.684210526315788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582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65.51282051282051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85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23.969696969696969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66.68133333333333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8.94736842105263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3.529411764705884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21.43181818181819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73.2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6.65217391304347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53.63636363636363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62.30769230769232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2.21212121212121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53.928571428571431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00.7619047619047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206.84615384615384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29.411764705882351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32.424999999999997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41.148648648648646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91.4285714285713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5.2941176470588234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37.093023255813954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24.45945945945946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84.33333333333332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45.454545454545453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27.5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0.37037037037037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85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.254901960784315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86.956521739130437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97.099411764705891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24.277108433734941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74.375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42.0625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19.48235294117647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8.275862068965516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40.25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76.875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7.84210526315789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1.9642857142857142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11.53846153846155"/>
    <x v="1"/>
    <x v="6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0.476190476190474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17.84375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25.24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90.5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9.83653846153846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4.339622641509434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87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28.44999999999999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.286738351254480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6.77272727272727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2.5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75.986486486486484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29.074074074074073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80.64516129032257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0.039999999999999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66.17647058823529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3336.9375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56.315789473684212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878048780487806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7.89473684210526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37.25609756097561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9.73076923076923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33.8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630.12333333333333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30.76923076923077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49.111111111111114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980.74509803921569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00.8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38.333333333333336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93.7837837837837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82.85714285714286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7.37037037037037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1.721111111111112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20.510204081632654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48.958333333333336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8.705357142857142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47.304347826086953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20.555555555555557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79.42857142857142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207.90909090909091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29.532258064516128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6.8493150684931505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71.3333333333333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75.85714285714286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235.65116279069767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.7777777777777777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2.580645161290322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00.01333333333334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5.151515151515152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88.235294117647058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717.5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1.415094339622641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70.714285714285708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71.05263157894737"/>
    <x v="1"/>
    <x v="6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18.94202898550725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42.2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3.140625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5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85.296296296296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58.333333333333336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82.09677419354838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65.0784313725490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35.350877192982459"/>
    <x v="1"/>
    <x v="6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4.05000000000001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6.690140845070424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35.625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24.466666666666665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9.803921568627452"/>
    <x v="1"/>
    <x v="6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.23214285714285715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22.76470588235294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.314720812182742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36.571428571428569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61.1904761904762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3.529411764705882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00.2051282051282"/>
    <x v="1"/>
    <x v="6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7.4358974358974361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6.666666666666668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03.62068965517241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e v="#DIV/0!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00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7220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21.1864406779661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520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86.129032258064512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73.33333333333334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88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e v="#DIV/0!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80.714285714285708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522.5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3292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333.66333333333336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e v="#DIV/0!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74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e v="#DIV/0!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339.41666666666669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000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5"/>
    <x v="6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35"/>
    <x v="6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.3698630136986301E-2"/>
    <x v="35"/>
    <x v="6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090.625"/>
    <x v="35"/>
    <x v="6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.882352941176471"/>
    <x v="35"/>
    <x v="6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95.77777777777777"/>
    <x v="35"/>
    <x v="6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87.35294117647058"/>
    <x v="35"/>
    <x v="6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8.666666666666664"/>
    <x v="35"/>
    <x v="6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5"/>
    <x v="6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1.721518987341772"/>
    <x v="35"/>
    <x v="6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4.6956521739130439"/>
    <x v="35"/>
    <x v="6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0.05"/>
    <x v="35"/>
    <x v="6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.75"/>
    <x v="35"/>
    <x v="6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5"/>
    <x v="6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0.68181818181818177"/>
    <x v="35"/>
    <x v="6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5"/>
    <x v="6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20.524999999999999"/>
    <x v="35"/>
    <x v="6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0.1111111111111111"/>
    <x v="35"/>
    <x v="6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5.315789473684209"/>
    <x v="35"/>
    <x v="6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.1428571428571428"/>
    <x v="35"/>
    <x v="6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056.6578947368421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3.448275862068966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7.857142857142858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30.588235294117649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62.66666666666666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50.25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45.89473684210526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50.99122807017543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70.6774193548387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738.33333333333337"/>
    <x v="1"/>
    <x v="6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94.375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.381909547738694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8.064516129032258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11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38.64705882352942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3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3.059701492537313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0.818181818181818"/>
    <x v="1"/>
    <x v="6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52.1739130434782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24.564365079365082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72.5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55.28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6.1794871794871797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56.935483870967744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98.258064516129039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6.587591240875913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64.705882352941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5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7.166666666666668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374.19696969696969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26.282051282051281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24.87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27.975000000000001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32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99.48717948717948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9.666666666666664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76.16666666666666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3.148148148148149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43.20714285714286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251.92307692307693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54.34782608695653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6.153846153846153"/>
    <x v="1"/>
    <x v="6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462.4"/>
    <x v="1"/>
    <x v="6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46.666666666666664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0.476190476190474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36.153846153846153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10.78947368421052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1.958762886597938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80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30.25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93.84615384615384"/>
    <x v="1"/>
    <x v="6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13.173913043478262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76.25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81.875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29.454545454545453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.686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46.428571428571431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20.44943820224719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24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45.652173913043477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2.803030303030305"/>
    <x v="1"/>
    <x v="6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59.193548387096776"/>
    <x v="1"/>
    <x v="6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530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69.16666666666666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2558.75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e v="#DIV/0!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78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15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197"/>
    <x v="1"/>
    <x v="6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574.83333333333337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630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19.14285714285714"/>
    <x v="1"/>
    <x v="6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e v="#DIV/0!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102.387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e v="#DIV/0!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e v="#DIV/0!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2015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862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362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.9230769230769231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88.571428571428569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4.6785714285714288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8.466666666666665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0.66666666666666663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0.37037037037037035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5.3571428571428568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5.882352941176471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6.100000000000001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3.76923076923077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.098901098901099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0.12987012987012986"/>
    <x v="1"/>
    <x v="6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7.4814814814814818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.23364485981308411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53.916666666666664"/>
    <x v="35"/>
    <x v="6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9.375"/>
    <x v="35"/>
    <x v="6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03.91379310344827"/>
    <x v="35"/>
    <x v="6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88.4"/>
    <x v="35"/>
    <x v="6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8.25"/>
    <x v="35"/>
    <x v="6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35.97368421052633"/>
    <x v="35"/>
    <x v="6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0.909090909090907"/>
    <x v="35"/>
    <x v="6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2.508771929824562"/>
    <x v="35"/>
    <x v="6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182"/>
    <x v="35"/>
    <x v="6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71.28571428571428"/>
    <x v="35"/>
    <x v="6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6.329787234042552"/>
    <x v="35"/>
    <x v="6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74.741864406779669"/>
    <x v="35"/>
    <x v="6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40.29916666666668"/>
    <x v="35"/>
    <x v="6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4.3478260869565215"/>
    <x v="35"/>
    <x v="6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4.266666666666666"/>
    <x v="35"/>
    <x v="6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96.15384615384616"/>
    <x v="35"/>
    <x v="6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5"/>
    <x v="6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330.91666666666669"/>
    <x v="35"/>
    <x v="6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26.501"/>
    <x v="35"/>
    <x v="6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77.833333333333329"/>
    <x v="35"/>
    <x v="6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0.649436619718308"/>
    <x v="35"/>
    <x v="6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0"/>
    <x v="35"/>
    <x v="6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000"/>
    <x v="35"/>
    <x v="6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65"/>
    <x v="35"/>
    <x v="6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e v="#DIV/0!"/>
    <x v="35"/>
    <x v="6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e v="#DIV/0!"/>
    <x v="35"/>
    <x v="6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50"/>
    <x v="35"/>
    <x v="6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83.541666666666671"/>
    <x v="35"/>
    <x v="6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537"/>
    <x v="35"/>
    <x v="6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32"/>
    <x v="35"/>
    <x v="6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2521"/>
    <x v="35"/>
    <x v="6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421.54054054054052"/>
    <x v="35"/>
    <x v="6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600"/>
    <x v="35"/>
    <x v="6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233.75"/>
    <x v="35"/>
    <x v="6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27.1875"/>
    <x v="35"/>
    <x v="6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71.88888888888889"/>
    <x v="35"/>
    <x v="6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e v="#DIV/0!"/>
    <x v="35"/>
    <x v="6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75.375"/>
    <x v="35"/>
    <x v="6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e v="#DIV/0!"/>
    <x v="35"/>
    <x v="6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75.5"/>
    <x v="35"/>
    <x v="6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35"/>
    <x v="6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2.888888888888889"/>
    <x v="35"/>
    <x v="6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5"/>
    <x v="6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5"/>
    <x v="6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.3461538461538463"/>
    <x v="35"/>
    <x v="6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9.78947368421052"/>
    <x v="35"/>
    <x v="6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4.5454545454545459"/>
    <x v="35"/>
    <x v="6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0.37037037037037035"/>
    <x v="35"/>
    <x v="6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.9411764705882353E-2"/>
    <x v="35"/>
    <x v="6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69"/>
    <x v="35"/>
    <x v="6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7.702702702702702"/>
    <x v="35"/>
    <x v="6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.100000000000001"/>
    <x v="35"/>
    <x v="6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88.1"/>
    <x v="35"/>
    <x v="6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16.384615384615383"/>
    <x v="35"/>
    <x v="6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5"/>
    <x v="6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1.260869565217391"/>
    <x v="35"/>
    <x v="6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5"/>
    <x v="6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.3170731707317069E-2"/>
    <x v="35"/>
    <x v="6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0.7142857142857143"/>
    <x v="35"/>
    <x v="6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9.2857142857142865"/>
    <x v="35"/>
    <x v="6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38.46153846153846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31.153846153846153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65.214285714285708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03.125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730.33333333333337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235.55444444444441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233.55555555555554"/>
    <x v="1"/>
    <x v="6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31.378421052631577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268.125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40.714285714285715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62.588235294117645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4.3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14.34375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833.6666666666667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77.941176470588232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1.739130434782609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77.42105263157896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4.3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381.66666666666669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625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55.666666666666664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5.2325581395348841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8.932500000000001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314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58.333333333333336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35.5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"/>
    <x v="1"/>
    <x v="6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204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506.25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5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872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84.38461538461538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06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4066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e v="#DIV/0!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63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21.21428571428571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64.5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422.6"/>
    <x v="1"/>
    <x v="6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38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56.8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2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8.6666666666666661"/>
    <x v="1"/>
    <x v="6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e v="#DIV/0!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e v="#DIV/0!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e v="#DIV/0!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e v="#DIV/0!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0.21739130434782608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7.1428571428571425E-2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060"/>
    <x v="1"/>
    <x v="6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e v="#DIV/0!"/>
    <x v="1"/>
    <x v="6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5.8823529411764705E-2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e v="#DIV/0!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e v="#DIV/0!"/>
    <x v="1"/>
    <x v="6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e v="#DIV/0!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e v="#DIV/0!"/>
    <x v="1"/>
    <x v="6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e v="#DIV/0!"/>
    <x v="35"/>
    <x v="6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26"/>
    <x v="35"/>
    <x v="6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7.14285714285714"/>
    <x v="35"/>
    <x v="6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4.4444444444444446"/>
    <x v="35"/>
    <x v="6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5"/>
    <x v="6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5"/>
    <x v="6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5"/>
    <x v="6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87.18181818181819"/>
    <x v="35"/>
    <x v="6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241"/>
    <x v="35"/>
    <x v="6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2.5"/>
    <x v="35"/>
    <x v="6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5"/>
    <x v="6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61.25"/>
    <x v="35"/>
    <x v="6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2.5"/>
    <x v="35"/>
    <x v="6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5"/>
    <x v="6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5"/>
    <x v="6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5"/>
    <x v="6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35"/>
    <x v="6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5"/>
    <x v="35"/>
    <x v="6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3.875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29.5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631"/>
    <x v="1"/>
    <x v="6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65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299.30555555555554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520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7.1428571428571432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6.2962962962962967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0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e v="#DIV/0!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25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45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8.3333333333333339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88.33333333333331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0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0.176470588235293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25.25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51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6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7.5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26.428571428571427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13.78571428571428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e v="#DIV/0!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e v="#DIV/0!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909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0.41666666666666669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0.43478260869565216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e v="#DIV/0!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9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27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0.5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92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e v="#DIV/0!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.1538461538461537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e v="#DIV/0!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2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30.19999999999999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26.5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102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550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e v="#DIV/0!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310.62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e v="#DIV/0!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0.687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4.166666666666667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e v="#DIV/0!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65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25.2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157.69999999999999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.2727272727272729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0.16666666666666666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2.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1.486486486486486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e v="#DIV/0!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64.099999999999994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48.666666666666664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5.6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3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6.4285714285714288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25.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6.1956521739130439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4.5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.57894736842105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0.53846153846154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6.23076923076923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2.7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e v="#DIV/0!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70.333333333333329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3905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5.555555555555557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0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326.2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2.588235294117647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e v="#DIV/0!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7.5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87.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76.92857142857144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23.7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20.5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488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75.5"/>
    <x v="1"/>
    <x v="6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2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17.25"/>
    <x v="1"/>
    <x v="6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3.333333333333336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4.236842105263158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0.75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e v="#DIV/0!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e v="#DIV/0!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02.14285714285714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78"/>
    <x v="1"/>
    <x v="6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2.5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13.25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7.666666666666667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.076142131979695E-3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e v="#DIV/0!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.2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e v="#DIV/0!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0.714285714285714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58.36363636363637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e v="#DIV/0!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e v="#DIV/0!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.0638297872340425E-2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5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4.2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7.6470588235294121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4.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25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25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260.5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3.3333333333333335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e v="#DIV/0!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215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46.75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.395604395604396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413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e v="#DIV/0!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5.384615384615385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42.5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e v="#DIV/0!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.8095238095238093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33.444444444444443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5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625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3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4.2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7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0.111111111111111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76.666666666666671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001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0.94117647058823528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87.66666666666666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e v="#DIV/0!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40.5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37.857142857142854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59.615384615384613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e v="#DIV/0!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41.666666666666664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e v="#DIV/0!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e v="#DIV/0!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1.2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2.5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4.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3045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6.99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e v="#DIV/0!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5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1.3333333333333333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4.62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7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44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1335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e v="#DIV/0!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350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e v="#DIV/0!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e v="#DIV/0!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.6666666666666667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.6666666666666667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3.3571428571428572"/>
    <x v="1"/>
    <x v="6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.5454545454545459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6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2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e v="#DIV/0!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3.3333333333333335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0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730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266.66666666666669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e v="#DIV/0!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e v="#DIV/0!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e v="#DIV/0!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e v="#DIV/0!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e v="#DIV/0!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e v="#DIV/0!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e v="#DIV/0!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e v="#DIV/0!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e v="#DIV/0!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e v="#DIV/0!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e v="#DIV/0!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e v="#DIV/0!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e v="#DIV/0!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F2FBE-1E86-43F1-9B1B-E68A491AABEE}" name="PivotTable1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1">
  <location ref="A3:F41" firstHeaderRow="1" firstDataRow="2" firstDataCol="1" rowPageCount="1" colPageCount="1"/>
  <pivotFields count="22">
    <pivotField compact="0" outline="0" showAll="0"/>
    <pivotField compact="0" outline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Row" compact="0" outline="0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A4AD0-0D4D-48C5-BD71-D506858FC3DC}" name="PivotTable12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5">
  <location ref="A3:F13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axis="axisRow" compact="0" outline="0" showAll="0">
      <items count="9">
        <item x="7"/>
        <item x="5"/>
        <item x="4"/>
        <item x="3"/>
        <item x="2"/>
        <item x="1"/>
        <item x="0"/>
        <item x="6"/>
        <item t="default"/>
      </items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1453A-5FAE-4B9C-9FA6-968D41400E06}" name="PivotTable1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4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Page" compact="0" outline="0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45DDC-4187-4320-AF70-ADA61558195D}">
  <dimension ref="A1:F41"/>
  <sheetViews>
    <sheetView workbookViewId="0">
      <selection sqref="A1:XFD1048576"/>
    </sheetView>
  </sheetViews>
  <sheetFormatPr defaultRowHeight="15" x14ac:dyDescent="0.25"/>
  <cols>
    <col min="1" max="1" width="28" bestFit="1" customWidth="1"/>
    <col min="2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8320</v>
      </c>
    </row>
    <row r="3" spans="1:6" x14ac:dyDescent="0.25">
      <c r="A3" s="7" t="s">
        <v>8321</v>
      </c>
      <c r="B3" s="7" t="s">
        <v>8218</v>
      </c>
    </row>
    <row r="4" spans="1:6" x14ac:dyDescent="0.25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t="s">
        <v>8284</v>
      </c>
      <c r="B6" s="8">
        <v>20</v>
      </c>
      <c r="C6" s="8">
        <v>120</v>
      </c>
      <c r="D6" s="8"/>
      <c r="E6" s="8"/>
      <c r="F6" s="8">
        <v>140</v>
      </c>
    </row>
    <row r="7" spans="1:6" x14ac:dyDescent="0.25">
      <c r="A7" t="s">
        <v>8299</v>
      </c>
      <c r="B7" s="8"/>
      <c r="C7" s="8">
        <v>20</v>
      </c>
      <c r="D7" s="8"/>
      <c r="E7" s="8"/>
      <c r="F7" s="8">
        <v>20</v>
      </c>
    </row>
    <row r="8" spans="1:6" x14ac:dyDescent="0.25">
      <c r="A8" t="s">
        <v>8298</v>
      </c>
      <c r="B8" s="8"/>
      <c r="C8" s="8"/>
      <c r="D8" s="8">
        <v>6</v>
      </c>
      <c r="E8" s="8">
        <v>34</v>
      </c>
      <c r="F8" s="8">
        <v>40</v>
      </c>
    </row>
    <row r="9" spans="1:6" x14ac:dyDescent="0.25">
      <c r="A9" t="s">
        <v>8283</v>
      </c>
      <c r="B9" s="8"/>
      <c r="C9" s="8">
        <v>40</v>
      </c>
      <c r="D9" s="8"/>
      <c r="E9" s="8"/>
      <c r="F9" s="8">
        <v>40</v>
      </c>
    </row>
    <row r="10" spans="1:6" x14ac:dyDescent="0.25">
      <c r="A10" t="s">
        <v>8297</v>
      </c>
      <c r="B10" s="8"/>
      <c r="C10" s="8"/>
      <c r="D10" s="8"/>
      <c r="E10" s="8">
        <v>80</v>
      </c>
      <c r="F10" s="8">
        <v>80</v>
      </c>
    </row>
    <row r="11" spans="1:6" x14ac:dyDescent="0.25">
      <c r="A11" t="s">
        <v>8282</v>
      </c>
      <c r="B11" s="8"/>
      <c r="C11" s="8">
        <v>100</v>
      </c>
      <c r="D11" s="8"/>
      <c r="E11" s="8"/>
      <c r="F11" s="8">
        <v>100</v>
      </c>
    </row>
    <row r="12" spans="1:6" x14ac:dyDescent="0.25">
      <c r="A12" t="s">
        <v>8281</v>
      </c>
      <c r="B12" s="8">
        <v>24</v>
      </c>
      <c r="C12" s="8"/>
      <c r="D12" s="8"/>
      <c r="E12" s="8"/>
      <c r="F12" s="8">
        <v>24</v>
      </c>
    </row>
    <row r="13" spans="1:6" x14ac:dyDescent="0.25">
      <c r="A13" t="s">
        <v>8300</v>
      </c>
      <c r="B13" s="8"/>
      <c r="C13" s="8"/>
      <c r="D13" s="8"/>
      <c r="E13" s="8">
        <v>40</v>
      </c>
      <c r="F13" s="8">
        <v>40</v>
      </c>
    </row>
    <row r="14" spans="1:6" x14ac:dyDescent="0.25">
      <c r="A14" t="s">
        <v>8280</v>
      </c>
      <c r="B14" s="8"/>
      <c r="C14" s="8"/>
      <c r="D14" s="8"/>
      <c r="E14" s="8">
        <v>40</v>
      </c>
      <c r="F14" s="8">
        <v>40</v>
      </c>
    </row>
    <row r="15" spans="1:6" x14ac:dyDescent="0.25">
      <c r="A15" t="s">
        <v>8293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25">
      <c r="A16" t="s">
        <v>8279</v>
      </c>
      <c r="B16" s="8"/>
      <c r="C16" s="8">
        <v>20</v>
      </c>
      <c r="D16" s="8"/>
      <c r="E16" s="8">
        <v>140</v>
      </c>
      <c r="F16" s="8">
        <v>160</v>
      </c>
    </row>
    <row r="17" spans="1:6" x14ac:dyDescent="0.25">
      <c r="A17" t="s">
        <v>8278</v>
      </c>
      <c r="B17" s="8"/>
      <c r="C17" s="8">
        <v>60</v>
      </c>
      <c r="D17" s="8"/>
      <c r="E17" s="8"/>
      <c r="F17" s="8">
        <v>60</v>
      </c>
    </row>
    <row r="18" spans="1:6" x14ac:dyDescent="0.25">
      <c r="A18" t="s">
        <v>8277</v>
      </c>
      <c r="B18" s="8"/>
      <c r="C18" s="8"/>
      <c r="D18" s="8"/>
      <c r="E18" s="8">
        <v>20</v>
      </c>
      <c r="F18" s="8">
        <v>20</v>
      </c>
    </row>
    <row r="19" spans="1:6" x14ac:dyDescent="0.25">
      <c r="A19" t="s">
        <v>8292</v>
      </c>
      <c r="B19" s="8"/>
      <c r="C19" s="8"/>
      <c r="D19" s="8"/>
      <c r="E19" s="8">
        <v>40</v>
      </c>
      <c r="F19" s="8">
        <v>40</v>
      </c>
    </row>
    <row r="20" spans="1:6" x14ac:dyDescent="0.25">
      <c r="A20" t="s">
        <v>8276</v>
      </c>
      <c r="B20" s="8"/>
      <c r="C20" s="8"/>
      <c r="D20" s="8"/>
      <c r="E20" s="8">
        <v>260</v>
      </c>
      <c r="F20" s="8">
        <v>260</v>
      </c>
    </row>
    <row r="21" spans="1:6" x14ac:dyDescent="0.25">
      <c r="A21" t="s">
        <v>8286</v>
      </c>
      <c r="B21" s="8">
        <v>20</v>
      </c>
      <c r="C21" s="8"/>
      <c r="D21" s="8"/>
      <c r="E21" s="8"/>
      <c r="F21" s="8">
        <v>20</v>
      </c>
    </row>
    <row r="22" spans="1:6" x14ac:dyDescent="0.25">
      <c r="A22" t="s">
        <v>8289</v>
      </c>
      <c r="B22" s="8"/>
      <c r="C22" s="8">
        <v>20</v>
      </c>
      <c r="D22" s="8"/>
      <c r="E22" s="8"/>
      <c r="F22" s="8">
        <v>20</v>
      </c>
    </row>
    <row r="23" spans="1:6" x14ac:dyDescent="0.25">
      <c r="A23" t="s">
        <v>8296</v>
      </c>
      <c r="B23" s="8"/>
      <c r="C23" s="8">
        <v>20</v>
      </c>
      <c r="D23" s="8"/>
      <c r="E23" s="8"/>
      <c r="F23" s="8">
        <v>20</v>
      </c>
    </row>
    <row r="24" spans="1:6" x14ac:dyDescent="0.25">
      <c r="A24" t="s">
        <v>8285</v>
      </c>
      <c r="B24" s="8"/>
      <c r="C24" s="8">
        <v>57</v>
      </c>
      <c r="D24" s="8"/>
      <c r="E24" s="8">
        <v>103</v>
      </c>
      <c r="F24" s="8">
        <v>160</v>
      </c>
    </row>
    <row r="25" spans="1:6" x14ac:dyDescent="0.25">
      <c r="A25" t="s">
        <v>8291</v>
      </c>
      <c r="B25" s="8"/>
      <c r="C25" s="8">
        <v>20</v>
      </c>
      <c r="D25" s="8"/>
      <c r="E25" s="8"/>
      <c r="F25" s="8">
        <v>20</v>
      </c>
    </row>
    <row r="26" spans="1:6" x14ac:dyDescent="0.25">
      <c r="A26" t="s">
        <v>8290</v>
      </c>
      <c r="B26" s="8">
        <v>20</v>
      </c>
      <c r="C26" s="8"/>
      <c r="D26" s="8"/>
      <c r="E26" s="8"/>
      <c r="F26" s="8">
        <v>20</v>
      </c>
    </row>
    <row r="27" spans="1:6" x14ac:dyDescent="0.25">
      <c r="A27" t="s">
        <v>8304</v>
      </c>
      <c r="B27" s="8"/>
      <c r="C27" s="8">
        <v>40</v>
      </c>
      <c r="D27" s="8"/>
      <c r="E27" s="8"/>
      <c r="F27" s="8">
        <v>40</v>
      </c>
    </row>
    <row r="28" spans="1:6" x14ac:dyDescent="0.25">
      <c r="A28" t="s">
        <v>8275</v>
      </c>
      <c r="B28" s="8"/>
      <c r="C28" s="8">
        <v>40</v>
      </c>
      <c r="D28" s="8"/>
      <c r="E28" s="8"/>
      <c r="F28" s="8">
        <v>40</v>
      </c>
    </row>
    <row r="29" spans="1:6" x14ac:dyDescent="0.25">
      <c r="A29" t="s">
        <v>8274</v>
      </c>
      <c r="B29" s="8"/>
      <c r="C29" s="8"/>
      <c r="D29" s="8"/>
      <c r="E29" s="8">
        <v>60</v>
      </c>
      <c r="F29" s="8">
        <v>60</v>
      </c>
    </row>
    <row r="30" spans="1:6" x14ac:dyDescent="0.25">
      <c r="A30" t="s">
        <v>8317</v>
      </c>
      <c r="B30" s="8"/>
      <c r="C30" s="8"/>
      <c r="D30" s="8"/>
      <c r="E30" s="8">
        <v>20</v>
      </c>
      <c r="F30" s="8">
        <v>20</v>
      </c>
    </row>
    <row r="31" spans="1:6" x14ac:dyDescent="0.25">
      <c r="A31" t="s">
        <v>8287</v>
      </c>
      <c r="B31" s="8">
        <v>10</v>
      </c>
      <c r="C31" s="8">
        <v>47</v>
      </c>
      <c r="D31" s="8"/>
      <c r="E31" s="8"/>
      <c r="F31" s="8">
        <v>57</v>
      </c>
    </row>
    <row r="32" spans="1:6" x14ac:dyDescent="0.25">
      <c r="A32" t="s">
        <v>8294</v>
      </c>
      <c r="B32" s="8"/>
      <c r="C32" s="8">
        <v>20</v>
      </c>
      <c r="D32" s="8"/>
      <c r="E32" s="8"/>
      <c r="F32" s="8">
        <v>20</v>
      </c>
    </row>
    <row r="33" spans="1:6" x14ac:dyDescent="0.25">
      <c r="A33" t="s">
        <v>8295</v>
      </c>
      <c r="B33" s="8"/>
      <c r="C33" s="8"/>
      <c r="D33" s="8"/>
      <c r="E33" s="8">
        <v>140</v>
      </c>
      <c r="F33" s="8">
        <v>140</v>
      </c>
    </row>
    <row r="34" spans="1:6" x14ac:dyDescent="0.25">
      <c r="A34" t="s">
        <v>8302</v>
      </c>
      <c r="B34" s="8"/>
      <c r="C34" s="8">
        <v>11</v>
      </c>
      <c r="D34" s="8"/>
      <c r="E34" s="8">
        <v>9</v>
      </c>
      <c r="F34" s="8">
        <v>20</v>
      </c>
    </row>
    <row r="35" spans="1:6" x14ac:dyDescent="0.25">
      <c r="A35" t="s">
        <v>8301</v>
      </c>
      <c r="B35" s="8">
        <v>18</v>
      </c>
      <c r="C35" s="8">
        <v>2</v>
      </c>
      <c r="D35" s="8"/>
      <c r="E35" s="8">
        <v>40</v>
      </c>
      <c r="F35" s="8">
        <v>60</v>
      </c>
    </row>
    <row r="36" spans="1:6" x14ac:dyDescent="0.25">
      <c r="A36" t="s">
        <v>8273</v>
      </c>
      <c r="B36" s="8">
        <v>60</v>
      </c>
      <c r="C36" s="8">
        <v>120</v>
      </c>
      <c r="D36" s="8"/>
      <c r="E36" s="8">
        <v>20</v>
      </c>
      <c r="F36" s="8">
        <v>200</v>
      </c>
    </row>
    <row r="37" spans="1:6" x14ac:dyDescent="0.25">
      <c r="A37" t="s">
        <v>8272</v>
      </c>
      <c r="B37" s="8">
        <v>100</v>
      </c>
      <c r="C37" s="8">
        <v>60</v>
      </c>
      <c r="D37" s="8"/>
      <c r="E37" s="8"/>
      <c r="F37" s="8">
        <v>160</v>
      </c>
    </row>
    <row r="38" spans="1:6" x14ac:dyDescent="0.25">
      <c r="A38" t="s">
        <v>8305</v>
      </c>
      <c r="B38" s="8">
        <v>20</v>
      </c>
      <c r="C38" s="8">
        <v>60</v>
      </c>
      <c r="D38" s="8"/>
      <c r="E38" s="8">
        <v>60</v>
      </c>
      <c r="F38" s="8">
        <v>140</v>
      </c>
    </row>
    <row r="39" spans="1:6" x14ac:dyDescent="0.25">
      <c r="A39" t="s">
        <v>8271</v>
      </c>
      <c r="B39" s="8"/>
      <c r="C39" s="8">
        <v>353</v>
      </c>
      <c r="D39" s="8">
        <v>19</v>
      </c>
      <c r="E39" s="8">
        <v>694</v>
      </c>
      <c r="F39" s="8">
        <v>1066</v>
      </c>
    </row>
    <row r="40" spans="1:6" x14ac:dyDescent="0.25">
      <c r="A40" t="s">
        <v>8303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25">
      <c r="A41" t="s">
        <v>8319</v>
      </c>
      <c r="B41" s="8">
        <v>349</v>
      </c>
      <c r="C41" s="8">
        <v>1530</v>
      </c>
      <c r="D41" s="8">
        <v>50</v>
      </c>
      <c r="E41" s="8">
        <v>2185</v>
      </c>
      <c r="F41" s="8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24CF1-2E93-4A34-8305-4430CCF4F477}">
  <dimension ref="A1:F13"/>
  <sheetViews>
    <sheetView workbookViewId="0">
      <selection activeCell="A5" sqref="A5:A9"/>
    </sheetView>
  </sheetViews>
  <sheetFormatPr defaultRowHeight="15" x14ac:dyDescent="0.25"/>
  <cols>
    <col min="1" max="1" width="20.28515625" bestFit="1" customWidth="1"/>
    <col min="2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8320</v>
      </c>
    </row>
    <row r="3" spans="1:6" x14ac:dyDescent="0.25">
      <c r="A3" s="7" t="s">
        <v>8321</v>
      </c>
      <c r="B3" s="7" t="s">
        <v>8218</v>
      </c>
    </row>
    <row r="4" spans="1:6" x14ac:dyDescent="0.25">
      <c r="A4" s="7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t="s">
        <v>8318</v>
      </c>
      <c r="B5" s="8"/>
      <c r="C5" s="8"/>
      <c r="D5" s="8"/>
      <c r="E5" s="8">
        <v>20</v>
      </c>
      <c r="F5" s="8">
        <v>20</v>
      </c>
    </row>
    <row r="6" spans="1:6" x14ac:dyDescent="0.25">
      <c r="A6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t="s">
        <v>8315</v>
      </c>
      <c r="B7" s="8"/>
      <c r="C7" s="8"/>
      <c r="D7" s="8"/>
      <c r="E7" s="8">
        <v>180</v>
      </c>
      <c r="F7" s="8">
        <v>180</v>
      </c>
    </row>
    <row r="8" spans="1:6" x14ac:dyDescent="0.25">
      <c r="A8" t="s">
        <v>8314</v>
      </c>
      <c r="B8" s="8"/>
      <c r="C8" s="8">
        <v>80</v>
      </c>
      <c r="D8" s="8"/>
      <c r="E8" s="8"/>
      <c r="F8" s="8">
        <v>80</v>
      </c>
    </row>
    <row r="9" spans="1:6" x14ac:dyDescent="0.25">
      <c r="A9" t="s">
        <v>8313</v>
      </c>
      <c r="B9" s="8">
        <v>40</v>
      </c>
      <c r="C9" s="8"/>
      <c r="D9" s="8"/>
      <c r="E9" s="8"/>
      <c r="F9" s="8">
        <v>40</v>
      </c>
    </row>
    <row r="10" spans="1:6" x14ac:dyDescent="0.25">
      <c r="A10" t="s">
        <v>8312</v>
      </c>
      <c r="B10" s="8"/>
      <c r="C10" s="8"/>
      <c r="D10" s="8"/>
      <c r="E10" s="8">
        <v>60</v>
      </c>
      <c r="F10" s="8">
        <v>60</v>
      </c>
    </row>
    <row r="11" spans="1:6" x14ac:dyDescent="0.25">
      <c r="A11" t="s">
        <v>8311</v>
      </c>
      <c r="B11" s="8"/>
      <c r="C11" s="8"/>
      <c r="D11" s="8"/>
      <c r="E11" s="8">
        <v>60</v>
      </c>
      <c r="F11" s="8">
        <v>60</v>
      </c>
    </row>
    <row r="12" spans="1:6" x14ac:dyDescent="0.25">
      <c r="A12" t="s">
        <v>8322</v>
      </c>
      <c r="B12" s="8">
        <v>309</v>
      </c>
      <c r="C12" s="8">
        <v>1350</v>
      </c>
      <c r="D12" s="8">
        <v>50</v>
      </c>
      <c r="E12" s="8">
        <v>1865</v>
      </c>
      <c r="F12" s="8">
        <v>3574</v>
      </c>
    </row>
    <row r="13" spans="1:6" x14ac:dyDescent="0.25">
      <c r="A13" t="s">
        <v>8319</v>
      </c>
      <c r="B13" s="8">
        <v>349</v>
      </c>
      <c r="C13" s="8">
        <v>1530</v>
      </c>
      <c r="D13" s="8">
        <v>50</v>
      </c>
      <c r="E13" s="8">
        <v>2185</v>
      </c>
      <c r="F13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7BAF-463B-4E43-B132-4ECAAAFD4C19}">
  <dimension ref="A1:F18"/>
  <sheetViews>
    <sheetView workbookViewId="0">
      <selection activeCell="C9" sqref="C9"/>
    </sheetView>
  </sheetViews>
  <sheetFormatPr defaultRowHeight="15" x14ac:dyDescent="0.25"/>
  <cols>
    <col min="1" max="1" width="25.7109375" bestFit="1" customWidth="1"/>
    <col min="2" max="5" width="10" bestFit="1" customWidth="1"/>
    <col min="6" max="8" width="11.28515625" bestFit="1" customWidth="1"/>
  </cols>
  <sheetData>
    <row r="1" spans="1:6" x14ac:dyDescent="0.25">
      <c r="A1" s="7" t="s">
        <v>8308</v>
      </c>
      <c r="B1" t="s">
        <v>8320</v>
      </c>
    </row>
    <row r="2" spans="1:6" x14ac:dyDescent="0.25">
      <c r="A2" s="7" t="s">
        <v>8325</v>
      </c>
      <c r="B2" t="s">
        <v>8320</v>
      </c>
    </row>
    <row r="4" spans="1:6" x14ac:dyDescent="0.25">
      <c r="A4" s="7" t="s">
        <v>8321</v>
      </c>
      <c r="B4" s="7" t="s">
        <v>8218</v>
      </c>
    </row>
    <row r="5" spans="1:6" x14ac:dyDescent="0.25">
      <c r="A5" s="7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9" t="s">
        <v>8332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9" t="s">
        <v>8333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9" t="s">
        <v>8334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9" t="s">
        <v>8335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9" t="s">
        <v>8326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9" t="s">
        <v>8336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9" t="s">
        <v>8327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9" t="s">
        <v>8328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9" t="s">
        <v>8329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9" t="s">
        <v>8330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9" t="s">
        <v>8331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9" t="s">
        <v>8337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9" t="s">
        <v>8319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70" zoomScaleNormal="70" workbookViewId="0">
      <selection activeCell="R1" activeCellId="2" sqref="F1:F1048576 Q1:Q1048576 R1:R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0.140625" style="6" bestFit="1" customWidth="1"/>
    <col min="16" max="16" width="22.42578125" style="6" bestFit="1" customWidth="1"/>
    <col min="17" max="17" width="30" bestFit="1" customWidth="1"/>
    <col min="18" max="18" width="21.57031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5" t="s">
        <v>8309</v>
      </c>
      <c r="S1" s="5" t="s">
        <v>8323</v>
      </c>
      <c r="T1" s="5" t="s">
        <v>8324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AVERAGE(E2/L20)</f>
        <v>34.014619883040936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AVERAGE(E3/L21)</f>
        <v>666.0454545454545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21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102.87128712871286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6764.5349999999999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190.86956521739131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14.841463414634147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650.71428571428567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184.29052631578946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4.1999333333333331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42.464788732394368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51.495726495726494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935.62264150943395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5599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68.044943820224717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33.3125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176.89705882352942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53.928571428571431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724.91659090909093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4.8814229249011856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30.363636363636363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93.041474654377879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25.625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124.73684210526316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225.34136094674557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3.041825095057034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129.33333333333334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366.31147540983608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267.60000000000002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52.857142857142854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106.63131578947367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0.14942528735632185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1296.3636363636363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45.042016806722692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65.230769230769226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14.23076923076923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164.01923076923077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469.26744186046511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15.810344827586206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474.56521739130437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27.026666666666667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60.606060606060609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183.88888888888889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1342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41.666666666666664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93.75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364.58333333333331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94.395614035087718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83.038461538461533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600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16.666666666666668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79.112359550561791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683.58823529411768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102.78125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246.34146341463415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616.11111111111109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295.89655172413791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325.21276595744683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686.06666666666672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770.19769230769225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132.80942857142858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180.85365853658536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98.765957446808514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81.084642857142853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20.8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6">
        <f t="shared" ref="P67:P130" si="5">AVERAGE(E67/L85)</f>
        <v>579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338.85714285714283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110.71428571428571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44.882352941176471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443.76919999999996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10.6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39.839285714285715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149.0625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19.565217391304348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13.131627906976744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269.33333333333331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38.333333333333336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74.761904761904759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39.735294117647058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206.375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214.5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38.07692307692308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153.86538461538461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5.8571428571428568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7.6923076923076925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30.73469387755102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638.79999999999995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43.583333333333336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133.33333333333334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100.05797101449275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10.680851063829786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76.59574468085107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202.30769230769232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20.867924528301888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3.2098765432098766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5.8974358974358978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49.142857142857146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19.318181818181817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59.649122807017541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58.899629629629629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128.2051282051282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94.594594594594597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7665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1367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 t="e">
        <f t="shared" si="5"/>
        <v>#DIV/0!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393.83333333333331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 t="e">
        <f t="shared" si="5"/>
        <v>#DIV/0!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1280.8333333333333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284.61538461538464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548.75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283.33333333333331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 t="e">
        <f t="shared" si="5"/>
        <v>#DIV/0!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 t="e">
        <f t="shared" si="5"/>
        <v>#DIV/0!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 t="e">
        <f t="shared" si="5"/>
        <v>#DIV/0!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38.271604938271608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 t="e">
        <f t="shared" si="5"/>
        <v>#DIV/0!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 t="e">
        <f t="shared" si="5"/>
        <v>#DIV/0!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904.44400000000007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 t="e">
        <f t="shared" si="5"/>
        <v>#DIV/0!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 t="e">
        <f t="shared" si="5"/>
        <v>#DIV/0!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0.17241379310344829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5.3928571428571432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 t="e">
        <f t="shared" si="5"/>
        <v>#DIV/0!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37.486486486486484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21.111111111111111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622.33333333333337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6" t="e">
        <f t="shared" ref="P131:P194" si="9">AVERAGE(E131/L149)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114.25373134328358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40.299999999999997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314.13333333333333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250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1293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 t="e">
        <f t="shared" si="9"/>
        <v>#DIV/0!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207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 t="e">
        <f t="shared" si="9"/>
        <v>#DIV/0!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16.428571428571427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40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46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10037.333333333334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14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3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 t="e">
        <f t="shared" si="9"/>
        <v>#DIV/0!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 t="e">
        <f t="shared" si="9"/>
        <v>#DIV/0!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 t="e">
        <f t="shared" si="9"/>
        <v>#DIV/0!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0.30769230769230771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1.4285714285714286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2.5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33.46153846153846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 t="e">
        <f t="shared" si="9"/>
        <v>#DIV/0!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1500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1.1000000000000001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 t="e">
        <f t="shared" si="9"/>
        <v>#DIV/0!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112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 t="e">
        <f t="shared" si="9"/>
        <v>#DIV/0!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0.2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 t="e">
        <f t="shared" si="9"/>
        <v>#DIV/0!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 t="e">
        <f t="shared" si="9"/>
        <v>#DIV/0!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25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66.833333333333329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 t="e">
        <f t="shared" si="9"/>
        <v>#DIV/0!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640.28571428571433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 t="e">
        <f t="shared" si="9"/>
        <v>#DIV/0!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275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47.058823529411768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26.53846153846154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 t="e">
        <f t="shared" si="9"/>
        <v>#DIV/0!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 t="e">
        <f t="shared" si="9"/>
        <v>#DIV/0!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0.51515151515151514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6">
        <f t="shared" ref="P195:P258" si="13">AVERAGE(E195/L213)</f>
        <v>0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3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1465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262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3.3214285714285716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1571.55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 t="e">
        <f t="shared" si="13"/>
        <v>#DIV/0!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76082.5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 t="e">
        <f t="shared" si="13"/>
        <v>#DIV/0!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 t="e">
        <f t="shared" si="13"/>
        <v>#DIV/0!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 t="e">
        <f t="shared" si="13"/>
        <v>#DIV/0!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 t="e">
        <f t="shared" si="13"/>
        <v>#DIV/0!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0.5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 t="e">
        <f t="shared" si="13"/>
        <v>#DIV/0!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0.14285714285714285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 t="e">
        <f t="shared" si="13"/>
        <v>#DIV/0!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5569.8440000000001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 t="e">
        <f t="shared" si="13"/>
        <v>#DIV/0!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 t="e">
        <f t="shared" si="13"/>
        <v>#DIV/0!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8815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 t="e">
        <f t="shared" si="13"/>
        <v>#DIV/0!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0.94890510948905105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2.9761904761904763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0.41095890410958902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0.25171624713958812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3.7129629629629628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0.26595744680851063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0.44642857142857145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23.466744186046512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43.524416135881104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167.61363636363637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116.58181818181818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27.458620689655174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5.3852544132917961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167.83516483516485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115.60344827586206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2392.5833333333335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68.436363636363637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285.36036036036035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2.7537593984962405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151.27868852459017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5.2648083623693376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431.80523076923077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72.361525423728807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160.02654867256638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6">
        <f t="shared" ref="P259:P322" si="17">AVERAGE(E259/L277)</f>
        <v>112.51286144578312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924.87096774193549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104.05196635120924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25.638554216867469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70.426229508196727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2.8050490883590462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373.67430379746838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33.016759776536311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27.5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1.9144736842105263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23.029200710479575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41.25925925925926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507.70265517241376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7.852348993288591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135.36206896551724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31.684583333333336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42.099921875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12.657200811359026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165.4885496183206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118.08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107.89172932330827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314.68217054263567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188.33880281690142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48.073891625615765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27.181639344262294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152.80201342281879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81.948406374501985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387.50425925925924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390.67695121951215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221.25675675675674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139.92063492063491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645.06637499999999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27.296875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23.766336633663368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25.214285714285715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2114.7277777777776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175.73333333333332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34.246575342465754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299.79531531531529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247.34625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159.74603174603175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868.70151898734173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56.630537974683541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89.54457746478873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302.65784313725487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63.582278481012658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12.237388724035608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42.344086021505376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168.5344827586207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35.719512195121951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33.274456521739133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11.006081668114684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629.70588235294122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2.0909437751004014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124.67263473053893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26.323529411764707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40.650684931506852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6.9396396396396396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95.15789473684211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247.33333333333334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378.01249999999999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28.734279918864097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181.74193548387098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90.322033898305079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6">
        <f t="shared" ref="P323:P386" si="21">AVERAGE(E323/L341)</f>
        <v>403.7303370786517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90.227424749163873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120.83636363636364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26.572307692307692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99.614503816793899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594.36701754385967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30.480446927374302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413.35531914893619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27.836411609498679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299.49579831932772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255.34131736526948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511.38009049773757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51.961618257261414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35.38111888111888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14.249592169657422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1007.2337931034482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18.394242424242425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170.3096907216495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21.402640264026402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163.88764044943821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12.367549668874172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634.50022988505748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86.464943502824866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397.6511627906977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687.5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150.69805309734514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686.71076923076919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76.865671641791039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100.90067226890757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180.44025157232704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259.25748502994014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271.06976744186045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59.755348399246706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404.22222222222223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457.19101123595505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44.263965517241381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1864.2857142857142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1073.8333333333333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190.78947368421052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146.56626506024097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260.91912751677853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244.89795918367346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36.031872509960159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350.51363636363635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324.91666666666669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100.52219321148826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43.607637130801692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1001.0769230769231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12.740427046263346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429.64788732394368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113.41258278145695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26.857142857142858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41.450777202072537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38.053398058252426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1.7094017094017093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51.92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74.608695652173907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17.107142857142858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76.034934497816593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84.477611940298502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275.60526315789474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24.758064516129032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28.287671232876711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521.41860465116281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6">
        <f t="shared" ref="P387:P450" si="25">AVERAGE(E387/L405)</f>
        <v>378.50714285714287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2.2177121771217712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1478.4727272727273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180.22857142857143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5611.0963636363631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26.315789473684209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1341.4666666666667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2666.7142857142858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229.14107883817428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95.618181818181824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63.183918128654973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76.92307692307692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615.68333333333339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375.48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410.78846153846155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107.98317307692308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944.33333333333337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877.16666666666663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3006.8333333333335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233.53846153846155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603.14599999999996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1015.5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760.78250000000003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 t="e">
        <f t="shared" si="25"/>
        <v>#DIV/0!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98.692307692307693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 t="e">
        <f t="shared" si="25"/>
        <v>#DIV/0!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634.20000000000005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1681.375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2378.5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 t="e">
        <f t="shared" si="25"/>
        <v>#DIV/0!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601.08500000000004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3508.6666666666665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 t="e">
        <f t="shared" si="25"/>
        <v>#DIV/0!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 t="e">
        <f t="shared" si="25"/>
        <v>#DIV/0!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1.3181818181818181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 t="e">
        <f t="shared" si="25"/>
        <v>#DIV/0!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430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 t="e">
        <f t="shared" si="25"/>
        <v>#DIV/0!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11.994117647058824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133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42.25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6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83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81.428571428571431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10.416666666666666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1.5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625.33333333333337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0.10204081632653061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3345.5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 t="e">
        <f t="shared" si="25"/>
        <v>#DIV/0!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 t="e">
        <f t="shared" si="25"/>
        <v>#DIV/0!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0.18181818181818182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766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0.625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16.402000000000001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6">
        <f t="shared" ref="P451:P514" si="29">AVERAGE(E451/L469)</f>
        <v>1.1538461538461537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 t="e">
        <f t="shared" si="29"/>
        <v>#DIV/0!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240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0.15294117647058825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3.2142857142857144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61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6.620967741935484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 t="e">
        <f t="shared" si="29"/>
        <v>#DIV/0!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 t="e">
        <f t="shared" si="29"/>
        <v>#DIV/0!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59.523809523809526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0.93877551020408168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6.9090909090909092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34.520000000000003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 t="e">
        <f t="shared" si="29"/>
        <v>#DIV/0!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2180.3333333333335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 t="e">
        <f t="shared" si="29"/>
        <v>#DIV/0!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 t="e">
        <f t="shared" si="29"/>
        <v>#DIV/0!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 t="e">
        <f t="shared" si="29"/>
        <v>#DIV/0!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1635.53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1628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352.90909090909093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70.384615384615387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2.5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 t="e">
        <f t="shared" si="29"/>
        <v>#DIV/0!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37.25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923.89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10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21.5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15.5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0.33333333333333331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0.88235294117647056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 t="e">
        <f t="shared" si="29"/>
        <v>#DIV/0!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636.66666666666663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 t="e">
        <f t="shared" si="29"/>
        <v>#DIV/0!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6.7647058823529411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2.0357142857142856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10.806451612903226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0.61904761904761907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1.9230769230769231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53.333333333333336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17.391304347826086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6.3291139240506333E-2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8.3333333333333339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0.37931034482758619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6">
        <f t="shared" ref="P515:P578" si="33">AVERAGE(E515/L533)</f>
        <v>224.58064516129033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0.28901734104046245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1450.0588235294117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3.4745762711864407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46.542372881355931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85.083333333333329</v>
      </c>
      <c r="Q522" t="s">
        <v>8271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261.60000000000002</v>
      </c>
      <c r="Q523" t="s">
        <v>8271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3440</v>
      </c>
      <c r="Q524" t="s">
        <v>8271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6030</v>
      </c>
      <c r="Q525" t="s">
        <v>8271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3803.55</v>
      </c>
      <c r="Q526" t="s">
        <v>8271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6000</v>
      </c>
      <c r="Q527" t="s">
        <v>8271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855</v>
      </c>
      <c r="Q528" t="s">
        <v>8271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296.61764705882354</v>
      </c>
      <c r="Q529" t="s">
        <v>8271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665</v>
      </c>
      <c r="Q530" t="s">
        <v>8271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 t="e">
        <f t="shared" si="33"/>
        <v>#DIV/0!</v>
      </c>
      <c r="Q531" t="s">
        <v>8271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3670</v>
      </c>
      <c r="Q532" t="s">
        <v>8271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500</v>
      </c>
      <c r="Q533" t="s">
        <v>8271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3081.25</v>
      </c>
      <c r="Q534" t="s">
        <v>8271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71.571428571428569</v>
      </c>
      <c r="Q535" t="s">
        <v>8271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 t="e">
        <f t="shared" si="33"/>
        <v>#DIV/0!</v>
      </c>
      <c r="Q536" t="s">
        <v>8271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341.66666666666669</v>
      </c>
      <c r="Q537" t="s">
        <v>8271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177.38636363636363</v>
      </c>
      <c r="Q538" t="s">
        <v>8271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 t="e">
        <f t="shared" si="33"/>
        <v>#DIV/0!</v>
      </c>
      <c r="Q539" t="s">
        <v>8271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15121</v>
      </c>
      <c r="Q540" t="s">
        <v>8271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8271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 t="e">
        <f t="shared" si="33"/>
        <v>#DIV/0!</v>
      </c>
      <c r="Q542" t="s">
        <v>8272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8272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0.33333333333333331</v>
      </c>
      <c r="Q544" t="s">
        <v>8272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8272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 t="e">
        <f t="shared" si="33"/>
        <v>#DIV/0!</v>
      </c>
      <c r="Q546" t="s">
        <v>8272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6846</v>
      </c>
      <c r="Q547" t="s">
        <v>8272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52</v>
      </c>
      <c r="Q548" t="s">
        <v>8272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8272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8272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 t="e">
        <f t="shared" si="33"/>
        <v>#DIV/0!</v>
      </c>
      <c r="Q551" t="s">
        <v>8272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7</v>
      </c>
      <c r="Q552" t="s">
        <v>8272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3781</v>
      </c>
      <c r="Q553" t="s">
        <v>8272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>
        <f t="shared" si="33"/>
        <v>0</v>
      </c>
      <c r="Q554" t="s">
        <v>8272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61.5</v>
      </c>
      <c r="Q555" t="s">
        <v>8272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 t="e">
        <f t="shared" si="33"/>
        <v>#DIV/0!</v>
      </c>
      <c r="Q556" t="s">
        <v>8272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>
        <f t="shared" si="33"/>
        <v>0</v>
      </c>
      <c r="Q557" t="s">
        <v>8272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50</v>
      </c>
      <c r="Q558" t="s">
        <v>8272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341.5</v>
      </c>
      <c r="Q559" t="s">
        <v>8272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>
        <f t="shared" si="33"/>
        <v>0</v>
      </c>
      <c r="Q560" t="s">
        <v>8272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8272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1.7142857142857142</v>
      </c>
      <c r="Q562" t="s">
        <v>8272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11</v>
      </c>
      <c r="Q563" t="s">
        <v>8272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>
        <f t="shared" si="33"/>
        <v>0</v>
      </c>
      <c r="Q564" t="s">
        <v>8272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 t="e">
        <f t="shared" si="33"/>
        <v>#DIV/0!</v>
      </c>
      <c r="Q565" t="s">
        <v>8272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 t="e">
        <f t="shared" si="33"/>
        <v>#DIV/0!</v>
      </c>
      <c r="Q566" t="s">
        <v>8272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>
        <f t="shared" si="33"/>
        <v>0</v>
      </c>
      <c r="Q567" t="s">
        <v>8272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0.5</v>
      </c>
      <c r="Q568" t="s">
        <v>8272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8272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61.25</v>
      </c>
      <c r="Q570" t="s">
        <v>8272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2.8571428571428572</v>
      </c>
      <c r="Q571" t="s">
        <v>8272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71</v>
      </c>
      <c r="Q572" t="s">
        <v>8272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106</v>
      </c>
      <c r="Q573" t="s">
        <v>8272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>
        <f t="shared" si="33"/>
        <v>0</v>
      </c>
      <c r="Q574" t="s">
        <v>8272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173</v>
      </c>
      <c r="Q575" t="s">
        <v>8272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80</v>
      </c>
      <c r="Q576" t="s">
        <v>8272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37</v>
      </c>
      <c r="Q577" t="s">
        <v>8272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0.5</v>
      </c>
      <c r="Q578" t="s">
        <v>8272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6">
        <f t="shared" ref="P579:P642" si="37">AVERAGE(E579/L597)</f>
        <v>1.25</v>
      </c>
      <c r="Q579" t="s">
        <v>8272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7</v>
      </c>
      <c r="Q580" t="s">
        <v>8272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87.5</v>
      </c>
      <c r="Q581" t="s">
        <v>8272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0.14285714285714285</v>
      </c>
      <c r="Q582" t="s">
        <v>8272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>
        <f t="shared" si="37"/>
        <v>0</v>
      </c>
      <c r="Q583" t="s">
        <v>8272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>
        <f t="shared" si="37"/>
        <v>0</v>
      </c>
      <c r="Q584" t="s">
        <v>8272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0.16666666666666666</v>
      </c>
      <c r="Q585" t="s">
        <v>8272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 t="e">
        <f t="shared" si="37"/>
        <v>#DIV/0!</v>
      </c>
      <c r="Q586" t="s">
        <v>8272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>
        <f t="shared" si="37"/>
        <v>0</v>
      </c>
      <c r="Q587" t="s">
        <v>8272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 t="e">
        <f t="shared" si="37"/>
        <v>#DIV/0!</v>
      </c>
      <c r="Q588" t="s">
        <v>8272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340.625</v>
      </c>
      <c r="Q589" t="s">
        <v>8272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301</v>
      </c>
      <c r="Q590" t="s">
        <v>8272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 t="e">
        <f t="shared" si="37"/>
        <v>#DIV/0!</v>
      </c>
      <c r="Q591" t="s">
        <v>8272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44.6</v>
      </c>
      <c r="Q592" t="s">
        <v>8272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61</v>
      </c>
      <c r="Q593" t="s">
        <v>8272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 t="e">
        <f t="shared" si="37"/>
        <v>#DIV/0!</v>
      </c>
      <c r="Q594" t="s">
        <v>8272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 t="e">
        <f t="shared" si="37"/>
        <v>#DIV/0!</v>
      </c>
      <c r="Q595" t="s">
        <v>8272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 t="e">
        <f t="shared" si="37"/>
        <v>#DIV/0!</v>
      </c>
      <c r="Q596" t="s">
        <v>8272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3.5206611570247932</v>
      </c>
      <c r="Q597" t="s">
        <v>8272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 t="e">
        <f t="shared" si="37"/>
        <v>#DIV/0!</v>
      </c>
      <c r="Q598" t="s">
        <v>8272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 t="e">
        <f t="shared" si="37"/>
        <v>#DIV/0!</v>
      </c>
      <c r="Q599" t="s">
        <v>8272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 t="e">
        <f t="shared" si="37"/>
        <v>#DIV/0!</v>
      </c>
      <c r="Q600" t="s">
        <v>8272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10.333333333333334</v>
      </c>
      <c r="Q601" t="s">
        <v>8272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 t="e">
        <f t="shared" si="37"/>
        <v>#DIV/0!</v>
      </c>
      <c r="Q602" t="s">
        <v>8272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140</v>
      </c>
      <c r="Q603" t="s">
        <v>8272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>
        <f t="shared" si="37"/>
        <v>0</v>
      </c>
      <c r="Q604" t="s">
        <v>8272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196.67333333333332</v>
      </c>
      <c r="Q605" t="s">
        <v>8272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>
        <f t="shared" si="37"/>
        <v>0</v>
      </c>
      <c r="Q606" t="s">
        <v>8272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 t="e">
        <f t="shared" si="37"/>
        <v>#DIV/0!</v>
      </c>
      <c r="Q607" t="s">
        <v>8272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 t="e">
        <f t="shared" si="37"/>
        <v>#DIV/0!</v>
      </c>
      <c r="Q608" t="s">
        <v>8272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8272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37.46153846153846</v>
      </c>
      <c r="Q610" t="s">
        <v>8272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8272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8272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>
        <f t="shared" si="37"/>
        <v>0</v>
      </c>
      <c r="Q613" t="s">
        <v>8272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>
        <f t="shared" si="37"/>
        <v>0</v>
      </c>
      <c r="Q614" t="s">
        <v>8272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1424.2222222222222</v>
      </c>
      <c r="Q615" t="s">
        <v>8272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8272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>
        <f t="shared" si="37"/>
        <v>0</v>
      </c>
      <c r="Q617" t="s">
        <v>8272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>
        <f t="shared" si="37"/>
        <v>0</v>
      </c>
      <c r="Q618" t="s">
        <v>8272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60</v>
      </c>
      <c r="Q619" t="s">
        <v>8272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>
        <f t="shared" si="37"/>
        <v>0</v>
      </c>
      <c r="Q620" t="s">
        <v>8272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 t="e">
        <f t="shared" si="37"/>
        <v>#DIV/0!</v>
      </c>
      <c r="Q621" t="s">
        <v>8272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50</v>
      </c>
      <c r="Q622" t="s">
        <v>8272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261</v>
      </c>
      <c r="Q623" t="s">
        <v>8272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170.5</v>
      </c>
      <c r="Q624" t="s">
        <v>8272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>
        <f t="shared" si="37"/>
        <v>0</v>
      </c>
      <c r="Q625" t="s">
        <v>8272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>
        <f t="shared" si="37"/>
        <v>0</v>
      </c>
      <c r="Q626" t="s">
        <v>8272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>
        <f t="shared" si="37"/>
        <v>0</v>
      </c>
      <c r="Q627" t="s">
        <v>8272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4.2556317335945151</v>
      </c>
      <c r="Q628" t="s">
        <v>8272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0.379746835443038</v>
      </c>
      <c r="Q629" t="s">
        <v>8272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>
        <f t="shared" si="37"/>
        <v>0</v>
      </c>
      <c r="Q630" t="s">
        <v>8272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20.588235294117649</v>
      </c>
      <c r="Q631" t="s">
        <v>8272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0.37037037037037035</v>
      </c>
      <c r="Q632" t="s">
        <v>8272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8.4146341463414629</v>
      </c>
      <c r="Q633" t="s">
        <v>8272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>
        <f t="shared" si="37"/>
        <v>0</v>
      </c>
      <c r="Q634" t="s">
        <v>8272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11.857142857142858</v>
      </c>
      <c r="Q635" t="s">
        <v>8272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3.5714285714285712E-2</v>
      </c>
      <c r="Q636" t="s">
        <v>8272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1.8066847335140017E-3</v>
      </c>
      <c r="Q637" t="s">
        <v>8272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3.9486673247778872E-3</v>
      </c>
      <c r="Q638" t="s">
        <v>8272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>
        <f t="shared" si="37"/>
        <v>0</v>
      </c>
      <c r="Q639" t="s">
        <v>8272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0.20689655172413793</v>
      </c>
      <c r="Q640" t="s">
        <v>8272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1.0101010101010102E-2</v>
      </c>
      <c r="Q641" t="s">
        <v>8272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0.36594202898550726</v>
      </c>
      <c r="Q642" t="s">
        <v>8273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6">
        <f t="shared" ref="P643:P706" si="41">AVERAGE(E643/L661)</f>
        <v>2269.7619047619046</v>
      </c>
      <c r="Q643" t="s">
        <v>8273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16227.611111111111</v>
      </c>
      <c r="Q644" t="s">
        <v>8273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2939.1111111111113</v>
      </c>
      <c r="Q645" t="s">
        <v>8273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18757.37</v>
      </c>
      <c r="Q646" t="s">
        <v>8273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796.28571428571433</v>
      </c>
      <c r="Q647" t="s">
        <v>8273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36.379655172413791</v>
      </c>
      <c r="Q648" t="s">
        <v>8273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178.41666666666666</v>
      </c>
      <c r="Q649" t="s">
        <v>8273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11097</v>
      </c>
      <c r="Q650" t="s">
        <v>8273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124.96428571428571</v>
      </c>
      <c r="Q651" t="s">
        <v>8273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67.44</v>
      </c>
      <c r="Q652" t="s">
        <v>8273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897.57142857142856</v>
      </c>
      <c r="Q653" t="s">
        <v>8273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9.7225806451612904</v>
      </c>
      <c r="Q654" t="s">
        <v>8273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7072.3</v>
      </c>
      <c r="Q655" t="s">
        <v>8273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149.18604651162789</v>
      </c>
      <c r="Q656" t="s">
        <v>8273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3917</v>
      </c>
      <c r="Q657" t="s">
        <v>8273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5339</v>
      </c>
      <c r="Q658" t="s">
        <v>8273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725.19230769230774</v>
      </c>
      <c r="Q659" t="s">
        <v>8273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1257.375</v>
      </c>
      <c r="Q660" t="s">
        <v>8273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31.427083333333332</v>
      </c>
      <c r="Q661" t="s">
        <v>8273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89.941176470588232</v>
      </c>
      <c r="Q662" t="s">
        <v>8273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1.0106382978723405</v>
      </c>
      <c r="Q663" t="s">
        <v>8273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1.2093023255813953</v>
      </c>
      <c r="Q664" t="s">
        <v>8273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700</v>
      </c>
      <c r="Q665" t="s">
        <v>8273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226</v>
      </c>
      <c r="Q666" t="s">
        <v>8273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621.33333333333337</v>
      </c>
      <c r="Q667" t="s">
        <v>8273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5.9259259259259262E-2</v>
      </c>
      <c r="Q668" t="s">
        <v>8273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501</v>
      </c>
      <c r="Q669" t="s">
        <v>8273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 t="e">
        <f t="shared" si="41"/>
        <v>#DIV/0!</v>
      </c>
      <c r="Q670" t="s">
        <v>8273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7169.166666666667</v>
      </c>
      <c r="Q671" t="s">
        <v>8273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731.91666666666663</v>
      </c>
      <c r="Q672" t="s">
        <v>8273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35.202380952380949</v>
      </c>
      <c r="Q673" t="s">
        <v>8273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318.05882352941177</v>
      </c>
      <c r="Q674" t="s">
        <v>8273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20.5</v>
      </c>
      <c r="Q675" t="s">
        <v>8273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7.4626865671641784E-2</v>
      </c>
      <c r="Q676" t="s">
        <v>8273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3.0101351351351351</v>
      </c>
      <c r="Q677" t="s">
        <v>8273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210.14285714285714</v>
      </c>
      <c r="Q678" t="s">
        <v>8273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1827.4285714285713</v>
      </c>
      <c r="Q679" t="s">
        <v>8273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1108</v>
      </c>
      <c r="Q680" t="s">
        <v>8273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77.429824561403507</v>
      </c>
      <c r="Q681" t="s">
        <v>8273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670.13793103448279</v>
      </c>
      <c r="Q682" t="s">
        <v>8273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1.1235955056179776E-3</v>
      </c>
      <c r="Q683" t="s">
        <v>8273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1.7096774193548387</v>
      </c>
      <c r="Q684" t="s">
        <v>8273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14.19047619047619</v>
      </c>
      <c r="Q685" t="s">
        <v>8273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647.24324324324323</v>
      </c>
      <c r="Q686" t="s">
        <v>8273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79</v>
      </c>
      <c r="Q687" t="s">
        <v>8273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>
        <f t="shared" si="41"/>
        <v>0</v>
      </c>
      <c r="Q688" t="s">
        <v>8273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710</v>
      </c>
      <c r="Q689" t="s">
        <v>8273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 t="e">
        <f t="shared" si="41"/>
        <v>#DIV/0!</v>
      </c>
      <c r="Q690" t="s">
        <v>8273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252.84539473684211</v>
      </c>
      <c r="Q691" t="s">
        <v>8273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6.6883468834688351</v>
      </c>
      <c r="Q692" t="s">
        <v>8273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130</v>
      </c>
      <c r="Q693" t="s">
        <v>8273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 t="e">
        <f t="shared" si="41"/>
        <v>#DIV/0!</v>
      </c>
      <c r="Q694" t="s">
        <v>8273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104.55029585798816</v>
      </c>
      <c r="Q695" t="s">
        <v>8273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147.5</v>
      </c>
      <c r="Q696" t="s">
        <v>8273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636</v>
      </c>
      <c r="Q697" t="s">
        <v>8273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3.5714285714285712E-2</v>
      </c>
      <c r="Q698" t="s">
        <v>8273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193.25</v>
      </c>
      <c r="Q699" t="s">
        <v>8273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961.875</v>
      </c>
      <c r="Q700" t="s">
        <v>8273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26787.185000000001</v>
      </c>
      <c r="Q701" t="s">
        <v>8273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100.75</v>
      </c>
      <c r="Q702" t="s">
        <v>8273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611.79999999999995</v>
      </c>
      <c r="Q703" t="s">
        <v>8273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112.7319512195122</v>
      </c>
      <c r="Q704" t="s">
        <v>8273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7.0336134453781511</v>
      </c>
      <c r="Q705" t="s">
        <v>8273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3.1437908496732025</v>
      </c>
      <c r="Q706" t="s">
        <v>8273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6">
        <f t="shared" ref="P707:P770" si="45">AVERAGE(E707/L725)</f>
        <v>9.77</v>
      </c>
      <c r="Q707" t="s">
        <v>8273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>
        <f t="shared" si="45"/>
        <v>0</v>
      </c>
      <c r="Q708" t="s">
        <v>8273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383.36142857142858</v>
      </c>
      <c r="Q709" t="s">
        <v>8273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252.48571428571429</v>
      </c>
      <c r="Q710" t="s">
        <v>8273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0.40939597315436244</v>
      </c>
      <c r="Q711" t="s">
        <v>8273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>
        <f t="shared" si="45"/>
        <v>0</v>
      </c>
      <c r="Q712" t="s">
        <v>8273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281.59166666666664</v>
      </c>
      <c r="Q713" t="s">
        <v>8273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0.39622641509433965</v>
      </c>
      <c r="Q714" t="s">
        <v>8273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2.8028169014084505</v>
      </c>
      <c r="Q715" t="s">
        <v>8273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173</v>
      </c>
      <c r="Q716" t="s">
        <v>8273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8.218934911242604</v>
      </c>
      <c r="Q717" t="s">
        <v>8273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12.543859649122806</v>
      </c>
      <c r="Q718" t="s">
        <v>8273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1.331877729257642</v>
      </c>
      <c r="Q719" t="s">
        <v>8273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0.83333333333333337</v>
      </c>
      <c r="Q720" t="s">
        <v>8273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1.7962962962962963</v>
      </c>
      <c r="Q721" t="s">
        <v>8273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8274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72.035971223021576</v>
      </c>
      <c r="Q723" t="s">
        <v>8274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1737.1578947368421</v>
      </c>
      <c r="Q724" t="s">
        <v>8274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58.180851063829785</v>
      </c>
      <c r="Q725" t="s">
        <v>8274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321.00043478260869</v>
      </c>
      <c r="Q726" t="s">
        <v>8274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1338</v>
      </c>
      <c r="Q727" t="s">
        <v>8274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40.887096774193552</v>
      </c>
      <c r="Q728" t="s">
        <v>8274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73.554054054054049</v>
      </c>
      <c r="Q729" t="s">
        <v>8274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81.623195876288662</v>
      </c>
      <c r="Q730" t="s">
        <v>8274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95.018181818181816</v>
      </c>
      <c r="Q731" t="s">
        <v>8274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600.86363636363637</v>
      </c>
      <c r="Q732" t="s">
        <v>8274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57.272727272727273</v>
      </c>
      <c r="Q733" t="s">
        <v>8274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1.0847457627118644</v>
      </c>
      <c r="Q734" t="s">
        <v>8274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48.58064516129032</v>
      </c>
      <c r="Q735" t="s">
        <v>8274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101.61904761904762</v>
      </c>
      <c r="Q736" t="s">
        <v>8274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2068.1153846153848</v>
      </c>
      <c r="Q737" t="s">
        <v>8274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231.53061224489795</v>
      </c>
      <c r="Q738" t="s">
        <v>8274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90</v>
      </c>
      <c r="Q739" t="s">
        <v>8274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72.772727272727266</v>
      </c>
      <c r="Q740" t="s">
        <v>8274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527.77777777777783</v>
      </c>
      <c r="Q741" t="s">
        <v>8274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8274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134.28080808080807</v>
      </c>
      <c r="Q743" t="s">
        <v>8274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 t="e">
        <f t="shared" si="45"/>
        <v>#DIV/0!</v>
      </c>
      <c r="Q744" t="s">
        <v>8274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135.66666666666666</v>
      </c>
      <c r="Q745" t="s">
        <v>8274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 t="e">
        <f t="shared" si="45"/>
        <v>#DIV/0!</v>
      </c>
      <c r="Q746" t="s">
        <v>8274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3976</v>
      </c>
      <c r="Q747" t="s">
        <v>8274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 t="e">
        <f t="shared" si="45"/>
        <v>#DIV/0!</v>
      </c>
      <c r="Q748" t="s">
        <v>8274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159.15909090909091</v>
      </c>
      <c r="Q749" t="s">
        <v>8274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 t="e">
        <f t="shared" si="45"/>
        <v>#DIV/0!</v>
      </c>
      <c r="Q750" t="s">
        <v>8274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3518.6666666666665</v>
      </c>
      <c r="Q751" t="s">
        <v>8274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 t="e">
        <f t="shared" si="45"/>
        <v>#DIV/0!</v>
      </c>
      <c r="Q752" t="s">
        <v>8274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68.365384615384613</v>
      </c>
      <c r="Q753" t="s">
        <v>8274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 t="e">
        <f t="shared" si="45"/>
        <v>#DIV/0!</v>
      </c>
      <c r="Q754" t="s">
        <v>8274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12800</v>
      </c>
      <c r="Q755" t="s">
        <v>8274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2075</v>
      </c>
      <c r="Q756" t="s">
        <v>8274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1273.845</v>
      </c>
      <c r="Q757" t="s">
        <v>8274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91.555555555555557</v>
      </c>
      <c r="Q758" t="s">
        <v>8274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119</v>
      </c>
      <c r="Q759" t="s">
        <v>8274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44.736842105263158</v>
      </c>
      <c r="Q760" t="s">
        <v>8274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1698.6666666666667</v>
      </c>
      <c r="Q761" t="s">
        <v>8274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>
        <f t="shared" si="45"/>
        <v>0</v>
      </c>
      <c r="Q762" t="s">
        <v>8275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8275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>
        <f t="shared" si="45"/>
        <v>0</v>
      </c>
      <c r="Q764" t="s">
        <v>8275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0.2</v>
      </c>
      <c r="Q765" t="s">
        <v>8275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>
        <f t="shared" si="45"/>
        <v>0</v>
      </c>
      <c r="Q766" t="s">
        <v>8275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72.028571428571425</v>
      </c>
      <c r="Q767" t="s">
        <v>8275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>
        <f t="shared" si="45"/>
        <v>0</v>
      </c>
      <c r="Q768" t="s">
        <v>8275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6.1034482758620694</v>
      </c>
      <c r="Q769" t="s">
        <v>8275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>
        <f t="shared" si="45"/>
        <v>0</v>
      </c>
      <c r="Q770" t="s">
        <v>8275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6">
        <f t="shared" ref="P771:P834" si="49">AVERAGE(E771/L789)</f>
        <v>97.411764705882348</v>
      </c>
      <c r="Q771" t="s">
        <v>8275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>
        <f t="shared" si="49"/>
        <v>0</v>
      </c>
      <c r="Q772" t="s">
        <v>8275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0.7142857142857143</v>
      </c>
      <c r="Q773" t="s">
        <v>8275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0.32051282051282054</v>
      </c>
      <c r="Q774" t="s">
        <v>8275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0.25</v>
      </c>
      <c r="Q775" t="s">
        <v>8275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5.85</v>
      </c>
      <c r="Q776" t="s">
        <v>8275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5.3125</v>
      </c>
      <c r="Q777" t="s">
        <v>8275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67.886792452830193</v>
      </c>
      <c r="Q778" t="s">
        <v>8275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0.11413043478260869</v>
      </c>
      <c r="Q779" t="s">
        <v>8275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2.2222222222222223E-2</v>
      </c>
      <c r="Q780" t="s">
        <v>8275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5.6338028169014081</v>
      </c>
      <c r="Q781" t="s">
        <v>8275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11.954022988505747</v>
      </c>
      <c r="Q782" t="s">
        <v>8276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38.043928571428573</v>
      </c>
      <c r="Q783" t="s">
        <v>8276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12.5</v>
      </c>
      <c r="Q784" t="s">
        <v>8276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43.568627450980394</v>
      </c>
      <c r="Q785" t="s">
        <v>8276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13.666666666666666</v>
      </c>
      <c r="Q786" t="s">
        <v>8276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23.766842105263159</v>
      </c>
      <c r="Q787" t="s">
        <v>8276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396.66666666666669</v>
      </c>
      <c r="Q788" t="s">
        <v>8276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25.37037037037037</v>
      </c>
      <c r="Q789" t="s">
        <v>8276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28.662676056338029</v>
      </c>
      <c r="Q790" t="s">
        <v>8276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32.631578947368418</v>
      </c>
      <c r="Q791" t="s">
        <v>8276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335.7548837209302</v>
      </c>
      <c r="Q792" t="s">
        <v>8276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149.80769230769232</v>
      </c>
      <c r="Q793" t="s">
        <v>8276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93.004074074074083</v>
      </c>
      <c r="Q794" t="s">
        <v>8276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235.53583333333333</v>
      </c>
      <c r="Q795" t="s">
        <v>8276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255.30303030303031</v>
      </c>
      <c r="Q796" t="s">
        <v>8276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163.02083333333334</v>
      </c>
      <c r="Q797" t="s">
        <v>8276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361.96428571428572</v>
      </c>
      <c r="Q798" t="s">
        <v>8276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75.023255813953483</v>
      </c>
      <c r="Q799" t="s">
        <v>8276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19.614634146341462</v>
      </c>
      <c r="Q800" t="s">
        <v>8276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217.43478260869566</v>
      </c>
      <c r="Q801" t="s">
        <v>8276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120.10526315789474</v>
      </c>
      <c r="Q802" t="s">
        <v>8276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159.31642857142856</v>
      </c>
      <c r="Q803" t="s">
        <v>8276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160</v>
      </c>
      <c r="Q804" t="s">
        <v>8276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36.346153846153847</v>
      </c>
      <c r="Q805" t="s">
        <v>8276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79.710144927536234</v>
      </c>
      <c r="Q806" t="s">
        <v>8276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95.454545454545453</v>
      </c>
      <c r="Q807" t="s">
        <v>8276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154.72222222222223</v>
      </c>
      <c r="Q808" t="s">
        <v>8276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42.474747474747474</v>
      </c>
      <c r="Q809" t="s">
        <v>8276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91.836734693877546</v>
      </c>
      <c r="Q810" t="s">
        <v>8276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377.36363636363637</v>
      </c>
      <c r="Q811" t="s">
        <v>8276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41.44736842105263</v>
      </c>
      <c r="Q812" t="s">
        <v>8276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65</v>
      </c>
      <c r="Q813" t="s">
        <v>8276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28.46875</v>
      </c>
      <c r="Q814" t="s">
        <v>8276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119.997</v>
      </c>
      <c r="Q815" t="s">
        <v>8276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8.2662337662337659</v>
      </c>
      <c r="Q816" t="s">
        <v>8276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104.39024390243902</v>
      </c>
      <c r="Q817" t="s">
        <v>8276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107.44733333333333</v>
      </c>
      <c r="Q818" t="s">
        <v>8276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51.416499999999999</v>
      </c>
      <c r="Q819" t="s">
        <v>8276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11.847826086956522</v>
      </c>
      <c r="Q820" t="s">
        <v>8276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7.0161290322580649</v>
      </c>
      <c r="Q821" t="s">
        <v>8276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43.950819672131146</v>
      </c>
      <c r="Q822" t="s">
        <v>8276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182.10416666666666</v>
      </c>
      <c r="Q823" t="s">
        <v>8276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18.815789473684209</v>
      </c>
      <c r="Q824" t="s">
        <v>8276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15.276595744680851</v>
      </c>
      <c r="Q825" t="s">
        <v>8276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55.130769230769225</v>
      </c>
      <c r="Q826" t="s">
        <v>8276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98.850393700787407</v>
      </c>
      <c r="Q827" t="s">
        <v>8276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35.094339622641506</v>
      </c>
      <c r="Q828" t="s">
        <v>8276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1.7514124293785311</v>
      </c>
      <c r="Q829" t="s">
        <v>8276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29.595744680851062</v>
      </c>
      <c r="Q830" t="s">
        <v>8276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520</v>
      </c>
      <c r="Q831" t="s">
        <v>8276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121.3125</v>
      </c>
      <c r="Q832" t="s">
        <v>8276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30.434782608695652</v>
      </c>
      <c r="Q833" t="s">
        <v>8276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113.46661654135337</v>
      </c>
      <c r="Q834" t="s">
        <v>8276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6">
        <f t="shared" ref="P835:P898" si="53">AVERAGE(E835/L853)</f>
        <v>87.142857142857139</v>
      </c>
      <c r="Q835" t="s">
        <v>8276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116.2258064516129</v>
      </c>
      <c r="Q836" t="s">
        <v>8276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234.5</v>
      </c>
      <c r="Q837" t="s">
        <v>8276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10.113266533066133</v>
      </c>
      <c r="Q838" t="s">
        <v>8276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64.787234042553195</v>
      </c>
      <c r="Q839" t="s">
        <v>8276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103.85714285714286</v>
      </c>
      <c r="Q840" t="s">
        <v>8276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242.95124999999999</v>
      </c>
      <c r="Q841" t="s">
        <v>8276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158.44289473684211</v>
      </c>
      <c r="Q842" t="s">
        <v>8277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51.693877551020407</v>
      </c>
      <c r="Q843" t="s">
        <v>8277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54.333333333333336</v>
      </c>
      <c r="Q844" t="s">
        <v>8277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4007</v>
      </c>
      <c r="Q845" t="s">
        <v>8277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1456</v>
      </c>
      <c r="Q846" t="s">
        <v>8277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1203.8020000000001</v>
      </c>
      <c r="Q847" t="s">
        <v>8277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16.98746835443038</v>
      </c>
      <c r="Q848" t="s">
        <v>8277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5</v>
      </c>
      <c r="Q849" t="s">
        <v>8277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27.272727272727273</v>
      </c>
      <c r="Q850" t="s">
        <v>8277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436</v>
      </c>
      <c r="Q851" t="s">
        <v>8277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6207</v>
      </c>
      <c r="Q852" t="s">
        <v>8277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869.66666666666663</v>
      </c>
      <c r="Q853" t="s">
        <v>8277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734.8</v>
      </c>
      <c r="Q854" t="s">
        <v>8277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25</v>
      </c>
      <c r="Q855" t="s">
        <v>8277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16432.650000000001</v>
      </c>
      <c r="Q856" t="s">
        <v>8277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300</v>
      </c>
      <c r="Q857" t="s">
        <v>8277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25.952380952380953</v>
      </c>
      <c r="Q858" t="s">
        <v>8277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 t="e">
        <f t="shared" si="53"/>
        <v>#DIV/0!</v>
      </c>
      <c r="Q859" t="s">
        <v>8277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38.401555555555554</v>
      </c>
      <c r="Q860" t="s">
        <v>8277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144.37931034482759</v>
      </c>
      <c r="Q861" t="s">
        <v>8277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1270</v>
      </c>
      <c r="Q862" t="s">
        <v>8278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3.3666666666666667</v>
      </c>
      <c r="Q863" t="s">
        <v>8278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21.25</v>
      </c>
      <c r="Q864" t="s">
        <v>8278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90</v>
      </c>
      <c r="Q865" t="s">
        <v>8278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192.85714285714286</v>
      </c>
      <c r="Q866" t="s">
        <v>8278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1.875</v>
      </c>
      <c r="Q867" t="s">
        <v>8278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320</v>
      </c>
      <c r="Q868" t="s">
        <v>8278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57.19047619047619</v>
      </c>
      <c r="Q869" t="s">
        <v>8278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7.1428571428571432</v>
      </c>
      <c r="Q870" t="s">
        <v>8278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 t="e">
        <f t="shared" si="53"/>
        <v>#DIV/0!</v>
      </c>
      <c r="Q871" t="s">
        <v>8278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15.5</v>
      </c>
      <c r="Q872" t="s">
        <v>8278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10.15625</v>
      </c>
      <c r="Q873" t="s">
        <v>8278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16.25</v>
      </c>
      <c r="Q874" t="s">
        <v>8278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5</v>
      </c>
      <c r="Q875" t="s">
        <v>8278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42.941176470588232</v>
      </c>
      <c r="Q876" t="s">
        <v>8278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>
        <f t="shared" si="53"/>
        <v>0</v>
      </c>
      <c r="Q877" t="s">
        <v>8278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24.264150943396228</v>
      </c>
      <c r="Q878" t="s">
        <v>8278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193</v>
      </c>
      <c r="Q879" t="s">
        <v>8278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0.90277777777777779</v>
      </c>
      <c r="Q880" t="s">
        <v>8278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 t="e">
        <f t="shared" si="53"/>
        <v>#DIV/0!</v>
      </c>
      <c r="Q881" t="s">
        <v>8278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56.5</v>
      </c>
      <c r="Q882" t="s">
        <v>8279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3.75</v>
      </c>
      <c r="Q883" t="s">
        <v>8279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151</v>
      </c>
      <c r="Q884" t="s">
        <v>8279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 t="e">
        <f t="shared" si="53"/>
        <v>#DIV/0!</v>
      </c>
      <c r="Q885" t="s">
        <v>8279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6.666666666666667</v>
      </c>
      <c r="Q886" t="s">
        <v>8279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187.5</v>
      </c>
      <c r="Q887" t="s">
        <v>8279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68.333333333333329</v>
      </c>
      <c r="Q888" t="s">
        <v>8279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>
        <f t="shared" si="53"/>
        <v>0</v>
      </c>
      <c r="Q889" t="s">
        <v>8279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 t="e">
        <f t="shared" si="53"/>
        <v>#DIV/0!</v>
      </c>
      <c r="Q890" t="s">
        <v>8279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 t="e">
        <f t="shared" si="53"/>
        <v>#DIV/0!</v>
      </c>
      <c r="Q891" t="s">
        <v>8279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 t="e">
        <f t="shared" si="53"/>
        <v>#DIV/0!</v>
      </c>
      <c r="Q892" t="s">
        <v>8279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32.5</v>
      </c>
      <c r="Q893" t="s">
        <v>8279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489</v>
      </c>
      <c r="Q894" t="s">
        <v>8279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 t="e">
        <f t="shared" si="53"/>
        <v>#DIV/0!</v>
      </c>
      <c r="Q895" t="s">
        <v>8279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3917</v>
      </c>
      <c r="Q896" t="s">
        <v>8279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8.125</v>
      </c>
      <c r="Q897" t="s">
        <v>8279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 t="e">
        <f t="shared" si="53"/>
        <v>#DIV/0!</v>
      </c>
      <c r="Q898" t="s">
        <v>8279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6">
        <f t="shared" ref="P899:P962" si="57">AVERAGE(E899/L917)</f>
        <v>0</v>
      </c>
      <c r="Q899" t="s">
        <v>8279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 t="e">
        <f t="shared" si="57"/>
        <v>#DIV/0!</v>
      </c>
      <c r="Q900" t="s">
        <v>8279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280</v>
      </c>
      <c r="Q901" t="s">
        <v>8279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2.1</v>
      </c>
      <c r="Q902" t="s">
        <v>8278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>
        <f t="shared" si="57"/>
        <v>0</v>
      </c>
      <c r="Q903" t="s">
        <v>8278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 t="e">
        <f t="shared" si="57"/>
        <v>#DIV/0!</v>
      </c>
      <c r="Q904" t="s">
        <v>8278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8</v>
      </c>
      <c r="Q905" t="s">
        <v>8278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5.0333333333333332</v>
      </c>
      <c r="Q906" t="s">
        <v>8278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8278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>
        <f t="shared" si="57"/>
        <v>0</v>
      </c>
      <c r="Q908" t="s">
        <v>8278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>
        <f t="shared" si="57"/>
        <v>0</v>
      </c>
      <c r="Q909" t="s">
        <v>8278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8278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 t="e">
        <f t="shared" si="57"/>
        <v>#DIV/0!</v>
      </c>
      <c r="Q911" t="s">
        <v>8278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4.3928571428571432</v>
      </c>
      <c r="Q912" t="s">
        <v>8278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8278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6</v>
      </c>
      <c r="Q914" t="s">
        <v>8278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283.14285714285717</v>
      </c>
      <c r="Q915" t="s">
        <v>8278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>
        <f t="shared" si="57"/>
        <v>0</v>
      </c>
      <c r="Q916" t="s">
        <v>8278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187.5</v>
      </c>
      <c r="Q917" t="s">
        <v>8278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>
        <f t="shared" si="57"/>
        <v>0</v>
      </c>
      <c r="Q918" t="s">
        <v>8278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15</v>
      </c>
      <c r="Q919" t="s">
        <v>8278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 t="e">
        <f t="shared" si="57"/>
        <v>#DIV/0!</v>
      </c>
      <c r="Q920" t="s">
        <v>8278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50</v>
      </c>
      <c r="Q921" t="s">
        <v>8278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>
        <f t="shared" si="57"/>
        <v>0</v>
      </c>
      <c r="Q922" t="s">
        <v>8278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2317.5</v>
      </c>
      <c r="Q923" t="s">
        <v>8278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405.71428571428572</v>
      </c>
      <c r="Q924" t="s">
        <v>8278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10.64516129032258</v>
      </c>
      <c r="Q925" t="s">
        <v>8278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20.4375</v>
      </c>
      <c r="Q926" t="s">
        <v>8278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13.333333333333334</v>
      </c>
      <c r="Q927" t="s">
        <v>8278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>
        <f t="shared" si="57"/>
        <v>0</v>
      </c>
      <c r="Q928" t="s">
        <v>8278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>
        <f t="shared" si="57"/>
        <v>0</v>
      </c>
      <c r="Q929" t="s">
        <v>8278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315</v>
      </c>
      <c r="Q930" t="s">
        <v>8278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8278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43.125</v>
      </c>
      <c r="Q932" t="s">
        <v>8278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8278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57.541666666666664</v>
      </c>
      <c r="Q934" t="s">
        <v>8278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0.99173553719008267</v>
      </c>
      <c r="Q935" t="s">
        <v>8278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7.7551020408163263</v>
      </c>
      <c r="Q936" t="s">
        <v>8278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10</v>
      </c>
      <c r="Q937" t="s">
        <v>8278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>
        <f t="shared" si="57"/>
        <v>0</v>
      </c>
      <c r="Q938" t="s">
        <v>8278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0.43010752688172044</v>
      </c>
      <c r="Q939" t="s">
        <v>8278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1.4705882352941178</v>
      </c>
      <c r="Q940" t="s">
        <v>8278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5.7142857142857144</v>
      </c>
      <c r="Q941" t="s">
        <v>8278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90.82352941176471</v>
      </c>
      <c r="Q942" t="s">
        <v>8273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6.7894736842105265</v>
      </c>
      <c r="Q943" t="s">
        <v>8273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3.5531914893617023</v>
      </c>
      <c r="Q944" t="s">
        <v>8273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2.6272727272727274</v>
      </c>
      <c r="Q945" t="s">
        <v>8273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180.08108108108109</v>
      </c>
      <c r="Q946" t="s">
        <v>8273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276</v>
      </c>
      <c r="Q947" t="s">
        <v>8273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9.862068965517242</v>
      </c>
      <c r="Q948" t="s">
        <v>8273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>
        <f t="shared" si="57"/>
        <v>0</v>
      </c>
      <c r="Q949" t="s">
        <v>8273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16</v>
      </c>
      <c r="Q950" t="s">
        <v>8273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3.3703703703703702</v>
      </c>
      <c r="Q951" t="s">
        <v>8273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350.5</v>
      </c>
      <c r="Q952" t="s">
        <v>8273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1745</v>
      </c>
      <c r="Q953" t="s">
        <v>8273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1398</v>
      </c>
      <c r="Q954" t="s">
        <v>8273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8273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144.6888888888889</v>
      </c>
      <c r="Q956" t="s">
        <v>8273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2123</v>
      </c>
      <c r="Q957" t="s">
        <v>8273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287</v>
      </c>
      <c r="Q958" t="s">
        <v>8273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9.7083333333333339</v>
      </c>
      <c r="Q959" t="s">
        <v>8273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48.944444444444443</v>
      </c>
      <c r="Q960" t="s">
        <v>8273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1619.1666666666667</v>
      </c>
      <c r="Q961" t="s">
        <v>8273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208.57723577235771</v>
      </c>
      <c r="Q962" t="s">
        <v>8273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6">
        <f t="shared" ref="P963:P1026" si="61">AVERAGE(E963/L981)</f>
        <v>417.48958333333331</v>
      </c>
      <c r="Q963" t="s">
        <v>8273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22.967741935483872</v>
      </c>
      <c r="Q964" t="s">
        <v>8273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94.25</v>
      </c>
      <c r="Q965" t="s">
        <v>8273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293</v>
      </c>
      <c r="Q966" t="s">
        <v>8273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1.6648044692737429</v>
      </c>
      <c r="Q967" t="s">
        <v>8273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592</v>
      </c>
      <c r="Q968" t="s">
        <v>8273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154.86956521739131</v>
      </c>
      <c r="Q969" t="s">
        <v>8273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4.6086956521739131</v>
      </c>
      <c r="Q970" t="s">
        <v>8273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341.46341463414632</v>
      </c>
      <c r="Q971" t="s">
        <v>8273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 t="e">
        <f t="shared" si="61"/>
        <v>#DIV/0!</v>
      </c>
      <c r="Q972" t="s">
        <v>8273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7.0625</v>
      </c>
      <c r="Q973" t="s">
        <v>8273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3462.5</v>
      </c>
      <c r="Q974" t="s">
        <v>8273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58.714285714285715</v>
      </c>
      <c r="Q975" t="s">
        <v>8273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70</v>
      </c>
      <c r="Q976" t="s">
        <v>8273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13.301020408163266</v>
      </c>
      <c r="Q977" t="s">
        <v>8273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262.63636363636363</v>
      </c>
      <c r="Q978" t="s">
        <v>8273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101</v>
      </c>
      <c r="Q979" t="s">
        <v>8273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19454.599999999999</v>
      </c>
      <c r="Q980" t="s">
        <v>8273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3623.27</v>
      </c>
      <c r="Q981" t="s">
        <v>8273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6.4890829694323147</v>
      </c>
      <c r="Q982" t="s">
        <v>8273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0.27500000000000002</v>
      </c>
      <c r="Q983" t="s">
        <v>8273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0.5</v>
      </c>
      <c r="Q984" t="s">
        <v>8273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7687.75</v>
      </c>
      <c r="Q985" t="s">
        <v>8273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4.8181818181818183</v>
      </c>
      <c r="Q986" t="s">
        <v>8273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125.86666666666666</v>
      </c>
      <c r="Q987" t="s">
        <v>8273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26.842105263157894</v>
      </c>
      <c r="Q988" t="s">
        <v>8273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41.055900621118013</v>
      </c>
      <c r="Q989" t="s">
        <v>8273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>
        <f t="shared" si="61"/>
        <v>0</v>
      </c>
      <c r="Q990" t="s">
        <v>8273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22.065789473684209</v>
      </c>
      <c r="Q991" t="s">
        <v>8273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26</v>
      </c>
      <c r="Q992" t="s">
        <v>8273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2.0990099009900991</v>
      </c>
      <c r="Q993" t="s">
        <v>8273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8273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17561</v>
      </c>
      <c r="Q995" t="s">
        <v>8273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6.024516129032258</v>
      </c>
      <c r="Q996" t="s">
        <v>8273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8.0666666666666664</v>
      </c>
      <c r="Q997" t="s">
        <v>8273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4.0625</v>
      </c>
      <c r="Q998" t="s">
        <v>8273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10.833333333333334</v>
      </c>
      <c r="Q999" t="s">
        <v>8273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924.60526315789468</v>
      </c>
      <c r="Q1000" t="s">
        <v>8273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32.909859154929578</v>
      </c>
      <c r="Q1001" t="s">
        <v>8273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2832</v>
      </c>
      <c r="Q1002" t="s">
        <v>8273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</v>
      </c>
      <c r="Q1003" t="s">
        <v>8273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98.666666666666671</v>
      </c>
      <c r="Q1004" t="s">
        <v>8273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6.7175732217573225</v>
      </c>
      <c r="Q1005" t="s">
        <v>8273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277.72972972972974</v>
      </c>
      <c r="Q1006" t="s">
        <v>8273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1145.8167938931297</v>
      </c>
      <c r="Q1007" t="s">
        <v>8273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3.8360655737704916</v>
      </c>
      <c r="Q1008" t="s">
        <v>8273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12.414565826330533</v>
      </c>
      <c r="Q1009" t="s">
        <v>8273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2.0491803278688523</v>
      </c>
      <c r="Q1010" t="s">
        <v>8273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59.144144144144143</v>
      </c>
      <c r="Q1011" t="s">
        <v>8273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0.86274509803921573</v>
      </c>
      <c r="Q1012" t="s">
        <v>8273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0.53191489361702127</v>
      </c>
      <c r="Q1013" t="s">
        <v>8273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6772.0191823899377</v>
      </c>
      <c r="Q1014" t="s">
        <v>8273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87.191919191919197</v>
      </c>
      <c r="Q1015" t="s">
        <v>8273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31.875</v>
      </c>
      <c r="Q1016" t="s">
        <v>8273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8.8888888888888893</v>
      </c>
      <c r="Q1017" t="s">
        <v>8273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17.120481927710845</v>
      </c>
      <c r="Q1018" t="s">
        <v>8273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752.59210526315792</v>
      </c>
      <c r="Q1019" t="s">
        <v>8273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2.9431279620853079</v>
      </c>
      <c r="Q1020" t="s">
        <v>8273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1014.2857142857143</v>
      </c>
      <c r="Q1021" t="s">
        <v>8273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52.229508196721312</v>
      </c>
      <c r="Q1022" t="s">
        <v>8280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351.80366666666669</v>
      </c>
      <c r="Q1023" t="s">
        <v>8280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2298</v>
      </c>
      <c r="Q1024" t="s">
        <v>8280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 t="e">
        <f t="shared" si="61"/>
        <v>#DIV/0!</v>
      </c>
      <c r="Q1025" t="s">
        <v>8280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23727.55</v>
      </c>
      <c r="Q1026" t="s">
        <v>8280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6">
        <f t="shared" ref="P1027:P1090" si="65">AVERAGE(E1027/L1045)</f>
        <v>263.52678082191784</v>
      </c>
      <c r="Q1027" t="s">
        <v>8280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3500.29</v>
      </c>
      <c r="Q1028" t="s">
        <v>8280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966.625</v>
      </c>
      <c r="Q1029" t="s">
        <v>8280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 t="e">
        <f t="shared" si="65"/>
        <v>#DIV/0!</v>
      </c>
      <c r="Q1030" t="s">
        <v>8280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11176</v>
      </c>
      <c r="Q1031" t="s">
        <v>8280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1710.5</v>
      </c>
      <c r="Q1032" t="s">
        <v>8280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 t="e">
        <f t="shared" si="65"/>
        <v>#DIV/0!</v>
      </c>
      <c r="Q1033" t="s">
        <v>8280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 t="e">
        <f t="shared" si="65"/>
        <v>#DIV/0!</v>
      </c>
      <c r="Q1034" t="s">
        <v>8280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 t="e">
        <f t="shared" si="65"/>
        <v>#DIV/0!</v>
      </c>
      <c r="Q1035" t="s">
        <v>8280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 t="e">
        <f t="shared" si="65"/>
        <v>#DIV/0!</v>
      </c>
      <c r="Q1036" t="s">
        <v>8280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4952</v>
      </c>
      <c r="Q1037" t="s">
        <v>8280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 t="e">
        <f t="shared" si="65"/>
        <v>#DIV/0!</v>
      </c>
      <c r="Q1038" t="s">
        <v>8280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 t="e">
        <f t="shared" si="65"/>
        <v>#DIV/0!</v>
      </c>
      <c r="Q1039" t="s">
        <v>8280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 t="e">
        <f t="shared" si="65"/>
        <v>#DIV/0!</v>
      </c>
      <c r="Q1040" t="s">
        <v>8280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 t="e">
        <f t="shared" si="65"/>
        <v>#DIV/0!</v>
      </c>
      <c r="Q1041" t="s">
        <v>8280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 t="e">
        <f t="shared" si="65"/>
        <v>#DIV/0!</v>
      </c>
      <c r="Q1042" t="s">
        <v>8281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8281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8281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 t="e">
        <f t="shared" si="65"/>
        <v>#DIV/0!</v>
      </c>
      <c r="Q1045" t="s">
        <v>8281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1.5</v>
      </c>
      <c r="Q1046" t="s">
        <v>8281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 t="e">
        <f t="shared" si="65"/>
        <v>#DIV/0!</v>
      </c>
      <c r="Q1047" t="s">
        <v>8281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>
        <f t="shared" si="65"/>
        <v>0</v>
      </c>
      <c r="Q1048" t="s">
        <v>8281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0.2</v>
      </c>
      <c r="Q1049" t="s">
        <v>8281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1.4324324324324325</v>
      </c>
      <c r="Q1050" t="s">
        <v>8281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>
        <f t="shared" si="65"/>
        <v>0</v>
      </c>
      <c r="Q1051" t="s">
        <v>8281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>
        <f t="shared" si="65"/>
        <v>0</v>
      </c>
      <c r="Q1052" t="s">
        <v>8281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>
        <f t="shared" si="65"/>
        <v>0</v>
      </c>
      <c r="Q1053" t="s">
        <v>8281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>
        <f t="shared" si="65"/>
        <v>0</v>
      </c>
      <c r="Q1054" t="s">
        <v>8281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 t="e">
        <f t="shared" si="65"/>
        <v>#DIV/0!</v>
      </c>
      <c r="Q1055" t="s">
        <v>8281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>
        <f t="shared" si="65"/>
        <v>0</v>
      </c>
      <c r="Q1056" t="s">
        <v>8281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>
        <f t="shared" si="65"/>
        <v>0</v>
      </c>
      <c r="Q1057" t="s">
        <v>8281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>
        <f t="shared" si="65"/>
        <v>0</v>
      </c>
      <c r="Q1058" t="s">
        <v>8281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>
        <f t="shared" si="65"/>
        <v>0</v>
      </c>
      <c r="Q1059" t="s">
        <v>8281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>
        <f t="shared" si="65"/>
        <v>0</v>
      </c>
      <c r="Q1060" t="s">
        <v>8281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>
        <f t="shared" si="65"/>
        <v>0</v>
      </c>
      <c r="Q1061" t="s">
        <v>8281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10</v>
      </c>
      <c r="Q1062" t="s">
        <v>8281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>
        <f t="shared" si="65"/>
        <v>0</v>
      </c>
      <c r="Q1063" t="s">
        <v>8281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1.9387755102040816</v>
      </c>
      <c r="Q1064" t="s">
        <v>8281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>
        <f t="shared" si="65"/>
        <v>0</v>
      </c>
      <c r="Q1065" t="s">
        <v>8281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2692.3333333333335</v>
      </c>
      <c r="Q1066" t="s">
        <v>8282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81</v>
      </c>
      <c r="Q1067" t="s">
        <v>8282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 t="e">
        <f t="shared" si="65"/>
        <v>#DIV/0!</v>
      </c>
      <c r="Q1068" t="s">
        <v>8282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14.444444444444445</v>
      </c>
      <c r="Q1069" t="s">
        <v>8282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22.5</v>
      </c>
      <c r="Q1070" t="s">
        <v>8282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 t="e">
        <f t="shared" si="65"/>
        <v>#DIV/0!</v>
      </c>
      <c r="Q1071" t="s">
        <v>8282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0.47619047619047616</v>
      </c>
      <c r="Q1072" t="s">
        <v>8282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>
        <f t="shared" si="65"/>
        <v>0</v>
      </c>
      <c r="Q1073" t="s">
        <v>8282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51</v>
      </c>
      <c r="Q1074" t="s">
        <v>8282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5</v>
      </c>
      <c r="Q1075" t="s">
        <v>8282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486.71428571428572</v>
      </c>
      <c r="Q1076" t="s">
        <v>8282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11.25</v>
      </c>
      <c r="Q1077" t="s">
        <v>8282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1743.4814814814815</v>
      </c>
      <c r="Q1078" t="s">
        <v>8282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78.127659574468083</v>
      </c>
      <c r="Q1079" t="s">
        <v>8282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1.5517241379310345</v>
      </c>
      <c r="Q1080" t="s">
        <v>8282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96.857142857142861</v>
      </c>
      <c r="Q1081" t="s">
        <v>8282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82.772727272727266</v>
      </c>
      <c r="Q1082" t="s">
        <v>8282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12</v>
      </c>
      <c r="Q1083" t="s">
        <v>8282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5.6</v>
      </c>
      <c r="Q1084" t="s">
        <v>8282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68.333333333333329</v>
      </c>
      <c r="Q1085" t="s">
        <v>8282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>
        <f t="shared" si="65"/>
        <v>0</v>
      </c>
      <c r="Q1086" t="s">
        <v>8282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68.400000000000006</v>
      </c>
      <c r="Q1087" t="s">
        <v>8282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0.40540540540540543</v>
      </c>
      <c r="Q1088" t="s">
        <v>8282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>
        <f t="shared" si="65"/>
        <v>0</v>
      </c>
      <c r="Q1089" t="s">
        <v>8282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911.76285714285711</v>
      </c>
      <c r="Q1090" t="s">
        <v>8282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6" t="e">
        <f t="shared" ref="P1091:P1154" si="69">AVERAGE(E1091/L1109)</f>
        <v>#DIV/0!</v>
      </c>
      <c r="Q1091" t="s">
        <v>8282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0.23809523809523808</v>
      </c>
      <c r="Q1092" t="s">
        <v>8282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8.3333333333333339</v>
      </c>
      <c r="Q1093" t="s">
        <v>8282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1.9090909090909092</v>
      </c>
      <c r="Q1094" t="s">
        <v>8282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42.25</v>
      </c>
      <c r="Q1095" t="s">
        <v>8282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10.55772435897436</v>
      </c>
      <c r="Q1096" t="s">
        <v>8282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25174</v>
      </c>
      <c r="Q1097" t="s">
        <v>8282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717.33333333333337</v>
      </c>
      <c r="Q1098" t="s">
        <v>8282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11.75</v>
      </c>
      <c r="Q1099" t="s">
        <v>8282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180.3</v>
      </c>
      <c r="Q1100" t="s">
        <v>8282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3.125</v>
      </c>
      <c r="Q1101" t="s">
        <v>8282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33.333333333333336</v>
      </c>
      <c r="Q1102" t="s">
        <v>8282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41</v>
      </c>
      <c r="Q1103" t="s">
        <v>8282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 t="e">
        <f t="shared" si="69"/>
        <v>#DIV/0!</v>
      </c>
      <c r="Q1104" t="s">
        <v>8282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48.6</v>
      </c>
      <c r="Q1105" t="s">
        <v>8282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 t="e">
        <f t="shared" si="69"/>
        <v>#DIV/0!</v>
      </c>
      <c r="Q1106" t="s">
        <v>8282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477</v>
      </c>
      <c r="Q1107" t="s">
        <v>8282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8282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8282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366.25</v>
      </c>
      <c r="Q1110" t="s">
        <v>8282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1.9565217391304348</v>
      </c>
      <c r="Q1111" t="s">
        <v>8282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255</v>
      </c>
      <c r="Q1112" t="s">
        <v>8282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0.5</v>
      </c>
      <c r="Q1113" t="s">
        <v>8282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10424.306666666665</v>
      </c>
      <c r="Q1114" t="s">
        <v>8282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 t="e">
        <f t="shared" si="69"/>
        <v>#DIV/0!</v>
      </c>
      <c r="Q1115" t="s">
        <v>8282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0.76923076923076927</v>
      </c>
      <c r="Q1116" t="s">
        <v>8282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53</v>
      </c>
      <c r="Q1117" t="s">
        <v>8282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178.52</v>
      </c>
      <c r="Q1118" t="s">
        <v>8282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83</v>
      </c>
      <c r="Q1119" t="s">
        <v>8282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18.166666666666668</v>
      </c>
      <c r="Q1120" t="s">
        <v>8282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0.12820512820512819</v>
      </c>
      <c r="Q1121" t="s">
        <v>8282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>
        <f t="shared" si="69"/>
        <v>0</v>
      </c>
      <c r="Q1122" t="s">
        <v>8282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29</v>
      </c>
      <c r="Q1123" t="s">
        <v>8282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8282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 t="e">
        <f t="shared" si="69"/>
        <v>#DIV/0!</v>
      </c>
      <c r="Q1125" t="s">
        <v>8282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 t="e">
        <f t="shared" si="69"/>
        <v>#DIV/0!</v>
      </c>
      <c r="Q1126" t="s">
        <v>8283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>
        <f t="shared" si="69"/>
        <v>0</v>
      </c>
      <c r="Q1127" t="s">
        <v>8283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 t="e">
        <f t="shared" si="69"/>
        <v>#DIV/0!</v>
      </c>
      <c r="Q1128" t="s">
        <v>8283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585</v>
      </c>
      <c r="Q1129" t="s">
        <v>8283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8.3333333333333329E-2</v>
      </c>
      <c r="Q1130" t="s">
        <v>8283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 t="e">
        <f t="shared" si="69"/>
        <v>#DIV/0!</v>
      </c>
      <c r="Q1131" t="s">
        <v>8283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8283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>
        <f t="shared" si="69"/>
        <v>0</v>
      </c>
      <c r="Q1133" t="s">
        <v>8283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239.66666666666666</v>
      </c>
      <c r="Q1134" t="s">
        <v>8283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 t="e">
        <f t="shared" si="69"/>
        <v>#DIV/0!</v>
      </c>
      <c r="Q1135" t="s">
        <v>8283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6.6666666666666666E-2</v>
      </c>
      <c r="Q1136" t="s">
        <v>8283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8283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90</v>
      </c>
      <c r="Q1138" t="s">
        <v>8283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1234.375</v>
      </c>
      <c r="Q1139" t="s">
        <v>8283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 t="e">
        <f t="shared" si="69"/>
        <v>#DIV/0!</v>
      </c>
      <c r="Q1140" t="s">
        <v>8283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1.6666666666666667</v>
      </c>
      <c r="Q1141" t="s">
        <v>8283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>
        <f t="shared" si="69"/>
        <v>0</v>
      </c>
      <c r="Q1142" t="s">
        <v>8283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8283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>
        <f t="shared" si="69"/>
        <v>0</v>
      </c>
      <c r="Q1144" t="s">
        <v>8283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 t="e">
        <f t="shared" si="69"/>
        <v>#DIV/0!</v>
      </c>
      <c r="Q1145" t="s">
        <v>8283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>
        <f t="shared" si="69"/>
        <v>0</v>
      </c>
      <c r="Q1146" t="s">
        <v>8284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 t="e">
        <f t="shared" si="69"/>
        <v>#DIV/0!</v>
      </c>
      <c r="Q1147" t="s">
        <v>8284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 t="e">
        <f t="shared" si="69"/>
        <v>#DIV/0!</v>
      </c>
      <c r="Q1148" t="s">
        <v>8284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>
        <f t="shared" si="69"/>
        <v>0</v>
      </c>
      <c r="Q1149" t="s">
        <v>8284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9.125</v>
      </c>
      <c r="Q1150" t="s">
        <v>8284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4.6875</v>
      </c>
      <c r="Q1151" t="s">
        <v>8284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84</v>
      </c>
      <c r="Q1152" t="s">
        <v>8284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>
        <f t="shared" si="69"/>
        <v>0</v>
      </c>
      <c r="Q1153" t="s">
        <v>8284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455.5</v>
      </c>
      <c r="Q1154" t="s">
        <v>8284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6">
        <f t="shared" ref="P1155:P1218" si="73">AVERAGE(E1155/L1173)</f>
        <v>50</v>
      </c>
      <c r="Q1155" t="s">
        <v>8284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 t="e">
        <f t="shared" si="73"/>
        <v>#DIV/0!</v>
      </c>
      <c r="Q1156" t="s">
        <v>8284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188</v>
      </c>
      <c r="Q1157" t="s">
        <v>8284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>
        <f t="shared" si="73"/>
        <v>0</v>
      </c>
      <c r="Q1158" t="s">
        <v>8284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16.777777777777779</v>
      </c>
      <c r="Q1159" t="s">
        <v>8284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35</v>
      </c>
      <c r="Q1160" t="s">
        <v>8284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8284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1155</v>
      </c>
      <c r="Q1162" t="s">
        <v>8284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>
        <f t="shared" si="73"/>
        <v>0</v>
      </c>
      <c r="Q1163" t="s">
        <v>8284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0.41176470588235292</v>
      </c>
      <c r="Q1164" t="s">
        <v>8284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>
        <f t="shared" si="73"/>
        <v>0</v>
      </c>
      <c r="Q1165" t="s">
        <v>8284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>
        <f t="shared" si="73"/>
        <v>0</v>
      </c>
      <c r="Q1166" t="s">
        <v>8284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690.16666666666663</v>
      </c>
      <c r="Q1167" t="s">
        <v>8284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7.6559999999999997</v>
      </c>
      <c r="Q1168" t="s">
        <v>8284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8.8198198198198199</v>
      </c>
      <c r="Q1169" t="s">
        <v>8284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8.2926829268292686</v>
      </c>
      <c r="Q1170" t="s">
        <v>8284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0.24285714285714285</v>
      </c>
      <c r="Q1171" t="s">
        <v>8284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1.1764705882352942</v>
      </c>
      <c r="Q1172" t="s">
        <v>8284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0.29069767441860467</v>
      </c>
      <c r="Q1173" t="s">
        <v>8284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>
        <f t="shared" si="73"/>
        <v>0</v>
      </c>
      <c r="Q1174" t="s">
        <v>8284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0.90909090909090906</v>
      </c>
      <c r="Q1175" t="s">
        <v>8284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59.06666666666667</v>
      </c>
      <c r="Q1176" t="s">
        <v>8284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2.1428571428571428</v>
      </c>
      <c r="Q1177" t="s">
        <v>8284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1.4005602240896359E-2</v>
      </c>
      <c r="Q1178" t="s">
        <v>8284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>
        <f t="shared" si="73"/>
        <v>0</v>
      </c>
      <c r="Q1179" t="s">
        <v>8284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9.765625E-3</v>
      </c>
      <c r="Q1180" t="s">
        <v>8284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10.19108280254777</v>
      </c>
      <c r="Q1181" t="s">
        <v>8284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35.179640718562872</v>
      </c>
      <c r="Q1182" t="s">
        <v>8284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0.44444444444444442</v>
      </c>
      <c r="Q1183" t="s">
        <v>8284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0.40776699029126212</v>
      </c>
      <c r="Q1184" t="s">
        <v>8284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0.90090090090090091</v>
      </c>
      <c r="Q1185" t="s">
        <v>8284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85.188191881918826</v>
      </c>
      <c r="Q1186" t="s">
        <v>8285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130.49504950495049</v>
      </c>
      <c r="Q1187" t="s">
        <v>8285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140.43859649122808</v>
      </c>
      <c r="Q1188" t="s">
        <v>8285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146.95161290322579</v>
      </c>
      <c r="Q1189" t="s">
        <v>8285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100.34375</v>
      </c>
      <c r="Q1190" t="s">
        <v>8285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68.794326241134755</v>
      </c>
      <c r="Q1191" t="s">
        <v>8285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9</v>
      </c>
      <c r="Q1192" t="s">
        <v>8285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64.021739130434781</v>
      </c>
      <c r="Q1193" t="s">
        <v>8285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2.8155339805825244</v>
      </c>
      <c r="Q1194" t="s">
        <v>8285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3638.5</v>
      </c>
      <c r="Q1195" t="s">
        <v>8285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485.30120481927713</v>
      </c>
      <c r="Q1196" t="s">
        <v>8285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125</v>
      </c>
      <c r="Q1197" t="s">
        <v>8285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1565.48</v>
      </c>
      <c r="Q1198" t="s">
        <v>8285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69.205828779599273</v>
      </c>
      <c r="Q1199" t="s">
        <v>8285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41.085585585585584</v>
      </c>
      <c r="Q1200" t="s">
        <v>8285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14.71584699453552</v>
      </c>
      <c r="Q1201" t="s">
        <v>8285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67.741573033707866</v>
      </c>
      <c r="Q1202" t="s">
        <v>8285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24.293557312252965</v>
      </c>
      <c r="Q1203" t="s">
        <v>8285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355.79285714285714</v>
      </c>
      <c r="Q1204" t="s">
        <v>8285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162.13592233009709</v>
      </c>
      <c r="Q1205" t="s">
        <v>8285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96.978260869565219</v>
      </c>
      <c r="Q1206" t="s">
        <v>8285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68.649214659685867</v>
      </c>
      <c r="Q1207" t="s">
        <v>8285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57.5</v>
      </c>
      <c r="Q1208" t="s">
        <v>8285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5798.666666666667</v>
      </c>
      <c r="Q1209" t="s">
        <v>8285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388.25</v>
      </c>
      <c r="Q1210" t="s">
        <v>8285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 t="e">
        <f t="shared" si="73"/>
        <v>#DIV/0!</v>
      </c>
      <c r="Q1211" t="s">
        <v>8285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2119.2916666666665</v>
      </c>
      <c r="Q1212" t="s">
        <v>8285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1011</v>
      </c>
      <c r="Q1213" t="s">
        <v>8285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 t="e">
        <f t="shared" si="73"/>
        <v>#DIV/0!</v>
      </c>
      <c r="Q1214" t="s">
        <v>8285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 t="e">
        <f t="shared" si="73"/>
        <v>#DIV/0!</v>
      </c>
      <c r="Q1215" t="s">
        <v>8285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2636</v>
      </c>
      <c r="Q1216" t="s">
        <v>8285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6550.668333333334</v>
      </c>
      <c r="Q1217" t="s">
        <v>8285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 t="e">
        <f t="shared" si="73"/>
        <v>#DIV/0!</v>
      </c>
      <c r="Q1218" t="s">
        <v>8285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6">
        <f t="shared" ref="P1219:P1282" si="77">AVERAGE(E1219/L1237)</f>
        <v>4531.5</v>
      </c>
      <c r="Q1219" t="s">
        <v>8285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 t="e">
        <f t="shared" si="77"/>
        <v>#DIV/0!</v>
      </c>
      <c r="Q1220" t="s">
        <v>8285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 t="e">
        <f t="shared" si="77"/>
        <v>#DIV/0!</v>
      </c>
      <c r="Q1221" t="s">
        <v>8285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5188.333333333333</v>
      </c>
      <c r="Q1222" t="s">
        <v>8285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 t="e">
        <f t="shared" si="77"/>
        <v>#DIV/0!</v>
      </c>
      <c r="Q1223" t="s">
        <v>8285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1401.875</v>
      </c>
      <c r="Q1224" t="s">
        <v>8285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652.85294117647061</v>
      </c>
      <c r="Q1225" t="s">
        <v>8285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1060</v>
      </c>
      <c r="Q1226" t="s">
        <v>8286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3.4736842105263159</v>
      </c>
      <c r="Q1227" t="s">
        <v>8286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43.044444444444444</v>
      </c>
      <c r="Q1228" t="s">
        <v>8286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>
        <f t="shared" si="77"/>
        <v>0</v>
      </c>
      <c r="Q1229" t="s">
        <v>8286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47.258064516129032</v>
      </c>
      <c r="Q1230" t="s">
        <v>8286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0.5</v>
      </c>
      <c r="Q1231" t="s">
        <v>8286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>
        <f t="shared" si="77"/>
        <v>0</v>
      </c>
      <c r="Q1232" t="s">
        <v>8286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>
        <f t="shared" si="77"/>
        <v>0</v>
      </c>
      <c r="Q1233" t="s">
        <v>8286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7.874015748031496E-2</v>
      </c>
      <c r="Q1234" t="s">
        <v>8286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1.5675675675675675</v>
      </c>
      <c r="Q1235" t="s">
        <v>8286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>
        <f t="shared" si="77"/>
        <v>0</v>
      </c>
      <c r="Q1236" t="s">
        <v>8286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0.29535864978902954</v>
      </c>
      <c r="Q1237" t="s">
        <v>8286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>
        <f t="shared" si="77"/>
        <v>0</v>
      </c>
      <c r="Q1238" t="s">
        <v>8286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>
        <f t="shared" si="77"/>
        <v>0</v>
      </c>
      <c r="Q1239" t="s">
        <v>8286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0.49307479224376732</v>
      </c>
      <c r="Q1240" t="s">
        <v>8286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>
        <f t="shared" si="77"/>
        <v>0</v>
      </c>
      <c r="Q1241" t="s">
        <v>8286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0.35970149253731343</v>
      </c>
      <c r="Q1242" t="s">
        <v>8286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26.427083333333332</v>
      </c>
      <c r="Q1243" t="s">
        <v>8286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6.7567567567567571E-2</v>
      </c>
      <c r="Q1244" t="s">
        <v>8286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32.519230769230766</v>
      </c>
      <c r="Q1245" t="s">
        <v>8286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19.771428571428572</v>
      </c>
      <c r="Q1246" t="s">
        <v>8276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58.658536585365852</v>
      </c>
      <c r="Q1247" t="s">
        <v>8276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68.82352941176471</v>
      </c>
      <c r="Q1248" t="s">
        <v>8276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64.772727272727266</v>
      </c>
      <c r="Q1249" t="s">
        <v>8276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75.819999999999993</v>
      </c>
      <c r="Q1250" t="s">
        <v>8276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32.842767295597483</v>
      </c>
      <c r="Q1251" t="s">
        <v>8276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329.92307692307691</v>
      </c>
      <c r="Q1252" t="s">
        <v>8276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29.650485436893202</v>
      </c>
      <c r="Q1253" t="s">
        <v>8276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28.508875739644971</v>
      </c>
      <c r="Q1254" t="s">
        <v>8276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980.10709677419356</v>
      </c>
      <c r="Q1255" t="s">
        <v>8276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475.82142857142856</v>
      </c>
      <c r="Q1256" t="s">
        <v>8276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112.42592592592592</v>
      </c>
      <c r="Q1257" t="s">
        <v>8276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75.779721627408989</v>
      </c>
      <c r="Q1258" t="s">
        <v>8276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41.670951156812336</v>
      </c>
      <c r="Q1259" t="s">
        <v>8276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376.14058823529416</v>
      </c>
      <c r="Q1260" t="s">
        <v>8276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6.3099273607748181</v>
      </c>
      <c r="Q1261" t="s">
        <v>8276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19.742105263157896</v>
      </c>
      <c r="Q1262" t="s">
        <v>8276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10.714285714285714</v>
      </c>
      <c r="Q1263" t="s">
        <v>8276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62.707692307692305</v>
      </c>
      <c r="Q1264" t="s">
        <v>8276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24.121621621621621</v>
      </c>
      <c r="Q1265" t="s">
        <v>8276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3.948905109489051</v>
      </c>
      <c r="Q1266" t="s">
        <v>8276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189.55318181818183</v>
      </c>
      <c r="Q1267" t="s">
        <v>8276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307.90322580645159</v>
      </c>
      <c r="Q1268" t="s">
        <v>8276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355.49206349206349</v>
      </c>
      <c r="Q1269" t="s">
        <v>8276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700</v>
      </c>
      <c r="Q1270" t="s">
        <v>8276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817.04</v>
      </c>
      <c r="Q1271" t="s">
        <v>8276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188.0655737704918</v>
      </c>
      <c r="Q1272" t="s">
        <v>8276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146.82692307692307</v>
      </c>
      <c r="Q1273" t="s">
        <v>8276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61.627906976744185</v>
      </c>
      <c r="Q1274" t="s">
        <v>8276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98.571428571428569</v>
      </c>
      <c r="Q1275" t="s">
        <v>8276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745.07384615384603</v>
      </c>
      <c r="Q1276" t="s">
        <v>8276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202.67583333333332</v>
      </c>
      <c r="Q1277" t="s">
        <v>8276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142.39227272727274</v>
      </c>
      <c r="Q1278" t="s">
        <v>8276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248.72890624999999</v>
      </c>
      <c r="Q1279" t="s">
        <v>8276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437.86956521739131</v>
      </c>
      <c r="Q1280" t="s">
        <v>8276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58.252815126050422</v>
      </c>
      <c r="Q1281" t="s">
        <v>8276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504.14484848484847</v>
      </c>
      <c r="Q1282" t="s">
        <v>8276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6">
        <f t="shared" ref="P1283:P1346" si="81">AVERAGE(E1283/L1301)</f>
        <v>242.1875</v>
      </c>
      <c r="Q1283" t="s">
        <v>8276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772.58333333333337</v>
      </c>
      <c r="Q1284" t="s">
        <v>8276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72.775862068965523</v>
      </c>
      <c r="Q1285" t="s">
        <v>8276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40.4</v>
      </c>
      <c r="Q1286" t="s">
        <v>8271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18.824074074074073</v>
      </c>
      <c r="Q1287" t="s">
        <v>8271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15.625</v>
      </c>
      <c r="Q1288" t="s">
        <v>8271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7.0348837209302326</v>
      </c>
      <c r="Q1289" t="s">
        <v>8271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11.286516853932584</v>
      </c>
      <c r="Q1290" t="s">
        <v>8271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41.68888888888889</v>
      </c>
      <c r="Q1291" t="s">
        <v>8271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100</v>
      </c>
      <c r="Q1292" t="s">
        <v>8271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124.88571428571429</v>
      </c>
      <c r="Q1293" t="s">
        <v>8271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77.916666666666671</v>
      </c>
      <c r="Q1294" t="s">
        <v>8271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153.35</v>
      </c>
      <c r="Q1295" t="s">
        <v>8271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610</v>
      </c>
      <c r="Q1296" t="s">
        <v>8271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20.893442622950818</v>
      </c>
      <c r="Q1297" t="s">
        <v>8271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109.09090909090909</v>
      </c>
      <c r="Q1298" t="s">
        <v>8271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88.326612903225808</v>
      </c>
      <c r="Q1299" t="s">
        <v>8271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2093</v>
      </c>
      <c r="Q1300" t="s">
        <v>8271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228.42105263157896</v>
      </c>
      <c r="Q1301" t="s">
        <v>8271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30</v>
      </c>
      <c r="Q1302" t="s">
        <v>8271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228.33333333333334</v>
      </c>
      <c r="Q1303" t="s">
        <v>8271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833.33333333333337</v>
      </c>
      <c r="Q1304" t="s">
        <v>8271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651.3042857142857</v>
      </c>
      <c r="Q1305" t="s">
        <v>8271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3962.75</v>
      </c>
      <c r="Q1306" t="s">
        <v>8273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177.11363636363637</v>
      </c>
      <c r="Q1307" t="s">
        <v>8273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797.45555555555552</v>
      </c>
      <c r="Q1308" t="s">
        <v>8273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719.625</v>
      </c>
      <c r="Q1309" t="s">
        <v>8273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103.27272727272727</v>
      </c>
      <c r="Q1310" t="s">
        <v>8273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314.1219512195122</v>
      </c>
      <c r="Q1311" t="s">
        <v>8273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206.66666666666666</v>
      </c>
      <c r="Q1312" t="s">
        <v>8273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8896.6666666666661</v>
      </c>
      <c r="Q1313" t="s">
        <v>8273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0.56000000000000005</v>
      </c>
      <c r="Q1314" t="s">
        <v>8273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366.05882352941177</v>
      </c>
      <c r="Q1315" t="s">
        <v>8273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 t="e">
        <f t="shared" si="81"/>
        <v>#DIV/0!</v>
      </c>
      <c r="Q1316" t="s">
        <v>8273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 t="e">
        <f t="shared" si="81"/>
        <v>#DIV/0!</v>
      </c>
      <c r="Q1317" t="s">
        <v>8273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3.6231884057971015E-3</v>
      </c>
      <c r="Q1318" t="s">
        <v>8273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716.6875</v>
      </c>
      <c r="Q1319" t="s">
        <v>8273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27.366071428571427</v>
      </c>
      <c r="Q1320" t="s">
        <v>8273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6.2571428571428571</v>
      </c>
      <c r="Q1321" t="s">
        <v>8273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33.533333333333331</v>
      </c>
      <c r="Q1322" t="s">
        <v>8273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162.67567567567568</v>
      </c>
      <c r="Q1323" t="s">
        <v>8273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 t="e">
        <f t="shared" si="81"/>
        <v>#DIV/0!</v>
      </c>
      <c r="Q1324" t="s">
        <v>8273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28.956521739130434</v>
      </c>
      <c r="Q1325" t="s">
        <v>8273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4920</v>
      </c>
      <c r="Q1326" t="s">
        <v>8273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1.5046439628482973</v>
      </c>
      <c r="Q1327" t="s">
        <v>8273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8.129496402877697</v>
      </c>
      <c r="Q1328" t="s">
        <v>8273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243.57142857142858</v>
      </c>
      <c r="Q1329" t="s">
        <v>8273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11.731543624161073</v>
      </c>
      <c r="Q1330" t="s">
        <v>8273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13.161290322580646</v>
      </c>
      <c r="Q1331" t="s">
        <v>8273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302.80769230769232</v>
      </c>
      <c r="Q1332" t="s">
        <v>8273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19.86627906976744</v>
      </c>
      <c r="Q1333" t="s">
        <v>8273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>
        <f t="shared" si="81"/>
        <v>0</v>
      </c>
      <c r="Q1334" t="s">
        <v>8273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>
        <f t="shared" si="81"/>
        <v>0</v>
      </c>
      <c r="Q1335" t="s">
        <v>8273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63.008810572687224</v>
      </c>
      <c r="Q1336" t="s">
        <v>8273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117.61904761904762</v>
      </c>
      <c r="Q1337" t="s">
        <v>8273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1327.296875</v>
      </c>
      <c r="Q1338" t="s">
        <v>8273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204.05785123966942</v>
      </c>
      <c r="Q1339" t="s">
        <v>8273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11.39080459770115</v>
      </c>
      <c r="Q1340" t="s">
        <v>8273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51.030769230769231</v>
      </c>
      <c r="Q1341" t="s">
        <v>8273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>
        <f t="shared" si="81"/>
        <v>0</v>
      </c>
      <c r="Q1342" t="s">
        <v>8273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925.78947368421052</v>
      </c>
      <c r="Q1343" t="s">
        <v>8273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1.2345679012345678</v>
      </c>
      <c r="Q1344" t="s">
        <v>8273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193.74621212121212</v>
      </c>
      <c r="Q1345" t="s">
        <v>8273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226.64</v>
      </c>
      <c r="Q1346" t="s">
        <v>8274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6">
        <f t="shared" ref="P1347:P1410" si="85">AVERAGE(E1347/L1365)</f>
        <v>75</v>
      </c>
      <c r="Q1347" t="s">
        <v>8274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50.131944444444443</v>
      </c>
      <c r="Q1348" t="s">
        <v>8274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27.771739130434781</v>
      </c>
      <c r="Q1349" t="s">
        <v>8274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40.714285714285715</v>
      </c>
      <c r="Q1350" t="s">
        <v>8274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113.44444444444444</v>
      </c>
      <c r="Q1351" t="s">
        <v>8274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59.798850574712645</v>
      </c>
      <c r="Q1352" t="s">
        <v>8274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49.884236453201972</v>
      </c>
      <c r="Q1353" t="s">
        <v>8274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680.7</v>
      </c>
      <c r="Q1354" t="s">
        <v>8274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19.085714285714285</v>
      </c>
      <c r="Q1355" t="s">
        <v>8274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97.6875</v>
      </c>
      <c r="Q1356" t="s">
        <v>8274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58.980769230769234</v>
      </c>
      <c r="Q1357" t="s">
        <v>8274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94.175151515151526</v>
      </c>
      <c r="Q1358" t="s">
        <v>8274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22.990825688073393</v>
      </c>
      <c r="Q1359" t="s">
        <v>8274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19.94047619047619</v>
      </c>
      <c r="Q1360" t="s">
        <v>8274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24.64516129032258</v>
      </c>
      <c r="Q1361" t="s">
        <v>8274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19.533834586466167</v>
      </c>
      <c r="Q1362" t="s">
        <v>8274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50.059602649006621</v>
      </c>
      <c r="Q1363" t="s">
        <v>8274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218.2</v>
      </c>
      <c r="Q1364" t="s">
        <v>8274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2.7397260273972601</v>
      </c>
      <c r="Q1365" t="s">
        <v>8274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336.68918918918916</v>
      </c>
      <c r="Q1366" t="s">
        <v>8276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80.86021505376344</v>
      </c>
      <c r="Q1367" t="s">
        <v>8276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150.58238095238096</v>
      </c>
      <c r="Q1368" t="s">
        <v>8276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42.634328358208954</v>
      </c>
      <c r="Q1369" t="s">
        <v>8276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395.35714285714283</v>
      </c>
      <c r="Q1370" t="s">
        <v>8276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437.05935897435893</v>
      </c>
      <c r="Q1371" t="s">
        <v>8276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13.883928571428571</v>
      </c>
      <c r="Q1372" t="s">
        <v>8276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220.44117647058823</v>
      </c>
      <c r="Q1373" t="s">
        <v>8276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32.631578947368418</v>
      </c>
      <c r="Q1374" t="s">
        <v>8276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807.76923076923072</v>
      </c>
      <c r="Q1375" t="s">
        <v>8276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27.326923076923077</v>
      </c>
      <c r="Q1376" t="s">
        <v>8276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131.78846153846155</v>
      </c>
      <c r="Q1377" t="s">
        <v>8276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549.52941176470586</v>
      </c>
      <c r="Q1378" t="s">
        <v>8276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18.414634146341463</v>
      </c>
      <c r="Q1379" t="s">
        <v>8276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55.712328767123289</v>
      </c>
      <c r="Q1380" t="s">
        <v>8276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70.632911392405063</v>
      </c>
      <c r="Q1381" t="s">
        <v>8276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1.6307692307692307</v>
      </c>
      <c r="Q1382" t="s">
        <v>8276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29.103260869565219</v>
      </c>
      <c r="Q1383" t="s">
        <v>8276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245.55882352941177</v>
      </c>
      <c r="Q1384" t="s">
        <v>8276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19.470833333333335</v>
      </c>
      <c r="Q1385" t="s">
        <v>8276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38.43362831858407</v>
      </c>
      <c r="Q1386" t="s">
        <v>8276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133.82560606060605</v>
      </c>
      <c r="Q1387" t="s">
        <v>8276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175</v>
      </c>
      <c r="Q1388" t="s">
        <v>8276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321.47058823529414</v>
      </c>
      <c r="Q1389" t="s">
        <v>8276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2246.79</v>
      </c>
      <c r="Q1390" t="s">
        <v>8276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363.5</v>
      </c>
      <c r="Q1391" t="s">
        <v>8276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509.16666666666669</v>
      </c>
      <c r="Q1392" t="s">
        <v>8276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 t="e">
        <f t="shared" si="85"/>
        <v>#DIV/0!</v>
      </c>
      <c r="Q1393" t="s">
        <v>8276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2841</v>
      </c>
      <c r="Q1394" t="s">
        <v>8276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3411.6666666666665</v>
      </c>
      <c r="Q1395" t="s">
        <v>8276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70.461538461538467</v>
      </c>
      <c r="Q1396" t="s">
        <v>8276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3916</v>
      </c>
      <c r="Q1397" t="s">
        <v>8276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6438</v>
      </c>
      <c r="Q1398" t="s">
        <v>8276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1265</v>
      </c>
      <c r="Q1399" t="s">
        <v>8276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 t="e">
        <f t="shared" si="85"/>
        <v>#DIV/0!</v>
      </c>
      <c r="Q1400" t="s">
        <v>8276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5676.5</v>
      </c>
      <c r="Q1401" t="s">
        <v>8276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586</v>
      </c>
      <c r="Q1402" t="s">
        <v>8276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1241.3</v>
      </c>
      <c r="Q1403" t="s">
        <v>8276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909.66666666666663</v>
      </c>
      <c r="Q1404" t="s">
        <v>8276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2051.5</v>
      </c>
      <c r="Q1405" t="s">
        <v>8276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120.5</v>
      </c>
      <c r="Q1406" t="s">
        <v>8287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105</v>
      </c>
      <c r="Q1407" t="s">
        <v>8287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1.0714285714285714</v>
      </c>
      <c r="Q1408" t="s">
        <v>8287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 t="e">
        <f t="shared" si="85"/>
        <v>#DIV/0!</v>
      </c>
      <c r="Q1409" t="s">
        <v>8287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 t="e">
        <f t="shared" si="85"/>
        <v>#DIV/0!</v>
      </c>
      <c r="Q1410" t="s">
        <v>8287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6">
        <f t="shared" ref="P1411:P1474" si="89">AVERAGE(E1411/L1429)</f>
        <v>0</v>
      </c>
      <c r="Q1411" t="s">
        <v>8287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0.33333333333333331</v>
      </c>
      <c r="Q1412" t="s">
        <v>8287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 t="e">
        <f t="shared" si="89"/>
        <v>#DIV/0!</v>
      </c>
      <c r="Q1413" t="s">
        <v>8287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64</v>
      </c>
      <c r="Q1414" t="s">
        <v>8287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2.1276595744680851</v>
      </c>
      <c r="Q1415" t="s">
        <v>8287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 t="e">
        <f t="shared" si="89"/>
        <v>#DIV/0!</v>
      </c>
      <c r="Q1416" t="s">
        <v>8287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80</v>
      </c>
      <c r="Q1417" t="s">
        <v>8287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>
        <f t="shared" si="89"/>
        <v>0</v>
      </c>
      <c r="Q1418" t="s">
        <v>8287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8287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3</v>
      </c>
      <c r="Q1420" t="s">
        <v>8287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20.227272727272727</v>
      </c>
      <c r="Q1421" t="s">
        <v>8287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0.375</v>
      </c>
      <c r="Q1422" t="s">
        <v>8287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33.333333333333336</v>
      </c>
      <c r="Q1423" t="s">
        <v>8287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26</v>
      </c>
      <c r="Q1424" t="s">
        <v>8287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33.333333333333336</v>
      </c>
      <c r="Q1425" t="s">
        <v>8287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 t="e">
        <f t="shared" si="89"/>
        <v>#DIV/0!</v>
      </c>
      <c r="Q1426" t="s">
        <v>8287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8287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8287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 t="e">
        <f t="shared" si="89"/>
        <v>#DIV/0!</v>
      </c>
      <c r="Q1429" t="s">
        <v>8287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 t="e">
        <f t="shared" si="89"/>
        <v>#DIV/0!</v>
      </c>
      <c r="Q1430" t="s">
        <v>8287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>
        <f t="shared" si="89"/>
        <v>0</v>
      </c>
      <c r="Q1431" t="s">
        <v>8287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 t="e">
        <f t="shared" si="89"/>
        <v>#DIV/0!</v>
      </c>
      <c r="Q1432" t="s">
        <v>8287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 t="e">
        <f t="shared" si="89"/>
        <v>#DIV/0!</v>
      </c>
      <c r="Q1433" t="s">
        <v>8287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>
        <f t="shared" si="89"/>
        <v>0</v>
      </c>
      <c r="Q1434" t="s">
        <v>8287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402.5</v>
      </c>
      <c r="Q1435" t="s">
        <v>8287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 t="e">
        <f t="shared" si="89"/>
        <v>#DIV/0!</v>
      </c>
      <c r="Q1436" t="s">
        <v>8287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 t="e">
        <f t="shared" si="89"/>
        <v>#DIV/0!</v>
      </c>
      <c r="Q1437" t="s">
        <v>8287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77</v>
      </c>
      <c r="Q1438" t="s">
        <v>8287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115.28571428571429</v>
      </c>
      <c r="Q1439" t="s">
        <v>8287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200</v>
      </c>
      <c r="Q1440" t="s">
        <v>8287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 t="e">
        <f t="shared" si="89"/>
        <v>#DIV/0!</v>
      </c>
      <c r="Q1441" t="s">
        <v>8287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 t="e">
        <f t="shared" si="89"/>
        <v>#DIV/0!</v>
      </c>
      <c r="Q1442" t="s">
        <v>8287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 t="e">
        <f t="shared" si="89"/>
        <v>#DIV/0!</v>
      </c>
      <c r="Q1443" t="s">
        <v>8287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8287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>
        <f t="shared" si="89"/>
        <v>0</v>
      </c>
      <c r="Q1445" t="s">
        <v>8287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>
        <f t="shared" si="89"/>
        <v>0</v>
      </c>
      <c r="Q1446" t="s">
        <v>8287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>
        <f t="shared" si="89"/>
        <v>0</v>
      </c>
      <c r="Q1447" t="s">
        <v>8287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>
        <f t="shared" si="89"/>
        <v>0</v>
      </c>
      <c r="Q1448" t="s">
        <v>8287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2.8823981552651805E-2</v>
      </c>
      <c r="Q1449" t="s">
        <v>8287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>
        <f t="shared" si="89"/>
        <v>0</v>
      </c>
      <c r="Q1450" t="s">
        <v>8287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>
        <f t="shared" si="89"/>
        <v>0</v>
      </c>
      <c r="Q1451" t="s">
        <v>8287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3.4129692832764505E-3</v>
      </c>
      <c r="Q1452" t="s">
        <v>8287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6.2305295950155761E-3</v>
      </c>
      <c r="Q1453" t="s">
        <v>8287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>
        <f t="shared" si="89"/>
        <v>0</v>
      </c>
      <c r="Q1454" t="s">
        <v>8287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>
        <f t="shared" si="89"/>
        <v>0</v>
      </c>
      <c r="Q1455" t="s">
        <v>8287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4.4642857142857144E-2</v>
      </c>
      <c r="Q1456" t="s">
        <v>8287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33.51063829787234</v>
      </c>
      <c r="Q1457" t="s">
        <v>8287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1.9078947368421053</v>
      </c>
      <c r="Q1458" t="s">
        <v>8287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>
        <f t="shared" si="89"/>
        <v>0</v>
      </c>
      <c r="Q1459" t="s">
        <v>8287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>
        <f t="shared" si="89"/>
        <v>0</v>
      </c>
      <c r="Q1460" t="s">
        <v>8287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>
        <f t="shared" si="89"/>
        <v>0</v>
      </c>
      <c r="Q1461" t="s">
        <v>8287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>
        <f t="shared" si="89"/>
        <v>0</v>
      </c>
      <c r="Q1462" t="s">
        <v>8287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213.89704225352114</v>
      </c>
      <c r="Q1463" t="s">
        <v>8317</v>
      </c>
      <c r="R1463" t="s">
        <v>8318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6.8357480314960624</v>
      </c>
      <c r="Q1464" t="s">
        <v>8317</v>
      </c>
      <c r="R1464" t="s">
        <v>8318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147.66666666666666</v>
      </c>
      <c r="Q1465" t="s">
        <v>8317</v>
      </c>
      <c r="R1465" t="s">
        <v>8318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8160</v>
      </c>
      <c r="Q1466" t="s">
        <v>8317</v>
      </c>
      <c r="R1466" t="s">
        <v>8318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68462.175000000003</v>
      </c>
      <c r="Q1467" t="s">
        <v>8317</v>
      </c>
      <c r="R1467" t="s">
        <v>8318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 t="e">
        <f t="shared" si="89"/>
        <v>#DIV/0!</v>
      </c>
      <c r="Q1468" t="s">
        <v>8317</v>
      </c>
      <c r="R1468" t="s">
        <v>8318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15344</v>
      </c>
      <c r="Q1469" t="s">
        <v>8317</v>
      </c>
      <c r="R1469" t="s">
        <v>8318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3241.6666666666665</v>
      </c>
      <c r="Q1470" t="s">
        <v>8317</v>
      </c>
      <c r="R1470" t="s">
        <v>8318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 t="e">
        <f t="shared" si="89"/>
        <v>#DIV/0!</v>
      </c>
      <c r="Q1471" t="s">
        <v>8317</v>
      </c>
      <c r="R1471" t="s">
        <v>8318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312.83333333333331</v>
      </c>
      <c r="Q1472" t="s">
        <v>8317</v>
      </c>
      <c r="R1472" t="s">
        <v>8318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 t="e">
        <f t="shared" si="89"/>
        <v>#DIV/0!</v>
      </c>
      <c r="Q1473" t="s">
        <v>8317</v>
      </c>
      <c r="R1473" t="s">
        <v>8318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1825.0526315789473</v>
      </c>
      <c r="Q1474" t="s">
        <v>8317</v>
      </c>
      <c r="R1474" t="s">
        <v>8318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6">
        <f t="shared" ref="P1475:P1538" si="93">AVERAGE(E1475/L1493)</f>
        <v>1807.74</v>
      </c>
      <c r="Q1475" t="s">
        <v>8317</v>
      </c>
      <c r="R1475" t="s">
        <v>8318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1684</v>
      </c>
      <c r="Q1476" t="s">
        <v>8317</v>
      </c>
      <c r="R1476" t="s">
        <v>8318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 t="e">
        <f t="shared" si="93"/>
        <v>#DIV/0!</v>
      </c>
      <c r="Q1477" t="s">
        <v>8317</v>
      </c>
      <c r="R1477" t="s">
        <v>8318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3608.48</v>
      </c>
      <c r="Q1478" t="s">
        <v>8317</v>
      </c>
      <c r="R1478" t="s">
        <v>8318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 t="e">
        <f t="shared" si="93"/>
        <v>#DIV/0!</v>
      </c>
      <c r="Q1479" t="s">
        <v>8317</v>
      </c>
      <c r="R1479" t="s">
        <v>8318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 t="e">
        <f t="shared" si="93"/>
        <v>#DIV/0!</v>
      </c>
      <c r="Q1480" t="s">
        <v>8317</v>
      </c>
      <c r="R1480" t="s">
        <v>8318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2198</v>
      </c>
      <c r="Q1481" t="s">
        <v>8317</v>
      </c>
      <c r="R1481" t="s">
        <v>8318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19506.733333333334</v>
      </c>
      <c r="Q1482" t="s">
        <v>8317</v>
      </c>
      <c r="R1482" t="s">
        <v>8318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105</v>
      </c>
      <c r="Q1483" t="s">
        <v>8275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0.33333333333333331</v>
      </c>
      <c r="Q1484" t="s">
        <v>8275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5.6497175141242938E-2</v>
      </c>
      <c r="Q1485" t="s">
        <v>8275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>
        <f t="shared" si="93"/>
        <v>0</v>
      </c>
      <c r="Q1486" t="s">
        <v>8275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2.112676056338028</v>
      </c>
      <c r="Q1487" t="s">
        <v>8275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0.17843866171003717</v>
      </c>
      <c r="Q1488" t="s">
        <v>8275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>
        <f t="shared" si="93"/>
        <v>0</v>
      </c>
      <c r="Q1489" t="s">
        <v>8275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8.3720930232558146</v>
      </c>
      <c r="Q1490" t="s">
        <v>8275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>
        <f t="shared" si="93"/>
        <v>0</v>
      </c>
      <c r="Q1491" t="s">
        <v>8275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4.2417061611374409</v>
      </c>
      <c r="Q1492" t="s">
        <v>8275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0.51020408163265307</v>
      </c>
      <c r="Q1493" t="s">
        <v>8275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7.407407407407407E-2</v>
      </c>
      <c r="Q1494" t="s">
        <v>8275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>
        <f t="shared" si="93"/>
        <v>0</v>
      </c>
      <c r="Q1495" t="s">
        <v>8275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1.3283582089552239</v>
      </c>
      <c r="Q1496" t="s">
        <v>8275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>
        <f t="shared" si="93"/>
        <v>0</v>
      </c>
      <c r="Q1497" t="s">
        <v>8275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>
        <f t="shared" si="93"/>
        <v>0</v>
      </c>
      <c r="Q1498" t="s">
        <v>8275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1.8018018018018018E-3</v>
      </c>
      <c r="Q1499" t="s">
        <v>8275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0.49137931034482757</v>
      </c>
      <c r="Q1500" t="s">
        <v>8275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8.130081300813009E-3</v>
      </c>
      <c r="Q1501" t="s">
        <v>8275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2.9703389830508473</v>
      </c>
      <c r="Q1502" t="s">
        <v>8275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596.49655172413793</v>
      </c>
      <c r="Q1503" t="s">
        <v>8285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133.64071856287424</v>
      </c>
      <c r="Q1504" t="s">
        <v>8285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17.216723404255319</v>
      </c>
      <c r="Q1505" t="s">
        <v>8285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39.969026548672566</v>
      </c>
      <c r="Q1506" t="s">
        <v>8285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68.767634854771785</v>
      </c>
      <c r="Q1507" t="s">
        <v>8285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59.678571428571431</v>
      </c>
      <c r="Q1508" t="s">
        <v>8285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18.428571428571427</v>
      </c>
      <c r="Q1509" t="s">
        <v>8285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73.182142857142864</v>
      </c>
      <c r="Q1510" t="s">
        <v>8285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309.10314285714287</v>
      </c>
      <c r="Q1511" t="s">
        <v>8285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101.035</v>
      </c>
      <c r="Q1512" t="s">
        <v>8285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111</v>
      </c>
      <c r="Q1513" t="s">
        <v>8285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22.376430205949656</v>
      </c>
      <c r="Q1514" t="s">
        <v>8285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164.4041095890411</v>
      </c>
      <c r="Q1515" t="s">
        <v>8285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90.540816326530617</v>
      </c>
      <c r="Q1516" t="s">
        <v>8285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637.25270270270266</v>
      </c>
      <c r="Q1517" t="s">
        <v>8285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50.05962059620596</v>
      </c>
      <c r="Q1518" t="s">
        <v>8285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220.88181818181818</v>
      </c>
      <c r="Q1519" t="s">
        <v>8285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67.703296703296701</v>
      </c>
      <c r="Q1520" t="s">
        <v>8285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41.530133928571431</v>
      </c>
      <c r="Q1521" t="s">
        <v>8285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404.89130434782606</v>
      </c>
      <c r="Q1522" t="s">
        <v>8285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141.03873239436621</v>
      </c>
      <c r="Q1523" t="s">
        <v>8285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616.83775510204077</v>
      </c>
      <c r="Q1524" t="s">
        <v>8285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11548</v>
      </c>
      <c r="Q1525" t="s">
        <v>8285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6210</v>
      </c>
      <c r="Q1526" t="s">
        <v>8285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4524.1499999999996</v>
      </c>
      <c r="Q1527" t="s">
        <v>8285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 t="e">
        <f t="shared" si="93"/>
        <v>#DIV/0!</v>
      </c>
      <c r="Q1528" t="s">
        <v>8285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3865.55</v>
      </c>
      <c r="Q1529" t="s">
        <v>8285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767.90909090909088</v>
      </c>
      <c r="Q1530" t="s">
        <v>8285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 t="e">
        <f t="shared" si="93"/>
        <v>#DIV/0!</v>
      </c>
      <c r="Q1531" t="s">
        <v>8285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47189</v>
      </c>
      <c r="Q1532" t="s">
        <v>8285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689.16666666666663</v>
      </c>
      <c r="Q1533" t="s">
        <v>8285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3457.2857142857142</v>
      </c>
      <c r="Q1534" t="s">
        <v>8285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 t="e">
        <f t="shared" si="93"/>
        <v>#DIV/0!</v>
      </c>
      <c r="Q1535" t="s">
        <v>8285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1958.125</v>
      </c>
      <c r="Q1536" t="s">
        <v>8285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 t="e">
        <f t="shared" si="93"/>
        <v>#DIV/0!</v>
      </c>
      <c r="Q1537" t="s">
        <v>8285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 t="e">
        <f t="shared" si="93"/>
        <v>#DIV/0!</v>
      </c>
      <c r="Q1538" t="s">
        <v>8285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6" t="e">
        <f t="shared" ref="P1539:P1602" si="97">AVERAGE(E1539/L1557)</f>
        <v>#DIV/0!</v>
      </c>
      <c r="Q1539" t="s">
        <v>8285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598.66666666666663</v>
      </c>
      <c r="Q1540" t="s">
        <v>8285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27197.22</v>
      </c>
      <c r="Q1541" t="s">
        <v>8285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5893.333333333333</v>
      </c>
      <c r="Q1542" t="s">
        <v>8285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6</v>
      </c>
      <c r="Q1543" t="s">
        <v>8289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5</v>
      </c>
      <c r="Q1544" t="s">
        <v>8289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8289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8289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0.5</v>
      </c>
      <c r="Q1547" t="s">
        <v>8289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289</v>
      </c>
      <c r="Q1548" t="s">
        <v>8289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>
        <f t="shared" si="97"/>
        <v>0</v>
      </c>
      <c r="Q1549" t="s">
        <v>8289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1.0169491525423728</v>
      </c>
      <c r="Q1550" t="s">
        <v>8289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13.076923076923077</v>
      </c>
      <c r="Q1551" t="s">
        <v>8289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4.5909090909090908</v>
      </c>
      <c r="Q1552" t="s">
        <v>8289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8289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40.67307692307692</v>
      </c>
      <c r="Q1554" t="s">
        <v>8289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>
        <f t="shared" si="97"/>
        <v>0</v>
      </c>
      <c r="Q1555" t="s">
        <v>8289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>
        <f t="shared" si="97"/>
        <v>0</v>
      </c>
      <c r="Q1556" t="s">
        <v>8289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>
        <f t="shared" si="97"/>
        <v>0</v>
      </c>
      <c r="Q1557" t="s">
        <v>8289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112.83333333333333</v>
      </c>
      <c r="Q1558" t="s">
        <v>8289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2.8571428571428572</v>
      </c>
      <c r="Q1559" t="s">
        <v>8289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3.5</v>
      </c>
      <c r="Q1560" t="s">
        <v>8289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25</v>
      </c>
      <c r="Q1561" t="s">
        <v>8289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8289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33.5</v>
      </c>
      <c r="Q1563" t="s">
        <v>8290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8290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85</v>
      </c>
      <c r="Q1565" t="s">
        <v>8290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3.3333333333333335</v>
      </c>
      <c r="Q1566" t="s">
        <v>8290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8290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 t="e">
        <f t="shared" si="97"/>
        <v>#DIV/0!</v>
      </c>
      <c r="Q1568" t="s">
        <v>8290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29.166666666666668</v>
      </c>
      <c r="Q1569" t="s">
        <v>8290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 t="e">
        <f t="shared" si="97"/>
        <v>#DIV/0!</v>
      </c>
      <c r="Q1570" t="s">
        <v>8290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>
        <f t="shared" si="97"/>
        <v>0</v>
      </c>
      <c r="Q1571" t="s">
        <v>8290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 t="e">
        <f t="shared" si="97"/>
        <v>#DIV/0!</v>
      </c>
      <c r="Q1572" t="s">
        <v>8290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 t="e">
        <f t="shared" si="97"/>
        <v>#DIV/0!</v>
      </c>
      <c r="Q1573" t="s">
        <v>8290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62.5</v>
      </c>
      <c r="Q1574" t="s">
        <v>8290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2.4239130434782608</v>
      </c>
      <c r="Q1575" t="s">
        <v>8290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 t="e">
        <f t="shared" si="97"/>
        <v>#DIV/0!</v>
      </c>
      <c r="Q1576" t="s">
        <v>8290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763.66666666666663</v>
      </c>
      <c r="Q1577" t="s">
        <v>8290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8290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7.8571428571428568</v>
      </c>
      <c r="Q1579" t="s">
        <v>8290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68.333333333333329</v>
      </c>
      <c r="Q1580" t="s">
        <v>8290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 t="e">
        <f t="shared" si="97"/>
        <v>#DIV/0!</v>
      </c>
      <c r="Q1581" t="s">
        <v>8290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>
        <f t="shared" si="97"/>
        <v>0</v>
      </c>
      <c r="Q1582" t="s">
        <v>8290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 t="e">
        <f t="shared" si="97"/>
        <v>#DIV/0!</v>
      </c>
      <c r="Q1583" t="s">
        <v>8291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10.333333333333334</v>
      </c>
      <c r="Q1584" t="s">
        <v>8291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0.26785714285714285</v>
      </c>
      <c r="Q1585" t="s">
        <v>8291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>
        <f t="shared" si="97"/>
        <v>0</v>
      </c>
      <c r="Q1586" t="s">
        <v>8291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52.666666666666664</v>
      </c>
      <c r="Q1587" t="s">
        <v>8291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>
        <f t="shared" si="97"/>
        <v>0</v>
      </c>
      <c r="Q1588" t="s">
        <v>8291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2.2727272727272728E-2</v>
      </c>
      <c r="Q1589" t="s">
        <v>8291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>
        <f t="shared" si="97"/>
        <v>0</v>
      </c>
      <c r="Q1590" t="s">
        <v>8291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>
        <f t="shared" si="97"/>
        <v>0</v>
      </c>
      <c r="Q1591" t="s">
        <v>8291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44.347826086956523</v>
      </c>
      <c r="Q1592" t="s">
        <v>8291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1023</v>
      </c>
      <c r="Q1593" t="s">
        <v>8291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>
        <f t="shared" si="97"/>
        <v>0</v>
      </c>
      <c r="Q1594" t="s">
        <v>8291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0.1111111111111111</v>
      </c>
      <c r="Q1595" t="s">
        <v>8291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18.636363636363637</v>
      </c>
      <c r="Q1596" t="s">
        <v>8291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10.76923076923077</v>
      </c>
      <c r="Q1597" t="s">
        <v>8291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0.97402597402597402</v>
      </c>
      <c r="Q1598" t="s">
        <v>8291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>
        <f t="shared" si="97"/>
        <v>0</v>
      </c>
      <c r="Q1599" t="s">
        <v>8291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6.369426751592357E-3</v>
      </c>
      <c r="Q1600" t="s">
        <v>8291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>
        <f t="shared" si="97"/>
        <v>0</v>
      </c>
      <c r="Q1601" t="s">
        <v>8291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13.592592592592593</v>
      </c>
      <c r="Q1602" t="s">
        <v>8291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6">
        <f t="shared" ref="P1603:P1666" si="101">AVERAGE(E1603/L1621)</f>
        <v>117.66217391304347</v>
      </c>
      <c r="Q1603" t="s">
        <v>8276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88.382352941176464</v>
      </c>
      <c r="Q1604" t="s">
        <v>8276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54.071891891891894</v>
      </c>
      <c r="Q1605" t="s">
        <v>8276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52.6</v>
      </c>
      <c r="Q1606" t="s">
        <v>8276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335.64444444444445</v>
      </c>
      <c r="Q1607" t="s">
        <v>8276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323.21319999999997</v>
      </c>
      <c r="Q1608" t="s">
        <v>8276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139.52884615384616</v>
      </c>
      <c r="Q1609" t="s">
        <v>8276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11.25</v>
      </c>
      <c r="Q1610" t="s">
        <v>8276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46.710526315789473</v>
      </c>
      <c r="Q1611" t="s">
        <v>8276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61.784090909090907</v>
      </c>
      <c r="Q1612" t="s">
        <v>8276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12.207317073170731</v>
      </c>
      <c r="Q1613" t="s">
        <v>8276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4.3650793650793647</v>
      </c>
      <c r="Q1614" t="s">
        <v>8276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7.6315789473684212</v>
      </c>
      <c r="Q1615" t="s">
        <v>8276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109.25531914893617</v>
      </c>
      <c r="Q1616" t="s">
        <v>8276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157.41379310344828</v>
      </c>
      <c r="Q1617" t="s">
        <v>8276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325.625</v>
      </c>
      <c r="Q1618" t="s">
        <v>8276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275.94594594594594</v>
      </c>
      <c r="Q1619" t="s">
        <v>8276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18.114942528735632</v>
      </c>
      <c r="Q1620" t="s">
        <v>8276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133.33333333333334</v>
      </c>
      <c r="Q1621" t="s">
        <v>8276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41.851851851851855</v>
      </c>
      <c r="Q1622" t="s">
        <v>8276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318.94736842105266</v>
      </c>
      <c r="Q1623" t="s">
        <v>8276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412.88235294117646</v>
      </c>
      <c r="Q1624" t="s">
        <v>8276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29.153846153846153</v>
      </c>
      <c r="Q1625" t="s">
        <v>8276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42.142857142857146</v>
      </c>
      <c r="Q1626" t="s">
        <v>8276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314.86486486486484</v>
      </c>
      <c r="Q1627" t="s">
        <v>8276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63.2421875</v>
      </c>
      <c r="Q1628" t="s">
        <v>8276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234</v>
      </c>
      <c r="Q1629" t="s">
        <v>8276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48.638554216867469</v>
      </c>
      <c r="Q1630" t="s">
        <v>8276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135.21739130434781</v>
      </c>
      <c r="Q1631" t="s">
        <v>8276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117.88888888888889</v>
      </c>
      <c r="Q1632" t="s">
        <v>8276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192.4814814814815</v>
      </c>
      <c r="Q1633" t="s">
        <v>8276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127.03125</v>
      </c>
      <c r="Q1634" t="s">
        <v>8276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500</v>
      </c>
      <c r="Q1635" t="s">
        <v>8276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28.714285714285715</v>
      </c>
      <c r="Q1636" t="s">
        <v>8276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14.916666666666666</v>
      </c>
      <c r="Q1637" t="s">
        <v>8276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137.05882352941177</v>
      </c>
      <c r="Q1638" t="s">
        <v>8276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10.8125</v>
      </c>
      <c r="Q1639" t="s">
        <v>8276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21.875</v>
      </c>
      <c r="Q1640" t="s">
        <v>8276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8.1447963800904972</v>
      </c>
      <c r="Q1641" t="s">
        <v>8276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6.3499065420560754</v>
      </c>
      <c r="Q1642" t="s">
        <v>8276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56.333333333333336</v>
      </c>
      <c r="Q1643" t="s">
        <v>8292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33.333333333333336</v>
      </c>
      <c r="Q1644" t="s">
        <v>8292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61.732673267326732</v>
      </c>
      <c r="Q1645" t="s">
        <v>8292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176.61290322580646</v>
      </c>
      <c r="Q1646" t="s">
        <v>8292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173.125</v>
      </c>
      <c r="Q1647" t="s">
        <v>8292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24.764044943820224</v>
      </c>
      <c r="Q1648" t="s">
        <v>8292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56.301075268817208</v>
      </c>
      <c r="Q1649" t="s">
        <v>8292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29.397959183673468</v>
      </c>
      <c r="Q1650" t="s">
        <v>8292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46.613780487804874</v>
      </c>
      <c r="Q1651" t="s">
        <v>8292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24.405172413793103</v>
      </c>
      <c r="Q1652" t="s">
        <v>8292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38.75</v>
      </c>
      <c r="Q1653" t="s">
        <v>8292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196.95652173913044</v>
      </c>
      <c r="Q1654" t="s">
        <v>8292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113.13662337662338</v>
      </c>
      <c r="Q1655" t="s">
        <v>8292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26.918367346938776</v>
      </c>
      <c r="Q1656" t="s">
        <v>8292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36.322033898305087</v>
      </c>
      <c r="Q1657" t="s">
        <v>8292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66.59398230088496</v>
      </c>
      <c r="Q1658" t="s">
        <v>8292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771.57205882352946</v>
      </c>
      <c r="Q1659" t="s">
        <v>8292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188.9047619047619</v>
      </c>
      <c r="Q1660" t="s">
        <v>8292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13.428571428571429</v>
      </c>
      <c r="Q1661" t="s">
        <v>8292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20.469387755102041</v>
      </c>
      <c r="Q1662" t="s">
        <v>8292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144.60714285714286</v>
      </c>
      <c r="Q1663" t="s">
        <v>8292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328.44</v>
      </c>
      <c r="Q1664" t="s">
        <v>8292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1.2217194570135748</v>
      </c>
      <c r="Q1665" t="s">
        <v>8292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 t="e">
        <f t="shared" si="101"/>
        <v>#DIV/0!</v>
      </c>
      <c r="Q1666" t="s">
        <v>8292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6">
        <f t="shared" ref="P1667:P1730" si="105">AVERAGE(E1667/L1685)</f>
        <v>418.1</v>
      </c>
      <c r="Q1667" t="s">
        <v>8292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39.821782178217823</v>
      </c>
      <c r="Q1668" t="s">
        <v>8292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287.53333333333336</v>
      </c>
      <c r="Q1669" t="s">
        <v>8292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8211</v>
      </c>
      <c r="Q1670" t="s">
        <v>8292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71.666666666666671</v>
      </c>
      <c r="Q1671" t="s">
        <v>8292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146.57142857142858</v>
      </c>
      <c r="Q1672" t="s">
        <v>8292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143.81928571428571</v>
      </c>
      <c r="Q1673" t="s">
        <v>8292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174.54545454545453</v>
      </c>
      <c r="Q1674" t="s">
        <v>8292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70.78947368421052</v>
      </c>
      <c r="Q1675" t="s">
        <v>8292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672.33333333333337</v>
      </c>
      <c r="Q1676" t="s">
        <v>8292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171.77</v>
      </c>
      <c r="Q1677" t="s">
        <v>8292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3460</v>
      </c>
      <c r="Q1678" t="s">
        <v>8292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291.30434782608694</v>
      </c>
      <c r="Q1679" t="s">
        <v>8292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 t="e">
        <f t="shared" si="105"/>
        <v>#DIV/0!</v>
      </c>
      <c r="Q1680" t="s">
        <v>8292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159.09090909090909</v>
      </c>
      <c r="Q1681" t="s">
        <v>8292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 t="e">
        <f t="shared" si="105"/>
        <v>#DIV/0!</v>
      </c>
      <c r="Q1682" t="s">
        <v>8292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16481.095000000001</v>
      </c>
      <c r="Q1683" t="s">
        <v>8293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>
        <f t="shared" si="105"/>
        <v>0</v>
      </c>
      <c r="Q1684" t="s">
        <v>8293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380</v>
      </c>
      <c r="Q1685" t="s">
        <v>8293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8730</v>
      </c>
      <c r="Q1686" t="s">
        <v>8293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180</v>
      </c>
      <c r="Q1687" t="s">
        <v>8293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1.6363636363636365</v>
      </c>
      <c r="Q1688" t="s">
        <v>8293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 t="e">
        <f t="shared" si="105"/>
        <v>#DIV/0!</v>
      </c>
      <c r="Q1689" t="s">
        <v>8293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 t="e">
        <f t="shared" si="105"/>
        <v>#DIV/0!</v>
      </c>
      <c r="Q1690" t="s">
        <v>8293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266.66666666666669</v>
      </c>
      <c r="Q1691" t="s">
        <v>8293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 t="e">
        <f t="shared" si="105"/>
        <v>#DIV/0!</v>
      </c>
      <c r="Q1692" t="s">
        <v>8293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2510.5</v>
      </c>
      <c r="Q1693" t="s">
        <v>8293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2390</v>
      </c>
      <c r="Q1694" t="s">
        <v>8293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140</v>
      </c>
      <c r="Q1695" t="s">
        <v>8293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 t="e">
        <f t="shared" si="105"/>
        <v>#DIV/0!</v>
      </c>
      <c r="Q1696" t="s">
        <v>8293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1405</v>
      </c>
      <c r="Q1697" t="s">
        <v>8293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>
        <f t="shared" si="105"/>
        <v>0</v>
      </c>
      <c r="Q1698" t="s">
        <v>8293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1263</v>
      </c>
      <c r="Q1699" t="s">
        <v>8293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>
        <f t="shared" si="105"/>
        <v>0</v>
      </c>
      <c r="Q1700" t="s">
        <v>8293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5.2682926829268295</v>
      </c>
      <c r="Q1701" t="s">
        <v>8293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2606</v>
      </c>
      <c r="Q1702" t="s">
        <v>8293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3.3333333333333335</v>
      </c>
      <c r="Q1703" t="s">
        <v>8293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0.125</v>
      </c>
      <c r="Q1704" t="s">
        <v>8293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 t="e">
        <f t="shared" si="105"/>
        <v>#DIV/0!</v>
      </c>
      <c r="Q1705" t="s">
        <v>8293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1302</v>
      </c>
      <c r="Q1706" t="s">
        <v>8293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>
        <f t="shared" si="105"/>
        <v>0</v>
      </c>
      <c r="Q1707" t="s">
        <v>8293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>
        <f t="shared" si="105"/>
        <v>0</v>
      </c>
      <c r="Q1708" t="s">
        <v>8293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8293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>
        <f t="shared" si="105"/>
        <v>0</v>
      </c>
      <c r="Q1710" t="s">
        <v>8293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85</v>
      </c>
      <c r="Q1711" t="s">
        <v>8293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4.8571428571428568</v>
      </c>
      <c r="Q1712" t="s">
        <v>8293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 t="e">
        <f t="shared" si="105"/>
        <v>#DIV/0!</v>
      </c>
      <c r="Q1713" t="s">
        <v>8293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8293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 t="e">
        <f t="shared" si="105"/>
        <v>#DIV/0!</v>
      </c>
      <c r="Q1715" t="s">
        <v>8293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 t="e">
        <f t="shared" si="105"/>
        <v>#DIV/0!</v>
      </c>
      <c r="Q1716" t="s">
        <v>8293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 t="e">
        <f t="shared" si="105"/>
        <v>#DIV/0!</v>
      </c>
      <c r="Q1717" t="s">
        <v>8293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150</v>
      </c>
      <c r="Q1718" t="s">
        <v>8293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697.5</v>
      </c>
      <c r="Q1719" t="s">
        <v>8293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75</v>
      </c>
      <c r="Q1720" t="s">
        <v>8293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2.3333333333333335</v>
      </c>
      <c r="Q1721" t="s">
        <v>8293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225</v>
      </c>
      <c r="Q1722" t="s">
        <v>8293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>
        <f t="shared" si="105"/>
        <v>0</v>
      </c>
      <c r="Q1723" t="s">
        <v>8293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 t="e">
        <f t="shared" si="105"/>
        <v>#DIV/0!</v>
      </c>
      <c r="Q1724" t="s">
        <v>8293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12.5</v>
      </c>
      <c r="Q1725" t="s">
        <v>8293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1.0294117647058822</v>
      </c>
      <c r="Q1726" t="s">
        <v>8293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8.3582089552238799</v>
      </c>
      <c r="Q1727" t="s">
        <v>8293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31.37142857142857</v>
      </c>
      <c r="Q1728" t="s">
        <v>8293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1.1235955056179775E-2</v>
      </c>
      <c r="Q1729" t="s">
        <v>8293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7.990654205607477</v>
      </c>
      <c r="Q1730" t="s">
        <v>8293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6">
        <f t="shared" ref="P1731:P1794" si="109">AVERAGE(E1731/L1749)</f>
        <v>0</v>
      </c>
      <c r="Q1731" t="s">
        <v>8293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>
        <f t="shared" si="109"/>
        <v>0</v>
      </c>
      <c r="Q1732" t="s">
        <v>8293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>
        <f t="shared" si="109"/>
        <v>0</v>
      </c>
      <c r="Q1733" t="s">
        <v>8293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>
        <f t="shared" si="109"/>
        <v>0</v>
      </c>
      <c r="Q1734" t="s">
        <v>8293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>
        <f t="shared" si="109"/>
        <v>0</v>
      </c>
      <c r="Q1735" t="s">
        <v>8293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1.1111111111111112E-2</v>
      </c>
      <c r="Q1736" t="s">
        <v>8293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3.1428571428571428</v>
      </c>
      <c r="Q1737" t="s">
        <v>8293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0.24444444444444444</v>
      </c>
      <c r="Q1738" t="s">
        <v>8293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212.5</v>
      </c>
      <c r="Q1739" t="s">
        <v>8293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0.16666666666666666</v>
      </c>
      <c r="Q1740" t="s">
        <v>8293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7.1428571428571425E-2</v>
      </c>
      <c r="Q1741" t="s">
        <v>8293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>
        <f t="shared" si="109"/>
        <v>0</v>
      </c>
      <c r="Q1742" t="s">
        <v>8293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27.142857142857142</v>
      </c>
      <c r="Q1743" t="s">
        <v>8285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21.323529411764707</v>
      </c>
      <c r="Q1744" t="s">
        <v>8285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2008.3333333333333</v>
      </c>
      <c r="Q1745" t="s">
        <v>8285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260.60000000000002</v>
      </c>
      <c r="Q1746" t="s">
        <v>8285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67.63559322033899</v>
      </c>
      <c r="Q1747" t="s">
        <v>8285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569.61538461538464</v>
      </c>
      <c r="Q1748" t="s">
        <v>8285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91.708737864077676</v>
      </c>
      <c r="Q1749" t="s">
        <v>8285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 t="e">
        <f t="shared" si="109"/>
        <v>#DIV/0!</v>
      </c>
      <c r="Q1750" t="s">
        <v>8285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318.21794871794873</v>
      </c>
      <c r="Q1751" t="s">
        <v>8285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672.06666666666672</v>
      </c>
      <c r="Q1752" t="s">
        <v>8285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467.72727272727275</v>
      </c>
      <c r="Q1753" t="s">
        <v>8285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33.934782608695649</v>
      </c>
      <c r="Q1754" t="s">
        <v>8285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648</v>
      </c>
      <c r="Q1755" t="s">
        <v>8285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494.4736842105263</v>
      </c>
      <c r="Q1756" t="s">
        <v>8285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1.5789473684210527</v>
      </c>
      <c r="Q1757" t="s">
        <v>8285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435.04615384615386</v>
      </c>
      <c r="Q1758" t="s">
        <v>8285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46.774193548387096</v>
      </c>
      <c r="Q1759" t="s">
        <v>8285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286.75</v>
      </c>
      <c r="Q1760" t="s">
        <v>8285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533</v>
      </c>
      <c r="Q1761" t="s">
        <v>8285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551.4666666666667</v>
      </c>
      <c r="Q1762" t="s">
        <v>8285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4.0789473684210522</v>
      </c>
      <c r="Q1763" t="s">
        <v>8285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5.8223684210526319</v>
      </c>
      <c r="Q1764" t="s">
        <v>8285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509.54166666666669</v>
      </c>
      <c r="Q1765" t="s">
        <v>8285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28.368421052631579</v>
      </c>
      <c r="Q1766" t="s">
        <v>8285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40.180972972972974</v>
      </c>
      <c r="Q1767" t="s">
        <v>8285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>
        <f t="shared" si="109"/>
        <v>0</v>
      </c>
      <c r="Q1768" t="s">
        <v>8285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21.166666666666668</v>
      </c>
      <c r="Q1769" t="s">
        <v>8285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6.4482758620689653</v>
      </c>
      <c r="Q1770" t="s">
        <v>8285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45.041666666666664</v>
      </c>
      <c r="Q1771" t="s">
        <v>8285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3461.5</v>
      </c>
      <c r="Q1772" t="s">
        <v>8285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223.75</v>
      </c>
      <c r="Q1773" t="s">
        <v>8285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57.2</v>
      </c>
      <c r="Q1774" t="s">
        <v>8285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469.25</v>
      </c>
      <c r="Q1775" t="s">
        <v>8285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8.2589928057553958</v>
      </c>
      <c r="Q1776" t="s">
        <v>8285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10579</v>
      </c>
      <c r="Q1777" t="s">
        <v>8285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18.611111111111111</v>
      </c>
      <c r="Q1778" t="s">
        <v>8285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8.0370370370370363</v>
      </c>
      <c r="Q1779" t="s">
        <v>8285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11.569767441860465</v>
      </c>
      <c r="Q1780" t="s">
        <v>8285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28.471428571428572</v>
      </c>
      <c r="Q1781" t="s">
        <v>8285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322.24324324324323</v>
      </c>
      <c r="Q1782" t="s">
        <v>8285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236.16666666666666</v>
      </c>
      <c r="Q1783" t="s">
        <v>8285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47.982300884955755</v>
      </c>
      <c r="Q1784" t="s">
        <v>8285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256.13513513513516</v>
      </c>
      <c r="Q1785" t="s">
        <v>8285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110.44444444444444</v>
      </c>
      <c r="Q1786" t="s">
        <v>8285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64.706666666666663</v>
      </c>
      <c r="Q1787" t="s">
        <v>8285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17.403846153846153</v>
      </c>
      <c r="Q1788" t="s">
        <v>8285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12.565573770491802</v>
      </c>
      <c r="Q1789" t="s">
        <v>8285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9.5</v>
      </c>
      <c r="Q1790" t="s">
        <v>8285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5</v>
      </c>
      <c r="Q1791" t="s">
        <v>8285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17.041666666666668</v>
      </c>
      <c r="Q1792" t="s">
        <v>8285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11.888888888888889</v>
      </c>
      <c r="Q1793" t="s">
        <v>8285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7640.5</v>
      </c>
      <c r="Q1794" t="s">
        <v>8285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6">
        <f t="shared" ref="P1795:P1858" si="113">AVERAGE(E1795/L1813)</f>
        <v>1.5384615384615385</v>
      </c>
      <c r="Q1795" t="s">
        <v>8285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43.347826086956523</v>
      </c>
      <c r="Q1796" t="s">
        <v>8285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 t="e">
        <f t="shared" si="113"/>
        <v>#DIV/0!</v>
      </c>
      <c r="Q1797" t="s">
        <v>8285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29.928571428571427</v>
      </c>
      <c r="Q1798" t="s">
        <v>8285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 t="e">
        <f t="shared" si="113"/>
        <v>#DIV/0!</v>
      </c>
      <c r="Q1799" t="s">
        <v>8285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363.66666666666669</v>
      </c>
      <c r="Q1800" t="s">
        <v>8285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0.69830000000000003</v>
      </c>
      <c r="Q1801" t="s">
        <v>8285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 t="e">
        <f t="shared" si="113"/>
        <v>#DIV/0!</v>
      </c>
      <c r="Q1802" t="s">
        <v>8285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588.75</v>
      </c>
      <c r="Q1803" t="s">
        <v>8285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212.125</v>
      </c>
      <c r="Q1804" t="s">
        <v>8285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94.561403508771932</v>
      </c>
      <c r="Q1805" t="s">
        <v>8285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495.63636363636363</v>
      </c>
      <c r="Q1806" t="s">
        <v>8285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248.21212121212122</v>
      </c>
      <c r="Q1807" t="s">
        <v>8285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14.775</v>
      </c>
      <c r="Q1808" t="s">
        <v>8285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11.06</v>
      </c>
      <c r="Q1809" t="s">
        <v>8285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305.10526315789474</v>
      </c>
      <c r="Q1810" t="s">
        <v>8285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3.9583333333333335</v>
      </c>
      <c r="Q1811" t="s">
        <v>8285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0.3125</v>
      </c>
      <c r="Q1812" t="s">
        <v>8285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1.2121212121212122</v>
      </c>
      <c r="Q1813" t="s">
        <v>8285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3.8274336283185839</v>
      </c>
      <c r="Q1814" t="s">
        <v>8285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>
        <f t="shared" si="113"/>
        <v>0</v>
      </c>
      <c r="Q1815" t="s">
        <v>8285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295.10000000000002</v>
      </c>
      <c r="Q1816" t="s">
        <v>8285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>
        <f t="shared" si="113"/>
        <v>0</v>
      </c>
      <c r="Q1817" t="s">
        <v>8285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5.6555555555555559</v>
      </c>
      <c r="Q1818" t="s">
        <v>8285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856.27272727272725</v>
      </c>
      <c r="Q1819" t="s">
        <v>8285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>
        <f t="shared" si="113"/>
        <v>0</v>
      </c>
      <c r="Q1820" t="s">
        <v>8285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0.83333333333333337</v>
      </c>
      <c r="Q1821" t="s">
        <v>8285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60.964285714285715</v>
      </c>
      <c r="Q1822" t="s">
        <v>8285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74.938888888888883</v>
      </c>
      <c r="Q1823" t="s">
        <v>8276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23.076923076923077</v>
      </c>
      <c r="Q1824" t="s">
        <v>8276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20.274999999999999</v>
      </c>
      <c r="Q1825" t="s">
        <v>8276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142.95238095238096</v>
      </c>
      <c r="Q1826" t="s">
        <v>8276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15.67910447761194</v>
      </c>
      <c r="Q1827" t="s">
        <v>8276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101</v>
      </c>
      <c r="Q1828" t="s">
        <v>8276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423.84210526315792</v>
      </c>
      <c r="Q1829" t="s">
        <v>8276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95.846889952153106</v>
      </c>
      <c r="Q1830" t="s">
        <v>8276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65.796052631578945</v>
      </c>
      <c r="Q1831" t="s">
        <v>8276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634.58333333333337</v>
      </c>
      <c r="Q1832" t="s">
        <v>8276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128.75</v>
      </c>
      <c r="Q1833" t="s">
        <v>8276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2.7932960893854748</v>
      </c>
      <c r="Q1834" t="s">
        <v>8276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40.384615384615387</v>
      </c>
      <c r="Q1835" t="s">
        <v>8276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90.114503816793899</v>
      </c>
      <c r="Q1836" t="s">
        <v>8276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37.142857142857146</v>
      </c>
      <c r="Q1837" t="s">
        <v>8276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57.568965517241381</v>
      </c>
      <c r="Q1838" t="s">
        <v>8276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9.6387434554973819</v>
      </c>
      <c r="Q1839" t="s">
        <v>8276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26.355</v>
      </c>
      <c r="Q1840" t="s">
        <v>8276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93.318181818181813</v>
      </c>
      <c r="Q1841" t="s">
        <v>8276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6.5771812080536911</v>
      </c>
      <c r="Q1842" t="s">
        <v>8276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36.339285714285715</v>
      </c>
      <c r="Q1843" t="s">
        <v>8276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131.84210526315789</v>
      </c>
      <c r="Q1844" t="s">
        <v>8276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 t="e">
        <f t="shared" si="113"/>
        <v>#DIV/0!</v>
      </c>
      <c r="Q1845" t="s">
        <v>8276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95.0625</v>
      </c>
      <c r="Q1846" t="s">
        <v>8276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500</v>
      </c>
      <c r="Q1847" t="s">
        <v>8276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431.02083333333331</v>
      </c>
      <c r="Q1848" t="s">
        <v>8276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1511</v>
      </c>
      <c r="Q1849" t="s">
        <v>8276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1610.5</v>
      </c>
      <c r="Q1850" t="s">
        <v>8276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301</v>
      </c>
      <c r="Q1851" t="s">
        <v>8276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537.47058823529414</v>
      </c>
      <c r="Q1852" t="s">
        <v>8276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 t="e">
        <f t="shared" si="113"/>
        <v>#DIV/0!</v>
      </c>
      <c r="Q1853" t="s">
        <v>8276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1595</v>
      </c>
      <c r="Q1854" t="s">
        <v>8276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8.5789473684210531</v>
      </c>
      <c r="Q1855" t="s">
        <v>8276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1178.3499999999999</v>
      </c>
      <c r="Q1856" t="s">
        <v>8276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6740.08</v>
      </c>
      <c r="Q1857" t="s">
        <v>8276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1012.5</v>
      </c>
      <c r="Q1858" t="s">
        <v>8276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6">
        <f t="shared" ref="P1859:P1922" si="117">AVERAGE(E1859/L1877)</f>
        <v>1000</v>
      </c>
      <c r="Q1859" t="s">
        <v>8276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 t="e">
        <f t="shared" si="117"/>
        <v>#DIV/0!</v>
      </c>
      <c r="Q1860" t="s">
        <v>8276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 t="e">
        <f t="shared" si="117"/>
        <v>#DIV/0!</v>
      </c>
      <c r="Q1861" t="s">
        <v>8276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 t="e">
        <f t="shared" si="117"/>
        <v>#DIV/0!</v>
      </c>
      <c r="Q1862" t="s">
        <v>8276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>
        <f t="shared" si="117"/>
        <v>0</v>
      </c>
      <c r="Q1863" t="s">
        <v>8283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60.625</v>
      </c>
      <c r="Q1864" t="s">
        <v>8283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0.14285714285714285</v>
      </c>
      <c r="Q1865" t="s">
        <v>8283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34.419753086419753</v>
      </c>
      <c r="Q1866" t="s">
        <v>8283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0.125</v>
      </c>
      <c r="Q1867" t="s">
        <v>8283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4.8076923076923075</v>
      </c>
      <c r="Q1868" t="s">
        <v>8283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9.5238095238095233E-2</v>
      </c>
      <c r="Q1869" t="s">
        <v>8283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41.96551724137931</v>
      </c>
      <c r="Q1870" t="s">
        <v>8283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>
        <f t="shared" si="117"/>
        <v>0</v>
      </c>
      <c r="Q1871" t="s">
        <v>8283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4.0561797752808992</v>
      </c>
      <c r="Q1872" t="s">
        <v>8283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106.04545454545455</v>
      </c>
      <c r="Q1873" t="s">
        <v>8283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0.86178861788617889</v>
      </c>
      <c r="Q1874" t="s">
        <v>8283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0.3</v>
      </c>
      <c r="Q1875" t="s">
        <v>8283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</v>
      </c>
      <c r="Q1876" t="s">
        <v>8283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1.1333333333333333</v>
      </c>
      <c r="Q1877" t="s">
        <v>8283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>
        <f t="shared" si="117"/>
        <v>0</v>
      </c>
      <c r="Q1878" t="s">
        <v>8283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>
        <f t="shared" si="117"/>
        <v>0</v>
      </c>
      <c r="Q1879" t="s">
        <v>8283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>
        <f t="shared" si="117"/>
        <v>0</v>
      </c>
      <c r="Q1880" t="s">
        <v>8283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3.2786885245901641E-2</v>
      </c>
      <c r="Q1881" t="s">
        <v>8283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47.80952380952381</v>
      </c>
      <c r="Q1882" t="s">
        <v>8283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82.230714285714285</v>
      </c>
      <c r="Q1883" t="s">
        <v>8279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62.592592592592595</v>
      </c>
      <c r="Q1884" t="s">
        <v>8279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41.88</v>
      </c>
      <c r="Q1885" t="s">
        <v>8279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450.33333333333331</v>
      </c>
      <c r="Q1886" t="s">
        <v>8279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129.80487804878049</v>
      </c>
      <c r="Q1887" t="s">
        <v>8279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612.5</v>
      </c>
      <c r="Q1888" t="s">
        <v>8279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833.75</v>
      </c>
      <c r="Q1889" t="s">
        <v>8279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41.939393939393938</v>
      </c>
      <c r="Q1890" t="s">
        <v>8279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533</v>
      </c>
      <c r="Q1891" t="s">
        <v>8279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4337.5325000000003</v>
      </c>
      <c r="Q1892" t="s">
        <v>8279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277.76315789473682</v>
      </c>
      <c r="Q1893" t="s">
        <v>8279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2.3964912280701753</v>
      </c>
      <c r="Q1894" t="s">
        <v>8279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2600</v>
      </c>
      <c r="Q1895" t="s">
        <v>8279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27.261904761904763</v>
      </c>
      <c r="Q1896" t="s">
        <v>8279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354.92307692307691</v>
      </c>
      <c r="Q1897" t="s">
        <v>8279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279.5</v>
      </c>
      <c r="Q1898" t="s">
        <v>8279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1626.5</v>
      </c>
      <c r="Q1899" t="s">
        <v>8279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240.83333333333334</v>
      </c>
      <c r="Q1900" t="s">
        <v>8279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17.142857142857142</v>
      </c>
      <c r="Q1901" t="s">
        <v>8279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303.79000000000002</v>
      </c>
      <c r="Q1902" t="s">
        <v>8279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333.75</v>
      </c>
      <c r="Q1903" t="s">
        <v>8294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0.11428571428571428</v>
      </c>
      <c r="Q1904" t="s">
        <v>8294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36.789473684210527</v>
      </c>
      <c r="Q1905" t="s">
        <v>8294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0.78125</v>
      </c>
      <c r="Q1906" t="s">
        <v>8294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3.2307692307692308</v>
      </c>
      <c r="Q1907" t="s">
        <v>8294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647.87878787878788</v>
      </c>
      <c r="Q1908" t="s">
        <v>8294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1.6346153846153846</v>
      </c>
      <c r="Q1909" t="s">
        <v>8294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4.0467289719626169</v>
      </c>
      <c r="Q1910" t="s">
        <v>8294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449</v>
      </c>
      <c r="Q1911" t="s">
        <v>8294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984.88235294117646</v>
      </c>
      <c r="Q1912" t="s">
        <v>8294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0.13333333333333333</v>
      </c>
      <c r="Q1913" t="s">
        <v>8294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114.03846153846153</v>
      </c>
      <c r="Q1914" t="s">
        <v>8294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12.74</v>
      </c>
      <c r="Q1915" t="s">
        <v>8294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0.75</v>
      </c>
      <c r="Q1916" t="s">
        <v>8294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7.2727272727272724E-2</v>
      </c>
      <c r="Q1917" t="s">
        <v>8294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1.3246753246753247</v>
      </c>
      <c r="Q1918" t="s">
        <v>8294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4100.5</v>
      </c>
      <c r="Q1919" t="s">
        <v>8294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1.7931034482758621</v>
      </c>
      <c r="Q1920" t="s">
        <v>8294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8.1724137931034484</v>
      </c>
      <c r="Q1921" t="s">
        <v>8294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37.745614035087719</v>
      </c>
      <c r="Q1922" t="s">
        <v>8294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6">
        <f t="shared" ref="P1923:P1986" si="121">AVERAGE(E1923/L1941)</f>
        <v>21.375</v>
      </c>
      <c r="Q1923" t="s">
        <v>8279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74.548387096774192</v>
      </c>
      <c r="Q1924" t="s">
        <v>8279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6.1642432930575468E-2</v>
      </c>
      <c r="Q1925" t="s">
        <v>8279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36.126315789473686</v>
      </c>
      <c r="Q1926" t="s">
        <v>8279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0.66787732041969328</v>
      </c>
      <c r="Q1927" t="s">
        <v>8279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1.6381721632196757</v>
      </c>
      <c r="Q1928" t="s">
        <v>8279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0.91176470588235292</v>
      </c>
      <c r="Q1929" t="s">
        <v>8279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37.571428571428569</v>
      </c>
      <c r="Q1930" t="s">
        <v>8279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139.56521739130434</v>
      </c>
      <c r="Q1931" t="s">
        <v>8279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0.29917550058892817</v>
      </c>
      <c r="Q1932" t="s">
        <v>8279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2.5578154825026509</v>
      </c>
      <c r="Q1933" t="s">
        <v>8279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2.9941364605543712</v>
      </c>
      <c r="Q1934" t="s">
        <v>8279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12.405275779376499</v>
      </c>
      <c r="Q1935" t="s">
        <v>8279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9.0630498533724335</v>
      </c>
      <c r="Q1936" t="s">
        <v>8279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18.435374149659864</v>
      </c>
      <c r="Q1937" t="s">
        <v>8279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21.057855421686746</v>
      </c>
      <c r="Q1938" t="s">
        <v>8279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3.8740344827586206</v>
      </c>
      <c r="Q1939" t="s">
        <v>8279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47.643835616438359</v>
      </c>
      <c r="Q1940" t="s">
        <v>8279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16.772727272727273</v>
      </c>
      <c r="Q1941" t="s">
        <v>8279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0.81932153392330387</v>
      </c>
      <c r="Q1942" t="s">
        <v>8279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743.62238207547171</v>
      </c>
      <c r="Q1943" t="s">
        <v>8295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251.70969696969698</v>
      </c>
      <c r="Q1944" t="s">
        <v>8295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104.42437232088182</v>
      </c>
      <c r="Q1945" t="s">
        <v>8295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1030.1379084967321</v>
      </c>
      <c r="Q1946" t="s">
        <v>8295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1697.648780487805</v>
      </c>
      <c r="Q1947" t="s">
        <v>8295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8.767369242779079</v>
      </c>
      <c r="Q1948" t="s">
        <v>8295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7.8162135922330105</v>
      </c>
      <c r="Q1949" t="s">
        <v>8295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528.89028420356908</v>
      </c>
      <c r="Q1950" t="s">
        <v>8295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130.86740740740743</v>
      </c>
      <c r="Q1951" t="s">
        <v>8295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188.72345098039216</v>
      </c>
      <c r="Q1952" t="s">
        <v>8295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56.291467938526765</v>
      </c>
      <c r="Q1953" t="s">
        <v>8295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99.094621968616266</v>
      </c>
      <c r="Q1954" t="s">
        <v>8295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8.7734921045819316</v>
      </c>
      <c r="Q1955" t="s">
        <v>8295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1468.3781512605042</v>
      </c>
      <c r="Q1956" t="s">
        <v>8295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81.623607996099452</v>
      </c>
      <c r="Q1957" t="s">
        <v>8295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438.8557213930348</v>
      </c>
      <c r="Q1958" t="s">
        <v>8295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198.6221739130435</v>
      </c>
      <c r="Q1959" t="s">
        <v>8295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212.45247357293869</v>
      </c>
      <c r="Q1960" t="s">
        <v>8295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19.090669914738125</v>
      </c>
      <c r="Q1961" t="s">
        <v>8295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212.71134020618555</v>
      </c>
      <c r="Q1962" t="s">
        <v>8295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135.96324723247233</v>
      </c>
      <c r="Q1963" t="s">
        <v>8295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9.9190231362467873</v>
      </c>
      <c r="Q1964" t="s">
        <v>8295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2009</v>
      </c>
      <c r="Q1965" t="s">
        <v>8295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 t="e">
        <f t="shared" si="121"/>
        <v>#DIV/0!</v>
      </c>
      <c r="Q1966" t="s">
        <v>8295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819.625</v>
      </c>
      <c r="Q1967" t="s">
        <v>8295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29534.727142857144</v>
      </c>
      <c r="Q1968" t="s">
        <v>8295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18506.5</v>
      </c>
      <c r="Q1969" t="s">
        <v>8295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142483</v>
      </c>
      <c r="Q1970" t="s">
        <v>8295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4136.2857142857147</v>
      </c>
      <c r="Q1971" t="s">
        <v>8295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56590</v>
      </c>
      <c r="Q1972" t="s">
        <v>8295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1052110.8700000001</v>
      </c>
      <c r="Q1973" t="s">
        <v>8295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3372.4</v>
      </c>
      <c r="Q1974" t="s">
        <v>8295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169508.33666666667</v>
      </c>
      <c r="Q1975" t="s">
        <v>8295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37549.599999999999</v>
      </c>
      <c r="Q1976" t="s">
        <v>8295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 t="e">
        <f t="shared" si="121"/>
        <v>#DIV/0!</v>
      </c>
      <c r="Q1977" t="s">
        <v>8295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 t="e">
        <f t="shared" si="121"/>
        <v>#DIV/0!</v>
      </c>
      <c r="Q1978" t="s">
        <v>8295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67055</v>
      </c>
      <c r="Q1979" t="s">
        <v>8295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 t="e">
        <f t="shared" si="121"/>
        <v>#DIV/0!</v>
      </c>
      <c r="Q1980" t="s">
        <v>8295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 t="e">
        <f t="shared" si="121"/>
        <v>#DIV/0!</v>
      </c>
      <c r="Q1981" t="s">
        <v>8295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59137.33666666667</v>
      </c>
      <c r="Q1982" t="s">
        <v>8295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54.428571428571431</v>
      </c>
      <c r="Q1983" t="s">
        <v>8296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>
        <f t="shared" si="121"/>
        <v>0</v>
      </c>
      <c r="Q1984" t="s">
        <v>8296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0.86682956627978014</v>
      </c>
      <c r="Q1985" t="s">
        <v>8296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2.306909090909091</v>
      </c>
      <c r="Q1986" t="s">
        <v>8296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6">
        <f t="shared" ref="P1987:P2050" si="125">AVERAGE(E1987/L2005)</f>
        <v>3</v>
      </c>
      <c r="Q1987" t="s">
        <v>8296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2.8248587570621469E-3</v>
      </c>
      <c r="Q1988" t="s">
        <v>8296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12.230366492146597</v>
      </c>
      <c r="Q1989" t="s">
        <v>8296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8.2508250825082508E-2</v>
      </c>
      <c r="Q1990" t="s">
        <v>8296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0.36496350364963503</v>
      </c>
      <c r="Q1991" t="s">
        <v>8296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12.414634146341463</v>
      </c>
      <c r="Q1992" t="s">
        <v>8296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0.35175879396984927</v>
      </c>
      <c r="Q1993" t="s">
        <v>8296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1.1514104778353484E-3</v>
      </c>
      <c r="Q1994" t="s">
        <v>8296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>
        <f t="shared" si="125"/>
        <v>0</v>
      </c>
      <c r="Q1995" t="s">
        <v>8296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>
        <f t="shared" si="125"/>
        <v>0</v>
      </c>
      <c r="Q1996" t="s">
        <v>8296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1.7097764138535729E-2</v>
      </c>
      <c r="Q1997" t="s">
        <v>8296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>
        <f t="shared" si="125"/>
        <v>0</v>
      </c>
      <c r="Q1998" t="s">
        <v>8296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>
        <f t="shared" si="125"/>
        <v>0</v>
      </c>
      <c r="Q1999" t="s">
        <v>8296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1.3674321503131524</v>
      </c>
      <c r="Q2000" t="s">
        <v>8296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0.5539906103286385</v>
      </c>
      <c r="Q2001" t="s">
        <v>8296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1.3888888888888888</v>
      </c>
      <c r="Q2002" t="s">
        <v>8296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118.07359550561797</v>
      </c>
      <c r="Q2003" t="s">
        <v>8295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888.50090163934431</v>
      </c>
      <c r="Q2004" t="s">
        <v>8295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16.421052631578949</v>
      </c>
      <c r="Q2005" t="s">
        <v>8295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360.64689230769233</v>
      </c>
      <c r="Q2006" t="s">
        <v>8295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105.11056657223796</v>
      </c>
      <c r="Q2007" t="s">
        <v>8295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1180.1904761904761</v>
      </c>
      <c r="Q2008" t="s">
        <v>8295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15.872318244170096</v>
      </c>
      <c r="Q2009" t="s">
        <v>8295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4.0506607929515415</v>
      </c>
      <c r="Q2010" t="s">
        <v>8295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283.0779220779221</v>
      </c>
      <c r="Q2011" t="s">
        <v>8295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1215.3911392405062</v>
      </c>
      <c r="Q2012" t="s">
        <v>8295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4359.3829787234044</v>
      </c>
      <c r="Q2013" t="s">
        <v>8295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18.792000000000002</v>
      </c>
      <c r="Q2014" t="s">
        <v>8295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1558.7834645669291</v>
      </c>
      <c r="Q2015" t="s">
        <v>8295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4414.5662335216575</v>
      </c>
      <c r="Q2016" t="s">
        <v>8295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51.493734177215188</v>
      </c>
      <c r="Q2017" t="s">
        <v>8295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181.40594488188975</v>
      </c>
      <c r="Q2018" t="s">
        <v>8295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48.564596273291926</v>
      </c>
      <c r="Q2019" t="s">
        <v>8295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78.370554245283017</v>
      </c>
      <c r="Q2020" t="s">
        <v>8295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452.13030303030303</v>
      </c>
      <c r="Q2021" t="s">
        <v>8295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14.142156862745098</v>
      </c>
      <c r="Q2022" t="s">
        <v>8295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37.084432717678098</v>
      </c>
      <c r="Q2023" t="s">
        <v>8295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461.76014760147604</v>
      </c>
      <c r="Q2024" t="s">
        <v>8295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1345.4916666666666</v>
      </c>
      <c r="Q2025" t="s">
        <v>8295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167.24285714285713</v>
      </c>
      <c r="Q2026" t="s">
        <v>8295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833.78238341968915</v>
      </c>
      <c r="Q2027" t="s">
        <v>8295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185.39316666666664</v>
      </c>
      <c r="Q2028" t="s">
        <v>8295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457.22053231939162</v>
      </c>
      <c r="Q2029" t="s">
        <v>8295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17.442396313364057</v>
      </c>
      <c r="Q2030" t="s">
        <v>8295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20.383747178329571</v>
      </c>
      <c r="Q2031" t="s">
        <v>8295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53.99417334304443</v>
      </c>
      <c r="Q2032" t="s">
        <v>8295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81.098382749326149</v>
      </c>
      <c r="Q2033" t="s">
        <v>8295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447.33529411764704</v>
      </c>
      <c r="Q2034" t="s">
        <v>8295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184.58264462809916</v>
      </c>
      <c r="Q2035" t="s">
        <v>8295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557.70719038817015</v>
      </c>
      <c r="Q2036" t="s">
        <v>8295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1395.2821487603308</v>
      </c>
      <c r="Q2037" t="s">
        <v>8295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63.607890499194845</v>
      </c>
      <c r="Q2038" t="s">
        <v>8295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297.50138613861384</v>
      </c>
      <c r="Q2039" t="s">
        <v>8295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60.723826714801447</v>
      </c>
      <c r="Q2040" t="s">
        <v>8295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255.66216216216216</v>
      </c>
      <c r="Q2041" t="s">
        <v>8295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18.158878048780487</v>
      </c>
      <c r="Q2042" t="s">
        <v>8295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46.072000000000003</v>
      </c>
      <c r="Q2043" t="s">
        <v>8295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9.056451612903226</v>
      </c>
      <c r="Q2044" t="s">
        <v>8295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200.31428571428572</v>
      </c>
      <c r="Q2045" t="s">
        <v>8295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79.960591133004925</v>
      </c>
      <c r="Q2046" t="s">
        <v>8295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819.18387755102049</v>
      </c>
      <c r="Q2047" t="s">
        <v>8295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2.0836200963523743</v>
      </c>
      <c r="Q2048" t="s">
        <v>8295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64.870822622107966</v>
      </c>
      <c r="Q2049" t="s">
        <v>8295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1939.73</v>
      </c>
      <c r="Q2050" t="s">
        <v>8295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6">
        <f t="shared" ref="P2051:P2114" si="129">AVERAGE(E2051/L2069)</f>
        <v>6009.5349999999999</v>
      </c>
      <c r="Q2051" t="s">
        <v>8295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622.72368421052636</v>
      </c>
      <c r="Q2052" t="s">
        <v>8295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39.653992395437264</v>
      </c>
      <c r="Q2053" t="s">
        <v>8295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115.37516339869281</v>
      </c>
      <c r="Q2054" t="s">
        <v>8295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18.169064748201439</v>
      </c>
      <c r="Q2055" t="s">
        <v>8295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113.59142857142857</v>
      </c>
      <c r="Q2056" t="s">
        <v>8295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21.372340425531913</v>
      </c>
      <c r="Q2057" t="s">
        <v>8295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25575.333333333332</v>
      </c>
      <c r="Q2058" t="s">
        <v>8295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3.6993695121951222</v>
      </c>
      <c r="Q2059" t="s">
        <v>8295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0.51537265223112816</v>
      </c>
      <c r="Q2060" t="s">
        <v>8295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228.92021276595744</v>
      </c>
      <c r="Q2061" t="s">
        <v>8295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1022.9166666666666</v>
      </c>
      <c r="Q2062" t="s">
        <v>8295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8.8896210873146622</v>
      </c>
      <c r="Q2063" t="s">
        <v>8295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2299.54</v>
      </c>
      <c r="Q2064" t="s">
        <v>8295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107.67272727272727</v>
      </c>
      <c r="Q2065" t="s">
        <v>8295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13178.533421052633</v>
      </c>
      <c r="Q2066" t="s">
        <v>8295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3187.442</v>
      </c>
      <c r="Q2067" t="s">
        <v>8295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95.043478260869563</v>
      </c>
      <c r="Q2068" t="s">
        <v>8295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7.5662650602409638</v>
      </c>
      <c r="Q2069" t="s">
        <v>8295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751.59914285714285</v>
      </c>
      <c r="Q2070" t="s">
        <v>8295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2568.1332000000002</v>
      </c>
      <c r="Q2071" t="s">
        <v>8295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5288.7866666666669</v>
      </c>
      <c r="Q2072" t="s">
        <v>8295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905.58064516129036</v>
      </c>
      <c r="Q2073" t="s">
        <v>8295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494.83125000000001</v>
      </c>
      <c r="Q2074" t="s">
        <v>8295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620.34268292682918</v>
      </c>
      <c r="Q2075" t="s">
        <v>8295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11.181818181818182</v>
      </c>
      <c r="Q2076" t="s">
        <v>8295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7296.5478260869568</v>
      </c>
      <c r="Q2077" t="s">
        <v>8295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13508.26375</v>
      </c>
      <c r="Q2078" t="s">
        <v>8295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2625.181818181818</v>
      </c>
      <c r="Q2079" t="s">
        <v>8295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1874.3571428571429</v>
      </c>
      <c r="Q2080" t="s">
        <v>8295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758.34210526315792</v>
      </c>
      <c r="Q2081" t="s">
        <v>8295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158.6875</v>
      </c>
      <c r="Q2082" t="s">
        <v>8295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63.650793650793652</v>
      </c>
      <c r="Q2083" t="s">
        <v>8279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61.518518518518519</v>
      </c>
      <c r="Q2084" t="s">
        <v>8279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19.318181818181817</v>
      </c>
      <c r="Q2085" t="s">
        <v>8279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85.526315789473685</v>
      </c>
      <c r="Q2086" t="s">
        <v>8279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64.452173913043481</v>
      </c>
      <c r="Q2087" t="s">
        <v>8279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108.86486486486487</v>
      </c>
      <c r="Q2088" t="s">
        <v>8279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15.686868686868687</v>
      </c>
      <c r="Q2089" t="s">
        <v>8279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78.757272727272735</v>
      </c>
      <c r="Q2090" t="s">
        <v>8279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51.896724137931038</v>
      </c>
      <c r="Q2091" t="s">
        <v>8279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48.1844502617801</v>
      </c>
      <c r="Q2092" t="s">
        <v>8279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542.10500000000002</v>
      </c>
      <c r="Q2093" t="s">
        <v>8279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159.92105263157896</v>
      </c>
      <c r="Q2094" t="s">
        <v>8279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39.410256410256409</v>
      </c>
      <c r="Q2095" t="s">
        <v>8279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383.54545454545456</v>
      </c>
      <c r="Q2096" t="s">
        <v>8279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23.364485981308412</v>
      </c>
      <c r="Q2097" t="s">
        <v>8279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4.149659863945578</v>
      </c>
      <c r="Q2098" t="s">
        <v>8279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83.333333333333329</v>
      </c>
      <c r="Q2099" t="s">
        <v>8279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65.434782608695656</v>
      </c>
      <c r="Q2100" t="s">
        <v>8279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113.45714285714286</v>
      </c>
      <c r="Q2101" t="s">
        <v>8279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48.235294117647058</v>
      </c>
      <c r="Q2102" t="s">
        <v>8279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102.95454545454545</v>
      </c>
      <c r="Q2103" t="s">
        <v>8279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19.710144927536231</v>
      </c>
      <c r="Q2104" t="s">
        <v>8279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1136.4000000000001</v>
      </c>
      <c r="Q2105" t="s">
        <v>8279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345.33333333333331</v>
      </c>
      <c r="Q2106" t="s">
        <v>8279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1016</v>
      </c>
      <c r="Q2107" t="s">
        <v>8279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471</v>
      </c>
      <c r="Q2108" t="s">
        <v>8279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79.802222222222213</v>
      </c>
      <c r="Q2109" t="s">
        <v>8279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8585</v>
      </c>
      <c r="Q2110" t="s">
        <v>8279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18.055084745762713</v>
      </c>
      <c r="Q2111" t="s">
        <v>8279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2007</v>
      </c>
      <c r="Q2112" t="s">
        <v>8279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177.5</v>
      </c>
      <c r="Q2113" t="s">
        <v>8279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75</v>
      </c>
      <c r="Q2114" t="s">
        <v>8279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6">
        <f t="shared" ref="P2115:P2178" si="133">AVERAGE(E2115/L2133)</f>
        <v>2446.6666666666665</v>
      </c>
      <c r="Q2115" t="s">
        <v>8279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52.878787878787875</v>
      </c>
      <c r="Q2116" t="s">
        <v>8279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1128.3333333333333</v>
      </c>
      <c r="Q2117" t="s">
        <v>8279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16144.666666666666</v>
      </c>
      <c r="Q2118" t="s">
        <v>8279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80.590909090909093</v>
      </c>
      <c r="Q2119" t="s">
        <v>8279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336.52749999999997</v>
      </c>
      <c r="Q2120" t="s">
        <v>8279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3.7734082397003745</v>
      </c>
      <c r="Q2121" t="s">
        <v>8279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672.53583333333336</v>
      </c>
      <c r="Q2122" t="s">
        <v>8279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5.0714285714285712</v>
      </c>
      <c r="Q2123" t="s">
        <v>8282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28.181818181818183</v>
      </c>
      <c r="Q2124" t="s">
        <v>8282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 t="e">
        <f t="shared" si="133"/>
        <v>#DIV/0!</v>
      </c>
      <c r="Q2125" t="s">
        <v>8282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9.5833333333333339</v>
      </c>
      <c r="Q2126" t="s">
        <v>8282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170.4</v>
      </c>
      <c r="Q2127" t="s">
        <v>8282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0.41666666666666669</v>
      </c>
      <c r="Q2128" t="s">
        <v>8282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90.741573033707866</v>
      </c>
      <c r="Q2129" t="s">
        <v>8282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8282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4.290909090909091</v>
      </c>
      <c r="Q2131" t="s">
        <v>8282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42.5</v>
      </c>
      <c r="Q2132" t="s">
        <v>8282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 t="e">
        <f t="shared" si="133"/>
        <v>#DIV/0!</v>
      </c>
      <c r="Q2133" t="s">
        <v>8282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528.24749999999995</v>
      </c>
      <c r="Q2134" t="s">
        <v>8282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2.6666666666666665</v>
      </c>
      <c r="Q2135" t="s">
        <v>8282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26</v>
      </c>
      <c r="Q2136" t="s">
        <v>8282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119.5</v>
      </c>
      <c r="Q2137" t="s">
        <v>8282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23.844999999999999</v>
      </c>
      <c r="Q2138" t="s">
        <v>8282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2840.6</v>
      </c>
      <c r="Q2139" t="s">
        <v>8282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1.5421686746987953</v>
      </c>
      <c r="Q2140" t="s">
        <v>8282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28.526315789473685</v>
      </c>
      <c r="Q2141" t="s">
        <v>8282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1.8006430868167203</v>
      </c>
      <c r="Q2142" t="s">
        <v>8282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>
        <f t="shared" si="133"/>
        <v>0</v>
      </c>
      <c r="Q2143" t="s">
        <v>8282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37.5625</v>
      </c>
      <c r="Q2144" t="s">
        <v>8282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17.307692307692307</v>
      </c>
      <c r="Q2145" t="s">
        <v>8282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10.46551724137931</v>
      </c>
      <c r="Q2146" t="s">
        <v>8282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103.75</v>
      </c>
      <c r="Q2147" t="s">
        <v>8282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1.2048192771084338E-2</v>
      </c>
      <c r="Q2148" t="s">
        <v>8282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23.213675213675213</v>
      </c>
      <c r="Q2149" t="s">
        <v>8282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6.25E-2</v>
      </c>
      <c r="Q2150" t="s">
        <v>8282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>
        <f t="shared" si="133"/>
        <v>0</v>
      </c>
      <c r="Q2151" t="s">
        <v>8282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1.1911764705882353</v>
      </c>
      <c r="Q2152" t="s">
        <v>8282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16.857142857142858</v>
      </c>
      <c r="Q2153" t="s">
        <v>8282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2.6315789473684212</v>
      </c>
      <c r="Q2154" t="s">
        <v>8282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0.72340425531914898</v>
      </c>
      <c r="Q2155" t="s">
        <v>8282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0.15384615384615385</v>
      </c>
      <c r="Q2156" t="s">
        <v>8282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1.2777777777777777</v>
      </c>
      <c r="Q2157" t="s">
        <v>8282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23.698412698412699</v>
      </c>
      <c r="Q2158" t="s">
        <v>8282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813.23076923076928</v>
      </c>
      <c r="Q2159" t="s">
        <v>8282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278.45225352112675</v>
      </c>
      <c r="Q2160" t="s">
        <v>8282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0.68421052631578949</v>
      </c>
      <c r="Q2161" t="s">
        <v>8282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9.8952270081490101E-2</v>
      </c>
      <c r="Q2162" t="s">
        <v>8282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22.047619047619047</v>
      </c>
      <c r="Q2163" t="s">
        <v>8276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64.769230769230774</v>
      </c>
      <c r="Q2164" t="s">
        <v>8276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62.358490566037737</v>
      </c>
      <c r="Q2165" t="s">
        <v>8276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15.856741573033707</v>
      </c>
      <c r="Q2166" t="s">
        <v>8276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12.422939068100359</v>
      </c>
      <c r="Q2167" t="s">
        <v>8276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11.022556390977444</v>
      </c>
      <c r="Q2168" t="s">
        <v>8276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0.28892455858747995</v>
      </c>
      <c r="Q2169" t="s">
        <v>8276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55.828290816326529</v>
      </c>
      <c r="Q2170" t="s">
        <v>8276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4.2953396967995508E-2</v>
      </c>
      <c r="Q2171" t="s">
        <v>8276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1.2315175097276265</v>
      </c>
      <c r="Q2172" t="s">
        <v>8276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48.215909090909093</v>
      </c>
      <c r="Q2173" t="s">
        <v>8276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1.8621973929236499</v>
      </c>
      <c r="Q2174" t="s">
        <v>8276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213.24</v>
      </c>
      <c r="Q2175" t="s">
        <v>8276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1.2720815318097591</v>
      </c>
      <c r="Q2176" t="s">
        <v>8276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1.9509476031215163</v>
      </c>
      <c r="Q2177" t="s">
        <v>8276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7.1765375854214124</v>
      </c>
      <c r="Q2178" t="s">
        <v>8276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6">
        <f t="shared" ref="P2179:P2242" si="137">AVERAGE(E2179/L2197)</f>
        <v>21.765217391304347</v>
      </c>
      <c r="Q2179" t="s">
        <v>8276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148.11965811965811</v>
      </c>
      <c r="Q2180" t="s">
        <v>8276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0.37274826789838339</v>
      </c>
      <c r="Q2181" t="s">
        <v>8276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8.2322734254992316</v>
      </c>
      <c r="Q2182" t="s">
        <v>8276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12.199203187250996</v>
      </c>
      <c r="Q2183" t="s">
        <v>8297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59.79087452471483</v>
      </c>
      <c r="Q2184" t="s">
        <v>8297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314.53571428571428</v>
      </c>
      <c r="Q2185" t="s">
        <v>8297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39.49237170596394</v>
      </c>
      <c r="Q2186" t="s">
        <v>8297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1856.97</v>
      </c>
      <c r="Q2187" t="s">
        <v>8297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300.47945205479454</v>
      </c>
      <c r="Q2188" t="s">
        <v>8297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7515.8703703703704</v>
      </c>
      <c r="Q2189" t="s">
        <v>8297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666.02941176470586</v>
      </c>
      <c r="Q2190" t="s">
        <v>8297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862.71428571428567</v>
      </c>
      <c r="Q2191" t="s">
        <v>8297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1461.5</v>
      </c>
      <c r="Q2192" t="s">
        <v>8297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59.866666666666667</v>
      </c>
      <c r="Q2193" t="s">
        <v>8297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1802.0669444444445</v>
      </c>
      <c r="Q2194" t="s">
        <v>8297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565.4666666666667</v>
      </c>
      <c r="Q2195" t="s">
        <v>8297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436.88617886178861</v>
      </c>
      <c r="Q2196" t="s">
        <v>8297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5535</v>
      </c>
      <c r="Q2197" t="s">
        <v>8297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664.04166666666663</v>
      </c>
      <c r="Q2198" t="s">
        <v>8297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8645.7372727272741</v>
      </c>
      <c r="Q2199" t="s">
        <v>8297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3796.9285714285716</v>
      </c>
      <c r="Q2200" t="s">
        <v>8297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1469.7777777777778</v>
      </c>
      <c r="Q2201" t="s">
        <v>8297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142.67105263157896</v>
      </c>
      <c r="Q2202" t="s">
        <v>8297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22.157368421052631</v>
      </c>
      <c r="Q2203" t="s">
        <v>8280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408.22101449275362</v>
      </c>
      <c r="Q2204" t="s">
        <v>8280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10.05045871559633</v>
      </c>
      <c r="Q2205" t="s">
        <v>8280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66.433333333333337</v>
      </c>
      <c r="Q2206" t="s">
        <v>8280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11.4</v>
      </c>
      <c r="Q2207" t="s">
        <v>8280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3.8175675675675675</v>
      </c>
      <c r="Q2208" t="s">
        <v>8280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1.6611295681063123</v>
      </c>
      <c r="Q2209" t="s">
        <v>8280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3.1651090342679127</v>
      </c>
      <c r="Q2210" t="s">
        <v>8280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2.5049833887043191</v>
      </c>
      <c r="Q2211" t="s">
        <v>8280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30.951388888888889</v>
      </c>
      <c r="Q2212" t="s">
        <v>8280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9.0723562152133574</v>
      </c>
      <c r="Q2213" t="s">
        <v>8280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13.781124497991968</v>
      </c>
      <c r="Q2214" t="s">
        <v>8280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8.9847259658580418E-3</v>
      </c>
      <c r="Q2215" t="s">
        <v>8280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1.776325910931174</v>
      </c>
      <c r="Q2216" t="s">
        <v>8280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2.1994884910485935</v>
      </c>
      <c r="Q2217" t="s">
        <v>8280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11.321428571428571</v>
      </c>
      <c r="Q2218" t="s">
        <v>8280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2.8911564625850339</v>
      </c>
      <c r="Q2219" t="s">
        <v>8280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3.6127352941176469</v>
      </c>
      <c r="Q2220" t="s">
        <v>8280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1.0325534079348933</v>
      </c>
      <c r="Q2221" t="s">
        <v>8280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44.810126582278478</v>
      </c>
      <c r="Q2222" t="s">
        <v>8280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19.035211267605632</v>
      </c>
      <c r="Q2223" t="s">
        <v>8297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8.46875</v>
      </c>
      <c r="Q2224" t="s">
        <v>8297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126.57055214723927</v>
      </c>
      <c r="Q2225" t="s">
        <v>8297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9.6297029702970303</v>
      </c>
      <c r="Q2226" t="s">
        <v>8297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97.501233415233415</v>
      </c>
      <c r="Q2227" t="s">
        <v>8297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67.321758620689664</v>
      </c>
      <c r="Q2228" t="s">
        <v>8297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10.332828282828283</v>
      </c>
      <c r="Q2229" t="s">
        <v>8297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206.05087719298245</v>
      </c>
      <c r="Q2230" t="s">
        <v>8297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36.064026315789476</v>
      </c>
      <c r="Q2231" t="s">
        <v>8297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83.640625</v>
      </c>
      <c r="Q2232" t="s">
        <v>8297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168.35133333333334</v>
      </c>
      <c r="Q2233" t="s">
        <v>8297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43.415061295971981</v>
      </c>
      <c r="Q2234" t="s">
        <v>8297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17.293749999999999</v>
      </c>
      <c r="Q2235" t="s">
        <v>8297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4.6787148594377506</v>
      </c>
      <c r="Q2236" t="s">
        <v>8297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237.27380952380952</v>
      </c>
      <c r="Q2237" t="s">
        <v>8297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76.340101522842644</v>
      </c>
      <c r="Q2238" t="s">
        <v>8297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234.41697416974171</v>
      </c>
      <c r="Q2239" t="s">
        <v>8297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109.92</v>
      </c>
      <c r="Q2240" t="s">
        <v>8297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189.3885798816568</v>
      </c>
      <c r="Q2241" t="s">
        <v>8297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66.019512195121948</v>
      </c>
      <c r="Q2242" t="s">
        <v>8297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6">
        <f t="shared" ref="P2243:P2306" si="141">AVERAGE(E2243/L2261)</f>
        <v>39.145631067961162</v>
      </c>
      <c r="Q2243" t="s">
        <v>8297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1619.1638095238097</v>
      </c>
      <c r="Q2244" t="s">
        <v>8297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44.297619047619051</v>
      </c>
      <c r="Q2245" t="s">
        <v>8297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104.14917127071823</v>
      </c>
      <c r="Q2246" t="s">
        <v>8297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1764.6833333333334</v>
      </c>
      <c r="Q2247" t="s">
        <v>8297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5.6247191011235955</v>
      </c>
      <c r="Q2248" t="s">
        <v>8297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1136.7058823529412</v>
      </c>
      <c r="Q2249" t="s">
        <v>8297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38.685567010309278</v>
      </c>
      <c r="Q2250" t="s">
        <v>8297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14.621287128712872</v>
      </c>
      <c r="Q2251" t="s">
        <v>8297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1256.5876288659795</v>
      </c>
      <c r="Q2252" t="s">
        <v>8297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12.669833702882483</v>
      </c>
      <c r="Q2253" t="s">
        <v>8297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14.673652694610778</v>
      </c>
      <c r="Q2254" t="s">
        <v>8297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6.788403614457831</v>
      </c>
      <c r="Q2255" t="s">
        <v>8297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2.4353813559322033</v>
      </c>
      <c r="Q2256" t="s">
        <v>8297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77.027210884353735</v>
      </c>
      <c r="Q2257" t="s">
        <v>8297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10.797979797979798</v>
      </c>
      <c r="Q2258" t="s">
        <v>8297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201.31012658227849</v>
      </c>
      <c r="Q2259" t="s">
        <v>8297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42.973333333333336</v>
      </c>
      <c r="Q2260" t="s">
        <v>8297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90.19806763285024</v>
      </c>
      <c r="Q2261" t="s">
        <v>8297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80.127450980392155</v>
      </c>
      <c r="Q2262" t="s">
        <v>8297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243.59375</v>
      </c>
      <c r="Q2263" t="s">
        <v>8297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10.597916666666666</v>
      </c>
      <c r="Q2264" t="s">
        <v>8297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787.81818181818187</v>
      </c>
      <c r="Q2265" t="s">
        <v>8297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900.16666666666663</v>
      </c>
      <c r="Q2266" t="s">
        <v>8297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12.4375</v>
      </c>
      <c r="Q2267" t="s">
        <v>8297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81.423728813559322</v>
      </c>
      <c r="Q2268" t="s">
        <v>8297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963.35443037974687</v>
      </c>
      <c r="Q2269" t="s">
        <v>8297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2052</v>
      </c>
      <c r="Q2270" t="s">
        <v>8297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424.91509433962267</v>
      </c>
      <c r="Q2271" t="s">
        <v>8297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7202.48</v>
      </c>
      <c r="Q2272" t="s">
        <v>8297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2264.7199999999998</v>
      </c>
      <c r="Q2273" t="s">
        <v>8297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467.79310344827587</v>
      </c>
      <c r="Q2274" t="s">
        <v>8297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128.11627906976744</v>
      </c>
      <c r="Q2275" t="s">
        <v>8297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65</v>
      </c>
      <c r="Q2276" t="s">
        <v>8297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98.166666666666671</v>
      </c>
      <c r="Q2277" t="s">
        <v>8297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43.357142857142854</v>
      </c>
      <c r="Q2278" t="s">
        <v>8297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352.70588235294116</v>
      </c>
      <c r="Q2279" t="s">
        <v>8297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37.337931034482757</v>
      </c>
      <c r="Q2280" t="s">
        <v>8297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80.94736842105263</v>
      </c>
      <c r="Q2281" t="s">
        <v>8297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137.328125</v>
      </c>
      <c r="Q2282" t="s">
        <v>8297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39.642857142857146</v>
      </c>
      <c r="Q2283" t="s">
        <v>8276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198.57142857142858</v>
      </c>
      <c r="Q2284" t="s">
        <v>8276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14.339620853080568</v>
      </c>
      <c r="Q2285" t="s">
        <v>8276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74.979647058823531</v>
      </c>
      <c r="Q2286" t="s">
        <v>8276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35.349514563106794</v>
      </c>
      <c r="Q2287" t="s">
        <v>8276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13.283185840707965</v>
      </c>
      <c r="Q2288" t="s">
        <v>8276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32.329281437125751</v>
      </c>
      <c r="Q2289" t="s">
        <v>8276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13.712328767123287</v>
      </c>
      <c r="Q2290" t="s">
        <v>8276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21.48</v>
      </c>
      <c r="Q2291" t="s">
        <v>8276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2.5423452768729642</v>
      </c>
      <c r="Q2292" t="s">
        <v>8276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40.373831775700936</v>
      </c>
      <c r="Q2293" t="s">
        <v>8276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1.7524591503267977</v>
      </c>
      <c r="Q2294" t="s">
        <v>8276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8.8461538461538467</v>
      </c>
      <c r="Q2295" t="s">
        <v>8276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92.456202531645573</v>
      </c>
      <c r="Q2296" t="s">
        <v>8276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9.5732484076433124</v>
      </c>
      <c r="Q2297" t="s">
        <v>8276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208.7</v>
      </c>
      <c r="Q2298" t="s">
        <v>8276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15.71875</v>
      </c>
      <c r="Q2299" t="s">
        <v>8276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157.61000000000001</v>
      </c>
      <c r="Q2300" t="s">
        <v>8276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47.75</v>
      </c>
      <c r="Q2301" t="s">
        <v>8276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4.9693251533742329</v>
      </c>
      <c r="Q2302" t="s">
        <v>8276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86.756103896103895</v>
      </c>
      <c r="Q2303" t="s">
        <v>8279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44.101123595505619</v>
      </c>
      <c r="Q2304" t="s">
        <v>8279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110.21265624999999</v>
      </c>
      <c r="Q2305" t="s">
        <v>8279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1510.5050000000001</v>
      </c>
      <c r="Q2306" t="s">
        <v>8279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6">
        <f t="shared" ref="P2307:P2370" si="145">AVERAGE(E2307/L2325)</f>
        <v>4555.25</v>
      </c>
      <c r="Q2307" t="s">
        <v>8279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61.25491803278689</v>
      </c>
      <c r="Q2308" t="s">
        <v>8279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299.32285714285717</v>
      </c>
      <c r="Q2309" t="s">
        <v>8279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50653.11</v>
      </c>
      <c r="Q2310" t="s">
        <v>8279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1.9077406855439643</v>
      </c>
      <c r="Q2311" t="s">
        <v>8279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147.73810055865923</v>
      </c>
      <c r="Q2312" t="s">
        <v>8279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74.959999999999994</v>
      </c>
      <c r="Q2313" t="s">
        <v>8279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19.85276073619632</v>
      </c>
      <c r="Q2314" t="s">
        <v>8279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31.067208480565373</v>
      </c>
      <c r="Q2315" t="s">
        <v>8279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5.3512500000000003</v>
      </c>
      <c r="Q2316" t="s">
        <v>8279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27.287234042553191</v>
      </c>
      <c r="Q2317" t="s">
        <v>8279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232.93134328358209</v>
      </c>
      <c r="Q2318" t="s">
        <v>8279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1.8823529411764706</v>
      </c>
      <c r="Q2319" t="s">
        <v>8279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2.7958429561200924</v>
      </c>
      <c r="Q2320" t="s">
        <v>8279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18.050279329608937</v>
      </c>
      <c r="Q2321" t="s">
        <v>8279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44.170731707317074</v>
      </c>
      <c r="Q2322" t="s">
        <v>8279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3.7409420289855073</v>
      </c>
      <c r="Q2323" t="s">
        <v>8298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0.21091811414392059</v>
      </c>
      <c r="Q2324" t="s">
        <v>8298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 t="e">
        <f t="shared" si="145"/>
        <v>#DIV/0!</v>
      </c>
      <c r="Q2325" t="s">
        <v>8298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 t="e">
        <f t="shared" si="145"/>
        <v>#DIV/0!</v>
      </c>
      <c r="Q2326" t="s">
        <v>8298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80</v>
      </c>
      <c r="Q2327" t="s">
        <v>8298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8298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 t="e">
        <f t="shared" si="145"/>
        <v>#DIV/0!</v>
      </c>
      <c r="Q2329" t="s">
        <v>8298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8481.6666666666661</v>
      </c>
      <c r="Q2330" t="s">
        <v>8298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26480</v>
      </c>
      <c r="Q2331" t="s">
        <v>8298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7169.6</v>
      </c>
      <c r="Q2332" t="s">
        <v>8298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 t="e">
        <f t="shared" si="145"/>
        <v>#DIV/0!</v>
      </c>
      <c r="Q2333" t="s">
        <v>8298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 t="e">
        <f t="shared" si="145"/>
        <v>#DIV/0!</v>
      </c>
      <c r="Q2334" t="s">
        <v>8298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181.85714285714286</v>
      </c>
      <c r="Q2335" t="s">
        <v>8298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 t="e">
        <f t="shared" si="145"/>
        <v>#DIV/0!</v>
      </c>
      <c r="Q2336" t="s">
        <v>8298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 t="e">
        <f t="shared" si="145"/>
        <v>#DIV/0!</v>
      </c>
      <c r="Q2337" t="s">
        <v>8298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104146.51</v>
      </c>
      <c r="Q2338" t="s">
        <v>8298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6639.5</v>
      </c>
      <c r="Q2339" t="s">
        <v>8298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 t="e">
        <f t="shared" si="145"/>
        <v>#DIV/0!</v>
      </c>
      <c r="Q2340" t="s">
        <v>8298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 t="e">
        <f t="shared" si="145"/>
        <v>#DIV/0!</v>
      </c>
      <c r="Q2341" t="s">
        <v>8298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 t="e">
        <f t="shared" si="145"/>
        <v>#DIV/0!</v>
      </c>
      <c r="Q2342" t="s">
        <v>8298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>
        <f t="shared" si="145"/>
        <v>0</v>
      </c>
      <c r="Q2343" t="s">
        <v>8272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>
        <f t="shared" si="145"/>
        <v>0</v>
      </c>
      <c r="Q2344" t="s">
        <v>8272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 t="e">
        <f t="shared" si="145"/>
        <v>#DIV/0!</v>
      </c>
      <c r="Q2345" t="s">
        <v>8272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0.5</v>
      </c>
      <c r="Q2346" t="s">
        <v>8272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8272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 t="e">
        <f t="shared" si="145"/>
        <v>#DIV/0!</v>
      </c>
      <c r="Q2348" t="s">
        <v>8272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 t="e">
        <f t="shared" si="145"/>
        <v>#DIV/0!</v>
      </c>
      <c r="Q2349" t="s">
        <v>8272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10</v>
      </c>
      <c r="Q2350" t="s">
        <v>8272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>
        <f t="shared" si="145"/>
        <v>0</v>
      </c>
      <c r="Q2351" t="s">
        <v>8272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>
        <f t="shared" si="145"/>
        <v>0</v>
      </c>
      <c r="Q2352" t="s">
        <v>8272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 t="e">
        <f t="shared" si="145"/>
        <v>#DIV/0!</v>
      </c>
      <c r="Q2353" t="s">
        <v>8272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>
        <f t="shared" si="145"/>
        <v>0</v>
      </c>
      <c r="Q2354" t="s">
        <v>8272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8272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4.166666666666667</v>
      </c>
      <c r="Q2356" t="s">
        <v>8272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55</v>
      </c>
      <c r="Q2357" t="s">
        <v>8272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>
        <f t="shared" si="145"/>
        <v>0</v>
      </c>
      <c r="Q2358" t="s">
        <v>8272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8272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>
        <f t="shared" si="145"/>
        <v>0</v>
      </c>
      <c r="Q2360" t="s">
        <v>8272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 t="e">
        <f t="shared" si="145"/>
        <v>#DIV/0!</v>
      </c>
      <c r="Q2361" t="s">
        <v>8272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 t="e">
        <f t="shared" si="145"/>
        <v>#DIV/0!</v>
      </c>
      <c r="Q2362" t="s">
        <v>8272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8272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40</v>
      </c>
      <c r="Q2364" t="s">
        <v>8272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>
        <f t="shared" si="145"/>
        <v>0</v>
      </c>
      <c r="Q2365" t="s">
        <v>8272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>
        <f t="shared" si="145"/>
        <v>0</v>
      </c>
      <c r="Q2366" t="s">
        <v>8272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>
        <f t="shared" si="145"/>
        <v>0</v>
      </c>
      <c r="Q2367" t="s">
        <v>8272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328.75</v>
      </c>
      <c r="Q2368" t="s">
        <v>8272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95.714285714285708</v>
      </c>
      <c r="Q2369" t="s">
        <v>8272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 t="e">
        <f t="shared" si="145"/>
        <v>#DIV/0!</v>
      </c>
      <c r="Q2370" t="s">
        <v>8272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6">
        <f t="shared" ref="P2371:P2434" si="149">AVERAGE(E2371/L2389)</f>
        <v>0</v>
      </c>
      <c r="Q2371" t="s">
        <v>8272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10.25</v>
      </c>
      <c r="Q2372" t="s">
        <v>8272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>
        <f t="shared" si="149"/>
        <v>0</v>
      </c>
      <c r="Q2373" t="s">
        <v>8272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 t="e">
        <f t="shared" si="149"/>
        <v>#DIV/0!</v>
      </c>
      <c r="Q2374" t="s">
        <v>8272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8272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 t="e">
        <f t="shared" si="149"/>
        <v>#DIV/0!</v>
      </c>
      <c r="Q2376" t="s">
        <v>8272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>
        <f t="shared" si="149"/>
        <v>0</v>
      </c>
      <c r="Q2377" t="s">
        <v>8272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163.16499999999999</v>
      </c>
      <c r="Q2378" t="s">
        <v>8272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8272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>
        <f t="shared" si="149"/>
        <v>0</v>
      </c>
      <c r="Q2380" t="s">
        <v>8272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8272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 t="e">
        <f t="shared" si="149"/>
        <v>#DIV/0!</v>
      </c>
      <c r="Q2382" t="s">
        <v>8272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 t="e">
        <f t="shared" si="149"/>
        <v>#DIV/0!</v>
      </c>
      <c r="Q2383" t="s">
        <v>8272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 t="e">
        <f t="shared" si="149"/>
        <v>#DIV/0!</v>
      </c>
      <c r="Q2384" t="s">
        <v>8272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48.333333333333336</v>
      </c>
      <c r="Q2385" t="s">
        <v>8272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8</v>
      </c>
      <c r="Q2386" t="s">
        <v>8272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65.666666666666671</v>
      </c>
      <c r="Q2387" t="s">
        <v>8272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8272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51.3</v>
      </c>
      <c r="Q2389" t="s">
        <v>8272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28.9375</v>
      </c>
      <c r="Q2390" t="s">
        <v>8272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0.90909090909090906</v>
      </c>
      <c r="Q2391" t="s">
        <v>8272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>
        <f t="shared" si="149"/>
        <v>0</v>
      </c>
      <c r="Q2392" t="s">
        <v>8272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4.166666666666667</v>
      </c>
      <c r="Q2393" t="s">
        <v>8272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8272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16.666666666666668</v>
      </c>
      <c r="Q2395" t="s">
        <v>8272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 t="e">
        <f t="shared" si="149"/>
        <v>#DIV/0!</v>
      </c>
      <c r="Q2396" t="s">
        <v>8272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>
        <f t="shared" si="149"/>
        <v>0</v>
      </c>
      <c r="Q2397" t="s">
        <v>8272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0.76923076923076927</v>
      </c>
      <c r="Q2398" t="s">
        <v>8272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>
        <f t="shared" si="149"/>
        <v>0</v>
      </c>
      <c r="Q2399" t="s">
        <v>8272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>
        <f t="shared" si="149"/>
        <v>0</v>
      </c>
      <c r="Q2400" t="s">
        <v>8272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8272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>
        <f t="shared" si="149"/>
        <v>0</v>
      </c>
      <c r="Q2402" t="s">
        <v>8272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 t="e">
        <f t="shared" si="149"/>
        <v>#DIV/0!</v>
      </c>
      <c r="Q2403" t="s">
        <v>8284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1.4444444444444444</v>
      </c>
      <c r="Q2404" t="s">
        <v>8284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202</v>
      </c>
      <c r="Q2405" t="s">
        <v>8284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>
        <f t="shared" si="149"/>
        <v>0</v>
      </c>
      <c r="Q2406" t="s">
        <v>8284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1126</v>
      </c>
      <c r="Q2407" t="s">
        <v>8284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149.44444444444446</v>
      </c>
      <c r="Q2408" t="s">
        <v>8284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5557</v>
      </c>
      <c r="Q2409" t="s">
        <v>8284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 t="e">
        <f t="shared" si="149"/>
        <v>#DIV/0!</v>
      </c>
      <c r="Q2410" t="s">
        <v>8284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460</v>
      </c>
      <c r="Q2411" t="s">
        <v>8284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>
        <f t="shared" si="149"/>
        <v>0</v>
      </c>
      <c r="Q2412" t="s">
        <v>8284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37.75</v>
      </c>
      <c r="Q2413" t="s">
        <v>8284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>
        <f t="shared" si="149"/>
        <v>0</v>
      </c>
      <c r="Q2414" t="s">
        <v>8284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12.5</v>
      </c>
      <c r="Q2415" t="s">
        <v>8284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230</v>
      </c>
      <c r="Q2416" t="s">
        <v>8284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 t="e">
        <f t="shared" si="149"/>
        <v>#DIV/0!</v>
      </c>
      <c r="Q2417" t="s">
        <v>8284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2.5</v>
      </c>
      <c r="Q2418" t="s">
        <v>8284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>
        <f t="shared" si="149"/>
        <v>0</v>
      </c>
      <c r="Q2419" t="s">
        <v>8284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2.5</v>
      </c>
      <c r="Q2420" t="s">
        <v>8284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8284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2501</v>
      </c>
      <c r="Q2422" t="s">
        <v>8284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 t="e">
        <f t="shared" si="149"/>
        <v>#DIV/0!</v>
      </c>
      <c r="Q2423" t="s">
        <v>8284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0.5</v>
      </c>
      <c r="Q2424" t="s">
        <v>8284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7.3394495412844041E-2</v>
      </c>
      <c r="Q2425" t="s">
        <v>8284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0.83333333333333337</v>
      </c>
      <c r="Q2426" t="s">
        <v>8284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3.2154340836012861E-3</v>
      </c>
      <c r="Q2427" t="s">
        <v>8284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>
        <f t="shared" si="149"/>
        <v>0</v>
      </c>
      <c r="Q2428" t="s">
        <v>8284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8.6956521739130436E-3</v>
      </c>
      <c r="Q2429" t="s">
        <v>8284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9.0090090090090089E-3</v>
      </c>
      <c r="Q2430" t="s">
        <v>8284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5.9495548961424332</v>
      </c>
      <c r="Q2431" t="s">
        <v>8284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2.3333333333333335</v>
      </c>
      <c r="Q2432" t="s">
        <v>8284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1.6666666666666666E-2</v>
      </c>
      <c r="Q2433" t="s">
        <v>8284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1.9607843137254902E-2</v>
      </c>
      <c r="Q2434" t="s">
        <v>8284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6">
        <f t="shared" ref="P2435:P2498" si="153">AVERAGE(E2435/L2453)</f>
        <v>0</v>
      </c>
      <c r="Q2435" t="s">
        <v>8284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1.7333333333333334</v>
      </c>
      <c r="Q2436" t="s">
        <v>8284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18.268656716417912</v>
      </c>
      <c r="Q2437" t="s">
        <v>8284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0.34615384615384615</v>
      </c>
      <c r="Q2438" t="s">
        <v>8284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>
        <f t="shared" si="153"/>
        <v>0</v>
      </c>
      <c r="Q2439" t="s">
        <v>8284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0.74626865671641796</v>
      </c>
      <c r="Q2440" t="s">
        <v>8284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>
        <f t="shared" si="153"/>
        <v>0</v>
      </c>
      <c r="Q2441" t="s">
        <v>8284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0.125</v>
      </c>
      <c r="Q2442" t="s">
        <v>8284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28.691489361702128</v>
      </c>
      <c r="Q2443" t="s">
        <v>8298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444.5</v>
      </c>
      <c r="Q2444" t="s">
        <v>8298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470.96499999999997</v>
      </c>
      <c r="Q2445" t="s">
        <v>8298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28.330434782608695</v>
      </c>
      <c r="Q2446" t="s">
        <v>8298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115.2</v>
      </c>
      <c r="Q2447" t="s">
        <v>8298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195.32558139534885</v>
      </c>
      <c r="Q2448" t="s">
        <v>8298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222.5</v>
      </c>
      <c r="Q2449" t="s">
        <v>8298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8.2692307692307701</v>
      </c>
      <c r="Q2450" t="s">
        <v>8298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251.16279069767441</v>
      </c>
      <c r="Q2451" t="s">
        <v>8298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262.58672413793107</v>
      </c>
      <c r="Q2452" t="s">
        <v>8298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245.63829787234042</v>
      </c>
      <c r="Q2453" t="s">
        <v>8298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22.25</v>
      </c>
      <c r="Q2454" t="s">
        <v>8298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273</v>
      </c>
      <c r="Q2455" t="s">
        <v>8298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339.38461538461536</v>
      </c>
      <c r="Q2456" t="s">
        <v>8298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11.617021276595745</v>
      </c>
      <c r="Q2457" t="s">
        <v>8298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71.39473684210526</v>
      </c>
      <c r="Q2458" t="s">
        <v>8298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290.49382716049382</v>
      </c>
      <c r="Q2459" t="s">
        <v>8298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100.16363636363636</v>
      </c>
      <c r="Q2460" t="s">
        <v>8298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748.17073170731703</v>
      </c>
      <c r="Q2461" t="s">
        <v>8298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108.44303797468355</v>
      </c>
      <c r="Q2462" t="s">
        <v>8298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486.5625</v>
      </c>
      <c r="Q2463" t="s">
        <v>8279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415.15625</v>
      </c>
      <c r="Q2464" t="s">
        <v>8279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24.473684210526315</v>
      </c>
      <c r="Q2465" t="s">
        <v>8279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88.88</v>
      </c>
      <c r="Q2466" t="s">
        <v>8279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66.368421052631575</v>
      </c>
      <c r="Q2467" t="s">
        <v>8279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27.777777777777779</v>
      </c>
      <c r="Q2468" t="s">
        <v>8279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28.902439024390244</v>
      </c>
      <c r="Q2469" t="s">
        <v>8279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71.478000000000009</v>
      </c>
      <c r="Q2470" t="s">
        <v>8279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35.89473684210526</v>
      </c>
      <c r="Q2471" t="s">
        <v>8279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15.871384615384617</v>
      </c>
      <c r="Q2472" t="s">
        <v>8279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8.5333333333333332</v>
      </c>
      <c r="Q2473" t="s">
        <v>8279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636.37625000000003</v>
      </c>
      <c r="Q2474" t="s">
        <v>8279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200</v>
      </c>
      <c r="Q2475" t="s">
        <v>8279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185.19185185185185</v>
      </c>
      <c r="Q2476" t="s">
        <v>8279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10.108108108108109</v>
      </c>
      <c r="Q2477" t="s">
        <v>8279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86.172307692307683</v>
      </c>
      <c r="Q2478" t="s">
        <v>8279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30.595238095238095</v>
      </c>
      <c r="Q2479" t="s">
        <v>8279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1020</v>
      </c>
      <c r="Q2480" t="s">
        <v>8279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7.1487499999999997</v>
      </c>
      <c r="Q2481" t="s">
        <v>8279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100</v>
      </c>
      <c r="Q2482" t="s">
        <v>8279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26.567294117647055</v>
      </c>
      <c r="Q2483" t="s">
        <v>8279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34.517241379310342</v>
      </c>
      <c r="Q2484" t="s">
        <v>8279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178.71428571428572</v>
      </c>
      <c r="Q2485" t="s">
        <v>8279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835.22199999999998</v>
      </c>
      <c r="Q2486" t="s">
        <v>8279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 t="e">
        <f t="shared" si="153"/>
        <v>#DIV/0!</v>
      </c>
      <c r="Q2487" t="s">
        <v>8279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 t="e">
        <f t="shared" si="153"/>
        <v>#DIV/0!</v>
      </c>
      <c r="Q2488" t="s">
        <v>8279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 t="e">
        <f t="shared" si="153"/>
        <v>#DIV/0!</v>
      </c>
      <c r="Q2489" t="s">
        <v>8279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1600.5</v>
      </c>
      <c r="Q2490" t="s">
        <v>8279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 t="e">
        <f t="shared" si="153"/>
        <v>#DIV/0!</v>
      </c>
      <c r="Q2491" t="s">
        <v>8279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 t="e">
        <f t="shared" si="153"/>
        <v>#DIV/0!</v>
      </c>
      <c r="Q2492" t="s">
        <v>8279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18.428571428571427</v>
      </c>
      <c r="Q2493" t="s">
        <v>8279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375</v>
      </c>
      <c r="Q2494" t="s">
        <v>8279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 t="e">
        <f t="shared" si="153"/>
        <v>#DIV/0!</v>
      </c>
      <c r="Q2495" t="s">
        <v>8279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 t="e">
        <f t="shared" si="153"/>
        <v>#DIV/0!</v>
      </c>
      <c r="Q2496" t="s">
        <v>8279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 t="e">
        <f t="shared" si="153"/>
        <v>#DIV/0!</v>
      </c>
      <c r="Q2497" t="s">
        <v>8279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1500</v>
      </c>
      <c r="Q2498" t="s">
        <v>8279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6">
        <f t="shared" ref="P2499:P2562" si="157">AVERAGE(E2499/L2517)</f>
        <v>375.90499999999997</v>
      </c>
      <c r="Q2499" t="s">
        <v>8279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 t="e">
        <f t="shared" si="157"/>
        <v>#DIV/0!</v>
      </c>
      <c r="Q2500" t="s">
        <v>8279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245.60606060606059</v>
      </c>
      <c r="Q2501" t="s">
        <v>8279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 t="e">
        <f t="shared" si="157"/>
        <v>#DIV/0!</v>
      </c>
      <c r="Q2502" t="s">
        <v>8279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70.25</v>
      </c>
      <c r="Q2503" t="s">
        <v>8299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 t="e">
        <f t="shared" si="157"/>
        <v>#DIV/0!</v>
      </c>
      <c r="Q2504" t="s">
        <v>8299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>
        <f t="shared" si="157"/>
        <v>0</v>
      </c>
      <c r="Q2505" t="s">
        <v>8299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>
        <f t="shared" si="157"/>
        <v>0</v>
      </c>
      <c r="Q2506" t="s">
        <v>8299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>
        <f t="shared" si="157"/>
        <v>0</v>
      </c>
      <c r="Q2507" t="s">
        <v>8299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0.69767441860465118</v>
      </c>
      <c r="Q2508" t="s">
        <v>8299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>
        <f t="shared" si="157"/>
        <v>0</v>
      </c>
      <c r="Q2509" t="s">
        <v>8299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>
        <f t="shared" si="157"/>
        <v>0</v>
      </c>
      <c r="Q2510" t="s">
        <v>8299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14.084507042253522</v>
      </c>
      <c r="Q2511" t="s">
        <v>8299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0.92592592592592593</v>
      </c>
      <c r="Q2512" t="s">
        <v>8299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>
        <f t="shared" si="157"/>
        <v>0</v>
      </c>
      <c r="Q2513" t="s">
        <v>8299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>
        <f t="shared" si="157"/>
        <v>0</v>
      </c>
      <c r="Q2514" t="s">
        <v>8299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>
        <f t="shared" si="157"/>
        <v>0</v>
      </c>
      <c r="Q2515" t="s">
        <v>8299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3.5</v>
      </c>
      <c r="Q2516" t="s">
        <v>8299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6.8382352941176467</v>
      </c>
      <c r="Q2517" t="s">
        <v>8299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>
        <f t="shared" si="157"/>
        <v>0</v>
      </c>
      <c r="Q2518" t="s">
        <v>8299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22.653846153846153</v>
      </c>
      <c r="Q2519" t="s">
        <v>8299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>
        <f t="shared" si="157"/>
        <v>0</v>
      </c>
      <c r="Q2520" t="s">
        <v>8299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5.9090909090909092</v>
      </c>
      <c r="Q2521" t="s">
        <v>8299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>
        <f t="shared" si="157"/>
        <v>0</v>
      </c>
      <c r="Q2522" t="s">
        <v>8299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231.96593220338983</v>
      </c>
      <c r="Q2523" t="s">
        <v>8300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8300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22.349206349206348</v>
      </c>
      <c r="Q2525" t="s">
        <v>8300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586.15384615384619</v>
      </c>
      <c r="Q2526" t="s">
        <v>8300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617.38461538461536</v>
      </c>
      <c r="Q2527" t="s">
        <v>8300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79.263157894736835</v>
      </c>
      <c r="Q2528" t="s">
        <v>8300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66.967213114754102</v>
      </c>
      <c r="Q2529" t="s">
        <v>8300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65.99984615384615</v>
      </c>
      <c r="Q2530" t="s">
        <v>8300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46.694029850746269</v>
      </c>
      <c r="Q2531" t="s">
        <v>8300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175.67567567567568</v>
      </c>
      <c r="Q2532" t="s">
        <v>8300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122.10810810810811</v>
      </c>
      <c r="Q2533" t="s">
        <v>8300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33.633333333333333</v>
      </c>
      <c r="Q2534" t="s">
        <v>8300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148.21428571428572</v>
      </c>
      <c r="Q2535" t="s">
        <v>8300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116.66666666666667</v>
      </c>
      <c r="Q2536" t="s">
        <v>8300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345.91666666666669</v>
      </c>
      <c r="Q2537" t="s">
        <v>8300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0.43283582089552236</v>
      </c>
      <c r="Q2538" t="s">
        <v>8300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31.428571428571427</v>
      </c>
      <c r="Q2539" t="s">
        <v>8300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598.32852941176463</v>
      </c>
      <c r="Q2540" t="s">
        <v>8300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278.47222222222223</v>
      </c>
      <c r="Q2541" t="s">
        <v>8300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143.61111111111111</v>
      </c>
      <c r="Q2542" t="s">
        <v>8300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149.84</v>
      </c>
      <c r="Q2543" t="s">
        <v>8300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34.523809523809526</v>
      </c>
      <c r="Q2544" t="s">
        <v>8300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 t="e">
        <f t="shared" si="157"/>
        <v>#DIV/0!</v>
      </c>
      <c r="Q2545" t="s">
        <v>8300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1680.3333333333333</v>
      </c>
      <c r="Q2546" t="s">
        <v>8300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 t="e">
        <f t="shared" si="157"/>
        <v>#DIV/0!</v>
      </c>
      <c r="Q2547" t="s">
        <v>8300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 t="e">
        <f t="shared" si="157"/>
        <v>#DIV/0!</v>
      </c>
      <c r="Q2548" t="s">
        <v>8300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6592</v>
      </c>
      <c r="Q2549" t="s">
        <v>8300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 t="e">
        <f t="shared" si="157"/>
        <v>#DIV/0!</v>
      </c>
      <c r="Q2550" t="s">
        <v>8300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807</v>
      </c>
      <c r="Q2551" t="s">
        <v>8300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6555</v>
      </c>
      <c r="Q2552" t="s">
        <v>8300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1887.75</v>
      </c>
      <c r="Q2553" t="s">
        <v>8300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1597.5</v>
      </c>
      <c r="Q2554" t="s">
        <v>8300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583.25</v>
      </c>
      <c r="Q2555" t="s">
        <v>8300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 t="e">
        <f t="shared" si="157"/>
        <v>#DIV/0!</v>
      </c>
      <c r="Q2556" t="s">
        <v>8300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 t="e">
        <f t="shared" si="157"/>
        <v>#DIV/0!</v>
      </c>
      <c r="Q2557" t="s">
        <v>8300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 t="e">
        <f t="shared" si="157"/>
        <v>#DIV/0!</v>
      </c>
      <c r="Q2558" t="s">
        <v>8300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 t="e">
        <f t="shared" si="157"/>
        <v>#DIV/0!</v>
      </c>
      <c r="Q2559" t="s">
        <v>8300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 t="e">
        <f t="shared" si="157"/>
        <v>#DIV/0!</v>
      </c>
      <c r="Q2560" t="s">
        <v>8300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 t="e">
        <f t="shared" si="157"/>
        <v>#DIV/0!</v>
      </c>
      <c r="Q2561" t="s">
        <v>8300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 t="e">
        <f t="shared" si="157"/>
        <v>#DIV/0!</v>
      </c>
      <c r="Q2562" t="s">
        <v>8300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6">
        <f t="shared" ref="P2563:P2626" si="161">AVERAGE(E2563/L2581)</f>
        <v>0</v>
      </c>
      <c r="Q2563" t="s">
        <v>8284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37.5</v>
      </c>
      <c r="Q2564" t="s">
        <v>8284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>
        <f t="shared" si="161"/>
        <v>0</v>
      </c>
      <c r="Q2565" t="s">
        <v>8284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>
        <f t="shared" si="161"/>
        <v>0</v>
      </c>
      <c r="Q2566" t="s">
        <v>8284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20</v>
      </c>
      <c r="Q2567" t="s">
        <v>8284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8284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120</v>
      </c>
      <c r="Q2569" t="s">
        <v>8284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8284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24.166666666666668</v>
      </c>
      <c r="Q2571" t="s">
        <v>8284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7.375</v>
      </c>
      <c r="Q2572" t="s">
        <v>8284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250</v>
      </c>
      <c r="Q2573" t="s">
        <v>8284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8284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>
        <f t="shared" si="161"/>
        <v>0</v>
      </c>
      <c r="Q2575" t="s">
        <v>8284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>
        <f t="shared" si="161"/>
        <v>0</v>
      </c>
      <c r="Q2576" t="s">
        <v>8284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8284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>
        <f t="shared" si="161"/>
        <v>0</v>
      </c>
      <c r="Q2578" t="s">
        <v>8284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>
        <f t="shared" si="161"/>
        <v>0</v>
      </c>
      <c r="Q2579" t="s">
        <v>8284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>
        <f t="shared" si="161"/>
        <v>0</v>
      </c>
      <c r="Q2580" t="s">
        <v>8284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39.571428571428569</v>
      </c>
      <c r="Q2581" t="s">
        <v>8284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3.6428571428571428</v>
      </c>
      <c r="Q2582" t="s">
        <v>8284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106</v>
      </c>
      <c r="Q2583" t="s">
        <v>8284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3.3333333333333333E-2</v>
      </c>
      <c r="Q2584" t="s">
        <v>8284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3.3112582781456956E-2</v>
      </c>
      <c r="Q2585" t="s">
        <v>8284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>
        <f t="shared" si="161"/>
        <v>0</v>
      </c>
      <c r="Q2586" t="s">
        <v>8284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1</v>
      </c>
      <c r="Q2587" t="s">
        <v>8284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1.5576323987538941E-2</v>
      </c>
      <c r="Q2588" t="s">
        <v>8284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0.69069239500567536</v>
      </c>
      <c r="Q2589" t="s">
        <v>8284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0.60519480519480517</v>
      </c>
      <c r="Q2590" t="s">
        <v>8284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1.2562814070351759E-2</v>
      </c>
      <c r="Q2591" t="s">
        <v>8284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>
        <f t="shared" si="161"/>
        <v>0</v>
      </c>
      <c r="Q2592" t="s">
        <v>8284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3.8461538461538464E-2</v>
      </c>
      <c r="Q2593" t="s">
        <v>8284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8.6655112651646451E-2</v>
      </c>
      <c r="Q2594" t="s">
        <v>8284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>
        <f t="shared" si="161"/>
        <v>0</v>
      </c>
      <c r="Q2595" t="s">
        <v>8284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3.4013605442176869E-3</v>
      </c>
      <c r="Q2596" t="s">
        <v>8284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65.178571428571431</v>
      </c>
      <c r="Q2597" t="s">
        <v>8284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82.56</v>
      </c>
      <c r="Q2598" t="s">
        <v>8284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1.1805555555555556</v>
      </c>
      <c r="Q2599" t="s">
        <v>8284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4.9159663865546221</v>
      </c>
      <c r="Q2600" t="s">
        <v>8284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0.56603773584905659</v>
      </c>
      <c r="Q2601" t="s">
        <v>8284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45.012987012987011</v>
      </c>
      <c r="Q2602" t="s">
        <v>8284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62.39622641509434</v>
      </c>
      <c r="Q2603" t="s">
        <v>8301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31.279776179056753</v>
      </c>
      <c r="Q2604" t="s">
        <v>8301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3.8193548387096774</v>
      </c>
      <c r="Q2605" t="s">
        <v>8301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281.67027027027024</v>
      </c>
      <c r="Q2606" t="s">
        <v>8301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1732.6059677419355</v>
      </c>
      <c r="Q2607" t="s">
        <v>8301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3.4907727797001153</v>
      </c>
      <c r="Q2608" t="s">
        <v>8301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627.23076923076928</v>
      </c>
      <c r="Q2609" t="s">
        <v>8301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358.28</v>
      </c>
      <c r="Q2610" t="s">
        <v>8301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2362.8975555555558</v>
      </c>
      <c r="Q2611" t="s">
        <v>8301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1532.0314285714285</v>
      </c>
      <c r="Q2612" t="s">
        <v>8301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3069.7</v>
      </c>
      <c r="Q2613" t="s">
        <v>8301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212.05098765432101</v>
      </c>
      <c r="Q2614" t="s">
        <v>8301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26.48951048951049</v>
      </c>
      <c r="Q2615" t="s">
        <v>8301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255</v>
      </c>
      <c r="Q2616" t="s">
        <v>8301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17.070351758793969</v>
      </c>
      <c r="Q2617" t="s">
        <v>8301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1145.3399999999999</v>
      </c>
      <c r="Q2618" t="s">
        <v>8301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52.238095238095241</v>
      </c>
      <c r="Q2619" t="s">
        <v>8301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316.16000000000003</v>
      </c>
      <c r="Q2620" t="s">
        <v>8301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72.461538461538467</v>
      </c>
      <c r="Q2621" t="s">
        <v>8301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6669.5714285714284</v>
      </c>
      <c r="Q2622" t="s">
        <v>8301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446.57142857142856</v>
      </c>
      <c r="Q2623" t="s">
        <v>8301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28.518260869565218</v>
      </c>
      <c r="Q2624" t="s">
        <v>8301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2280</v>
      </c>
      <c r="Q2625" t="s">
        <v>8301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 t="e">
        <f t="shared" si="161"/>
        <v>#DIV/0!</v>
      </c>
      <c r="Q2626" t="s">
        <v>8301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6">
        <f t="shared" ref="P2627:P2690" si="165">AVERAGE(E2627/L2645)</f>
        <v>0.95536309127248498</v>
      </c>
      <c r="Q2627" t="s">
        <v>8301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53.846153846153847</v>
      </c>
      <c r="Q2628" t="s">
        <v>8301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42.173913043478258</v>
      </c>
      <c r="Q2629" t="s">
        <v>8301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1.7308411214953272</v>
      </c>
      <c r="Q2630" t="s">
        <v>8301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2129</v>
      </c>
      <c r="Q2631" t="s">
        <v>8301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526.33333333333337</v>
      </c>
      <c r="Q2632" t="s">
        <v>8301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7644.3499999999995</v>
      </c>
      <c r="Q2633" t="s">
        <v>8301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293.2</v>
      </c>
      <c r="Q2634" t="s">
        <v>8301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1043</v>
      </c>
      <c r="Q2635" t="s">
        <v>8301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89.63636363636364</v>
      </c>
      <c r="Q2636" t="s">
        <v>8301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164.28571428571428</v>
      </c>
      <c r="Q2637" t="s">
        <v>8301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312.16666666666669</v>
      </c>
      <c r="Q2638" t="s">
        <v>8301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19.325581395348838</v>
      </c>
      <c r="Q2639" t="s">
        <v>8301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2.3223684210526314</v>
      </c>
      <c r="Q2640" t="s">
        <v>8301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8.3389830508474585</v>
      </c>
      <c r="Q2641" t="s">
        <v>8301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792.5</v>
      </c>
      <c r="Q2642" t="s">
        <v>8301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1.5</v>
      </c>
      <c r="Q2643" t="s">
        <v>8301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>
        <f t="shared" si="165"/>
        <v>0</v>
      </c>
      <c r="Q2644" t="s">
        <v>8301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5593.2884999999997</v>
      </c>
      <c r="Q2645" t="s">
        <v>8301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25.662500000000001</v>
      </c>
      <c r="Q2646" t="s">
        <v>8301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37.5</v>
      </c>
      <c r="Q2647" t="s">
        <v>8301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404.67711538461538</v>
      </c>
      <c r="Q2648" t="s">
        <v>8301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0.78260869565217395</v>
      </c>
      <c r="Q2649" t="s">
        <v>8301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0.5145631067961165</v>
      </c>
      <c r="Q2650" t="s">
        <v>8301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6.8888888888888893</v>
      </c>
      <c r="Q2651" t="s">
        <v>8301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12.785714285714286</v>
      </c>
      <c r="Q2652" t="s">
        <v>8301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475.72727272727275</v>
      </c>
      <c r="Q2653" t="s">
        <v>8301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14.75</v>
      </c>
      <c r="Q2654" t="s">
        <v>8301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69.952380952380949</v>
      </c>
      <c r="Q2655" t="s">
        <v>8301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1.0851063829787233</v>
      </c>
      <c r="Q2656" t="s">
        <v>8301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47.803030303030305</v>
      </c>
      <c r="Q2657" t="s">
        <v>8301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100.32163742690058</v>
      </c>
      <c r="Q2658" t="s">
        <v>8301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193.84068965517241</v>
      </c>
      <c r="Q2659" t="s">
        <v>8301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10.111111111111111</v>
      </c>
      <c r="Q2660" t="s">
        <v>8301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49.370370370370374</v>
      </c>
      <c r="Q2661" t="s">
        <v>8301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9.5</v>
      </c>
      <c r="Q2662" t="s">
        <v>8301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1715</v>
      </c>
      <c r="Q2663" t="s">
        <v>8302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5340</v>
      </c>
      <c r="Q2664" t="s">
        <v>8302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10459.625</v>
      </c>
      <c r="Q2665" t="s">
        <v>8302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905</v>
      </c>
      <c r="Q2666" t="s">
        <v>8302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1436.6666666666667</v>
      </c>
      <c r="Q2667" t="s">
        <v>8302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3982.3775000000001</v>
      </c>
      <c r="Q2668" t="s">
        <v>8302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1660</v>
      </c>
      <c r="Q2669" t="s">
        <v>8302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 t="e">
        <f t="shared" si="165"/>
        <v>#DIV/0!</v>
      </c>
      <c r="Q2670" t="s">
        <v>8302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 t="e">
        <f t="shared" si="165"/>
        <v>#DIV/0!</v>
      </c>
      <c r="Q2671" t="s">
        <v>8302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178.21428571428572</v>
      </c>
      <c r="Q2672" t="s">
        <v>8302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2836</v>
      </c>
      <c r="Q2673" t="s">
        <v>8302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28.127118644067796</v>
      </c>
      <c r="Q2674" t="s">
        <v>8302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5516</v>
      </c>
      <c r="Q2675" t="s">
        <v>8302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21994</v>
      </c>
      <c r="Q2676" t="s">
        <v>8302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632.33333333333337</v>
      </c>
      <c r="Q2677" t="s">
        <v>8302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1058</v>
      </c>
      <c r="Q2678" t="s">
        <v>8302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1138.3333333333333</v>
      </c>
      <c r="Q2679" t="s">
        <v>8302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28.94736842105263</v>
      </c>
      <c r="Q2680" t="s">
        <v>8302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2.5384615384615383</v>
      </c>
      <c r="Q2681" t="s">
        <v>8302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138</v>
      </c>
      <c r="Q2682" t="s">
        <v>8302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 t="e">
        <f t="shared" si="165"/>
        <v>#DIV/0!</v>
      </c>
      <c r="Q2683" t="s">
        <v>8284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424.5</v>
      </c>
      <c r="Q2684" t="s">
        <v>8284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0.78260869565217395</v>
      </c>
      <c r="Q2685" t="s">
        <v>8284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30.76923076923077</v>
      </c>
      <c r="Q2686" t="s">
        <v>8284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0.22222222222222221</v>
      </c>
      <c r="Q2687" t="s">
        <v>8284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>
        <f t="shared" si="165"/>
        <v>0</v>
      </c>
      <c r="Q2688" t="s">
        <v>8284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>
        <f t="shared" si="165"/>
        <v>0</v>
      </c>
      <c r="Q2689" t="s">
        <v>8284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0.28136882129277568</v>
      </c>
      <c r="Q2690" t="s">
        <v>8284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6">
        <f t="shared" ref="P2691:P2754" si="169">AVERAGE(E2691/L2709)</f>
        <v>2.5380710659898475E-3</v>
      </c>
      <c r="Q2691" t="s">
        <v>8284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8.1849380362249757</v>
      </c>
      <c r="Q2692" t="s">
        <v>8284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0.11363636363636363</v>
      </c>
      <c r="Q2693" t="s">
        <v>8284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2.297794117647059E-2</v>
      </c>
      <c r="Q2694" t="s">
        <v>8284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0.54794520547945202</v>
      </c>
      <c r="Q2695" t="s">
        <v>8284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6.993006993006993E-3</v>
      </c>
      <c r="Q2696" t="s">
        <v>8284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0.05</v>
      </c>
      <c r="Q2697" t="s">
        <v>8284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11.114754098360656</v>
      </c>
      <c r="Q2698" t="s">
        <v>8284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</v>
      </c>
      <c r="Q2699" t="s">
        <v>8284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0.1390909090909091</v>
      </c>
      <c r="Q2700" t="s">
        <v>8284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>
        <f t="shared" si="169"/>
        <v>0</v>
      </c>
      <c r="Q2701" t="s">
        <v>8284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0.47297297297297297</v>
      </c>
      <c r="Q2702" t="s">
        <v>8284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22.753623188405797</v>
      </c>
      <c r="Q2703" t="s">
        <v>8303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19.890173410404625</v>
      </c>
      <c r="Q2704" t="s">
        <v>8303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154.27509293680296</v>
      </c>
      <c r="Q2705" t="s">
        <v>8303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6.1891891891891895</v>
      </c>
      <c r="Q2706" t="s">
        <v>8303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9.8806818181818183</v>
      </c>
      <c r="Q2707" t="s">
        <v>8303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38.571148184494604</v>
      </c>
      <c r="Q2708" t="s">
        <v>8303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248.38557522123892</v>
      </c>
      <c r="Q2709" t="s">
        <v>8303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115.45314356435644</v>
      </c>
      <c r="Q2710" t="s">
        <v>8303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71.857142857142861</v>
      </c>
      <c r="Q2711" t="s">
        <v>8303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235.56176020408165</v>
      </c>
      <c r="Q2712" t="s">
        <v>8303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171.21739130434781</v>
      </c>
      <c r="Q2713" t="s">
        <v>8303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10.595307917888563</v>
      </c>
      <c r="Q2714" t="s">
        <v>8303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4144.9189189189192</v>
      </c>
      <c r="Q2715" t="s">
        <v>8303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199.23972602739727</v>
      </c>
      <c r="Q2716" t="s">
        <v>8303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266.84613445378147</v>
      </c>
      <c r="Q2717" t="s">
        <v>8303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73.607423312883441</v>
      </c>
      <c r="Q2718" t="s">
        <v>8303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88.572271386430685</v>
      </c>
      <c r="Q2719" t="s">
        <v>8303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321.4655172413793</v>
      </c>
      <c r="Q2720" t="s">
        <v>8303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14.320175438596491</v>
      </c>
      <c r="Q2721" t="s">
        <v>8303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1968.7333333333333</v>
      </c>
      <c r="Q2722" t="s">
        <v>8303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57.408376963350783</v>
      </c>
      <c r="Q2723" t="s">
        <v>8295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742.76470588235293</v>
      </c>
      <c r="Q2724" t="s">
        <v>8295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4201.5</v>
      </c>
      <c r="Q2725" t="s">
        <v>8295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407.04888888888888</v>
      </c>
      <c r="Q2726" t="s">
        <v>8295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 t="e">
        <f t="shared" si="169"/>
        <v>#DIV/0!</v>
      </c>
      <c r="Q2727" t="s">
        <v>8295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4806.590909090909</v>
      </c>
      <c r="Q2728" t="s">
        <v>8295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1006.5510204081633</v>
      </c>
      <c r="Q2729" t="s">
        <v>8295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1593.3684210526317</v>
      </c>
      <c r="Q2730" t="s">
        <v>8295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1958.25</v>
      </c>
      <c r="Q2731" t="s">
        <v>8295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11494.752500000001</v>
      </c>
      <c r="Q2732" t="s">
        <v>8295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15645.5</v>
      </c>
      <c r="Q2733" t="s">
        <v>8295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 t="e">
        <f t="shared" si="169"/>
        <v>#DIV/0!</v>
      </c>
      <c r="Q2734" t="s">
        <v>8295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 t="e">
        <f t="shared" si="169"/>
        <v>#DIV/0!</v>
      </c>
      <c r="Q2735" t="s">
        <v>8295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1614.5</v>
      </c>
      <c r="Q2736" t="s">
        <v>8295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917.00125000000003</v>
      </c>
      <c r="Q2737" t="s">
        <v>8295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 t="e">
        <f t="shared" si="169"/>
        <v>#DIV/0!</v>
      </c>
      <c r="Q2738" t="s">
        <v>8295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4921.2160000000003</v>
      </c>
      <c r="Q2739" t="s">
        <v>8295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224.15151515151516</v>
      </c>
      <c r="Q2740" t="s">
        <v>8295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2112.5</v>
      </c>
      <c r="Q2741" t="s">
        <v>8295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51.666666666666664</v>
      </c>
      <c r="Q2742" t="s">
        <v>8295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17.5</v>
      </c>
      <c r="Q2743" t="s">
        <v>8304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 t="e">
        <f t="shared" si="169"/>
        <v>#DIV/0!</v>
      </c>
      <c r="Q2744" t="s">
        <v>8304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>
        <f t="shared" si="169"/>
        <v>0</v>
      </c>
      <c r="Q2745" t="s">
        <v>8304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835</v>
      </c>
      <c r="Q2746" t="s">
        <v>8304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583.66666666666663</v>
      </c>
      <c r="Q2747" t="s">
        <v>8304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200.25</v>
      </c>
      <c r="Q2748" t="s">
        <v>8304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 t="e">
        <f t="shared" si="169"/>
        <v>#DIV/0!</v>
      </c>
      <c r="Q2749" t="s">
        <v>8304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8304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36.666666666666664</v>
      </c>
      <c r="Q2751" t="s">
        <v>8304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>
        <f t="shared" si="169"/>
        <v>0</v>
      </c>
      <c r="Q2752" t="s">
        <v>8304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>
        <f t="shared" si="169"/>
        <v>0</v>
      </c>
      <c r="Q2753" t="s">
        <v>8304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16.666666666666668</v>
      </c>
      <c r="Q2754" t="s">
        <v>8304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6" t="e">
        <f t="shared" ref="P2755:P2818" si="173">AVERAGE(E2755/L2773)</f>
        <v>#DIV/0!</v>
      </c>
      <c r="Q2755" t="s">
        <v>8304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8304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260</v>
      </c>
      <c r="Q2757" t="s">
        <v>8304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80.615384615384613</v>
      </c>
      <c r="Q2758" t="s">
        <v>8304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8304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6.5</v>
      </c>
      <c r="Q2760" t="s">
        <v>8304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105</v>
      </c>
      <c r="Q2761" t="s">
        <v>8304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>
        <f t="shared" si="173"/>
        <v>0</v>
      </c>
      <c r="Q2762" t="s">
        <v>8304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36</v>
      </c>
      <c r="Q2763" t="s">
        <v>8304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 t="e">
        <f t="shared" si="173"/>
        <v>#DIV/0!</v>
      </c>
      <c r="Q2764" t="s">
        <v>8304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3.2142857142857144</v>
      </c>
      <c r="Q2765" t="s">
        <v>8304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2.5</v>
      </c>
      <c r="Q2766" t="s">
        <v>8304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>
        <f t="shared" si="173"/>
        <v>0</v>
      </c>
      <c r="Q2767" t="s">
        <v>8304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0.92592592592592593</v>
      </c>
      <c r="Q2768" t="s">
        <v>8304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0.23943661971830985</v>
      </c>
      <c r="Q2769" t="s">
        <v>8304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13.54054054054054</v>
      </c>
      <c r="Q2770" t="s">
        <v>8304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5.2631578947368418E-2</v>
      </c>
      <c r="Q2771" t="s">
        <v>8304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104.1125</v>
      </c>
      <c r="Q2772" t="s">
        <v>8304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>
        <f t="shared" si="173"/>
        <v>0</v>
      </c>
      <c r="Q2773" t="s">
        <v>8304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>
        <f t="shared" si="173"/>
        <v>0</v>
      </c>
      <c r="Q2774" t="s">
        <v>8304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3.5714285714285712E-2</v>
      </c>
      <c r="Q2775" t="s">
        <v>8304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23.75</v>
      </c>
      <c r="Q2776" t="s">
        <v>8304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2.0547945205479454</v>
      </c>
      <c r="Q2777" t="s">
        <v>8304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551.66666666666663</v>
      </c>
      <c r="Q2778" t="s">
        <v>8304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0.5</v>
      </c>
      <c r="Q2779" t="s">
        <v>8304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66.904761904761898</v>
      </c>
      <c r="Q2780" t="s">
        <v>8304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0.56382978723404253</v>
      </c>
      <c r="Q2781" t="s">
        <v>8304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>
        <f t="shared" si="173"/>
        <v>0</v>
      </c>
      <c r="Q2782" t="s">
        <v>8304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10.123076923076923</v>
      </c>
      <c r="Q2783" t="s">
        <v>8271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38.70967741935484</v>
      </c>
      <c r="Q2784" t="s">
        <v>8271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88.07692307692308</v>
      </c>
      <c r="Q2785" t="s">
        <v>8271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79.333333333333329</v>
      </c>
      <c r="Q2786" t="s">
        <v>8271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37.120567375886523</v>
      </c>
      <c r="Q2787" t="s">
        <v>8271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128.08695652173913</v>
      </c>
      <c r="Q2788" t="s">
        <v>8271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66.5</v>
      </c>
      <c r="Q2789" t="s">
        <v>8271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26.973684210526315</v>
      </c>
      <c r="Q2790" t="s">
        <v>8271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32.634408602150536</v>
      </c>
      <c r="Q2791" t="s">
        <v>8271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45.79710144927536</v>
      </c>
      <c r="Q2792" t="s">
        <v>8271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97.61904761904762</v>
      </c>
      <c r="Q2793" t="s">
        <v>8271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37.754385964912281</v>
      </c>
      <c r="Q2794" t="s">
        <v>8271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102.37731481481481</v>
      </c>
      <c r="Q2795" t="s">
        <v>8271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0.90361445783132532</v>
      </c>
      <c r="Q2796" t="s">
        <v>8271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7.604166666666667</v>
      </c>
      <c r="Q2797" t="s">
        <v>8271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14.4375</v>
      </c>
      <c r="Q2798" t="s">
        <v>8271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586.54357142857145</v>
      </c>
      <c r="Q2799" t="s">
        <v>8271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30</v>
      </c>
      <c r="Q2800" t="s">
        <v>8271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176.71939393939394</v>
      </c>
      <c r="Q2801" t="s">
        <v>8271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13.03921568627451</v>
      </c>
      <c r="Q2802" t="s">
        <v>8271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6.4038461538461542</v>
      </c>
      <c r="Q2803" t="s">
        <v>8271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152.75</v>
      </c>
      <c r="Q2804" t="s">
        <v>8271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365.57142857142856</v>
      </c>
      <c r="Q2805" t="s">
        <v>8271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12.23404255319149</v>
      </c>
      <c r="Q2806" t="s">
        <v>8271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31.428571428571427</v>
      </c>
      <c r="Q2807" t="s">
        <v>8271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224.2</v>
      </c>
      <c r="Q2808" t="s">
        <v>8271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123.52941176470588</v>
      </c>
      <c r="Q2809" t="s">
        <v>8271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237.42105263157896</v>
      </c>
      <c r="Q2810" t="s">
        <v>8271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111.30434782608695</v>
      </c>
      <c r="Q2811" t="s">
        <v>8271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27.88659793814433</v>
      </c>
      <c r="Q2812" t="s">
        <v>8271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131.93421052631578</v>
      </c>
      <c r="Q2813" t="s">
        <v>8271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515</v>
      </c>
      <c r="Q2814" t="s">
        <v>8271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68.694615384615389</v>
      </c>
      <c r="Q2815" t="s">
        <v>8271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17.010526315789473</v>
      </c>
      <c r="Q2816" t="s">
        <v>8271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17.285714285714285</v>
      </c>
      <c r="Q2817" t="s">
        <v>8271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202.23809523809524</v>
      </c>
      <c r="Q2818" t="s">
        <v>8271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6">
        <f t="shared" ref="P2819:P2882" si="177">AVERAGE(E2819/L2837)</f>
        <v>8.387096774193548</v>
      </c>
      <c r="Q2819" t="s">
        <v>8271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963.90909090909088</v>
      </c>
      <c r="Q2820" t="s">
        <v>8271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249.52380952380952</v>
      </c>
      <c r="Q2821" t="s">
        <v>8271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5.0370370370370372</v>
      </c>
      <c r="Q2822" t="s">
        <v>8271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32.258064516129032</v>
      </c>
      <c r="Q2823" t="s">
        <v>8271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45.454545454545453</v>
      </c>
      <c r="Q2824" t="s">
        <v>8271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124</v>
      </c>
      <c r="Q2825" t="s">
        <v>8271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 t="e">
        <f t="shared" si="177"/>
        <v>#DIV/0!</v>
      </c>
      <c r="Q2826" t="s">
        <v>8271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 t="e">
        <f t="shared" si="177"/>
        <v>#DIV/0!</v>
      </c>
      <c r="Q2827" t="s">
        <v>8271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2155</v>
      </c>
      <c r="Q2828" t="s">
        <v>8271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61.666666666666664</v>
      </c>
      <c r="Q2829" t="s">
        <v>8271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 t="e">
        <f t="shared" si="177"/>
        <v>#DIV/0!</v>
      </c>
      <c r="Q2830" t="s">
        <v>8271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 t="e">
        <f t="shared" si="177"/>
        <v>#DIV/0!</v>
      </c>
      <c r="Q2831" t="s">
        <v>8271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1000</v>
      </c>
      <c r="Q2832" t="s">
        <v>8271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3320</v>
      </c>
      <c r="Q2833" t="s">
        <v>8271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220.61461538461538</v>
      </c>
      <c r="Q2834" t="s">
        <v>8271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 t="e">
        <f t="shared" si="177"/>
        <v>#DIV/0!</v>
      </c>
      <c r="Q2835" t="s">
        <v>8271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226.66666666666666</v>
      </c>
      <c r="Q2836" t="s">
        <v>8271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 t="e">
        <f t="shared" si="177"/>
        <v>#DIV/0!</v>
      </c>
      <c r="Q2837" t="s">
        <v>8271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34.642857142857146</v>
      </c>
      <c r="Q2838" t="s">
        <v>8271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170</v>
      </c>
      <c r="Q2839" t="s">
        <v>8271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400.83333333333331</v>
      </c>
      <c r="Q2840" t="s">
        <v>8271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260</v>
      </c>
      <c r="Q2841" t="s">
        <v>8271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 t="e">
        <f t="shared" si="177"/>
        <v>#DIV/0!</v>
      </c>
      <c r="Q2842" t="s">
        <v>8271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8271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>
        <f t="shared" si="177"/>
        <v>0</v>
      </c>
      <c r="Q2844" t="s">
        <v>8271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>
        <f t="shared" si="177"/>
        <v>0</v>
      </c>
      <c r="Q2845" t="s">
        <v>8271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10</v>
      </c>
      <c r="Q2846" t="s">
        <v>8271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2366</v>
      </c>
      <c r="Q2847" t="s">
        <v>8271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>
        <f t="shared" si="177"/>
        <v>0</v>
      </c>
      <c r="Q2848" t="s">
        <v>8271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8271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35</v>
      </c>
      <c r="Q2850" t="s">
        <v>8271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0.5</v>
      </c>
      <c r="Q2851" t="s">
        <v>8271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5.1833333333333336</v>
      </c>
      <c r="Q2852" t="s">
        <v>8271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>
        <f t="shared" si="177"/>
        <v>0</v>
      </c>
      <c r="Q2853" t="s">
        <v>8271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10.555555555555555</v>
      </c>
      <c r="Q2854" t="s">
        <v>8271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>
        <f t="shared" si="177"/>
        <v>0</v>
      </c>
      <c r="Q2855" t="s">
        <v>8271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 t="e">
        <f t="shared" si="177"/>
        <v>#DIV/0!</v>
      </c>
      <c r="Q2856" t="s">
        <v>8271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37.5</v>
      </c>
      <c r="Q2857" t="s">
        <v>8271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48.666666666666664</v>
      </c>
      <c r="Q2858" t="s">
        <v>8271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2500</v>
      </c>
      <c r="Q2859" t="s">
        <v>8271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8271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5.833333333333333</v>
      </c>
      <c r="Q2861" t="s">
        <v>8271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66.5</v>
      </c>
      <c r="Q2862" t="s">
        <v>8271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80</v>
      </c>
      <c r="Q2863" t="s">
        <v>8271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1.896551724137931</v>
      </c>
      <c r="Q2864" t="s">
        <v>8271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 t="e">
        <f t="shared" si="177"/>
        <v>#DIV/0!</v>
      </c>
      <c r="Q2865" t="s">
        <v>8271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10</v>
      </c>
      <c r="Q2866" t="s">
        <v>8271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>
        <f t="shared" si="177"/>
        <v>0</v>
      </c>
      <c r="Q2867" t="s">
        <v>8271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11.25</v>
      </c>
      <c r="Q2868" t="s">
        <v>8271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100.8</v>
      </c>
      <c r="Q2869" t="s">
        <v>8271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6301.76</v>
      </c>
      <c r="Q2870" t="s">
        <v>8271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177</v>
      </c>
      <c r="Q2871" t="s">
        <v>8271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 t="e">
        <f t="shared" si="177"/>
        <v>#DIV/0!</v>
      </c>
      <c r="Q2872" t="s">
        <v>8271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33.357142857142854</v>
      </c>
      <c r="Q2873" t="s">
        <v>8271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>
        <f t="shared" si="177"/>
        <v>0</v>
      </c>
      <c r="Q2874" t="s">
        <v>8271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95.3</v>
      </c>
      <c r="Q2875" t="s">
        <v>8271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15.941176470588236</v>
      </c>
      <c r="Q2876" t="s">
        <v>8271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3.5</v>
      </c>
      <c r="Q2877" t="s">
        <v>8271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8271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162.5</v>
      </c>
      <c r="Q2879" t="s">
        <v>8271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5.25</v>
      </c>
      <c r="Q2880" t="s">
        <v>8271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9.6666666666666661</v>
      </c>
      <c r="Q2881" t="s">
        <v>8271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233.33333333333334</v>
      </c>
      <c r="Q2882" t="s">
        <v>8271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6" t="e">
        <f t="shared" ref="P2883:P2946" si="181">AVERAGE(E2883/L2901)</f>
        <v>#DIV/0!</v>
      </c>
      <c r="Q2883" t="s">
        <v>8271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36</v>
      </c>
      <c r="Q2884" t="s">
        <v>8271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954</v>
      </c>
      <c r="Q2885" t="s">
        <v>8271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185</v>
      </c>
      <c r="Q2886" t="s">
        <v>8271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32.5</v>
      </c>
      <c r="Q2887" t="s">
        <v>8271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2.5</v>
      </c>
      <c r="Q2888" t="s">
        <v>8271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0.29411764705882354</v>
      </c>
      <c r="Q2889" t="s">
        <v>8271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>
        <f t="shared" si="181"/>
        <v>0</v>
      </c>
      <c r="Q2890" t="s">
        <v>8271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571</v>
      </c>
      <c r="Q2891" t="s">
        <v>8271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4.2</v>
      </c>
      <c r="Q2892" t="s">
        <v>8271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273</v>
      </c>
      <c r="Q2893" t="s">
        <v>8271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500</v>
      </c>
      <c r="Q2894" t="s">
        <v>8271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1.7857142857142858</v>
      </c>
      <c r="Q2895" t="s">
        <v>8271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>
        <f t="shared" si="181"/>
        <v>0</v>
      </c>
      <c r="Q2896" t="s">
        <v>8271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11.5</v>
      </c>
      <c r="Q2897" t="s">
        <v>8271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625</v>
      </c>
      <c r="Q2898" t="s">
        <v>8271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8271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45.142857142857146</v>
      </c>
      <c r="Q2900" t="s">
        <v>8271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>
        <f t="shared" si="181"/>
        <v>0</v>
      </c>
      <c r="Q2901" t="s">
        <v>8271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170.25</v>
      </c>
      <c r="Q2902" t="s">
        <v>8271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1</v>
      </c>
      <c r="Q2903" t="s">
        <v>8271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1.9230769230769231</v>
      </c>
      <c r="Q2904" t="s">
        <v>8271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13</v>
      </c>
      <c r="Q2905" t="s">
        <v>8271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12.5</v>
      </c>
      <c r="Q2906" t="s">
        <v>8271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62.2</v>
      </c>
      <c r="Q2907" t="s">
        <v>8271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3.8435374149659864</v>
      </c>
      <c r="Q2908" t="s">
        <v>8271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1.0050251256281407E-2</v>
      </c>
      <c r="Q2909" t="s">
        <v>8271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5.28</v>
      </c>
      <c r="Q2910" t="s">
        <v>8271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0.95238095238095233</v>
      </c>
      <c r="Q2911" t="s">
        <v>8271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4.1666666666666664E-2</v>
      </c>
      <c r="Q2912" t="s">
        <v>8271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20.53125</v>
      </c>
      <c r="Q2913" t="s">
        <v>8271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32.741935483870968</v>
      </c>
      <c r="Q2914" t="s">
        <v>8271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0.22222222222222221</v>
      </c>
      <c r="Q2915" t="s">
        <v>8271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2.6315789473684209E-2</v>
      </c>
      <c r="Q2916" t="s">
        <v>8271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11.314814814814815</v>
      </c>
      <c r="Q2917" t="s">
        <v>8271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3.9189189189189189</v>
      </c>
      <c r="Q2918" t="s">
        <v>8271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11.205128205128204</v>
      </c>
      <c r="Q2919" t="s">
        <v>8271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40.058823529411768</v>
      </c>
      <c r="Q2920" t="s">
        <v>8271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0.92727272727272725</v>
      </c>
      <c r="Q2921" t="s">
        <v>8271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20.96875</v>
      </c>
      <c r="Q2922" t="s">
        <v>8271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5.16</v>
      </c>
      <c r="Q2923" t="s">
        <v>8305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15.151515151515152</v>
      </c>
      <c r="Q2924" t="s">
        <v>8305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300</v>
      </c>
      <c r="Q2925" t="s">
        <v>8305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127.72277227722772</v>
      </c>
      <c r="Q2926" t="s">
        <v>8305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 t="e">
        <f t="shared" si="181"/>
        <v>#DIV/0!</v>
      </c>
      <c r="Q2927" t="s">
        <v>8305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3750</v>
      </c>
      <c r="Q2928" t="s">
        <v>8305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 t="e">
        <f t="shared" si="181"/>
        <v>#DIV/0!</v>
      </c>
      <c r="Q2929" t="s">
        <v>8305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500</v>
      </c>
      <c r="Q2930" t="s">
        <v>8305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628.11923076923074</v>
      </c>
      <c r="Q2931" t="s">
        <v>8305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1121.3333333333333</v>
      </c>
      <c r="Q2932" t="s">
        <v>8305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397.5</v>
      </c>
      <c r="Q2933" t="s">
        <v>8305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 t="e">
        <f t="shared" si="181"/>
        <v>#DIV/0!</v>
      </c>
      <c r="Q2934" t="s">
        <v>8305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44.293103448275865</v>
      </c>
      <c r="Q2935" t="s">
        <v>8305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337.5</v>
      </c>
      <c r="Q2936" t="s">
        <v>8305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1177</v>
      </c>
      <c r="Q2937" t="s">
        <v>8305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 t="e">
        <f t="shared" si="181"/>
        <v>#DIV/0!</v>
      </c>
      <c r="Q2938" t="s">
        <v>8305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181.81818181818181</v>
      </c>
      <c r="Q2939" t="s">
        <v>8305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202.75</v>
      </c>
      <c r="Q2940" t="s">
        <v>8305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2743.3333333333335</v>
      </c>
      <c r="Q2941" t="s">
        <v>8305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 t="e">
        <f t="shared" si="181"/>
        <v>#DIV/0!</v>
      </c>
      <c r="Q2942" t="s">
        <v>8305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 t="e">
        <f t="shared" si="181"/>
        <v>#DIV/0!</v>
      </c>
      <c r="Q2943" t="s">
        <v>8303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 t="e">
        <f t="shared" si="181"/>
        <v>#DIV/0!</v>
      </c>
      <c r="Q2944" t="s">
        <v>8303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>
        <f t="shared" si="181"/>
        <v>0</v>
      </c>
      <c r="Q2945" t="s">
        <v>8303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5</v>
      </c>
      <c r="Q2946" t="s">
        <v>8303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6">
        <f t="shared" ref="P2947:P3010" si="185">AVERAGE(E2947/L2965)</f>
        <v>0</v>
      </c>
      <c r="Q2947" t="s">
        <v>8303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1.020408163265306E-2</v>
      </c>
      <c r="Q2948" t="s">
        <v>8303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27.487179487179485</v>
      </c>
      <c r="Q2949" t="s">
        <v>8303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0.1875</v>
      </c>
      <c r="Q2950" t="s">
        <v>8303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0.352112676056338</v>
      </c>
      <c r="Q2951" t="s">
        <v>8303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>
        <f t="shared" si="185"/>
        <v>0</v>
      </c>
      <c r="Q2952" t="s">
        <v>8303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64.470588235294116</v>
      </c>
      <c r="Q2953" t="s">
        <v>8303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17.637362637362639</v>
      </c>
      <c r="Q2954" t="s">
        <v>8303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14.069767441860465</v>
      </c>
      <c r="Q2955" t="s">
        <v>8303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>
        <f t="shared" si="185"/>
        <v>0</v>
      </c>
      <c r="Q2956" t="s">
        <v>8303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21.666666666666668</v>
      </c>
      <c r="Q2957" t="s">
        <v>8303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15.195402298850574</v>
      </c>
      <c r="Q2958" t="s">
        <v>8303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2.4778761061946901</v>
      </c>
      <c r="Q2959" t="s">
        <v>8303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>
        <f t="shared" si="185"/>
        <v>0</v>
      </c>
      <c r="Q2960" t="s">
        <v>8303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>
        <f t="shared" si="185"/>
        <v>0</v>
      </c>
      <c r="Q2961" t="s">
        <v>8303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>
        <f t="shared" si="185"/>
        <v>0</v>
      </c>
      <c r="Q2962" t="s">
        <v>8303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119.15217391304348</v>
      </c>
      <c r="Q2963" t="s">
        <v>8271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50.75</v>
      </c>
      <c r="Q2964" t="s">
        <v>8271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110.15463917525773</v>
      </c>
      <c r="Q2965" t="s">
        <v>8271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85.350677966101685</v>
      </c>
      <c r="Q2966" t="s">
        <v>8271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1.4931506849315068</v>
      </c>
      <c r="Q2967" t="s">
        <v>8271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52.123853211009177</v>
      </c>
      <c r="Q2968" t="s">
        <v>8271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51.315315315315317</v>
      </c>
      <c r="Q2969" t="s">
        <v>8271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66.25</v>
      </c>
      <c r="Q2970" t="s">
        <v>8271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6.132075471698113</v>
      </c>
      <c r="Q2971" t="s">
        <v>8271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227.14285714285714</v>
      </c>
      <c r="Q2972" t="s">
        <v>8271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8.8049450549450547</v>
      </c>
      <c r="Q2973" t="s">
        <v>8271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78.037037037037038</v>
      </c>
      <c r="Q2974" t="s">
        <v>8271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93.978494623655919</v>
      </c>
      <c r="Q2975" t="s">
        <v>8271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79.6875</v>
      </c>
      <c r="Q2976" t="s">
        <v>8271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364.09090909090907</v>
      </c>
      <c r="Q2977" t="s">
        <v>8271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2.0338983050847457</v>
      </c>
      <c r="Q2978" t="s">
        <v>8271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13.682730923694779</v>
      </c>
      <c r="Q2979" t="s">
        <v>8271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2.4770408163265305</v>
      </c>
      <c r="Q2980" t="s">
        <v>8271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44.086956521739133</v>
      </c>
      <c r="Q2981" t="s">
        <v>8271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7.5635103926096994</v>
      </c>
      <c r="Q2982" t="s">
        <v>8271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257.85000000000002</v>
      </c>
      <c r="Q2983" t="s">
        <v>8303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637.875</v>
      </c>
      <c r="Q2984" t="s">
        <v>8303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971.34805714285721</v>
      </c>
      <c r="Q2985" t="s">
        <v>8303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241.23076923076923</v>
      </c>
      <c r="Q2986" t="s">
        <v>8303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715.58823529411768</v>
      </c>
      <c r="Q2987" t="s">
        <v>8303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9.140794223826715</v>
      </c>
      <c r="Q2988" t="s">
        <v>8303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233.9</v>
      </c>
      <c r="Q2989" t="s">
        <v>8303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10.309278350515465</v>
      </c>
      <c r="Q2990" t="s">
        <v>8303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1765.35</v>
      </c>
      <c r="Q2991" t="s">
        <v>8303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384.61538461538464</v>
      </c>
      <c r="Q2992" t="s">
        <v>8303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68.59375</v>
      </c>
      <c r="Q2993" t="s">
        <v>8303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209</v>
      </c>
      <c r="Q2994" t="s">
        <v>8303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40.119999999999997</v>
      </c>
      <c r="Q2995" t="s">
        <v>8303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24.968</v>
      </c>
      <c r="Q2996" t="s">
        <v>8303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147.14018691588785</v>
      </c>
      <c r="Q2997" t="s">
        <v>8303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108.04308797127469</v>
      </c>
      <c r="Q2998" t="s">
        <v>8303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259.32499999999999</v>
      </c>
      <c r="Q2999" t="s">
        <v>8303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1430.9583333333333</v>
      </c>
      <c r="Q3000" t="s">
        <v>8303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10.09433962264151</v>
      </c>
      <c r="Q3001" t="s">
        <v>8303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12.195121951219512</v>
      </c>
      <c r="Q3002" t="s">
        <v>8303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101.73013274336283</v>
      </c>
      <c r="Q3003" t="s">
        <v>8303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253.18100000000001</v>
      </c>
      <c r="Q3004" t="s">
        <v>8303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29.466019417475728</v>
      </c>
      <c r="Q3005" t="s">
        <v>8303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727.83870967741939</v>
      </c>
      <c r="Q3006" t="s">
        <v>8303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2128.7666666666669</v>
      </c>
      <c r="Q3007" t="s">
        <v>8303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47.362637362637365</v>
      </c>
      <c r="Q3008" t="s">
        <v>8303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7.4482758620689653</v>
      </c>
      <c r="Q3009" t="s">
        <v>8303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121.4</v>
      </c>
      <c r="Q3010" t="s">
        <v>8303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6">
        <f t="shared" ref="P3011:P3074" si="189">AVERAGE(E3011/L3029)</f>
        <v>93.559375000000003</v>
      </c>
      <c r="Q3011" t="s">
        <v>8303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23.939393939393938</v>
      </c>
      <c r="Q3012" t="s">
        <v>8303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1.0660919540229885</v>
      </c>
      <c r="Q3013" t="s">
        <v>8303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114.26829268292683</v>
      </c>
      <c r="Q3014" t="s">
        <v>8303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541.24137931034488</v>
      </c>
      <c r="Q3015" t="s">
        <v>8303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1131.04</v>
      </c>
      <c r="Q3016" t="s">
        <v>8303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152.52173913043478</v>
      </c>
      <c r="Q3017" t="s">
        <v>8303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6.9222222222222225</v>
      </c>
      <c r="Q3018" t="s">
        <v>8303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75.846905537459278</v>
      </c>
      <c r="Q3019" t="s">
        <v>8303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12.857142857142858</v>
      </c>
      <c r="Q3020" t="s">
        <v>8303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568.28125</v>
      </c>
      <c r="Q3021" t="s">
        <v>8303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260.74074074074076</v>
      </c>
      <c r="Q3022" t="s">
        <v>8303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22.122881355932204</v>
      </c>
      <c r="Q3023" t="s">
        <v>8303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240.1904761904762</v>
      </c>
      <c r="Q3024" t="s">
        <v>8303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7.5894736842105264</v>
      </c>
      <c r="Q3025" t="s">
        <v>8303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333</v>
      </c>
      <c r="Q3026" t="s">
        <v>8303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59.0234375</v>
      </c>
      <c r="Q3027" t="s">
        <v>8303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8.2692307692307701</v>
      </c>
      <c r="Q3028" t="s">
        <v>8303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821.5</v>
      </c>
      <c r="Q3029" t="s">
        <v>8303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144.84482758620689</v>
      </c>
      <c r="Q3030" t="s">
        <v>8303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1645.15</v>
      </c>
      <c r="Q3031" t="s">
        <v>8303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39.723404255319146</v>
      </c>
      <c r="Q3032" t="s">
        <v>8303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27.777777777777779</v>
      </c>
      <c r="Q3033" t="s">
        <v>8303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141.33333333333334</v>
      </c>
      <c r="Q3034" t="s">
        <v>8303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125.6</v>
      </c>
      <c r="Q3035" t="s">
        <v>8303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56268</v>
      </c>
      <c r="Q3036" t="s">
        <v>8303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9065.57</v>
      </c>
      <c r="Q3037" t="s">
        <v>8303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 t="e">
        <f t="shared" si="189"/>
        <v>#DIV/0!</v>
      </c>
      <c r="Q3038" t="s">
        <v>8303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1066</v>
      </c>
      <c r="Q3039" t="s">
        <v>8303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 t="e">
        <f t="shared" si="189"/>
        <v>#DIV/0!</v>
      </c>
      <c r="Q3040" t="s">
        <v>8303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 t="e">
        <f t="shared" si="189"/>
        <v>#DIV/0!</v>
      </c>
      <c r="Q3041" t="s">
        <v>8303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1075</v>
      </c>
      <c r="Q3042" t="s">
        <v>8303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833.63636363636363</v>
      </c>
      <c r="Q3043" t="s">
        <v>8303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320</v>
      </c>
      <c r="Q3044" t="s">
        <v>8303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 t="e">
        <f t="shared" si="189"/>
        <v>#DIV/0!</v>
      </c>
      <c r="Q3045" t="s">
        <v>8303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195.83582089552237</v>
      </c>
      <c r="Q3046" t="s">
        <v>8303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230.79391304347828</v>
      </c>
      <c r="Q3047" t="s">
        <v>8303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209.40277777777777</v>
      </c>
      <c r="Q3048" t="s">
        <v>8303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372.5</v>
      </c>
      <c r="Q3049" t="s">
        <v>8303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554.66666666666663</v>
      </c>
      <c r="Q3050" t="s">
        <v>8303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4000</v>
      </c>
      <c r="Q3051" t="s">
        <v>8303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318</v>
      </c>
      <c r="Q3052" t="s">
        <v>8303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118.14285714285714</v>
      </c>
      <c r="Q3053" t="s">
        <v>8303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4.6875</v>
      </c>
      <c r="Q3054" t="s">
        <v>8303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0.34188034188034189</v>
      </c>
      <c r="Q3055" t="s">
        <v>8303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>
        <f t="shared" si="189"/>
        <v>0</v>
      </c>
      <c r="Q3056" t="s">
        <v>8303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0.14285714285714285</v>
      </c>
      <c r="Q3057" t="s">
        <v>8303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>
        <f t="shared" si="189"/>
        <v>0</v>
      </c>
      <c r="Q3058" t="s">
        <v>8303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>
        <f t="shared" si="189"/>
        <v>0</v>
      </c>
      <c r="Q3059" t="s">
        <v>8303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0.06</v>
      </c>
      <c r="Q3060" t="s">
        <v>8303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225.5</v>
      </c>
      <c r="Q3061" t="s">
        <v>8303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111.66666666666667</v>
      </c>
      <c r="Q3062" t="s">
        <v>8303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>
        <f t="shared" si="189"/>
        <v>0</v>
      </c>
      <c r="Q3063" t="s">
        <v>8303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954.85714285714289</v>
      </c>
      <c r="Q3064" t="s">
        <v>8303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117.4</v>
      </c>
      <c r="Q3065" t="s">
        <v>8303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 t="e">
        <f t="shared" si="189"/>
        <v>#DIV/0!</v>
      </c>
      <c r="Q3066" t="s">
        <v>8303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3.3333333333333335</v>
      </c>
      <c r="Q3067" t="s">
        <v>8303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6991.666666666667</v>
      </c>
      <c r="Q3068" t="s">
        <v>8303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22.222222222222221</v>
      </c>
      <c r="Q3069" t="s">
        <v>8303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58.333333333333336</v>
      </c>
      <c r="Q3070" t="s">
        <v>8303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70.5</v>
      </c>
      <c r="Q3071" t="s">
        <v>8303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111.33333333333333</v>
      </c>
      <c r="Q3072" t="s">
        <v>8303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159.4</v>
      </c>
      <c r="Q3073" t="s">
        <v>8303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0.22222222222222221</v>
      </c>
      <c r="Q3074" t="s">
        <v>8303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6">
        <f t="shared" ref="P3075:P3138" si="193">AVERAGE(E3075/L3093)</f>
        <v>71.666666666666671</v>
      </c>
      <c r="Q3075" t="s">
        <v>8303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1.0476190476190477</v>
      </c>
      <c r="Q3076" t="s">
        <v>8303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76.235294117647058</v>
      </c>
      <c r="Q3077" t="s">
        <v>8303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1506</v>
      </c>
      <c r="Q3078" t="s">
        <v>8303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105</v>
      </c>
      <c r="Q3079" t="s">
        <v>8303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5.0714285714285712</v>
      </c>
      <c r="Q3080" t="s">
        <v>8303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267.28571428571428</v>
      </c>
      <c r="Q3081" t="s">
        <v>8303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13.925925925925926</v>
      </c>
      <c r="Q3082" t="s">
        <v>8303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8303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>
        <f t="shared" si="193"/>
        <v>0</v>
      </c>
      <c r="Q3084" t="s">
        <v>8303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4.666666666666667</v>
      </c>
      <c r="Q3085" t="s">
        <v>8303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5.2222222222222223</v>
      </c>
      <c r="Q3086" t="s">
        <v>8303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305</v>
      </c>
      <c r="Q3087" t="s">
        <v>8303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10</v>
      </c>
      <c r="Q3088" t="s">
        <v>8303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4.032258064516129</v>
      </c>
      <c r="Q3089" t="s">
        <v>8303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31.5</v>
      </c>
      <c r="Q3090" t="s">
        <v>8303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201.86206896551724</v>
      </c>
      <c r="Q3091" t="s">
        <v>8303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5716</v>
      </c>
      <c r="Q3092" t="s">
        <v>8303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6.9824561403508776</v>
      </c>
      <c r="Q3093" t="s">
        <v>8303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1183.19</v>
      </c>
      <c r="Q3094" t="s">
        <v>8303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11.973684210526315</v>
      </c>
      <c r="Q3095" t="s">
        <v>8303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2.7777777777777777</v>
      </c>
      <c r="Q3096" t="s">
        <v>8303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1.3513513513513513</v>
      </c>
      <c r="Q3097" t="s">
        <v>8303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 t="e">
        <f t="shared" si="193"/>
        <v>#DIV/0!</v>
      </c>
      <c r="Q3098" t="s">
        <v>8303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1715</v>
      </c>
      <c r="Q3099" t="s">
        <v>8303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175.8</v>
      </c>
      <c r="Q3100" t="s">
        <v>8303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278</v>
      </c>
      <c r="Q3101" t="s">
        <v>8303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913.5</v>
      </c>
      <c r="Q3102" t="s">
        <v>8303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300</v>
      </c>
      <c r="Q3103" t="s">
        <v>8303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625.79999999999995</v>
      </c>
      <c r="Q3104" t="s">
        <v>8303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11</v>
      </c>
      <c r="Q3105" t="s">
        <v>8303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592.5</v>
      </c>
      <c r="Q3106" t="s">
        <v>8303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7.1149425287356323</v>
      </c>
      <c r="Q3107" t="s">
        <v>8303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8303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 t="e">
        <f t="shared" si="193"/>
        <v>#DIV/0!</v>
      </c>
      <c r="Q3109" t="s">
        <v>8303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1.5294117647058822</v>
      </c>
      <c r="Q3110" t="s">
        <v>8303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 t="e">
        <f t="shared" si="193"/>
        <v>#DIV/0!</v>
      </c>
      <c r="Q3111" t="s">
        <v>8303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8.5470085470085472E-2</v>
      </c>
      <c r="Q3112" t="s">
        <v>8303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5328</v>
      </c>
      <c r="Q3113" t="s">
        <v>8303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130.25</v>
      </c>
      <c r="Q3114" t="s">
        <v>8303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386.25</v>
      </c>
      <c r="Q3115" t="s">
        <v>8303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>
        <f t="shared" si="193"/>
        <v>0</v>
      </c>
      <c r="Q3116" t="s">
        <v>8303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18.75</v>
      </c>
      <c r="Q3117" t="s">
        <v>8303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35.833333333333336</v>
      </c>
      <c r="Q3118" t="s">
        <v>8303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0.14285714285714285</v>
      </c>
      <c r="Q3119" t="s">
        <v>8303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70.454545454545453</v>
      </c>
      <c r="Q3120" t="s">
        <v>8303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8303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 t="e">
        <f t="shared" si="193"/>
        <v>#DIV/0!</v>
      </c>
      <c r="Q3122" t="s">
        <v>8303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1.6666666666666667</v>
      </c>
      <c r="Q3123" t="s">
        <v>8303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29</v>
      </c>
      <c r="Q3124" t="s">
        <v>8303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10649</v>
      </c>
      <c r="Q3125" t="s">
        <v>8303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8.6666666666666661</v>
      </c>
      <c r="Q3126" t="s">
        <v>8303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8303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34.666666666666664</v>
      </c>
      <c r="Q3128" t="s">
        <v>8303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8303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1357.5833333333333</v>
      </c>
      <c r="Q3130" t="s">
        <v>8271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4.6948356807511735E-2</v>
      </c>
      <c r="Q3131" t="s">
        <v>8271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6.5789473684210522</v>
      </c>
      <c r="Q3132" t="s">
        <v>8271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25.8</v>
      </c>
      <c r="Q3133" t="s">
        <v>8271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9.6153846153846159E-2</v>
      </c>
      <c r="Q3134" t="s">
        <v>8271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15.882352941176471</v>
      </c>
      <c r="Q3135" t="s">
        <v>8271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3.3582089552238807</v>
      </c>
      <c r="Q3136" t="s">
        <v>8271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0.67219917012448138</v>
      </c>
      <c r="Q3137" t="s">
        <v>8271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5.1951219512195124</v>
      </c>
      <c r="Q3138" t="s">
        <v>8271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6">
        <f t="shared" ref="P3139:P3202" si="197">AVERAGE(E3139/L3157)</f>
        <v>0.16556291390728478</v>
      </c>
      <c r="Q3139" t="s">
        <v>8271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>
        <f t="shared" si="197"/>
        <v>0</v>
      </c>
      <c r="Q3140" t="s">
        <v>8271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65.853658536585371</v>
      </c>
      <c r="Q3141" t="s">
        <v>8271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1.3913043478260869</v>
      </c>
      <c r="Q3142" t="s">
        <v>8271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4.9615384615384617</v>
      </c>
      <c r="Q3143" t="s">
        <v>8271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0.78947368421052633</v>
      </c>
      <c r="Q3144" t="s">
        <v>8271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>
        <f t="shared" si="197"/>
        <v>0</v>
      </c>
      <c r="Q3145" t="s">
        <v>8271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119.68253968253968</v>
      </c>
      <c r="Q3146" t="s">
        <v>8271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>
        <f t="shared" si="197"/>
        <v>0</v>
      </c>
      <c r="Q3147" t="s">
        <v>8271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73.943661971830991</v>
      </c>
      <c r="Q3148" t="s">
        <v>8271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1119.2857142857142</v>
      </c>
      <c r="Q3149" t="s">
        <v>8271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2.5387096774193547</v>
      </c>
      <c r="Q3150" t="s">
        <v>8271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23.636363636363637</v>
      </c>
      <c r="Q3151" t="s">
        <v>8271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57.950819672131146</v>
      </c>
      <c r="Q3152" t="s">
        <v>8271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42.853658536585364</v>
      </c>
      <c r="Q3153" t="s">
        <v>8271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32.83098591549296</v>
      </c>
      <c r="Q3154" t="s">
        <v>8271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86.047008547008545</v>
      </c>
      <c r="Q3155" t="s">
        <v>8271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272.58620689655174</v>
      </c>
      <c r="Q3156" t="s">
        <v>8271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127.36797297297296</v>
      </c>
      <c r="Q3157" t="s">
        <v>8271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243.47826086956522</v>
      </c>
      <c r="Q3158" t="s">
        <v>8271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67.333333333333329</v>
      </c>
      <c r="Q3159" t="s">
        <v>8271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103.63636363636364</v>
      </c>
      <c r="Q3160" t="s">
        <v>8271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39.259215686274509</v>
      </c>
      <c r="Q3161" t="s">
        <v>8271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58.57692307692308</v>
      </c>
      <c r="Q3162" t="s">
        <v>8271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33.903225806451616</v>
      </c>
      <c r="Q3163" t="s">
        <v>8271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113.02222222222223</v>
      </c>
      <c r="Q3164" t="s">
        <v>8271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963.33333333333337</v>
      </c>
      <c r="Q3165" t="s">
        <v>8271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17.67549668874172</v>
      </c>
      <c r="Q3166" t="s">
        <v>8271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17.941176470588236</v>
      </c>
      <c r="Q3167" t="s">
        <v>8271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1219.1267391304348</v>
      </c>
      <c r="Q3168" t="s">
        <v>8271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145.20833333333334</v>
      </c>
      <c r="Q3169" t="s">
        <v>8271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44.357142857142854</v>
      </c>
      <c r="Q3170" t="s">
        <v>8271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33.774590163934427</v>
      </c>
      <c r="Q3171" t="s">
        <v>8271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249.44444444444446</v>
      </c>
      <c r="Q3172" t="s">
        <v>8271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400.89473684210526</v>
      </c>
      <c r="Q3173" t="s">
        <v>8271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 t="e">
        <f t="shared" si="197"/>
        <v>#DIV/0!</v>
      </c>
      <c r="Q3174" t="s">
        <v>8271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2575</v>
      </c>
      <c r="Q3175" t="s">
        <v>8271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379.25</v>
      </c>
      <c r="Q3176" t="s">
        <v>8271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228.25</v>
      </c>
      <c r="Q3177" t="s">
        <v>8271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 t="e">
        <f t="shared" si="197"/>
        <v>#DIV/0!</v>
      </c>
      <c r="Q3178" t="s">
        <v>8271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75.256410256410263</v>
      </c>
      <c r="Q3179" t="s">
        <v>8271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429.33333333333331</v>
      </c>
      <c r="Q3180" t="s">
        <v>8271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1198.7049999999999</v>
      </c>
      <c r="Q3181" t="s">
        <v>8271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479</v>
      </c>
      <c r="Q3182" t="s">
        <v>8271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10.283018867924529</v>
      </c>
      <c r="Q3183" t="s">
        <v>8271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7062</v>
      </c>
      <c r="Q3184" t="s">
        <v>8271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1362.5</v>
      </c>
      <c r="Q3185" t="s">
        <v>8271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184.4</v>
      </c>
      <c r="Q3186" t="s">
        <v>8271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166.66666666666666</v>
      </c>
      <c r="Q3187" t="s">
        <v>8271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 t="e">
        <f t="shared" si="197"/>
        <v>#DIV/0!</v>
      </c>
      <c r="Q3188" t="s">
        <v>8271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1453.6666666666667</v>
      </c>
      <c r="Q3189" t="s">
        <v>8271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 t="e">
        <f t="shared" si="197"/>
        <v>#DIV/0!</v>
      </c>
      <c r="Q3190" t="s">
        <v>8305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188.33333333333334</v>
      </c>
      <c r="Q3191" t="s">
        <v>8305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>
        <f t="shared" si="197"/>
        <v>0</v>
      </c>
      <c r="Q3192" t="s">
        <v>8305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0.66814159292035402</v>
      </c>
      <c r="Q3193" t="s">
        <v>8305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1.7</v>
      </c>
      <c r="Q3194" t="s">
        <v>8305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1.8229813664596273</v>
      </c>
      <c r="Q3195" t="s">
        <v>8305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>
        <f t="shared" si="197"/>
        <v>0</v>
      </c>
      <c r="Q3196" t="s">
        <v>8305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44.042553191489361</v>
      </c>
      <c r="Q3197" t="s">
        <v>8305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15.652173913043478</v>
      </c>
      <c r="Q3198" t="s">
        <v>8305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8.5447761194029859</v>
      </c>
      <c r="Q3199" t="s">
        <v>8305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3.1428571428571428</v>
      </c>
      <c r="Q3200" t="s">
        <v>8305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25.076923076923077</v>
      </c>
      <c r="Q3201" t="s">
        <v>8305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5.434782608695652E-3</v>
      </c>
      <c r="Q3202" t="s">
        <v>8305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6">
        <f t="shared" ref="P3203:P3266" si="201">AVERAGE(E3203/L3221)</f>
        <v>0.21008403361344538</v>
      </c>
      <c r="Q3203" t="s">
        <v>8305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46.203389830508478</v>
      </c>
      <c r="Q3204" t="s">
        <v>8305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2.2123893805309733</v>
      </c>
      <c r="Q3205" t="s">
        <v>8305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>
        <f t="shared" si="201"/>
        <v>0</v>
      </c>
      <c r="Q3206" t="s">
        <v>8305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3.689189189189189</v>
      </c>
      <c r="Q3207" t="s">
        <v>8305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>
        <f t="shared" si="201"/>
        <v>0</v>
      </c>
      <c r="Q3208" t="s">
        <v>8305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65.384615384615387</v>
      </c>
      <c r="Q3209" t="s">
        <v>8305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246.42857142857142</v>
      </c>
      <c r="Q3210" t="s">
        <v>8271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377.85666666666668</v>
      </c>
      <c r="Q3211" t="s">
        <v>8271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101.97297297297297</v>
      </c>
      <c r="Q3212" t="s">
        <v>8271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136.34158415841586</v>
      </c>
      <c r="Q3213" t="s">
        <v>8271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136.48648648648648</v>
      </c>
      <c r="Q3214" t="s">
        <v>8271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214.53571428571428</v>
      </c>
      <c r="Q3215" t="s">
        <v>8271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471.38461538461536</v>
      </c>
      <c r="Q3216" t="s">
        <v>8271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575.78688524590166</v>
      </c>
      <c r="Q3217" t="s">
        <v>8271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17.399999999999999</v>
      </c>
      <c r="Q3218" t="s">
        <v>8271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28.845303867403317</v>
      </c>
      <c r="Q3219" t="s">
        <v>8271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111.38181818181818</v>
      </c>
      <c r="Q3220" t="s">
        <v>8271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74.431226765799252</v>
      </c>
      <c r="Q3221" t="s">
        <v>8271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191.46835443037975</v>
      </c>
      <c r="Q3222" t="s">
        <v>8271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39.778846153846153</v>
      </c>
      <c r="Q3223" t="s">
        <v>8271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91.764705882352942</v>
      </c>
      <c r="Q3224" t="s">
        <v>8271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20.32934131736527</v>
      </c>
      <c r="Q3225" t="s">
        <v>8271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167.26775956284152</v>
      </c>
      <c r="Q3226" t="s">
        <v>8271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28.830985915492956</v>
      </c>
      <c r="Q3227" t="s">
        <v>8271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18.115942028985508</v>
      </c>
      <c r="Q3228" t="s">
        <v>8271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5.5555555555555554</v>
      </c>
      <c r="Q3229" t="s">
        <v>8271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37.119170984455955</v>
      </c>
      <c r="Q3230" t="s">
        <v>8271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378.4736842105263</v>
      </c>
      <c r="Q3231" t="s">
        <v>8271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14.285</v>
      </c>
      <c r="Q3232" t="s">
        <v>8271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18.295454545454547</v>
      </c>
      <c r="Q3233" t="s">
        <v>8271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6.15962441314554</v>
      </c>
      <c r="Q3234" t="s">
        <v>8271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297</v>
      </c>
      <c r="Q3235" t="s">
        <v>8271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80.3142</v>
      </c>
      <c r="Q3236" t="s">
        <v>8271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134.61739130434782</v>
      </c>
      <c r="Q3237" t="s">
        <v>8271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108.17204301075269</v>
      </c>
      <c r="Q3238" t="s">
        <v>8271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1959.7577777777778</v>
      </c>
      <c r="Q3239" t="s">
        <v>8271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17.869318181818183</v>
      </c>
      <c r="Q3240" t="s">
        <v>8271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151.43853658536585</v>
      </c>
      <c r="Q3241" t="s">
        <v>8271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40.226666666666667</v>
      </c>
      <c r="Q3242" t="s">
        <v>8271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101.04123711340206</v>
      </c>
      <c r="Q3243" t="s">
        <v>8271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174.38931506849315</v>
      </c>
      <c r="Q3244" t="s">
        <v>8271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167.89795918367346</v>
      </c>
      <c r="Q3245" t="s">
        <v>8271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12.291044776119403</v>
      </c>
      <c r="Q3246" t="s">
        <v>8271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322.11764705882354</v>
      </c>
      <c r="Q3247" t="s">
        <v>8271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226.9795918367347</v>
      </c>
      <c r="Q3248" t="s">
        <v>8271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42.007936507936506</v>
      </c>
      <c r="Q3249" t="s">
        <v>8271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74.202453987730067</v>
      </c>
      <c r="Q3250" t="s">
        <v>8271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20.038194444444443</v>
      </c>
      <c r="Q3251" t="s">
        <v>8271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604.47619047619048</v>
      </c>
      <c r="Q3252" t="s">
        <v>8271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23.728571428571428</v>
      </c>
      <c r="Q3253" t="s">
        <v>8271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95.86666666666666</v>
      </c>
      <c r="Q3254" t="s">
        <v>8271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399.31372549019608</v>
      </c>
      <c r="Q3255" t="s">
        <v>8271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90.782758620689648</v>
      </c>
      <c r="Q3256" t="s">
        <v>8271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25</v>
      </c>
      <c r="Q3257" t="s">
        <v>8271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44.776223776223773</v>
      </c>
      <c r="Q3258" t="s">
        <v>8271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177.16583333333332</v>
      </c>
      <c r="Q3259" t="s">
        <v>8271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73.650000000000006</v>
      </c>
      <c r="Q3260" t="s">
        <v>8271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244.18599999999998</v>
      </c>
      <c r="Q3261" t="s">
        <v>8271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160.64705882352942</v>
      </c>
      <c r="Q3262" t="s">
        <v>8271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52.61904761904762</v>
      </c>
      <c r="Q3263" t="s">
        <v>8271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419.03333333333336</v>
      </c>
      <c r="Q3264" t="s">
        <v>8271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59.662978723404251</v>
      </c>
      <c r="Q3265" t="s">
        <v>8271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10.864978902953586</v>
      </c>
      <c r="Q3266" t="s">
        <v>8271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6">
        <f t="shared" ref="P3267:P3330" si="205">AVERAGE(E3267/L3285)</f>
        <v>94.212765957446805</v>
      </c>
      <c r="Q3267" t="s">
        <v>8271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525.13333333333333</v>
      </c>
      <c r="Q3268" t="s">
        <v>8271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189.07407407407408</v>
      </c>
      <c r="Q3269" t="s">
        <v>8271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20.983606557377048</v>
      </c>
      <c r="Q3270" t="s">
        <v>8271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238.8235294117647</v>
      </c>
      <c r="Q3271" t="s">
        <v>8271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8.8405797101449277</v>
      </c>
      <c r="Q3272" t="s">
        <v>8271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78</v>
      </c>
      <c r="Q3273" t="s">
        <v>8271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214.48611111111111</v>
      </c>
      <c r="Q3274" t="s">
        <v>8271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306.85714285714283</v>
      </c>
      <c r="Q3275" t="s">
        <v>8271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1047</v>
      </c>
      <c r="Q3276" t="s">
        <v>8271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19.835164835164836</v>
      </c>
      <c r="Q3277" t="s">
        <v>8271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219.08333333333334</v>
      </c>
      <c r="Q3278" t="s">
        <v>8271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201.11111111111111</v>
      </c>
      <c r="Q3279" t="s">
        <v>8271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55</v>
      </c>
      <c r="Q3280" t="s">
        <v>8271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150.63636363636363</v>
      </c>
      <c r="Q3281" t="s">
        <v>8271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28.611111111111111</v>
      </c>
      <c r="Q3282" t="s">
        <v>8271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96.507936507936506</v>
      </c>
      <c r="Q3283" t="s">
        <v>8271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361.59659090909093</v>
      </c>
      <c r="Q3284" t="s">
        <v>8271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11.971428571428572</v>
      </c>
      <c r="Q3285" t="s">
        <v>8271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60.96</v>
      </c>
      <c r="Q3286" t="s">
        <v>8271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160.11428571428573</v>
      </c>
      <c r="Q3287" t="s">
        <v>8271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87.228571428571428</v>
      </c>
      <c r="Q3288" t="s">
        <v>8271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125</v>
      </c>
      <c r="Q3289" t="s">
        <v>8271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185.67574074074074</v>
      </c>
      <c r="Q3290" t="s">
        <v>8271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33.2605</v>
      </c>
      <c r="Q3291" t="s">
        <v>8271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42.526315789473685</v>
      </c>
      <c r="Q3292" t="s">
        <v>8271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18.387096774193548</v>
      </c>
      <c r="Q3293" t="s">
        <v>8271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9.32258064516129</v>
      </c>
      <c r="Q3294" t="s">
        <v>8271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170.44444444444446</v>
      </c>
      <c r="Q3295" t="s">
        <v>8271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17.317073170731707</v>
      </c>
      <c r="Q3296" t="s">
        <v>8271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24.827931034482759</v>
      </c>
      <c r="Q3297" t="s">
        <v>8271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37.258620689655174</v>
      </c>
      <c r="Q3298" t="s">
        <v>8271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61.842696629213485</v>
      </c>
      <c r="Q3299" t="s">
        <v>8271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81.384</v>
      </c>
      <c r="Q3300" t="s">
        <v>8271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193.66666666666666</v>
      </c>
      <c r="Q3301" t="s">
        <v>8271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127.65625</v>
      </c>
      <c r="Q3302" t="s">
        <v>8271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250.25</v>
      </c>
      <c r="Q3303" t="s">
        <v>8271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228.55263157894737</v>
      </c>
      <c r="Q3304" t="s">
        <v>8271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139.06666666666666</v>
      </c>
      <c r="Q3305" t="s">
        <v>8271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681.63043478260875</v>
      </c>
      <c r="Q3306" t="s">
        <v>8271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83.285714285714292</v>
      </c>
      <c r="Q3307" t="s">
        <v>8271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263</v>
      </c>
      <c r="Q3308" t="s">
        <v>8271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71.11999999999999</v>
      </c>
      <c r="Q3309" t="s">
        <v>8271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8271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16.90909090909091</v>
      </c>
      <c r="Q3311" t="s">
        <v>8271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722.77777777777783</v>
      </c>
      <c r="Q3312" t="s">
        <v>8271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105.61538461538461</v>
      </c>
      <c r="Q3313" t="s">
        <v>8271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36.246376811594203</v>
      </c>
      <c r="Q3314" t="s">
        <v>8271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35.707692307692305</v>
      </c>
      <c r="Q3315" t="s">
        <v>8271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20.313253012048193</v>
      </c>
      <c r="Q3316" t="s">
        <v>8271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39.63963963963964</v>
      </c>
      <c r="Q3317" t="s">
        <v>8271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255.37347826086958</v>
      </c>
      <c r="Q3318" t="s">
        <v>8271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17.698412698412699</v>
      </c>
      <c r="Q3319" t="s">
        <v>8271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279.11111111111109</v>
      </c>
      <c r="Q3320" t="s">
        <v>8271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15.882352941176471</v>
      </c>
      <c r="Q3321" t="s">
        <v>8271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22.544642857142858</v>
      </c>
      <c r="Q3322" t="s">
        <v>8271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11.425531914893616</v>
      </c>
      <c r="Q3323" t="s">
        <v>8271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88.15789473684211</v>
      </c>
      <c r="Q3324" t="s">
        <v>8271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44.964285714285715</v>
      </c>
      <c r="Q3325" t="s">
        <v>8271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19.551282051282051</v>
      </c>
      <c r="Q3326" t="s">
        <v>8271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19.565217391304348</v>
      </c>
      <c r="Q3327" t="s">
        <v>8271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202.75</v>
      </c>
      <c r="Q3328" t="s">
        <v>8271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62.307692307692307</v>
      </c>
      <c r="Q3329" t="s">
        <v>8271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146.38888888888889</v>
      </c>
      <c r="Q3330" t="s">
        <v>8271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6">
        <f t="shared" ref="P3331:P3394" si="209">AVERAGE(E3331/L3349)</f>
        <v>53.090909090909093</v>
      </c>
      <c r="Q3331" t="s">
        <v>8271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20.177215189873419</v>
      </c>
      <c r="Q3332" t="s">
        <v>8271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373.28571428571428</v>
      </c>
      <c r="Q3333" t="s">
        <v>8271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117.64705882352941</v>
      </c>
      <c r="Q3334" t="s">
        <v>8271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67.777777777777771</v>
      </c>
      <c r="Q3335" t="s">
        <v>8271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76.657142857142858</v>
      </c>
      <c r="Q3336" t="s">
        <v>8271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114</v>
      </c>
      <c r="Q3337" t="s">
        <v>8271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4.5454545454545459</v>
      </c>
      <c r="Q3338" t="s">
        <v>8271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183.66666666666666</v>
      </c>
      <c r="Q3339" t="s">
        <v>8271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567.66666666666663</v>
      </c>
      <c r="Q3340" t="s">
        <v>8271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397.52380952380952</v>
      </c>
      <c r="Q3341" t="s">
        <v>8271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25.586419753086421</v>
      </c>
      <c r="Q3342" t="s">
        <v>8271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145.65217391304347</v>
      </c>
      <c r="Q3343" t="s">
        <v>8271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84.722222222222229</v>
      </c>
      <c r="Q3344" t="s">
        <v>8271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17.647058823529413</v>
      </c>
      <c r="Q3345" t="s">
        <v>8271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228.25</v>
      </c>
      <c r="Q3346" t="s">
        <v>8271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25</v>
      </c>
      <c r="Q3347" t="s">
        <v>8271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22.916666666666668</v>
      </c>
      <c r="Q3348" t="s">
        <v>8271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796.33333333333337</v>
      </c>
      <c r="Q3349" t="s">
        <v>8271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306.44444444444446</v>
      </c>
      <c r="Q3350" t="s">
        <v>8271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51.133333333333333</v>
      </c>
      <c r="Q3351" t="s">
        <v>8271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158.91304347826087</v>
      </c>
      <c r="Q3352" t="s">
        <v>8271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8271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206.76923076923077</v>
      </c>
      <c r="Q3354" t="s">
        <v>8271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175</v>
      </c>
      <c r="Q3355" t="s">
        <v>8271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113.25925925925925</v>
      </c>
      <c r="Q3356" t="s">
        <v>8271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73.666666666666671</v>
      </c>
      <c r="Q3357" t="s">
        <v>8271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29.25</v>
      </c>
      <c r="Q3358" t="s">
        <v>8271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118.82352941176471</v>
      </c>
      <c r="Q3359" t="s">
        <v>8271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542.0526315789474</v>
      </c>
      <c r="Q3360" t="s">
        <v>8271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55.194805194805198</v>
      </c>
      <c r="Q3361" t="s">
        <v>8271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434.47619047619048</v>
      </c>
      <c r="Q3362" t="s">
        <v>8271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149.28947368421052</v>
      </c>
      <c r="Q3363" t="s">
        <v>8271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38.928571428571431</v>
      </c>
      <c r="Q3364" t="s">
        <v>8271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163.75</v>
      </c>
      <c r="Q3365" t="s">
        <v>8271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69.086956521739125</v>
      </c>
      <c r="Q3366" t="s">
        <v>8271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86.666666666666671</v>
      </c>
      <c r="Q3367" t="s">
        <v>8271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17.265625</v>
      </c>
      <c r="Q3368" t="s">
        <v>8271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59.333333333333336</v>
      </c>
      <c r="Q3369" t="s">
        <v>8271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25.512195121951219</v>
      </c>
      <c r="Q3370" t="s">
        <v>8271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148.42857142857142</v>
      </c>
      <c r="Q3371" t="s">
        <v>8271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39.244444444444447</v>
      </c>
      <c r="Q3372" t="s">
        <v>8271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4.467741935483871</v>
      </c>
      <c r="Q3373" t="s">
        <v>8271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47.045454545454547</v>
      </c>
      <c r="Q3374" t="s">
        <v>8271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111.38888888888889</v>
      </c>
      <c r="Q3375" t="s">
        <v>8271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310.83333333333331</v>
      </c>
      <c r="Q3376" t="s">
        <v>8271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68.181818181818187</v>
      </c>
      <c r="Q3377" t="s">
        <v>8271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296.33333333333331</v>
      </c>
      <c r="Q3378" t="s">
        <v>8271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212.73684210526315</v>
      </c>
      <c r="Q3379" t="s">
        <v>8271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21.142857142857142</v>
      </c>
      <c r="Q3380" t="s">
        <v>8271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86.375</v>
      </c>
      <c r="Q3381" t="s">
        <v>8271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48.2</v>
      </c>
      <c r="Q3382" t="s">
        <v>8271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88.913043478260875</v>
      </c>
      <c r="Q3383" t="s">
        <v>8271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41.482352941176472</v>
      </c>
      <c r="Q3384" t="s">
        <v>8271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29.621212121212121</v>
      </c>
      <c r="Q3385" t="s">
        <v>8271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36.367636363636365</v>
      </c>
      <c r="Q3386" t="s">
        <v>8271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117.64705882352941</v>
      </c>
      <c r="Q3387" t="s">
        <v>8271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700</v>
      </c>
      <c r="Q3388" t="s">
        <v>8271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206.23529411764707</v>
      </c>
      <c r="Q3389" t="s">
        <v>8271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17.109890109890109</v>
      </c>
      <c r="Q3390" t="s">
        <v>8271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170.8955223880597</v>
      </c>
      <c r="Q3391" t="s">
        <v>8271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85.333333333333329</v>
      </c>
      <c r="Q3392" t="s">
        <v>8271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53.095238095238095</v>
      </c>
      <c r="Q3393" t="s">
        <v>8271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12.5</v>
      </c>
      <c r="Q3394" t="s">
        <v>8271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6">
        <f t="shared" ref="P3395:P3458" si="213">AVERAGE(E3395/L3413)</f>
        <v>20.346153846153847</v>
      </c>
      <c r="Q3395" t="s">
        <v>8271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30.115384615384617</v>
      </c>
      <c r="Q3396" t="s">
        <v>8271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65.714285714285708</v>
      </c>
      <c r="Q3397" t="s">
        <v>8271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35.56818181818182</v>
      </c>
      <c r="Q3398" t="s">
        <v>8271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31.111111111111111</v>
      </c>
      <c r="Q3399" t="s">
        <v>8271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148.1</v>
      </c>
      <c r="Q3400" t="s">
        <v>8271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27.666666666666668</v>
      </c>
      <c r="Q3401" t="s">
        <v>8271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179.30357142857142</v>
      </c>
      <c r="Q3402" t="s">
        <v>8271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64.217391304347828</v>
      </c>
      <c r="Q3403" t="s">
        <v>8271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484.26470588235293</v>
      </c>
      <c r="Q3404" t="s">
        <v>8271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20.408163265306122</v>
      </c>
      <c r="Q3405" t="s">
        <v>8271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13.260869565217391</v>
      </c>
      <c r="Q3406" t="s">
        <v>8271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48.15</v>
      </c>
      <c r="Q3407" t="s">
        <v>8271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131.98684210526315</v>
      </c>
      <c r="Q3408" t="s">
        <v>8271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20.596153846153847</v>
      </c>
      <c r="Q3409" t="s">
        <v>8271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12.126436781609195</v>
      </c>
      <c r="Q3410" t="s">
        <v>8271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21.310344827586206</v>
      </c>
      <c r="Q3411" t="s">
        <v>8271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63.823529411764703</v>
      </c>
      <c r="Q3412" t="s">
        <v>8271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1294.5833333333333</v>
      </c>
      <c r="Q3413" t="s">
        <v>8271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41.666666666666664</v>
      </c>
      <c r="Q3414" t="s">
        <v>8271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30.952380952380953</v>
      </c>
      <c r="Q3415" t="s">
        <v>8271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73.928571428571431</v>
      </c>
      <c r="Q3416" t="s">
        <v>8271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2.816901408450704</v>
      </c>
      <c r="Q3417" t="s">
        <v>8271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28.476190476190474</v>
      </c>
      <c r="Q3418" t="s">
        <v>8271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89.474210526315787</v>
      </c>
      <c r="Q3419" t="s">
        <v>8271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109.05405405405405</v>
      </c>
      <c r="Q3420" t="s">
        <v>8271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81.388888888888886</v>
      </c>
      <c r="Q3421" t="s">
        <v>8271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69</v>
      </c>
      <c r="Q3422" t="s">
        <v>8271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561.94444444444446</v>
      </c>
      <c r="Q3423" t="s">
        <v>8271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39.914634146341463</v>
      </c>
      <c r="Q3424" t="s">
        <v>8271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8.1395348837209305</v>
      </c>
      <c r="Q3425" t="s">
        <v>8271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776.875</v>
      </c>
      <c r="Q3426" t="s">
        <v>8271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686.46888888888884</v>
      </c>
      <c r="Q3427" t="s">
        <v>8271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202.75</v>
      </c>
      <c r="Q3428" t="s">
        <v>8271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48.387096774193552</v>
      </c>
      <c r="Q3429" t="s">
        <v>8271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82.2</v>
      </c>
      <c r="Q3430" t="s">
        <v>8271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13.928571428571429</v>
      </c>
      <c r="Q3431" t="s">
        <v>8271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48.24422222222222</v>
      </c>
      <c r="Q3432" t="s">
        <v>8271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100</v>
      </c>
      <c r="Q3433" t="s">
        <v>8271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56.230769230769234</v>
      </c>
      <c r="Q3434" t="s">
        <v>8271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595.3125</v>
      </c>
      <c r="Q3435" t="s">
        <v>8271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285.27027027027026</v>
      </c>
      <c r="Q3436" t="s">
        <v>8271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80</v>
      </c>
      <c r="Q3437" t="s">
        <v>8271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252.14285714285714</v>
      </c>
      <c r="Q3438" t="s">
        <v>8271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43.913043478260867</v>
      </c>
      <c r="Q3439" t="s">
        <v>8271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162.8125</v>
      </c>
      <c r="Q3440" t="s">
        <v>8271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29.384363636363638</v>
      </c>
      <c r="Q3441" t="s">
        <v>8271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194.84888888888889</v>
      </c>
      <c r="Q3442" t="s">
        <v>8271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71.25</v>
      </c>
      <c r="Q3443" t="s">
        <v>8271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13.157894736842104</v>
      </c>
      <c r="Q3444" t="s">
        <v>8271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154.58333333333334</v>
      </c>
      <c r="Q3445" t="s">
        <v>8271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51</v>
      </c>
      <c r="Q3446" t="s">
        <v>8271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17.543859649122808</v>
      </c>
      <c r="Q3447" t="s">
        <v>8271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11.634408602150538</v>
      </c>
      <c r="Q3448" t="s">
        <v>8271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29.944444444444443</v>
      </c>
      <c r="Q3449" t="s">
        <v>8271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37.786885245901637</v>
      </c>
      <c r="Q3450" t="s">
        <v>8271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29.042553191489361</v>
      </c>
      <c r="Q3451" t="s">
        <v>8271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44.705882352941174</v>
      </c>
      <c r="Q3452" t="s">
        <v>8271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10.444444444444445</v>
      </c>
      <c r="Q3453" t="s">
        <v>8271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170.22222222222223</v>
      </c>
      <c r="Q3454" t="s">
        <v>8271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12.833333333333334</v>
      </c>
      <c r="Q3455" t="s">
        <v>8271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30.652173913043477</v>
      </c>
      <c r="Q3456" t="s">
        <v>8271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305</v>
      </c>
      <c r="Q3457" t="s">
        <v>8271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147.15384615384616</v>
      </c>
      <c r="Q3458" t="s">
        <v>8271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6">
        <f t="shared" ref="P3459:P3522" si="217">AVERAGE(E3459/L3477)</f>
        <v>164.94117647058823</v>
      </c>
      <c r="Q3459" t="s">
        <v>8271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202.66666666666666</v>
      </c>
      <c r="Q3460" t="s">
        <v>8271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16.179487179487179</v>
      </c>
      <c r="Q3461" t="s">
        <v>8271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16.666666666666668</v>
      </c>
      <c r="Q3462" t="s">
        <v>8271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12.410714285714286</v>
      </c>
      <c r="Q3463" t="s">
        <v>8271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38.846153846153847</v>
      </c>
      <c r="Q3464" t="s">
        <v>8271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108.82105263157895</v>
      </c>
      <c r="Q3465" t="s">
        <v>8271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63.952250000000006</v>
      </c>
      <c r="Q3466" t="s">
        <v>8271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15.488721804511279</v>
      </c>
      <c r="Q3467" t="s">
        <v>8271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101.13636363636364</v>
      </c>
      <c r="Q3468" t="s">
        <v>8271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101</v>
      </c>
      <c r="Q3469" t="s">
        <v>8271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217.46428571428572</v>
      </c>
      <c r="Q3470" t="s">
        <v>8271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48.106060606060609</v>
      </c>
      <c r="Q3471" t="s">
        <v>8271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12.931034482758621</v>
      </c>
      <c r="Q3472" t="s">
        <v>8271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14.902777777777779</v>
      </c>
      <c r="Q3473" t="s">
        <v>8271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75.592592592592595</v>
      </c>
      <c r="Q3474" t="s">
        <v>8271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490</v>
      </c>
      <c r="Q3475" t="s">
        <v>8271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57.714285714285715</v>
      </c>
      <c r="Q3476" t="s">
        <v>8271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11.724137931034482</v>
      </c>
      <c r="Q3477" t="s">
        <v>8271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24</v>
      </c>
      <c r="Q3478" t="s">
        <v>8271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28.833333333333332</v>
      </c>
      <c r="Q3479" t="s">
        <v>8271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28.935897435897434</v>
      </c>
      <c r="Q3480" t="s">
        <v>8271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39.142857142857146</v>
      </c>
      <c r="Q3481" t="s">
        <v>8271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50.952380952380949</v>
      </c>
      <c r="Q3482" t="s">
        <v>8271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339.42857142857144</v>
      </c>
      <c r="Q3483" t="s">
        <v>8271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98.80952380952381</v>
      </c>
      <c r="Q3484" t="s">
        <v>8271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127.57142857142857</v>
      </c>
      <c r="Q3485" t="s">
        <v>8271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92.129032258064512</v>
      </c>
      <c r="Q3486" t="s">
        <v>8271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43.684210526315788</v>
      </c>
      <c r="Q3487" t="s">
        <v>8271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582</v>
      </c>
      <c r="Q3488" t="s">
        <v>8271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65.512820512820511</v>
      </c>
      <c r="Q3489" t="s">
        <v>8271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8271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8271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85</v>
      </c>
      <c r="Q3492" t="s">
        <v>8271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23.969696969696969</v>
      </c>
      <c r="Q3493" t="s">
        <v>8271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266.68133333333333</v>
      </c>
      <c r="Q3494" t="s">
        <v>8271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78.94736842105263</v>
      </c>
      <c r="Q3495" t="s">
        <v>8271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23.529411764705884</v>
      </c>
      <c r="Q3496" t="s">
        <v>8271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121.43181818181819</v>
      </c>
      <c r="Q3497" t="s">
        <v>8271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373.2</v>
      </c>
      <c r="Q3498" t="s">
        <v>8271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36.652173913043477</v>
      </c>
      <c r="Q3499" t="s">
        <v>8271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153.63636363636363</v>
      </c>
      <c r="Q3500" t="s">
        <v>8271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162.30769230769232</v>
      </c>
      <c r="Q3501" t="s">
        <v>8271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32.212121212121211</v>
      </c>
      <c r="Q3502" t="s">
        <v>8271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53.928571428571431</v>
      </c>
      <c r="Q3503" t="s">
        <v>8271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200.76190476190476</v>
      </c>
      <c r="Q3504" t="s">
        <v>8271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206.84615384615384</v>
      </c>
      <c r="Q3505" t="s">
        <v>8271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29.411764705882351</v>
      </c>
      <c r="Q3506" t="s">
        <v>8271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32.424999999999997</v>
      </c>
      <c r="Q3507" t="s">
        <v>8271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41.148648648648646</v>
      </c>
      <c r="Q3508" t="s">
        <v>8271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1491.4285714285713</v>
      </c>
      <c r="Q3509" t="s">
        <v>8271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5.2941176470588234</v>
      </c>
      <c r="Q3510" t="s">
        <v>8271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37.093023255813954</v>
      </c>
      <c r="Q3511" t="s">
        <v>8271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24.45945945945946</v>
      </c>
      <c r="Q3512" t="s">
        <v>8271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84.333333333333329</v>
      </c>
      <c r="Q3513" t="s">
        <v>8271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45.454545454545453</v>
      </c>
      <c r="Q3514" t="s">
        <v>8271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127.5</v>
      </c>
      <c r="Q3515" t="s">
        <v>8271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20.37037037037037</v>
      </c>
      <c r="Q3516" t="s">
        <v>8271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385</v>
      </c>
      <c r="Q3517" t="s">
        <v>8271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12.254901960784315</v>
      </c>
      <c r="Q3518" t="s">
        <v>8271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86.956521739130437</v>
      </c>
      <c r="Q3519" t="s">
        <v>8271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97.099411764705891</v>
      </c>
      <c r="Q3520" t="s">
        <v>8271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8271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24.277108433734941</v>
      </c>
      <c r="Q3522" t="s">
        <v>8271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6">
        <f t="shared" ref="P3523:P3586" si="221">AVERAGE(E3523/L3541)</f>
        <v>45.615384615384613</v>
      </c>
      <c r="Q3523" t="s">
        <v>8271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174.375</v>
      </c>
      <c r="Q3524" t="s">
        <v>8271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142.0625</v>
      </c>
      <c r="Q3525" t="s">
        <v>8271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119.48235294117647</v>
      </c>
      <c r="Q3526" t="s">
        <v>8271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18.275862068965516</v>
      </c>
      <c r="Q3527" t="s">
        <v>8271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140.25</v>
      </c>
      <c r="Q3528" t="s">
        <v>8271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876.875</v>
      </c>
      <c r="Q3529" t="s">
        <v>8271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87.84210526315789</v>
      </c>
      <c r="Q3530" t="s">
        <v>8271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1.9642857142857142</v>
      </c>
      <c r="Q3531" t="s">
        <v>8271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211.53846153846155</v>
      </c>
      <c r="Q3532" t="s">
        <v>8271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30.476190476190474</v>
      </c>
      <c r="Q3533" t="s">
        <v>8271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17.84375</v>
      </c>
      <c r="Q3534" t="s">
        <v>8271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25.24</v>
      </c>
      <c r="Q3535" t="s">
        <v>8271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390.5</v>
      </c>
      <c r="Q3536" t="s">
        <v>8271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19.83653846153846</v>
      </c>
      <c r="Q3537" t="s">
        <v>8271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4.3396226415094343</v>
      </c>
      <c r="Q3538" t="s">
        <v>8271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87</v>
      </c>
      <c r="Q3539" t="s">
        <v>8271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128.44999999999999</v>
      </c>
      <c r="Q3540" t="s">
        <v>8271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1.2867383512544803</v>
      </c>
      <c r="Q3541" t="s">
        <v>8271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16.772727272727273</v>
      </c>
      <c r="Q3542" t="s">
        <v>8271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52.5</v>
      </c>
      <c r="Q3543" t="s">
        <v>8271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75.986486486486484</v>
      </c>
      <c r="Q3544" t="s">
        <v>8271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29.074074074074073</v>
      </c>
      <c r="Q3545" t="s">
        <v>8271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80.645161290322577</v>
      </c>
      <c r="Q3546" t="s">
        <v>8271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10.039999999999999</v>
      </c>
      <c r="Q3547" t="s">
        <v>8271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66.17647058823529</v>
      </c>
      <c r="Q3548" t="s">
        <v>8271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3336.9375</v>
      </c>
      <c r="Q3549" t="s">
        <v>8271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56.315789473684212</v>
      </c>
      <c r="Q3550" t="s">
        <v>8271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24.878048780487806</v>
      </c>
      <c r="Q3551" t="s">
        <v>8271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137.89473684210526</v>
      </c>
      <c r="Q3552" t="s">
        <v>8271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37.256097560975611</v>
      </c>
      <c r="Q3553" t="s">
        <v>8271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29.73076923076923</v>
      </c>
      <c r="Q3554" t="s">
        <v>8271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233.8</v>
      </c>
      <c r="Q3555" t="s">
        <v>8271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630.12333333333333</v>
      </c>
      <c r="Q3556" t="s">
        <v>8271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30.76923076923077</v>
      </c>
      <c r="Q3557" t="s">
        <v>8271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49.111111111111114</v>
      </c>
      <c r="Q3558" t="s">
        <v>8271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980.74509803921569</v>
      </c>
      <c r="Q3559" t="s">
        <v>8271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100.8</v>
      </c>
      <c r="Q3560" t="s">
        <v>8271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38.333333333333336</v>
      </c>
      <c r="Q3561" t="s">
        <v>8271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93.78378378378379</v>
      </c>
      <c r="Q3562" t="s">
        <v>8271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182.85714285714286</v>
      </c>
      <c r="Q3563" t="s">
        <v>8271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17.37037037037037</v>
      </c>
      <c r="Q3564" t="s">
        <v>8271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11.721111111111112</v>
      </c>
      <c r="Q3565" t="s">
        <v>8271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20.510204081632654</v>
      </c>
      <c r="Q3566" t="s">
        <v>8271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48.958333333333336</v>
      </c>
      <c r="Q3567" t="s">
        <v>8271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18.705357142857142</v>
      </c>
      <c r="Q3568" t="s">
        <v>8271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47.304347826086953</v>
      </c>
      <c r="Q3569" t="s">
        <v>8271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20.555555555555557</v>
      </c>
      <c r="Q3570" t="s">
        <v>8271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179.42857142857142</v>
      </c>
      <c r="Q3571" t="s">
        <v>8271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207.90909090909091</v>
      </c>
      <c r="Q3572" t="s">
        <v>8271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29.532258064516128</v>
      </c>
      <c r="Q3573" t="s">
        <v>8271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6.8493150684931505</v>
      </c>
      <c r="Q3574" t="s">
        <v>8271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171.33333333333334</v>
      </c>
      <c r="Q3575" t="s">
        <v>8271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175.85714285714286</v>
      </c>
      <c r="Q3576" t="s">
        <v>8271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235.65116279069767</v>
      </c>
      <c r="Q3577" t="s">
        <v>8271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2.7777777777777777</v>
      </c>
      <c r="Q3578" t="s">
        <v>8271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12.580645161290322</v>
      </c>
      <c r="Q3579" t="s">
        <v>8271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100.01333333333334</v>
      </c>
      <c r="Q3580" t="s">
        <v>8271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15.151515151515152</v>
      </c>
      <c r="Q3581" t="s">
        <v>8271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8271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88.235294117647058</v>
      </c>
      <c r="Q3583" t="s">
        <v>8271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717.5</v>
      </c>
      <c r="Q3584" t="s">
        <v>8271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61.415094339622641</v>
      </c>
      <c r="Q3585" t="s">
        <v>8271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70.714285714285708</v>
      </c>
      <c r="Q3586" t="s">
        <v>8271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6">
        <f t="shared" ref="P3587:P3650" si="225">AVERAGE(E3587/L3605)</f>
        <v>71.05263157894737</v>
      </c>
      <c r="Q3587" t="s">
        <v>8271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118.94202898550725</v>
      </c>
      <c r="Q3588" t="s">
        <v>8271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42.2</v>
      </c>
      <c r="Q3589" t="s">
        <v>8271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3.140625</v>
      </c>
      <c r="Q3590" t="s">
        <v>8271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255</v>
      </c>
      <c r="Q3591" t="s">
        <v>8271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185.2962962962963</v>
      </c>
      <c r="Q3592" t="s">
        <v>8271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58.333333333333336</v>
      </c>
      <c r="Q3593" t="s">
        <v>8271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82.096774193548384</v>
      </c>
      <c r="Q3594" t="s">
        <v>8271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65.078431372549019</v>
      </c>
      <c r="Q3595" t="s">
        <v>8271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35.350877192982459</v>
      </c>
      <c r="Q3596" t="s">
        <v>8271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154.05000000000001</v>
      </c>
      <c r="Q3597" t="s">
        <v>8271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16.690140845070424</v>
      </c>
      <c r="Q3598" t="s">
        <v>8271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35.625</v>
      </c>
      <c r="Q3599" t="s">
        <v>8271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24.466666666666665</v>
      </c>
      <c r="Q3600" t="s">
        <v>8271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19.803921568627452</v>
      </c>
      <c r="Q3601" t="s">
        <v>8271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0.23214285714285715</v>
      </c>
      <c r="Q3602" t="s">
        <v>8271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122.76470588235294</v>
      </c>
      <c r="Q3603" t="s">
        <v>8271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20.314720812182742</v>
      </c>
      <c r="Q3604" t="s">
        <v>8271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36.571428571428569</v>
      </c>
      <c r="Q3605" t="s">
        <v>8271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161.1904761904762</v>
      </c>
      <c r="Q3606" t="s">
        <v>8271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13.529411764705882</v>
      </c>
      <c r="Q3607" t="s">
        <v>8271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100.2051282051282</v>
      </c>
      <c r="Q3608" t="s">
        <v>8271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7.4358974358974361</v>
      </c>
      <c r="Q3609" t="s">
        <v>8271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16.666666666666668</v>
      </c>
      <c r="Q3610" t="s">
        <v>8271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103.62068965517241</v>
      </c>
      <c r="Q3611" t="s">
        <v>8271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 t="e">
        <f t="shared" si="225"/>
        <v>#DIV/0!</v>
      </c>
      <c r="Q3612" t="s">
        <v>8271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1700</v>
      </c>
      <c r="Q3613" t="s">
        <v>8271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7220</v>
      </c>
      <c r="Q3614" t="s">
        <v>8271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21.1864406779661</v>
      </c>
      <c r="Q3615" t="s">
        <v>8271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2520</v>
      </c>
      <c r="Q3616" t="s">
        <v>8271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86.129032258064512</v>
      </c>
      <c r="Q3617" t="s">
        <v>8271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173.33333333333334</v>
      </c>
      <c r="Q3618" t="s">
        <v>8271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88</v>
      </c>
      <c r="Q3619" t="s">
        <v>8271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 t="e">
        <f t="shared" si="225"/>
        <v>#DIV/0!</v>
      </c>
      <c r="Q3620" t="s">
        <v>8271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80.714285714285708</v>
      </c>
      <c r="Q3621" t="s">
        <v>8271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5522.5</v>
      </c>
      <c r="Q3622" t="s">
        <v>8271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3292</v>
      </c>
      <c r="Q3623" t="s">
        <v>8271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333.66333333333336</v>
      </c>
      <c r="Q3624" t="s">
        <v>8271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 t="e">
        <f t="shared" si="225"/>
        <v>#DIV/0!</v>
      </c>
      <c r="Q3625" t="s">
        <v>8271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1574</v>
      </c>
      <c r="Q3626" t="s">
        <v>8271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 t="e">
        <f t="shared" si="225"/>
        <v>#DIV/0!</v>
      </c>
      <c r="Q3627" t="s">
        <v>8271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339.41666666666669</v>
      </c>
      <c r="Q3628" t="s">
        <v>8271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2000</v>
      </c>
      <c r="Q3629" t="s">
        <v>8271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>
        <f t="shared" si="225"/>
        <v>0</v>
      </c>
      <c r="Q3630" t="s">
        <v>8305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8305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1.3698630136986301E-2</v>
      </c>
      <c r="Q3632" t="s">
        <v>8305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1090.625</v>
      </c>
      <c r="Q3633" t="s">
        <v>8305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5.882352941176471</v>
      </c>
      <c r="Q3634" t="s">
        <v>8305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195.77777777777777</v>
      </c>
      <c r="Q3635" t="s">
        <v>8305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187.35294117647058</v>
      </c>
      <c r="Q3636" t="s">
        <v>8305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38.666666666666664</v>
      </c>
      <c r="Q3637" t="s">
        <v>8305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>
        <f t="shared" si="225"/>
        <v>0</v>
      </c>
      <c r="Q3638" t="s">
        <v>8305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11.721518987341772</v>
      </c>
      <c r="Q3639" t="s">
        <v>8305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4.6956521739130439</v>
      </c>
      <c r="Q3640" t="s">
        <v>8305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0.05</v>
      </c>
      <c r="Q3641" t="s">
        <v>8305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2.75</v>
      </c>
      <c r="Q3642" t="s">
        <v>8305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>
        <f t="shared" si="225"/>
        <v>0</v>
      </c>
      <c r="Q3643" t="s">
        <v>8305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0.68181818181818177</v>
      </c>
      <c r="Q3644" t="s">
        <v>8305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>
        <f t="shared" si="225"/>
        <v>0</v>
      </c>
      <c r="Q3645" t="s">
        <v>8305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20.524999999999999</v>
      </c>
      <c r="Q3646" t="s">
        <v>8305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0.1111111111111111</v>
      </c>
      <c r="Q3647" t="s">
        <v>8305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25.315789473684209</v>
      </c>
      <c r="Q3648" t="s">
        <v>8305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2.1428571428571428</v>
      </c>
      <c r="Q3649" t="s">
        <v>8305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1056.6578947368421</v>
      </c>
      <c r="Q3650" t="s">
        <v>8271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6">
        <f t="shared" ref="P3651:P3714" si="229">AVERAGE(E3651/L3669)</f>
        <v>13.448275862068966</v>
      </c>
      <c r="Q3651" t="s">
        <v>8271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17.857142857142858</v>
      </c>
      <c r="Q3652" t="s">
        <v>8271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30.588235294117649</v>
      </c>
      <c r="Q3653" t="s">
        <v>8271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62.666666666666664</v>
      </c>
      <c r="Q3654" t="s">
        <v>8271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50.25</v>
      </c>
      <c r="Q3655" t="s">
        <v>8271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45.89473684210526</v>
      </c>
      <c r="Q3656" t="s">
        <v>8271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50.991228070175438</v>
      </c>
      <c r="Q3657" t="s">
        <v>8271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170.67741935483872</v>
      </c>
      <c r="Q3658" t="s">
        <v>8271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738.33333333333337</v>
      </c>
      <c r="Q3659" t="s">
        <v>8271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94.375</v>
      </c>
      <c r="Q3660" t="s">
        <v>8271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15.381909547738694</v>
      </c>
      <c r="Q3661" t="s">
        <v>8271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8.064516129032258</v>
      </c>
      <c r="Q3662" t="s">
        <v>8271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111</v>
      </c>
      <c r="Q3663" t="s">
        <v>8271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238.64705882352942</v>
      </c>
      <c r="Q3664" t="s">
        <v>8271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13</v>
      </c>
      <c r="Q3665" t="s">
        <v>8271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13.059701492537313</v>
      </c>
      <c r="Q3666" t="s">
        <v>8271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10.818181818181818</v>
      </c>
      <c r="Q3667" t="s">
        <v>8271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52.173913043478258</v>
      </c>
      <c r="Q3668" t="s">
        <v>8271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24.564365079365082</v>
      </c>
      <c r="Q3669" t="s">
        <v>8271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172.5</v>
      </c>
      <c r="Q3670" t="s">
        <v>8271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55.28</v>
      </c>
      <c r="Q3671" t="s">
        <v>8271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6.1794871794871797</v>
      </c>
      <c r="Q3672" t="s">
        <v>8271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56.935483870967744</v>
      </c>
      <c r="Q3673" t="s">
        <v>8271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98.258064516129039</v>
      </c>
      <c r="Q3674" t="s">
        <v>8271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16.587591240875913</v>
      </c>
      <c r="Q3675" t="s">
        <v>8271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264.70588235294116</v>
      </c>
      <c r="Q3676" t="s">
        <v>8271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5</v>
      </c>
      <c r="Q3677" t="s">
        <v>8271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17.166666666666668</v>
      </c>
      <c r="Q3678" t="s">
        <v>8271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374.19696969696969</v>
      </c>
      <c r="Q3679" t="s">
        <v>8271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26.282051282051281</v>
      </c>
      <c r="Q3680" t="s">
        <v>8271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8271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24.875</v>
      </c>
      <c r="Q3682" t="s">
        <v>8271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27.975000000000001</v>
      </c>
      <c r="Q3683" t="s">
        <v>8271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232</v>
      </c>
      <c r="Q3684" t="s">
        <v>8271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99.487179487179489</v>
      </c>
      <c r="Q3685" t="s">
        <v>8271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49.666666666666664</v>
      </c>
      <c r="Q3686" t="s">
        <v>8271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176.16666666666666</v>
      </c>
      <c r="Q3687" t="s">
        <v>8271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13.148148148148149</v>
      </c>
      <c r="Q3688" t="s">
        <v>8271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143.20714285714286</v>
      </c>
      <c r="Q3689" t="s">
        <v>8271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251.92307692307693</v>
      </c>
      <c r="Q3690" t="s">
        <v>8271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154.34782608695653</v>
      </c>
      <c r="Q3691" t="s">
        <v>8271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46.153846153846153</v>
      </c>
      <c r="Q3692" t="s">
        <v>8271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1462.4</v>
      </c>
      <c r="Q3693" t="s">
        <v>8271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46.666666666666664</v>
      </c>
      <c r="Q3694" t="s">
        <v>8271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20.476190476190474</v>
      </c>
      <c r="Q3695" t="s">
        <v>8271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36.153846153846153</v>
      </c>
      <c r="Q3696" t="s">
        <v>8271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210.78947368421052</v>
      </c>
      <c r="Q3697" t="s">
        <v>8271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31.958762886597938</v>
      </c>
      <c r="Q3698" t="s">
        <v>8271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80</v>
      </c>
      <c r="Q3699" t="s">
        <v>8271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230.25</v>
      </c>
      <c r="Q3700" t="s">
        <v>8271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193.84615384615384</v>
      </c>
      <c r="Q3701" t="s">
        <v>8271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13.173913043478262</v>
      </c>
      <c r="Q3702" t="s">
        <v>8271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376.25</v>
      </c>
      <c r="Q3703" t="s">
        <v>8271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81.875</v>
      </c>
      <c r="Q3704" t="s">
        <v>8271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29.454545454545453</v>
      </c>
      <c r="Q3705" t="s">
        <v>8271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11.686</v>
      </c>
      <c r="Q3706" t="s">
        <v>8271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46.428571428571431</v>
      </c>
      <c r="Q3707" t="s">
        <v>8271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20.44943820224719</v>
      </c>
      <c r="Q3708" t="s">
        <v>8271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124</v>
      </c>
      <c r="Q3709" t="s">
        <v>8271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45.652173913043477</v>
      </c>
      <c r="Q3710" t="s">
        <v>8271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32.803030303030305</v>
      </c>
      <c r="Q3711" t="s">
        <v>8271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59.193548387096776</v>
      </c>
      <c r="Q3712" t="s">
        <v>8271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114</v>
      </c>
      <c r="Q3713" t="s">
        <v>8271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11530</v>
      </c>
      <c r="Q3714" t="s">
        <v>8271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6">
        <f t="shared" ref="P3715:P3778" si="233">AVERAGE(E3715/L3733)</f>
        <v>169.16666666666666</v>
      </c>
      <c r="Q3715" t="s">
        <v>8271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2558.75</v>
      </c>
      <c r="Q3716" t="s">
        <v>8271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 t="e">
        <f t="shared" si="233"/>
        <v>#DIV/0!</v>
      </c>
      <c r="Q3717" t="s">
        <v>8271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178</v>
      </c>
      <c r="Q3718" t="s">
        <v>8271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2015</v>
      </c>
      <c r="Q3719" t="s">
        <v>8271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1197</v>
      </c>
      <c r="Q3720" t="s">
        <v>8271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8271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574.83333333333337</v>
      </c>
      <c r="Q3722" t="s">
        <v>8271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630</v>
      </c>
      <c r="Q3723" t="s">
        <v>8271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119.14285714285714</v>
      </c>
      <c r="Q3724" t="s">
        <v>8271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 t="e">
        <f t="shared" si="233"/>
        <v>#DIV/0!</v>
      </c>
      <c r="Q3725" t="s">
        <v>8271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1102.3875</v>
      </c>
      <c r="Q3726" t="s">
        <v>8271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 t="e">
        <f t="shared" si="233"/>
        <v>#DIV/0!</v>
      </c>
      <c r="Q3727" t="s">
        <v>8271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 t="e">
        <f t="shared" si="233"/>
        <v>#DIV/0!</v>
      </c>
      <c r="Q3728" t="s">
        <v>8271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2015</v>
      </c>
      <c r="Q3729" t="s">
        <v>8271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1862</v>
      </c>
      <c r="Q3730" t="s">
        <v>8271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362</v>
      </c>
      <c r="Q3731" t="s">
        <v>8271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1.9230769230769231</v>
      </c>
      <c r="Q3732" t="s">
        <v>8271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88.571428571428569</v>
      </c>
      <c r="Q3733" t="s">
        <v>8271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4.6785714285714288</v>
      </c>
      <c r="Q3734" t="s">
        <v>8271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>
        <f t="shared" si="233"/>
        <v>0</v>
      </c>
      <c r="Q3735" t="s">
        <v>8271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28.466666666666665</v>
      </c>
      <c r="Q3736" t="s">
        <v>8271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0.66666666666666663</v>
      </c>
      <c r="Q3737" t="s">
        <v>8271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0.37037037037037035</v>
      </c>
      <c r="Q3738" t="s">
        <v>8271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5.3571428571428568</v>
      </c>
      <c r="Q3739" t="s">
        <v>8271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15.882352941176471</v>
      </c>
      <c r="Q3740" t="s">
        <v>8271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16.100000000000001</v>
      </c>
      <c r="Q3741" t="s">
        <v>8271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13.76923076923077</v>
      </c>
      <c r="Q3742" t="s">
        <v>8271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>
        <f t="shared" si="233"/>
        <v>0</v>
      </c>
      <c r="Q3743" t="s">
        <v>8271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1.098901098901099</v>
      </c>
      <c r="Q3744" t="s">
        <v>8271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>
        <f t="shared" si="233"/>
        <v>0</v>
      </c>
      <c r="Q3745" t="s">
        <v>8271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>
        <f t="shared" si="233"/>
        <v>0</v>
      </c>
      <c r="Q3746" t="s">
        <v>8271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0.12987012987012986</v>
      </c>
      <c r="Q3747" t="s">
        <v>8271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7.4814814814814818</v>
      </c>
      <c r="Q3748" t="s">
        <v>8271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0.23364485981308411</v>
      </c>
      <c r="Q3749" t="s">
        <v>8271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53.916666666666664</v>
      </c>
      <c r="Q3750" t="s">
        <v>8305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9.375</v>
      </c>
      <c r="Q3751" t="s">
        <v>8305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103.91379310344827</v>
      </c>
      <c r="Q3752" t="s">
        <v>8305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88.4</v>
      </c>
      <c r="Q3753" t="s">
        <v>8305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28.25</v>
      </c>
      <c r="Q3754" t="s">
        <v>8305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135.97368421052633</v>
      </c>
      <c r="Q3755" t="s">
        <v>8305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90.909090909090907</v>
      </c>
      <c r="Q3756" t="s">
        <v>8305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12.508771929824562</v>
      </c>
      <c r="Q3757" t="s">
        <v>8305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182</v>
      </c>
      <c r="Q3758" t="s">
        <v>8305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271.28571428571428</v>
      </c>
      <c r="Q3759" t="s">
        <v>8305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16.329787234042552</v>
      </c>
      <c r="Q3760" t="s">
        <v>8305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74.741864406779669</v>
      </c>
      <c r="Q3761" t="s">
        <v>8305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140.29916666666668</v>
      </c>
      <c r="Q3762" t="s">
        <v>8305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4.3478260869565215</v>
      </c>
      <c r="Q3763" t="s">
        <v>8305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44.266666666666666</v>
      </c>
      <c r="Q3764" t="s">
        <v>8305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96.15384615384616</v>
      </c>
      <c r="Q3765" t="s">
        <v>8305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8305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330.91666666666669</v>
      </c>
      <c r="Q3767" t="s">
        <v>8305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1026.501</v>
      </c>
      <c r="Q3768" t="s">
        <v>8305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77.833333333333329</v>
      </c>
      <c r="Q3769" t="s">
        <v>8305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60.649436619718308</v>
      </c>
      <c r="Q3770" t="s">
        <v>8305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110</v>
      </c>
      <c r="Q3771" t="s">
        <v>8305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2000</v>
      </c>
      <c r="Q3772" t="s">
        <v>8305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365</v>
      </c>
      <c r="Q3773" t="s">
        <v>8305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 t="e">
        <f t="shared" si="233"/>
        <v>#DIV/0!</v>
      </c>
      <c r="Q3774" t="s">
        <v>8305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 t="e">
        <f t="shared" si="233"/>
        <v>#DIV/0!</v>
      </c>
      <c r="Q3775" t="s">
        <v>8305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1250</v>
      </c>
      <c r="Q3776" t="s">
        <v>8305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83.541666666666671</v>
      </c>
      <c r="Q3777" t="s">
        <v>8305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8537</v>
      </c>
      <c r="Q3778" t="s">
        <v>8305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6">
        <f t="shared" ref="P3779:P3842" si="237">AVERAGE(E3779/L3797)</f>
        <v>1432</v>
      </c>
      <c r="Q3779" t="s">
        <v>8305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2521</v>
      </c>
      <c r="Q3780" t="s">
        <v>8305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421.54054054054052</v>
      </c>
      <c r="Q3781" t="s">
        <v>8305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600</v>
      </c>
      <c r="Q3782" t="s">
        <v>8305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1233.75</v>
      </c>
      <c r="Q3783" t="s">
        <v>8305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127.1875</v>
      </c>
      <c r="Q3784" t="s">
        <v>8305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171.88888888888889</v>
      </c>
      <c r="Q3785" t="s">
        <v>8305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 t="e">
        <f t="shared" si="237"/>
        <v>#DIV/0!</v>
      </c>
      <c r="Q3786" t="s">
        <v>8305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75.375</v>
      </c>
      <c r="Q3787" t="s">
        <v>8305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 t="e">
        <f t="shared" si="237"/>
        <v>#DIV/0!</v>
      </c>
      <c r="Q3788" t="s">
        <v>8305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175.5</v>
      </c>
      <c r="Q3789" t="s">
        <v>8305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8305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12.888888888888889</v>
      </c>
      <c r="Q3791" t="s">
        <v>8305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>
        <f t="shared" si="237"/>
        <v>0</v>
      </c>
      <c r="Q3792" t="s">
        <v>8305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>
        <f t="shared" si="237"/>
        <v>0</v>
      </c>
      <c r="Q3793" t="s">
        <v>8305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1.3461538461538463</v>
      </c>
      <c r="Q3794" t="s">
        <v>8305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219.78947368421052</v>
      </c>
      <c r="Q3795" t="s">
        <v>8305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4.5454545454545459</v>
      </c>
      <c r="Q3796" t="s">
        <v>8305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0.37037037037037035</v>
      </c>
      <c r="Q3797" t="s">
        <v>8305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2.9411764705882353E-2</v>
      </c>
      <c r="Q3798" t="s">
        <v>8305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269</v>
      </c>
      <c r="Q3799" t="s">
        <v>8305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27.702702702702702</v>
      </c>
      <c r="Q3800" t="s">
        <v>8305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20.100000000000001</v>
      </c>
      <c r="Q3801" t="s">
        <v>8305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88.1</v>
      </c>
      <c r="Q3802" t="s">
        <v>8305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16.384615384615383</v>
      </c>
      <c r="Q3803" t="s">
        <v>8305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>
        <f t="shared" si="237"/>
        <v>0</v>
      </c>
      <c r="Q3804" t="s">
        <v>8305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51.260869565217391</v>
      </c>
      <c r="Q3805" t="s">
        <v>8305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>
        <f t="shared" si="237"/>
        <v>0</v>
      </c>
      <c r="Q3806" t="s">
        <v>8305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7.3170731707317069E-2</v>
      </c>
      <c r="Q3807" t="s">
        <v>8305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0.7142857142857143</v>
      </c>
      <c r="Q3808" t="s">
        <v>8305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9.2857142857142865</v>
      </c>
      <c r="Q3809" t="s">
        <v>8305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38.46153846153846</v>
      </c>
      <c r="Q3810" t="s">
        <v>8271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31.153846153846153</v>
      </c>
      <c r="Q3811" t="s">
        <v>8271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65.214285714285708</v>
      </c>
      <c r="Q3812" t="s">
        <v>8271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103.125</v>
      </c>
      <c r="Q3813" t="s">
        <v>8271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730.33333333333337</v>
      </c>
      <c r="Q3814" t="s">
        <v>8271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235.55444444444441</v>
      </c>
      <c r="Q3815" t="s">
        <v>8271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233.55555555555554</v>
      </c>
      <c r="Q3816" t="s">
        <v>8271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8271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31.378421052631577</v>
      </c>
      <c r="Q3818" t="s">
        <v>8271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268.125</v>
      </c>
      <c r="Q3819" t="s">
        <v>8271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40.714285714285715</v>
      </c>
      <c r="Q3820" t="s">
        <v>8271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62.588235294117645</v>
      </c>
      <c r="Q3821" t="s">
        <v>8271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4.3</v>
      </c>
      <c r="Q3822" t="s">
        <v>8271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114.34375</v>
      </c>
      <c r="Q3823" t="s">
        <v>8271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1833.6666666666667</v>
      </c>
      <c r="Q3824" t="s">
        <v>8271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77.941176470588232</v>
      </c>
      <c r="Q3825" t="s">
        <v>8271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11.739130434782609</v>
      </c>
      <c r="Q3826" t="s">
        <v>8271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277.42105263157896</v>
      </c>
      <c r="Q3827" t="s">
        <v>8271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14.3</v>
      </c>
      <c r="Q3828" t="s">
        <v>8271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381.66666666666669</v>
      </c>
      <c r="Q3829" t="s">
        <v>8271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625</v>
      </c>
      <c r="Q3830" t="s">
        <v>8271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55.666666666666664</v>
      </c>
      <c r="Q3831" t="s">
        <v>8271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5.2325581395348841</v>
      </c>
      <c r="Q3832" t="s">
        <v>8271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18.932500000000001</v>
      </c>
      <c r="Q3833" t="s">
        <v>8271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314</v>
      </c>
      <c r="Q3834" t="s">
        <v>8271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58.333333333333336</v>
      </c>
      <c r="Q3835" t="s">
        <v>8271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1635.5</v>
      </c>
      <c r="Q3836" t="s">
        <v>8271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160</v>
      </c>
      <c r="Q3837" t="s">
        <v>8271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45</v>
      </c>
      <c r="Q3838" t="s">
        <v>8271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2042</v>
      </c>
      <c r="Q3839" t="s">
        <v>8271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100824</v>
      </c>
      <c r="Q3840" t="s">
        <v>8271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506.25</v>
      </c>
      <c r="Q3841" t="s">
        <v>8271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65</v>
      </c>
      <c r="Q3842" t="s">
        <v>8271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6">
        <f t="shared" ref="P3843:P3906" si="241">AVERAGE(E3843/L3861)</f>
        <v>872</v>
      </c>
      <c r="Q3843" t="s">
        <v>8271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84.384615384615387</v>
      </c>
      <c r="Q3844" t="s">
        <v>8271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1065</v>
      </c>
      <c r="Q3845" t="s">
        <v>8271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4066</v>
      </c>
      <c r="Q3846" t="s">
        <v>8271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 t="e">
        <f t="shared" si="241"/>
        <v>#DIV/0!</v>
      </c>
      <c r="Q3847" t="s">
        <v>8271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63</v>
      </c>
      <c r="Q3848" t="s">
        <v>8271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121.21428571428571</v>
      </c>
      <c r="Q3849" t="s">
        <v>8271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1064.5</v>
      </c>
      <c r="Q3850" t="s">
        <v>8271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422.6</v>
      </c>
      <c r="Q3851" t="s">
        <v>8271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38</v>
      </c>
      <c r="Q3852" t="s">
        <v>8271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56.8</v>
      </c>
      <c r="Q3853" t="s">
        <v>8271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2</v>
      </c>
      <c r="Q3854" t="s">
        <v>8271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8.6666666666666661</v>
      </c>
      <c r="Q3855" t="s">
        <v>8271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 t="e">
        <f t="shared" si="241"/>
        <v>#DIV/0!</v>
      </c>
      <c r="Q3856" t="s">
        <v>8271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 t="e">
        <f t="shared" si="241"/>
        <v>#DIV/0!</v>
      </c>
      <c r="Q3857" t="s">
        <v>8271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 t="e">
        <f t="shared" si="241"/>
        <v>#DIV/0!</v>
      </c>
      <c r="Q3858" t="s">
        <v>8271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 t="e">
        <f t="shared" si="241"/>
        <v>#DIV/0!</v>
      </c>
      <c r="Q3859" t="s">
        <v>8271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0.21739130434782608</v>
      </c>
      <c r="Q3860" t="s">
        <v>8271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7.1428571428571425E-2</v>
      </c>
      <c r="Q3861" t="s">
        <v>8271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1060</v>
      </c>
      <c r="Q3862" t="s">
        <v>8271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 t="e">
        <f t="shared" si="241"/>
        <v>#DIV/0!</v>
      </c>
      <c r="Q3863" t="s">
        <v>8271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5.8823529411764705E-2</v>
      </c>
      <c r="Q3864" t="s">
        <v>8271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>
        <f t="shared" si="241"/>
        <v>0</v>
      </c>
      <c r="Q3865" t="s">
        <v>8271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 t="e">
        <f t="shared" si="241"/>
        <v>#DIV/0!</v>
      </c>
      <c r="Q3866" t="s">
        <v>8271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 t="e">
        <f t="shared" si="241"/>
        <v>#DIV/0!</v>
      </c>
      <c r="Q3867" t="s">
        <v>8271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 t="e">
        <f t="shared" si="241"/>
        <v>#DIV/0!</v>
      </c>
      <c r="Q3868" t="s">
        <v>8271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 t="e">
        <f t="shared" si="241"/>
        <v>#DIV/0!</v>
      </c>
      <c r="Q3869" t="s">
        <v>8271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 t="e">
        <f t="shared" si="241"/>
        <v>#DIV/0!</v>
      </c>
      <c r="Q3870" t="s">
        <v>8305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226</v>
      </c>
      <c r="Q3871" t="s">
        <v>8305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107.14285714285714</v>
      </c>
      <c r="Q3872" t="s">
        <v>8305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4.4444444444444446</v>
      </c>
      <c r="Q3873" t="s">
        <v>8305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>
        <f t="shared" si="241"/>
        <v>0</v>
      </c>
      <c r="Q3874" t="s">
        <v>8305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>
        <f t="shared" si="241"/>
        <v>0</v>
      </c>
      <c r="Q3875" t="s">
        <v>8305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8305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>
        <f t="shared" si="241"/>
        <v>0</v>
      </c>
      <c r="Q3877" t="s">
        <v>8305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187.18181818181819</v>
      </c>
      <c r="Q3878" t="s">
        <v>8305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1241</v>
      </c>
      <c r="Q3879" t="s">
        <v>8305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2.5</v>
      </c>
      <c r="Q3880" t="s">
        <v>8305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>
        <f t="shared" si="241"/>
        <v>0</v>
      </c>
      <c r="Q3881" t="s">
        <v>8305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61.25</v>
      </c>
      <c r="Q3882" t="s">
        <v>8305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12.5</v>
      </c>
      <c r="Q3883" t="s">
        <v>8305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>
        <f t="shared" si="241"/>
        <v>0</v>
      </c>
      <c r="Q3884" t="s">
        <v>8305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>
        <f t="shared" si="241"/>
        <v>0</v>
      </c>
      <c r="Q3885" t="s">
        <v>8305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>
        <f t="shared" si="241"/>
        <v>0</v>
      </c>
      <c r="Q3886" t="s">
        <v>8305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8305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>
        <f t="shared" si="241"/>
        <v>0</v>
      </c>
      <c r="Q3888" t="s">
        <v>8305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5</v>
      </c>
      <c r="Q3889" t="s">
        <v>8305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33.875</v>
      </c>
      <c r="Q3890" t="s">
        <v>8271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29.5</v>
      </c>
      <c r="Q3891" t="s">
        <v>8271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631</v>
      </c>
      <c r="Q3892" t="s">
        <v>8271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65</v>
      </c>
      <c r="Q3893" t="s">
        <v>8271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>
        <f t="shared" si="241"/>
        <v>0</v>
      </c>
      <c r="Q3894" t="s">
        <v>8271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299.30555555555554</v>
      </c>
      <c r="Q3895" t="s">
        <v>8271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520</v>
      </c>
      <c r="Q3896" t="s">
        <v>8271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7.1428571428571432</v>
      </c>
      <c r="Q3897" t="s">
        <v>8271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6.2962962962962967</v>
      </c>
      <c r="Q3898" t="s">
        <v>8271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440</v>
      </c>
      <c r="Q3899" t="s">
        <v>8271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 t="e">
        <f t="shared" si="241"/>
        <v>#DIV/0!</v>
      </c>
      <c r="Q3900" t="s">
        <v>8271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125</v>
      </c>
      <c r="Q3901" t="s">
        <v>8271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45</v>
      </c>
      <c r="Q3902" t="s">
        <v>8271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8.3333333333333339</v>
      </c>
      <c r="Q3903" t="s">
        <v>8271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488.33333333333331</v>
      </c>
      <c r="Q3904" t="s">
        <v>8271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8271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0.5</v>
      </c>
      <c r="Q3906" t="s">
        <v>8271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6">
        <f t="shared" ref="P3907:P3970" si="245">AVERAGE(E3907/L3925)</f>
        <v>10.176470588235293</v>
      </c>
      <c r="Q3907" t="s">
        <v>8271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25.25</v>
      </c>
      <c r="Q3908" t="s">
        <v>8271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51</v>
      </c>
      <c r="Q3909" t="s">
        <v>8271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65</v>
      </c>
      <c r="Q3910" t="s">
        <v>8271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67.5</v>
      </c>
      <c r="Q3911" t="s">
        <v>8271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26.428571428571427</v>
      </c>
      <c r="Q3912" t="s">
        <v>8271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213.78571428571428</v>
      </c>
      <c r="Q3913" t="s">
        <v>8271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 t="e">
        <f t="shared" si="245"/>
        <v>#DIV/0!</v>
      </c>
      <c r="Q3914" t="s">
        <v>8271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 t="e">
        <f t="shared" si="245"/>
        <v>#DIV/0!</v>
      </c>
      <c r="Q3915" t="s">
        <v>8271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909</v>
      </c>
      <c r="Q3916" t="s">
        <v>8271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0.41666666666666669</v>
      </c>
      <c r="Q3917" t="s">
        <v>8271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>
        <f t="shared" si="245"/>
        <v>0</v>
      </c>
      <c r="Q3918" t="s">
        <v>8271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0.43478260869565216</v>
      </c>
      <c r="Q3919" t="s">
        <v>8271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 t="e">
        <f t="shared" si="245"/>
        <v>#DIV/0!</v>
      </c>
      <c r="Q3920" t="s">
        <v>8271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9</v>
      </c>
      <c r="Q3921" t="s">
        <v>8271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27</v>
      </c>
      <c r="Q3922" t="s">
        <v>8271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>
        <f t="shared" si="245"/>
        <v>0</v>
      </c>
      <c r="Q3923" t="s">
        <v>8271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30.5</v>
      </c>
      <c r="Q3924" t="s">
        <v>8271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692</v>
      </c>
      <c r="Q3925" t="s">
        <v>8271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 t="e">
        <f t="shared" si="245"/>
        <v>#DIV/0!</v>
      </c>
      <c r="Q3926" t="s">
        <v>8271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1.1538461538461537</v>
      </c>
      <c r="Q3927" t="s">
        <v>8271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 t="e">
        <f t="shared" si="245"/>
        <v>#DIV/0!</v>
      </c>
      <c r="Q3928" t="s">
        <v>8271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25</v>
      </c>
      <c r="Q3929" t="s">
        <v>8271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130.19999999999999</v>
      </c>
      <c r="Q3930" t="s">
        <v>8271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226.5</v>
      </c>
      <c r="Q3931" t="s">
        <v>8271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8271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>
        <f t="shared" si="245"/>
        <v>0</v>
      </c>
      <c r="Q3933" t="s">
        <v>8271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8271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1102</v>
      </c>
      <c r="Q3935" t="s">
        <v>8271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550</v>
      </c>
      <c r="Q3936" t="s">
        <v>8271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 t="e">
        <f t="shared" si="245"/>
        <v>#DIV/0!</v>
      </c>
      <c r="Q3937" t="s">
        <v>8271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8271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310.625</v>
      </c>
      <c r="Q3939" t="s">
        <v>8271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 t="e">
        <f t="shared" si="245"/>
        <v>#DIV/0!</v>
      </c>
      <c r="Q3940" t="s">
        <v>8271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8271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0.6875</v>
      </c>
      <c r="Q3942" t="s">
        <v>8271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4.166666666666667</v>
      </c>
      <c r="Q3943" t="s">
        <v>8271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>
        <f t="shared" si="245"/>
        <v>0</v>
      </c>
      <c r="Q3944" t="s">
        <v>8271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891</v>
      </c>
      <c r="Q3945" t="s">
        <v>8271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>
        <f t="shared" si="245"/>
        <v>0</v>
      </c>
      <c r="Q3946" t="s">
        <v>8271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 t="e">
        <f t="shared" si="245"/>
        <v>#DIV/0!</v>
      </c>
      <c r="Q3947" t="s">
        <v>8271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65</v>
      </c>
      <c r="Q3948" t="s">
        <v>8271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25.25</v>
      </c>
      <c r="Q3949" t="s">
        <v>8271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>
        <f t="shared" si="245"/>
        <v>0</v>
      </c>
      <c r="Q3950" t="s">
        <v>8271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157.69999999999999</v>
      </c>
      <c r="Q3951" t="s">
        <v>8271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2.2727272727272729</v>
      </c>
      <c r="Q3952" t="s">
        <v>8271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0.16666666666666666</v>
      </c>
      <c r="Q3953" t="s">
        <v>8271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12.5</v>
      </c>
      <c r="Q3954" t="s">
        <v>8271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>
        <f t="shared" si="245"/>
        <v>0</v>
      </c>
      <c r="Q3955" t="s">
        <v>8271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>
        <f t="shared" si="245"/>
        <v>0</v>
      </c>
      <c r="Q3956" t="s">
        <v>8271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11.486486486486486</v>
      </c>
      <c r="Q3957" t="s">
        <v>8271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>
        <f t="shared" si="245"/>
        <v>0</v>
      </c>
      <c r="Q3958" t="s">
        <v>8271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 t="e">
        <f t="shared" si="245"/>
        <v>#DIV/0!</v>
      </c>
      <c r="Q3959" t="s">
        <v>8271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64.099999999999994</v>
      </c>
      <c r="Q3960" t="s">
        <v>8271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48.666666666666664</v>
      </c>
      <c r="Q3961" t="s">
        <v>8271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5.625</v>
      </c>
      <c r="Q3962" t="s">
        <v>8271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3.5</v>
      </c>
      <c r="Q3963" t="s">
        <v>8271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6.4285714285714288</v>
      </c>
      <c r="Q3964" t="s">
        <v>8271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>
        <f t="shared" si="245"/>
        <v>0</v>
      </c>
      <c r="Q3965" t="s">
        <v>8271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25.2</v>
      </c>
      <c r="Q3966" t="s">
        <v>8271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6.1956521739130439</v>
      </c>
      <c r="Q3967" t="s">
        <v>8271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4.5</v>
      </c>
      <c r="Q3968" t="s">
        <v>8271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21.578947368421051</v>
      </c>
      <c r="Q3969" t="s">
        <v>8271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40.53846153846154</v>
      </c>
      <c r="Q3970" t="s">
        <v>8271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6">
        <f t="shared" ref="P3971:P4034" si="249">AVERAGE(E3971/L3989)</f>
        <v>16.23076923076923</v>
      </c>
      <c r="Q3971" t="s">
        <v>8271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2.75</v>
      </c>
      <c r="Q3972" t="s">
        <v>8271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 t="e">
        <f t="shared" si="249"/>
        <v>#DIV/0!</v>
      </c>
      <c r="Q3973" t="s">
        <v>8271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70.333333333333329</v>
      </c>
      <c r="Q3974" t="s">
        <v>8271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3905</v>
      </c>
      <c r="Q3975" t="s">
        <v>8271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35.555555555555557</v>
      </c>
      <c r="Q3976" t="s">
        <v>8271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>
        <f t="shared" si="249"/>
        <v>0</v>
      </c>
      <c r="Q3977" t="s">
        <v>8271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620</v>
      </c>
      <c r="Q3978" t="s">
        <v>8271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326.25</v>
      </c>
      <c r="Q3979" t="s">
        <v>8271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12.588235294117647</v>
      </c>
      <c r="Q3980" t="s">
        <v>8271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 t="e">
        <f t="shared" si="249"/>
        <v>#DIV/0!</v>
      </c>
      <c r="Q3981" t="s">
        <v>8271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37.5</v>
      </c>
      <c r="Q3982" t="s">
        <v>8271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87.5</v>
      </c>
      <c r="Q3983" t="s">
        <v>8271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170</v>
      </c>
      <c r="Q3984" t="s">
        <v>8271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276.92857142857144</v>
      </c>
      <c r="Q3985" t="s">
        <v>8271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23.75</v>
      </c>
      <c r="Q3986" t="s">
        <v>8271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320.5</v>
      </c>
      <c r="Q3987" t="s">
        <v>8271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488</v>
      </c>
      <c r="Q3988" t="s">
        <v>8271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75.5</v>
      </c>
      <c r="Q3989" t="s">
        <v>8271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32</v>
      </c>
      <c r="Q3990" t="s">
        <v>8271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>
        <f t="shared" si="249"/>
        <v>0</v>
      </c>
      <c r="Q3991" t="s">
        <v>8271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17.25</v>
      </c>
      <c r="Q3992" t="s">
        <v>8271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33.333333333333336</v>
      </c>
      <c r="Q3993" t="s">
        <v>8271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14.236842105263158</v>
      </c>
      <c r="Q3994" t="s">
        <v>8271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0.75</v>
      </c>
      <c r="Q3995" t="s">
        <v>8271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 t="e">
        <f t="shared" si="249"/>
        <v>#DIV/0!</v>
      </c>
      <c r="Q3996" t="s">
        <v>8271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35</v>
      </c>
      <c r="Q3997" t="s">
        <v>8271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 t="e">
        <f t="shared" si="249"/>
        <v>#DIV/0!</v>
      </c>
      <c r="Q3998" t="s">
        <v>8271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>
        <f t="shared" si="249"/>
        <v>0</v>
      </c>
      <c r="Q3999" t="s">
        <v>8271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102.14285714285714</v>
      </c>
      <c r="Q4000" t="s">
        <v>8271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578</v>
      </c>
      <c r="Q4001" t="s">
        <v>8271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2.5</v>
      </c>
      <c r="Q4002" t="s">
        <v>8271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113.25</v>
      </c>
      <c r="Q4003" t="s">
        <v>8271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7.666666666666667</v>
      </c>
      <c r="Q4004" t="s">
        <v>8271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8271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5.076142131979695E-3</v>
      </c>
      <c r="Q4006" t="s">
        <v>8271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 t="e">
        <f t="shared" si="249"/>
        <v>#DIV/0!</v>
      </c>
      <c r="Q4007" t="s">
        <v>8271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8271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1.25</v>
      </c>
      <c r="Q4009" t="s">
        <v>8271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 t="e">
        <f t="shared" si="249"/>
        <v>#DIV/0!</v>
      </c>
      <c r="Q4010" t="s">
        <v>8271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10.714285714285714</v>
      </c>
      <c r="Q4011" t="s">
        <v>8271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158.36363636363637</v>
      </c>
      <c r="Q4012" t="s">
        <v>8271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 t="e">
        <f t="shared" si="249"/>
        <v>#DIV/0!</v>
      </c>
      <c r="Q4013" t="s">
        <v>8271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>
        <f t="shared" si="249"/>
        <v>0</v>
      </c>
      <c r="Q4014" t="s">
        <v>8271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 t="e">
        <f t="shared" si="249"/>
        <v>#DIV/0!</v>
      </c>
      <c r="Q4015" t="s">
        <v>8271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>
        <f t="shared" si="249"/>
        <v>0</v>
      </c>
      <c r="Q4016" t="s">
        <v>8271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1.0638297872340425E-2</v>
      </c>
      <c r="Q4017" t="s">
        <v>8271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35</v>
      </c>
      <c r="Q4018" t="s">
        <v>8271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4.2</v>
      </c>
      <c r="Q4019" t="s">
        <v>8271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7.6470588235294121</v>
      </c>
      <c r="Q4020" t="s">
        <v>8271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14.5</v>
      </c>
      <c r="Q4021" t="s">
        <v>8271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25</v>
      </c>
      <c r="Q4022" t="s">
        <v>8271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25</v>
      </c>
      <c r="Q4023" t="s">
        <v>8271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6260.5</v>
      </c>
      <c r="Q4024" t="s">
        <v>8271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>
        <f t="shared" si="249"/>
        <v>0</v>
      </c>
      <c r="Q4025" t="s">
        <v>8271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3.3333333333333335</v>
      </c>
      <c r="Q4026" t="s">
        <v>8271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 t="e">
        <f t="shared" si="249"/>
        <v>#DIV/0!</v>
      </c>
      <c r="Q4027" t="s">
        <v>8271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>
        <f t="shared" si="249"/>
        <v>0</v>
      </c>
      <c r="Q4028" t="s">
        <v>8271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215</v>
      </c>
      <c r="Q4029" t="s">
        <v>8271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46.75</v>
      </c>
      <c r="Q4030" t="s">
        <v>8271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>
        <f t="shared" si="249"/>
        <v>0</v>
      </c>
      <c r="Q4031" t="s">
        <v>8271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4.395604395604396</v>
      </c>
      <c r="Q4032" t="s">
        <v>8271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>
        <f t="shared" si="249"/>
        <v>0</v>
      </c>
      <c r="Q4033" t="s">
        <v>8271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413</v>
      </c>
      <c r="Q4034" t="s">
        <v>8271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6" t="e">
        <f t="shared" ref="P4035:P4098" si="253">AVERAGE(E4035/L4053)</f>
        <v>#DIV/0!</v>
      </c>
      <c r="Q4035" t="s">
        <v>8271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15.384615384615385</v>
      </c>
      <c r="Q4036" t="s">
        <v>8271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1842.5</v>
      </c>
      <c r="Q4037" t="s">
        <v>8271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 t="e">
        <f t="shared" si="253"/>
        <v>#DIV/0!</v>
      </c>
      <c r="Q4038" t="s">
        <v>8271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3.8095238095238093</v>
      </c>
      <c r="Q4039" t="s">
        <v>8271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33.444444444444443</v>
      </c>
      <c r="Q4040" t="s">
        <v>8271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50</v>
      </c>
      <c r="Q4041" t="s">
        <v>8271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625</v>
      </c>
      <c r="Q4042" t="s">
        <v>8271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3</v>
      </c>
      <c r="Q4043" t="s">
        <v>8271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4.2</v>
      </c>
      <c r="Q4044" t="s">
        <v>8271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8271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75</v>
      </c>
      <c r="Q4046" t="s">
        <v>8271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0.1111111111111111</v>
      </c>
      <c r="Q4047" t="s">
        <v>8271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76.666666666666671</v>
      </c>
      <c r="Q4048" t="s">
        <v>8271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8271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3001</v>
      </c>
      <c r="Q4050" t="s">
        <v>8271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0.94117647058823528</v>
      </c>
      <c r="Q4051" t="s">
        <v>8271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8271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>
        <f t="shared" si="253"/>
        <v>0</v>
      </c>
      <c r="Q4053" t="s">
        <v>8271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187.66666666666666</v>
      </c>
      <c r="Q4054" t="s">
        <v>8271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 t="e">
        <f t="shared" si="253"/>
        <v>#DIV/0!</v>
      </c>
      <c r="Q4055" t="s">
        <v>8271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>
        <f t="shared" si="253"/>
        <v>0</v>
      </c>
      <c r="Q4056" t="s">
        <v>8271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440.5</v>
      </c>
      <c r="Q4057" t="s">
        <v>8271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37.857142857142854</v>
      </c>
      <c r="Q4058" t="s">
        <v>8271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59.615384615384613</v>
      </c>
      <c r="Q4059" t="s">
        <v>8271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 t="e">
        <f t="shared" si="253"/>
        <v>#DIV/0!</v>
      </c>
      <c r="Q4060" t="s">
        <v>8271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41.666666666666664</v>
      </c>
      <c r="Q4061" t="s">
        <v>8271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 t="e">
        <f t="shared" si="253"/>
        <v>#DIV/0!</v>
      </c>
      <c r="Q4062" t="s">
        <v>8271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>
        <f t="shared" si="253"/>
        <v>0</v>
      </c>
      <c r="Q4063" t="s">
        <v>8271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 t="e">
        <f t="shared" si="253"/>
        <v>#DIV/0!</v>
      </c>
      <c r="Q4064" t="s">
        <v>8271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11.25</v>
      </c>
      <c r="Q4065" t="s">
        <v>8271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192.5</v>
      </c>
      <c r="Q4066" t="s">
        <v>8271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4.5</v>
      </c>
      <c r="Q4067" t="s">
        <v>8271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8271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3045</v>
      </c>
      <c r="Q4069" t="s">
        <v>8271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6.99</v>
      </c>
      <c r="Q4070" t="s">
        <v>8271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 t="e">
        <f t="shared" si="253"/>
        <v>#DIV/0!</v>
      </c>
      <c r="Q4071" t="s">
        <v>8271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55</v>
      </c>
      <c r="Q4072" t="s">
        <v>8271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>
        <f t="shared" si="253"/>
        <v>0</v>
      </c>
      <c r="Q4073" t="s">
        <v>8271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1.3333333333333333</v>
      </c>
      <c r="Q4074" t="s">
        <v>8271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4.625</v>
      </c>
      <c r="Q4075" t="s">
        <v>8271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735</v>
      </c>
      <c r="Q4076" t="s">
        <v>8271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144</v>
      </c>
      <c r="Q4077" t="s">
        <v>8271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>
        <f t="shared" si="253"/>
        <v>0</v>
      </c>
      <c r="Q4078" t="s">
        <v>8271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1335</v>
      </c>
      <c r="Q4079" t="s">
        <v>8271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>
        <f t="shared" si="253"/>
        <v>0</v>
      </c>
      <c r="Q4080" t="s">
        <v>8271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 t="e">
        <f t="shared" si="253"/>
        <v>#DIV/0!</v>
      </c>
      <c r="Q4081" t="s">
        <v>8271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8271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350</v>
      </c>
      <c r="Q4083" t="s">
        <v>8271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 t="e">
        <f t="shared" si="253"/>
        <v>#DIV/0!</v>
      </c>
      <c r="Q4084" t="s">
        <v>8271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 t="e">
        <f t="shared" si="253"/>
        <v>#DIV/0!</v>
      </c>
      <c r="Q4085" t="s">
        <v>8271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1.6666666666666667</v>
      </c>
      <c r="Q4086" t="s">
        <v>8271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1.6666666666666667</v>
      </c>
      <c r="Q4087" t="s">
        <v>8271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3.3571428571428572</v>
      </c>
      <c r="Q4088" t="s">
        <v>8271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>
        <f t="shared" si="253"/>
        <v>0</v>
      </c>
      <c r="Q4089" t="s">
        <v>8271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6.5454545454545459</v>
      </c>
      <c r="Q4090" t="s">
        <v>8271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60</v>
      </c>
      <c r="Q4091" t="s">
        <v>8271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32</v>
      </c>
      <c r="Q4092" t="s">
        <v>8271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 t="e">
        <f t="shared" si="253"/>
        <v>#DIV/0!</v>
      </c>
      <c r="Q4093" t="s">
        <v>8271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3.3333333333333335</v>
      </c>
      <c r="Q4094" t="s">
        <v>8271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10</v>
      </c>
      <c r="Q4095" t="s">
        <v>8271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730</v>
      </c>
      <c r="Q4096" t="s">
        <v>8271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266.66666666666669</v>
      </c>
      <c r="Q4097" t="s">
        <v>8271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 t="e">
        <f t="shared" si="253"/>
        <v>#DIV/0!</v>
      </c>
      <c r="Q4098" t="s">
        <v>8271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6" t="e">
        <f t="shared" ref="P4099:P4115" si="257">AVERAGE(E4099/L4117)</f>
        <v>#DIV/0!</v>
      </c>
      <c r="Q4099" t="s">
        <v>8271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8271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 t="e">
        <f t="shared" si="257"/>
        <v>#DIV/0!</v>
      </c>
      <c r="Q4101" t="s">
        <v>8271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8271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8271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 t="e">
        <f t="shared" si="257"/>
        <v>#DIV/0!</v>
      </c>
      <c r="Q4104" t="s">
        <v>8271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 t="e">
        <f t="shared" si="257"/>
        <v>#DIV/0!</v>
      </c>
      <c r="Q4105" t="s">
        <v>8271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 t="e">
        <f t="shared" si="257"/>
        <v>#DIV/0!</v>
      </c>
      <c r="Q4106" t="s">
        <v>8271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 t="e">
        <f t="shared" si="257"/>
        <v>#DIV/0!</v>
      </c>
      <c r="Q4107" t="s">
        <v>8271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 t="e">
        <f t="shared" si="257"/>
        <v>#DIV/0!</v>
      </c>
      <c r="Q4108" t="s">
        <v>8271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 t="e">
        <f t="shared" si="257"/>
        <v>#DIV/0!</v>
      </c>
      <c r="Q4109" t="s">
        <v>8271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 t="e">
        <f t="shared" si="257"/>
        <v>#DIV/0!</v>
      </c>
      <c r="Q4110" t="s">
        <v>8271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8271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 t="e">
        <f t="shared" si="257"/>
        <v>#DIV/0!</v>
      </c>
      <c r="Q4112" t="s">
        <v>8271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 t="e">
        <f t="shared" si="257"/>
        <v>#DIV/0!</v>
      </c>
      <c r="Q4113" t="s">
        <v>8271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 t="e">
        <f t="shared" si="257"/>
        <v>#DIV/0!</v>
      </c>
      <c r="Q4114" t="s">
        <v>8271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 t="e">
        <f t="shared" si="257"/>
        <v>#DIV/0!</v>
      </c>
      <c r="Q4115" t="s">
        <v>8271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FEF10F94-18DF-445F-B7DA-36F8C209DBAB}"/>
  <conditionalFormatting sqref="F1:F1048576">
    <cfRule type="cellIs" dxfId="3" priority="8" operator="equal">
      <formula>"canceled"</formula>
    </cfRule>
    <cfRule type="cellIs" dxfId="2" priority="9" operator="equal">
      <formula>"live"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conditionalFormatting sqref="P1">
    <cfRule type="colorScale" priority="5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conditionalFormatting sqref="S1">
    <cfRule type="colorScale" priority="3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conditionalFormatting sqref="R1"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228B3-963E-48AA-A91F-F314F3152C1E}">
  <dimension ref="A1:H13"/>
  <sheetViews>
    <sheetView tabSelected="1" topLeftCell="B1" workbookViewId="0">
      <selection activeCell="D2" sqref="D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8338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  <c r="G1" t="s">
        <v>8344</v>
      </c>
      <c r="H1" t="s">
        <v>8345</v>
      </c>
    </row>
    <row r="2" spans="1:8" x14ac:dyDescent="0.25">
      <c r="A2" t="s">
        <v>8346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8347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8348</v>
      </c>
      <c r="B4">
        <f>COUNTIFS(Sheet1!F:F,"successful",Sheet1!D:D,"&gt;=5000",Sheet1!D:D,"&lt;9999")</f>
        <v>380</v>
      </c>
      <c r="C4">
        <f>COUNTIFS(Sheet1!F:F,"failed",Sheet1!D:D,"&gt;=5000",Sheet1!D:D,"&lt;9999")</f>
        <v>282</v>
      </c>
      <c r="D4">
        <f>COUNTIFS(Sheet1!F:F,"canceled",Sheet1!D:D,"&gt;=5000",Sheet1!D:D,"&lt;9999")</f>
        <v>51</v>
      </c>
      <c r="E4">
        <f t="shared" si="0"/>
        <v>713</v>
      </c>
      <c r="F4" s="10">
        <f t="shared" si="1"/>
        <v>0.53295932678821878</v>
      </c>
      <c r="G4" s="10">
        <f t="shared" si="2"/>
        <v>0.39551192145862551</v>
      </c>
      <c r="H4" s="10">
        <f t="shared" si="3"/>
        <v>7.1528751753155678E-2</v>
      </c>
    </row>
    <row r="5" spans="1:8" x14ac:dyDescent="0.25">
      <c r="A5" t="s">
        <v>8349</v>
      </c>
      <c r="B5">
        <f>COUNTIFS(Sheet1!F:F,"successful",Sheet1!D:D,"&gt;=10000",Sheet1!D:D,"&lt;14999")</f>
        <v>168</v>
      </c>
      <c r="C5">
        <f>COUNTIFS(Sheet1!F:F,"failed",Sheet1!D:D,"&gt;=10000",Sheet1!D:D,"&lt;14999")</f>
        <v>144</v>
      </c>
      <c r="D5">
        <f>COUNTIFS(Sheet1!F:F,"canceled",Sheet1!D:D,"&gt;=10000",Sheet1!D:D,"&lt;14999")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8350</v>
      </c>
      <c r="B6">
        <f>COUNTIFS(Sheet1!F:F,"successful",Sheet1!D:D,"&gt;=15000",Sheet1!D:D,"&lt;19999")</f>
        <v>94</v>
      </c>
      <c r="C6">
        <f>COUNTIFS(Sheet1!F:F,"failed",Sheet1!D:D,"&gt;=15000",Sheet1!D:D,"&lt;19999")</f>
        <v>90</v>
      </c>
      <c r="D6">
        <f>COUNTIFS(Sheet1!F:F,"canceled",Sheet1!D:D,"&gt;=15000",Sheet1!D:D,"&lt;19999")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8351</v>
      </c>
      <c r="B7">
        <f>COUNTIFS(Sheet1!F:F,"successful",Sheet1!D:D,"&gt;=20000",Sheet1!D:D,"&lt;24999")</f>
        <v>62</v>
      </c>
      <c r="C7">
        <f>COUNTIFS(Sheet1!F:F,"failed",Sheet1!D:D,"&gt;=20000",Sheet1!D:D,"&lt;24999")</f>
        <v>72</v>
      </c>
      <c r="D7">
        <f>COUNTIFS(Sheet1!F:F,"canceled",Sheet1!D:D,"&gt;=20000",Sheet1!D:D,"&lt;24999")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8352</v>
      </c>
      <c r="B8">
        <f>COUNTIFS(Sheet1!F:F,"successful",Sheet1!D:D,"&gt;=25000",Sheet1!D:D,"&lt;29999")</f>
        <v>55</v>
      </c>
      <c r="C8">
        <f>COUNTIFS(Sheet1!F:F,"failed",Sheet1!D:D,"&gt;=25000",Sheet1!D:D,"&lt;29999")</f>
        <v>64</v>
      </c>
      <c r="D8">
        <f>COUNTIFS(Sheet1!F:F,"canceled",Sheet1!D:D,"&gt;=25000",Sheet1!D:D,"&lt;29999")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8353</v>
      </c>
      <c r="B9">
        <f>COUNTIFS(Sheet1!F:F,"successful",Sheet1!D:D,"&gt;=30000",Sheet1!D:D,"&lt;34999")</f>
        <v>32</v>
      </c>
      <c r="C9">
        <f>COUNTIFS(Sheet1!F:F,"failed",Sheet1!D:D,"&gt;=30000",Sheet1!D:D,"&lt;34999")</f>
        <v>37</v>
      </c>
      <c r="D9">
        <f>COUNTIFS(Sheet1!F:F,"canceled",Sheet1!D:D,"&gt;=30000",Sheet1!D:D,"&lt;34999")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8354</v>
      </c>
      <c r="B10">
        <f>COUNTIFS(Sheet1!F:F,"successful",Sheet1!D:D,"&gt;=35000",Sheet1!D:D,"&lt;39999")</f>
        <v>26</v>
      </c>
      <c r="C10">
        <f>COUNTIFS(Sheet1!F:F,"failed",Sheet1!D:D,"&gt;=35000",Sheet1!D:D,"&lt;39999")</f>
        <v>22</v>
      </c>
      <c r="D10">
        <f>COUNTIFS(Sheet1!F:F,"canceled",Sheet1!D:D,"&gt;=35000",Sheet1!D:D,"&lt;39999")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8355</v>
      </c>
      <c r="B11">
        <f>COUNTIFS(Sheet1!F:F,"successful",Sheet1!D:D,"&gt;=40000",Sheet1!D:D,"&lt;44999")</f>
        <v>21</v>
      </c>
      <c r="C11">
        <f>COUNTIFS(Sheet1!F:F,"failed",Sheet1!D:D,"&gt;=40000",Sheet1!D:D,"&lt;44999")</f>
        <v>16</v>
      </c>
      <c r="D11">
        <f>COUNTIFS(Sheet1!F:F,"canceled",Sheet1!D:D,"&gt;=40000",Sheet1!D:D,"&lt;44999")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8356</v>
      </c>
      <c r="B12">
        <f>COUNTIFS(Sheet1!F:F,"successful",Sheet1!D:D,"&gt;=45000",Sheet1!D:D,"&lt;49999")</f>
        <v>6</v>
      </c>
      <c r="C12">
        <f>COUNTIFS(Sheet1!F:F,"failed",Sheet1!D:D,"&gt;=45000",Sheet1!D:D,"&lt;49999")</f>
        <v>11</v>
      </c>
      <c r="D12">
        <f>COUNTIFS(Sheet1!F:F,"canceled",Sheet1!D:D,"&gt;=45000",Sheet1!D:D,"&lt;49999")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8357</v>
      </c>
      <c r="B13">
        <f>COUNTIFS(Sheet1!F:F,"successful",Sheet1!D:D,"&gt;50000")</f>
        <v>55</v>
      </c>
      <c r="C13">
        <f>COUNTIFS(Sheet1!F:F,"failed",Sheet1!D:D,"&gt;50000")</f>
        <v>198</v>
      </c>
      <c r="D13">
        <f>COUNTIFS(Sheet1!F:F,"canceled",Sheet1!D:D,"&gt;50000")</f>
        <v>83</v>
      </c>
      <c r="E13">
        <f t="shared" si="0"/>
        <v>336</v>
      </c>
      <c r="F13" s="10">
        <f t="shared" si="1"/>
        <v>0.16369047619047619</v>
      </c>
      <c r="G13" s="10">
        <f t="shared" si="2"/>
        <v>0.5892857142857143</v>
      </c>
      <c r="H13" s="10">
        <f t="shared" si="3"/>
        <v>0.24702380952380953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Line Chart</vt:lpstr>
      <vt:lpstr>Sheet1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gamew</cp:lastModifiedBy>
  <dcterms:created xsi:type="dcterms:W3CDTF">2017-04-20T15:17:24Z</dcterms:created>
  <dcterms:modified xsi:type="dcterms:W3CDTF">2019-05-26T23:31:02Z</dcterms:modified>
</cp:coreProperties>
</file>