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ylenabors/Documents/GitHub/MS-Thesis/Models/Fed Models/Four Models/Correlation Table/"/>
    </mc:Choice>
  </mc:AlternateContent>
  <xr:revisionPtr revIDLastSave="0" documentId="13_ncr:1_{0214A276-F339-1240-93CC-4E73E790284C}" xr6:coauthVersionLast="47" xr6:coauthVersionMax="47" xr10:uidLastSave="{00000000-0000-0000-0000-000000000000}"/>
  <bookViews>
    <workbookView xWindow="0" yWindow="880" windowWidth="41120" windowHeight="25700" activeTab="1" xr2:uid="{8BF6D4F4-22AA-EC47-B46B-F3D2775721F4}"/>
  </bookViews>
  <sheets>
    <sheet name="Sheet2" sheetId="2" r:id="rId1"/>
    <sheet name="Sheet1" sheetId="1" r:id="rId2"/>
    <sheet name="Sheet3" sheetId="3" r:id="rId3"/>
  </sheet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" i="1" l="1"/>
  <c r="G52" i="1"/>
  <c r="G53" i="1"/>
  <c r="G54" i="1"/>
  <c r="G50" i="1"/>
</calcChain>
</file>

<file path=xl/sharedStrings.xml><?xml version="1.0" encoding="utf-8"?>
<sst xmlns="http://schemas.openxmlformats.org/spreadsheetml/2006/main" count="181" uniqueCount="27">
  <si>
    <t>Keyword</t>
  </si>
  <si>
    <t>Correlation</t>
  </si>
  <si>
    <t>2006_2007</t>
  </si>
  <si>
    <t>market</t>
  </si>
  <si>
    <t>rate</t>
  </si>
  <si>
    <t>credit</t>
  </si>
  <si>
    <t>interest</t>
  </si>
  <si>
    <t>inflation</t>
  </si>
  <si>
    <t>2008_2009</t>
  </si>
  <si>
    <t>2010_2019</t>
  </si>
  <si>
    <t>2020_2023</t>
  </si>
  <si>
    <t xml:space="preserve">S&amp;P 500 Change </t>
  </si>
  <si>
    <t>Federal Funds Rate</t>
  </si>
  <si>
    <t>Comparison</t>
  </si>
  <si>
    <t>Sum of Correlation</t>
  </si>
  <si>
    <t>Column Labels</t>
  </si>
  <si>
    <t>Row Labels</t>
  </si>
  <si>
    <t>Grand Total</t>
  </si>
  <si>
    <t>2006_2007 Total</t>
  </si>
  <si>
    <t>2008_2009 Total</t>
  </si>
  <si>
    <t>2010_2019 Total</t>
  </si>
  <si>
    <t>2020_2023 Total</t>
  </si>
  <si>
    <t>2006 - 2007</t>
  </si>
  <si>
    <t>2008 - 2009</t>
  </si>
  <si>
    <t>2010 - 2019</t>
  </si>
  <si>
    <t>2020 - 2023</t>
  </si>
  <si>
    <t>Year_Range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</si>
</sst>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" fillId="0" borderId="4" xfId="0" applyFont="1" applyBorder="1"/>
    <xf numFmtId="0" fontId="1" fillId="0" borderId="5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/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9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17.601095717589" createdVersion="8" refreshedVersion="8" minRefreshableVersion="3" recordCount="40" xr:uid="{959BCDC2-7E8D-984E-84A9-427C6FBC2CD7}">
  <cacheSource type="worksheet">
    <worksheetSource ref="A3:D43" sheet="Sheet1"/>
  </cacheSource>
  <cacheFields count="4">
    <cacheField name="Comparison" numFmtId="0">
      <sharedItems count="2">
        <s v="S&amp;P 500 Change "/>
        <s v="Federal Funds Rate"/>
      </sharedItems>
    </cacheField>
    <cacheField name="Year Range" numFmtId="0">
      <sharedItems count="4">
        <s v="2006_2007"/>
        <s v="2008_2009"/>
        <s v="2010_2019"/>
        <s v="2020_2023"/>
      </sharedItems>
    </cacheField>
    <cacheField name="Keyword" numFmtId="0">
      <sharedItems count="5">
        <s v="market"/>
        <s v="rate"/>
        <s v="credit"/>
        <s v="interest"/>
        <s v="inflation"/>
      </sharedItems>
    </cacheField>
    <cacheField name="Correlation" numFmtId="0">
      <sharedItems containsSemiMixedTypes="0" containsString="0" containsNumber="1" minValue="-0.69750000000000001" maxValue="0.8649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  <n v="-0.18579999999999999"/>
  </r>
  <r>
    <x v="0"/>
    <x v="0"/>
    <x v="1"/>
    <n v="-0.14599999999999999"/>
  </r>
  <r>
    <x v="0"/>
    <x v="0"/>
    <x v="2"/>
    <n v="-0.23530000000000001"/>
  </r>
  <r>
    <x v="0"/>
    <x v="0"/>
    <x v="3"/>
    <n v="-0.20319999999999999"/>
  </r>
  <r>
    <x v="0"/>
    <x v="0"/>
    <x v="4"/>
    <n v="-0.13819999999999999"/>
  </r>
  <r>
    <x v="0"/>
    <x v="1"/>
    <x v="2"/>
    <n v="1.52E-2"/>
  </r>
  <r>
    <x v="0"/>
    <x v="1"/>
    <x v="0"/>
    <n v="5.5100000000000003E-2"/>
  </r>
  <r>
    <x v="0"/>
    <x v="1"/>
    <x v="1"/>
    <n v="-0.313"/>
  </r>
  <r>
    <x v="0"/>
    <x v="1"/>
    <x v="4"/>
    <n v="-2.3599999999999999E-2"/>
  </r>
  <r>
    <x v="0"/>
    <x v="1"/>
    <x v="3"/>
    <n v="7.9699999999999993E-2"/>
  </r>
  <r>
    <x v="0"/>
    <x v="2"/>
    <x v="1"/>
    <n v="-0.13009999999999999"/>
  </r>
  <r>
    <x v="0"/>
    <x v="2"/>
    <x v="2"/>
    <n v="0.1263"/>
  </r>
  <r>
    <x v="0"/>
    <x v="2"/>
    <x v="0"/>
    <n v="-9.0899999999999995E-2"/>
  </r>
  <r>
    <x v="0"/>
    <x v="2"/>
    <x v="3"/>
    <n v="-9.98E-2"/>
  </r>
  <r>
    <x v="0"/>
    <x v="2"/>
    <x v="4"/>
    <n v="0.14549999999999999"/>
  </r>
  <r>
    <x v="0"/>
    <x v="3"/>
    <x v="0"/>
    <n v="-2.6499999999999999E-2"/>
  </r>
  <r>
    <x v="0"/>
    <x v="3"/>
    <x v="4"/>
    <n v="3.5000000000000001E-3"/>
  </r>
  <r>
    <x v="0"/>
    <x v="3"/>
    <x v="1"/>
    <n v="5.9799999999999999E-2"/>
  </r>
  <r>
    <x v="0"/>
    <x v="3"/>
    <x v="2"/>
    <n v="-0.20250000000000001"/>
  </r>
  <r>
    <x v="0"/>
    <x v="3"/>
    <x v="3"/>
    <n v="-3.6600000000000001E-2"/>
  </r>
  <r>
    <x v="1"/>
    <x v="0"/>
    <x v="0"/>
    <n v="0.10580000000000001"/>
  </r>
  <r>
    <x v="1"/>
    <x v="0"/>
    <x v="1"/>
    <n v="1.43E-2"/>
  </r>
  <r>
    <x v="1"/>
    <x v="0"/>
    <x v="2"/>
    <n v="0.13270000000000001"/>
  </r>
  <r>
    <x v="1"/>
    <x v="0"/>
    <x v="3"/>
    <n v="-2.63E-2"/>
  </r>
  <r>
    <x v="1"/>
    <x v="0"/>
    <x v="4"/>
    <n v="-0.2366"/>
  </r>
  <r>
    <x v="1"/>
    <x v="1"/>
    <x v="2"/>
    <n v="-0.52869999999999995"/>
  </r>
  <r>
    <x v="1"/>
    <x v="1"/>
    <x v="0"/>
    <n v="0.22520000000000001"/>
  </r>
  <r>
    <x v="1"/>
    <x v="1"/>
    <x v="1"/>
    <n v="-0.69750000000000001"/>
  </r>
  <r>
    <x v="1"/>
    <x v="1"/>
    <x v="4"/>
    <n v="-0.13109999999999999"/>
  </r>
  <r>
    <x v="1"/>
    <x v="1"/>
    <x v="3"/>
    <n v="-0.42109999999999997"/>
  </r>
  <r>
    <x v="1"/>
    <x v="2"/>
    <x v="1"/>
    <n v="0.57720000000000005"/>
  </r>
  <r>
    <x v="1"/>
    <x v="2"/>
    <x v="2"/>
    <n v="-0.4083"/>
  </r>
  <r>
    <x v="1"/>
    <x v="2"/>
    <x v="0"/>
    <n v="0.86499999999999999"/>
  </r>
  <r>
    <x v="1"/>
    <x v="2"/>
    <x v="3"/>
    <n v="0.49659999999999999"/>
  </r>
  <r>
    <x v="1"/>
    <x v="2"/>
    <x v="4"/>
    <n v="0.78269999999999995"/>
  </r>
  <r>
    <x v="1"/>
    <x v="3"/>
    <x v="0"/>
    <n v="0.64300000000000002"/>
  </r>
  <r>
    <x v="1"/>
    <x v="3"/>
    <x v="4"/>
    <n v="0.58320000000000005"/>
  </r>
  <r>
    <x v="1"/>
    <x v="3"/>
    <x v="1"/>
    <n v="0.74860000000000004"/>
  </r>
  <r>
    <x v="1"/>
    <x v="3"/>
    <x v="2"/>
    <n v="0.4103"/>
  </r>
  <r>
    <x v="1"/>
    <x v="3"/>
    <x v="3"/>
    <n v="0.80010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DF4B50-4824-F44A-B2BE-518B5E68F746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11" firstHeaderRow="1" firstDataRow="3" firstDataCol="1"/>
  <pivotFields count="4">
    <pivotField axis="axisCol" showAll="0">
      <items count="3">
        <item x="1"/>
        <item x="0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6">
        <item x="2"/>
        <item x="4"/>
        <item x="3"/>
        <item x="0"/>
        <item x="1"/>
        <item t="default"/>
      </items>
    </pivotField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1"/>
    <field x="0"/>
  </colFields>
  <colItems count="13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 t="grand">
      <x/>
    </i>
  </colItems>
  <dataFields count="1">
    <dataField name="Sum of Correlatio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3FDC8-89CA-9840-B7EA-490778D642F5}">
  <dimension ref="A3:N11"/>
  <sheetViews>
    <sheetView zoomScale="186" workbookViewId="0">
      <selection activeCell="C29" sqref="C29"/>
    </sheetView>
  </sheetViews>
  <sheetFormatPr baseColWidth="10" defaultRowHeight="16" x14ac:dyDescent="0.2"/>
  <cols>
    <col min="1" max="1" width="16.6640625" bestFit="1" customWidth="1"/>
    <col min="2" max="2" width="17.1640625" bestFit="1" customWidth="1"/>
    <col min="3" max="3" width="15" bestFit="1" customWidth="1"/>
    <col min="4" max="4" width="14.83203125" bestFit="1" customWidth="1"/>
    <col min="5" max="5" width="17.1640625" bestFit="1" customWidth="1"/>
    <col min="6" max="6" width="15" bestFit="1" customWidth="1"/>
    <col min="7" max="7" width="14.83203125" bestFit="1" customWidth="1"/>
    <col min="8" max="8" width="17.1640625" bestFit="1" customWidth="1"/>
    <col min="9" max="9" width="15" bestFit="1" customWidth="1"/>
    <col min="10" max="10" width="14.83203125" bestFit="1" customWidth="1"/>
    <col min="11" max="11" width="17.1640625" bestFit="1" customWidth="1"/>
    <col min="12" max="12" width="15" bestFit="1" customWidth="1"/>
    <col min="13" max="13" width="14.83203125" bestFit="1" customWidth="1"/>
  </cols>
  <sheetData>
    <row r="3" spans="1:14" x14ac:dyDescent="0.2">
      <c r="A3" s="3" t="s">
        <v>14</v>
      </c>
      <c r="B3" s="3" t="s">
        <v>15</v>
      </c>
    </row>
    <row r="4" spans="1:14" x14ac:dyDescent="0.2">
      <c r="B4" t="s">
        <v>2</v>
      </c>
      <c r="D4" t="s">
        <v>18</v>
      </c>
      <c r="E4" t="s">
        <v>8</v>
      </c>
      <c r="G4" t="s">
        <v>19</v>
      </c>
      <c r="H4" t="s">
        <v>9</v>
      </c>
      <c r="J4" t="s">
        <v>20</v>
      </c>
      <c r="K4" t="s">
        <v>10</v>
      </c>
      <c r="M4" t="s">
        <v>21</v>
      </c>
      <c r="N4" t="s">
        <v>17</v>
      </c>
    </row>
    <row r="5" spans="1:14" x14ac:dyDescent="0.2">
      <c r="A5" s="3" t="s">
        <v>16</v>
      </c>
      <c r="B5" t="s">
        <v>12</v>
      </c>
      <c r="C5" t="s">
        <v>11</v>
      </c>
      <c r="E5" t="s">
        <v>12</v>
      </c>
      <c r="F5" t="s">
        <v>11</v>
      </c>
      <c r="H5" t="s">
        <v>12</v>
      </c>
      <c r="I5" t="s">
        <v>11</v>
      </c>
      <c r="K5" t="s">
        <v>12</v>
      </c>
      <c r="L5" t="s">
        <v>11</v>
      </c>
    </row>
    <row r="6" spans="1:14" x14ac:dyDescent="0.2">
      <c r="A6" s="4" t="s">
        <v>5</v>
      </c>
      <c r="B6">
        <v>0.13270000000000001</v>
      </c>
      <c r="C6">
        <v>-0.23530000000000001</v>
      </c>
      <c r="D6">
        <v>-0.1026</v>
      </c>
      <c r="E6">
        <v>-0.52869999999999995</v>
      </c>
      <c r="F6">
        <v>1.52E-2</v>
      </c>
      <c r="G6">
        <v>-0.51349999999999996</v>
      </c>
      <c r="H6">
        <v>-0.4083</v>
      </c>
      <c r="I6">
        <v>0.1263</v>
      </c>
      <c r="J6">
        <v>-0.28200000000000003</v>
      </c>
      <c r="K6">
        <v>0.4103</v>
      </c>
      <c r="L6">
        <v>-0.20250000000000001</v>
      </c>
      <c r="M6">
        <v>0.20779999999999998</v>
      </c>
      <c r="N6">
        <v>-0.69030000000000002</v>
      </c>
    </row>
    <row r="7" spans="1:14" x14ac:dyDescent="0.2">
      <c r="A7" s="4" t="s">
        <v>7</v>
      </c>
      <c r="B7">
        <v>-0.2366</v>
      </c>
      <c r="C7">
        <v>-0.13819999999999999</v>
      </c>
      <c r="D7">
        <v>-0.37480000000000002</v>
      </c>
      <c r="E7">
        <v>-0.13109999999999999</v>
      </c>
      <c r="F7">
        <v>-2.3599999999999999E-2</v>
      </c>
      <c r="G7">
        <v>-0.1547</v>
      </c>
      <c r="H7">
        <v>0.78269999999999995</v>
      </c>
      <c r="I7">
        <v>0.14549999999999999</v>
      </c>
      <c r="J7">
        <v>0.92819999999999991</v>
      </c>
      <c r="K7">
        <v>0.58320000000000005</v>
      </c>
      <c r="L7">
        <v>3.5000000000000001E-3</v>
      </c>
      <c r="M7">
        <v>0.5867</v>
      </c>
      <c r="N7">
        <v>0.98539999999999994</v>
      </c>
    </row>
    <row r="8" spans="1:14" x14ac:dyDescent="0.2">
      <c r="A8" s="4" t="s">
        <v>6</v>
      </c>
      <c r="B8">
        <v>-2.63E-2</v>
      </c>
      <c r="C8">
        <v>-0.20319999999999999</v>
      </c>
      <c r="D8">
        <v>-0.22949999999999998</v>
      </c>
      <c r="E8">
        <v>-0.42109999999999997</v>
      </c>
      <c r="F8">
        <v>7.9699999999999993E-2</v>
      </c>
      <c r="G8">
        <v>-0.34139999999999998</v>
      </c>
      <c r="H8">
        <v>0.49659999999999999</v>
      </c>
      <c r="I8">
        <v>-9.98E-2</v>
      </c>
      <c r="J8">
        <v>0.39679999999999999</v>
      </c>
      <c r="K8">
        <v>0.80010000000000003</v>
      </c>
      <c r="L8">
        <v>-3.6600000000000001E-2</v>
      </c>
      <c r="M8">
        <v>0.76350000000000007</v>
      </c>
      <c r="N8">
        <v>0.58940000000000015</v>
      </c>
    </row>
    <row r="9" spans="1:14" x14ac:dyDescent="0.2">
      <c r="A9" s="4" t="s">
        <v>3</v>
      </c>
      <c r="B9">
        <v>0.10580000000000001</v>
      </c>
      <c r="C9">
        <v>-0.18579999999999999</v>
      </c>
      <c r="D9">
        <v>-7.9999999999999988E-2</v>
      </c>
      <c r="E9">
        <v>0.22520000000000001</v>
      </c>
      <c r="F9">
        <v>5.5100000000000003E-2</v>
      </c>
      <c r="G9">
        <v>0.28029999999999999</v>
      </c>
      <c r="H9">
        <v>0.86499999999999999</v>
      </c>
      <c r="I9">
        <v>-9.0899999999999995E-2</v>
      </c>
      <c r="J9">
        <v>0.77410000000000001</v>
      </c>
      <c r="K9">
        <v>0.64300000000000002</v>
      </c>
      <c r="L9">
        <v>-2.6499999999999999E-2</v>
      </c>
      <c r="M9">
        <v>0.61650000000000005</v>
      </c>
      <c r="N9">
        <v>1.5909000000000002</v>
      </c>
    </row>
    <row r="10" spans="1:14" x14ac:dyDescent="0.2">
      <c r="A10" s="4" t="s">
        <v>4</v>
      </c>
      <c r="B10">
        <v>1.43E-2</v>
      </c>
      <c r="C10">
        <v>-0.14599999999999999</v>
      </c>
      <c r="D10">
        <v>-0.13169999999999998</v>
      </c>
      <c r="E10">
        <v>-0.69750000000000001</v>
      </c>
      <c r="F10">
        <v>-0.313</v>
      </c>
      <c r="G10">
        <v>-1.0105</v>
      </c>
      <c r="H10">
        <v>0.57720000000000005</v>
      </c>
      <c r="I10">
        <v>-0.13009999999999999</v>
      </c>
      <c r="J10">
        <v>0.44710000000000005</v>
      </c>
      <c r="K10">
        <v>0.74860000000000004</v>
      </c>
      <c r="L10">
        <v>5.9799999999999999E-2</v>
      </c>
      <c r="M10">
        <v>0.80840000000000001</v>
      </c>
      <c r="N10">
        <v>0.11330000000000021</v>
      </c>
    </row>
    <row r="11" spans="1:14" x14ac:dyDescent="0.2">
      <c r="A11" s="4" t="s">
        <v>17</v>
      </c>
      <c r="B11">
        <v>-1.0099999999999977E-2</v>
      </c>
      <c r="C11">
        <v>-0.90849999999999997</v>
      </c>
      <c r="D11">
        <v>-0.91860000000000008</v>
      </c>
      <c r="E11">
        <v>-1.5531999999999999</v>
      </c>
      <c r="F11">
        <v>-0.18660000000000002</v>
      </c>
      <c r="G11">
        <v>-1.7397999999999998</v>
      </c>
      <c r="H11">
        <v>2.3132000000000001</v>
      </c>
      <c r="I11">
        <v>-4.9000000000000002E-2</v>
      </c>
      <c r="J11">
        <v>2.2641999999999998</v>
      </c>
      <c r="K11">
        <v>3.1852000000000005</v>
      </c>
      <c r="L11">
        <v>-0.20230000000000001</v>
      </c>
      <c r="M11">
        <v>2.9828999999999999</v>
      </c>
      <c r="N11">
        <v>2.5887000000000007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B6CD5-4586-DB47-907B-605FE3263EE1}">
  <dimension ref="A3:S54"/>
  <sheetViews>
    <sheetView tabSelected="1" topLeftCell="A8" zoomScale="176" workbookViewId="0">
      <selection activeCell="G50" sqref="G50:G54"/>
    </sheetView>
  </sheetViews>
  <sheetFormatPr baseColWidth="10" defaultRowHeight="16" x14ac:dyDescent="0.2"/>
  <cols>
    <col min="1" max="1" width="17.1640625" bestFit="1" customWidth="1"/>
    <col min="7" max="7" width="10.5" bestFit="1" customWidth="1"/>
    <col min="8" max="8" width="17.1640625" bestFit="1" customWidth="1"/>
    <col min="9" max="9" width="15.1640625" bestFit="1" customWidth="1"/>
    <col min="10" max="10" width="17.1640625" bestFit="1" customWidth="1"/>
    <col min="11" max="11" width="15.1640625" bestFit="1" customWidth="1"/>
    <col min="12" max="12" width="17.1640625" bestFit="1" customWidth="1"/>
    <col min="13" max="13" width="15.1640625" bestFit="1" customWidth="1"/>
    <col min="14" max="14" width="17.1640625" bestFit="1" customWidth="1"/>
    <col min="15" max="15" width="15.1640625" bestFit="1" customWidth="1"/>
  </cols>
  <sheetData>
    <row r="3" spans="1:6" x14ac:dyDescent="0.2">
      <c r="A3" s="2" t="s">
        <v>13</v>
      </c>
      <c r="B3" s="17" t="s">
        <v>26</v>
      </c>
      <c r="C3" s="17" t="s">
        <v>0</v>
      </c>
      <c r="D3" s="17" t="s">
        <v>1</v>
      </c>
      <c r="E3" s="1"/>
      <c r="F3" s="1"/>
    </row>
    <row r="4" spans="1:6" x14ac:dyDescent="0.2">
      <c r="A4" t="s">
        <v>11</v>
      </c>
      <c r="B4" t="s">
        <v>2</v>
      </c>
      <c r="C4" t="s">
        <v>3</v>
      </c>
      <c r="D4">
        <v>-0.18579999999999999</v>
      </c>
    </row>
    <row r="5" spans="1:6" x14ac:dyDescent="0.2">
      <c r="A5" t="s">
        <v>11</v>
      </c>
      <c r="B5" t="s">
        <v>2</v>
      </c>
      <c r="C5" t="s">
        <v>4</v>
      </c>
      <c r="D5">
        <v>-0.14599999999999999</v>
      </c>
    </row>
    <row r="6" spans="1:6" x14ac:dyDescent="0.2">
      <c r="A6" t="s">
        <v>11</v>
      </c>
      <c r="B6" t="s">
        <v>2</v>
      </c>
      <c r="C6" t="s">
        <v>5</v>
      </c>
      <c r="D6">
        <v>-0.23530000000000001</v>
      </c>
    </row>
    <row r="7" spans="1:6" x14ac:dyDescent="0.2">
      <c r="A7" t="s">
        <v>11</v>
      </c>
      <c r="B7" t="s">
        <v>2</v>
      </c>
      <c r="C7" t="s">
        <v>6</v>
      </c>
      <c r="D7">
        <v>-0.20319999999999999</v>
      </c>
    </row>
    <row r="8" spans="1:6" x14ac:dyDescent="0.2">
      <c r="A8" t="s">
        <v>11</v>
      </c>
      <c r="B8" t="s">
        <v>2</v>
      </c>
      <c r="C8" t="s">
        <v>7</v>
      </c>
      <c r="D8">
        <v>-0.13819999999999999</v>
      </c>
    </row>
    <row r="9" spans="1:6" x14ac:dyDescent="0.2">
      <c r="A9" t="s">
        <v>11</v>
      </c>
      <c r="B9" t="s">
        <v>8</v>
      </c>
      <c r="C9" t="s">
        <v>5</v>
      </c>
      <c r="D9">
        <v>1.52E-2</v>
      </c>
    </row>
    <row r="10" spans="1:6" x14ac:dyDescent="0.2">
      <c r="A10" t="s">
        <v>11</v>
      </c>
      <c r="B10" t="s">
        <v>8</v>
      </c>
      <c r="C10" t="s">
        <v>3</v>
      </c>
      <c r="D10">
        <v>5.5100000000000003E-2</v>
      </c>
    </row>
    <row r="11" spans="1:6" x14ac:dyDescent="0.2">
      <c r="A11" t="s">
        <v>11</v>
      </c>
      <c r="B11" t="s">
        <v>8</v>
      </c>
      <c r="C11" t="s">
        <v>4</v>
      </c>
      <c r="D11">
        <v>-0.313</v>
      </c>
    </row>
    <row r="12" spans="1:6" x14ac:dyDescent="0.2">
      <c r="A12" t="s">
        <v>11</v>
      </c>
      <c r="B12" t="s">
        <v>8</v>
      </c>
      <c r="C12" t="s">
        <v>7</v>
      </c>
      <c r="D12">
        <v>-2.3599999999999999E-2</v>
      </c>
    </row>
    <row r="13" spans="1:6" x14ac:dyDescent="0.2">
      <c r="A13" t="s">
        <v>11</v>
      </c>
      <c r="B13" t="s">
        <v>8</v>
      </c>
      <c r="C13" t="s">
        <v>6</v>
      </c>
      <c r="D13">
        <v>7.9699999999999993E-2</v>
      </c>
    </row>
    <row r="14" spans="1:6" x14ac:dyDescent="0.2">
      <c r="A14" t="s">
        <v>11</v>
      </c>
      <c r="B14" t="s">
        <v>9</v>
      </c>
      <c r="C14" t="s">
        <v>4</v>
      </c>
      <c r="D14">
        <v>-0.13009999999999999</v>
      </c>
    </row>
    <row r="15" spans="1:6" x14ac:dyDescent="0.2">
      <c r="A15" t="s">
        <v>11</v>
      </c>
      <c r="B15" t="s">
        <v>9</v>
      </c>
      <c r="C15" t="s">
        <v>5</v>
      </c>
      <c r="D15">
        <v>0.1263</v>
      </c>
    </row>
    <row r="16" spans="1:6" x14ac:dyDescent="0.2">
      <c r="A16" t="s">
        <v>11</v>
      </c>
      <c r="B16" t="s">
        <v>9</v>
      </c>
      <c r="C16" t="s">
        <v>3</v>
      </c>
      <c r="D16">
        <v>-9.0899999999999995E-2</v>
      </c>
    </row>
    <row r="17" spans="1:19" x14ac:dyDescent="0.2">
      <c r="A17" t="s">
        <v>11</v>
      </c>
      <c r="B17" t="s">
        <v>9</v>
      </c>
      <c r="C17" t="s">
        <v>6</v>
      </c>
      <c r="D17">
        <v>-9.98E-2</v>
      </c>
    </row>
    <row r="18" spans="1:19" x14ac:dyDescent="0.2">
      <c r="A18" t="s">
        <v>11</v>
      </c>
      <c r="B18" t="s">
        <v>9</v>
      </c>
      <c r="C18" t="s">
        <v>7</v>
      </c>
      <c r="D18">
        <v>0.14549999999999999</v>
      </c>
      <c r="S18" s="4"/>
    </row>
    <row r="19" spans="1:19" x14ac:dyDescent="0.2">
      <c r="A19" t="s">
        <v>11</v>
      </c>
      <c r="B19" t="s">
        <v>10</v>
      </c>
      <c r="C19" t="s">
        <v>3</v>
      </c>
      <c r="D19">
        <v>-2.6499999999999999E-2</v>
      </c>
      <c r="S19" s="4"/>
    </row>
    <row r="20" spans="1:19" x14ac:dyDescent="0.2">
      <c r="A20" t="s">
        <v>11</v>
      </c>
      <c r="B20" t="s">
        <v>10</v>
      </c>
      <c r="C20" t="s">
        <v>7</v>
      </c>
      <c r="D20">
        <v>3.5000000000000001E-3</v>
      </c>
      <c r="S20" s="4"/>
    </row>
    <row r="21" spans="1:19" x14ac:dyDescent="0.2">
      <c r="A21" t="s">
        <v>11</v>
      </c>
      <c r="B21" t="s">
        <v>10</v>
      </c>
      <c r="C21" t="s">
        <v>4</v>
      </c>
      <c r="D21">
        <v>5.9799999999999999E-2</v>
      </c>
      <c r="S21" s="4"/>
    </row>
    <row r="22" spans="1:19" x14ac:dyDescent="0.2">
      <c r="A22" t="s">
        <v>11</v>
      </c>
      <c r="B22" t="s">
        <v>10</v>
      </c>
      <c r="C22" t="s">
        <v>5</v>
      </c>
      <c r="D22">
        <v>-0.20250000000000001</v>
      </c>
      <c r="S22" s="4"/>
    </row>
    <row r="23" spans="1:19" x14ac:dyDescent="0.2">
      <c r="A23" t="s">
        <v>11</v>
      </c>
      <c r="B23" t="s">
        <v>10</v>
      </c>
      <c r="C23" t="s">
        <v>6</v>
      </c>
      <c r="D23">
        <v>-3.6600000000000001E-2</v>
      </c>
    </row>
    <row r="24" spans="1:19" x14ac:dyDescent="0.2">
      <c r="A24" t="s">
        <v>12</v>
      </c>
      <c r="B24" t="s">
        <v>2</v>
      </c>
      <c r="C24" t="s">
        <v>3</v>
      </c>
      <c r="D24">
        <v>0.10580000000000001</v>
      </c>
    </row>
    <row r="25" spans="1:19" x14ac:dyDescent="0.2">
      <c r="A25" t="s">
        <v>12</v>
      </c>
      <c r="B25" t="s">
        <v>2</v>
      </c>
      <c r="C25" t="s">
        <v>4</v>
      </c>
      <c r="D25">
        <v>1.43E-2</v>
      </c>
    </row>
    <row r="26" spans="1:19" x14ac:dyDescent="0.2">
      <c r="A26" t="s">
        <v>12</v>
      </c>
      <c r="B26" t="s">
        <v>2</v>
      </c>
      <c r="C26" t="s">
        <v>5</v>
      </c>
      <c r="D26">
        <v>0.13270000000000001</v>
      </c>
    </row>
    <row r="27" spans="1:19" x14ac:dyDescent="0.2">
      <c r="A27" t="s">
        <v>12</v>
      </c>
      <c r="B27" t="s">
        <v>2</v>
      </c>
      <c r="C27" t="s">
        <v>6</v>
      </c>
      <c r="D27">
        <v>-2.63E-2</v>
      </c>
    </row>
    <row r="28" spans="1:19" x14ac:dyDescent="0.2">
      <c r="A28" t="s">
        <v>12</v>
      </c>
      <c r="B28" t="s">
        <v>2</v>
      </c>
      <c r="C28" t="s">
        <v>7</v>
      </c>
      <c r="D28">
        <v>-0.2366</v>
      </c>
    </row>
    <row r="29" spans="1:19" x14ac:dyDescent="0.2">
      <c r="A29" t="s">
        <v>12</v>
      </c>
      <c r="B29" t="s">
        <v>8</v>
      </c>
      <c r="C29" t="s">
        <v>5</v>
      </c>
      <c r="D29">
        <v>-0.52869999999999995</v>
      </c>
    </row>
    <row r="30" spans="1:19" x14ac:dyDescent="0.2">
      <c r="A30" t="s">
        <v>12</v>
      </c>
      <c r="B30" t="s">
        <v>8</v>
      </c>
      <c r="C30" t="s">
        <v>3</v>
      </c>
      <c r="D30">
        <v>0.22520000000000001</v>
      </c>
    </row>
    <row r="31" spans="1:19" x14ac:dyDescent="0.2">
      <c r="A31" t="s">
        <v>12</v>
      </c>
      <c r="B31" t="s">
        <v>8</v>
      </c>
      <c r="C31" t="s">
        <v>4</v>
      </c>
      <c r="D31">
        <v>-0.69750000000000001</v>
      </c>
    </row>
    <row r="32" spans="1:19" x14ac:dyDescent="0.2">
      <c r="A32" t="s">
        <v>12</v>
      </c>
      <c r="B32" t="s">
        <v>8</v>
      </c>
      <c r="C32" t="s">
        <v>7</v>
      </c>
      <c r="D32">
        <v>-0.13109999999999999</v>
      </c>
    </row>
    <row r="33" spans="1:15" x14ac:dyDescent="0.2">
      <c r="A33" t="s">
        <v>12</v>
      </c>
      <c r="B33" t="s">
        <v>8</v>
      </c>
      <c r="C33" t="s">
        <v>6</v>
      </c>
      <c r="D33">
        <v>-0.42109999999999997</v>
      </c>
    </row>
    <row r="34" spans="1:15" x14ac:dyDescent="0.2">
      <c r="A34" t="s">
        <v>12</v>
      </c>
      <c r="B34" t="s">
        <v>9</v>
      </c>
      <c r="C34" t="s">
        <v>4</v>
      </c>
      <c r="D34">
        <v>0.57720000000000005</v>
      </c>
    </row>
    <row r="35" spans="1:15" x14ac:dyDescent="0.2">
      <c r="A35" t="s">
        <v>12</v>
      </c>
      <c r="B35" t="s">
        <v>9</v>
      </c>
      <c r="C35" t="s">
        <v>5</v>
      </c>
      <c r="D35">
        <v>-0.4083</v>
      </c>
    </row>
    <row r="36" spans="1:15" x14ac:dyDescent="0.2">
      <c r="A36" t="s">
        <v>12</v>
      </c>
      <c r="B36" t="s">
        <v>9</v>
      </c>
      <c r="C36" t="s">
        <v>3</v>
      </c>
      <c r="D36">
        <v>0.86499999999999999</v>
      </c>
    </row>
    <row r="37" spans="1:15" x14ac:dyDescent="0.2">
      <c r="A37" t="s">
        <v>12</v>
      </c>
      <c r="B37" t="s">
        <v>9</v>
      </c>
      <c r="C37" t="s">
        <v>6</v>
      </c>
      <c r="D37">
        <v>0.49659999999999999</v>
      </c>
    </row>
    <row r="38" spans="1:15" x14ac:dyDescent="0.2">
      <c r="A38" t="s">
        <v>12</v>
      </c>
      <c r="B38" t="s">
        <v>9</v>
      </c>
      <c r="C38" t="s">
        <v>7</v>
      </c>
      <c r="D38">
        <v>0.78269999999999995</v>
      </c>
    </row>
    <row r="39" spans="1:15" x14ac:dyDescent="0.2">
      <c r="A39" t="s">
        <v>12</v>
      </c>
      <c r="B39" t="s">
        <v>10</v>
      </c>
      <c r="C39" t="s">
        <v>3</v>
      </c>
      <c r="D39">
        <v>0.64300000000000002</v>
      </c>
    </row>
    <row r="40" spans="1:15" x14ac:dyDescent="0.2">
      <c r="A40" t="s">
        <v>12</v>
      </c>
      <c r="B40" t="s">
        <v>10</v>
      </c>
      <c r="C40" t="s">
        <v>7</v>
      </c>
      <c r="D40">
        <v>0.58320000000000005</v>
      </c>
    </row>
    <row r="41" spans="1:15" x14ac:dyDescent="0.2">
      <c r="A41" t="s">
        <v>12</v>
      </c>
      <c r="B41" t="s">
        <v>10</v>
      </c>
      <c r="C41" t="s">
        <v>4</v>
      </c>
      <c r="D41">
        <v>0.74860000000000004</v>
      </c>
    </row>
    <row r="42" spans="1:15" x14ac:dyDescent="0.2">
      <c r="A42" t="s">
        <v>12</v>
      </c>
      <c r="B42" t="s">
        <v>10</v>
      </c>
      <c r="C42" t="s">
        <v>5</v>
      </c>
      <c r="D42">
        <v>0.4103</v>
      </c>
    </row>
    <row r="43" spans="1:15" x14ac:dyDescent="0.2">
      <c r="A43" t="s">
        <v>12</v>
      </c>
      <c r="B43" t="s">
        <v>10</v>
      </c>
      <c r="C43" t="s">
        <v>6</v>
      </c>
      <c r="D43">
        <v>0.80010000000000003</v>
      </c>
    </row>
    <row r="47" spans="1:15" ht="17" thickBot="1" x14ac:dyDescent="0.25">
      <c r="G47" s="16"/>
      <c r="H47" s="16"/>
      <c r="I47" s="16"/>
      <c r="J47" s="16"/>
      <c r="K47" s="16"/>
      <c r="L47" s="16"/>
      <c r="M47" s="16"/>
      <c r="N47" s="16"/>
      <c r="O47" s="16"/>
    </row>
    <row r="48" spans="1:15" ht="17" thickBot="1" x14ac:dyDescent="0.25">
      <c r="G48" s="2"/>
      <c r="H48" s="14" t="s">
        <v>22</v>
      </c>
      <c r="I48" s="15"/>
      <c r="J48" s="14" t="s">
        <v>23</v>
      </c>
      <c r="K48" s="15"/>
      <c r="L48" s="14" t="s">
        <v>24</v>
      </c>
      <c r="M48" s="15"/>
      <c r="N48" s="14" t="s">
        <v>25</v>
      </c>
      <c r="O48" s="15"/>
    </row>
    <row r="49" spans="7:15" ht="17" thickBot="1" x14ac:dyDescent="0.25">
      <c r="G49" s="11" t="s">
        <v>16</v>
      </c>
      <c r="H49" s="5" t="s">
        <v>12</v>
      </c>
      <c r="I49" s="6" t="s">
        <v>11</v>
      </c>
      <c r="J49" s="5" t="s">
        <v>12</v>
      </c>
      <c r="K49" s="6" t="s">
        <v>11</v>
      </c>
      <c r="L49" s="5" t="s">
        <v>12</v>
      </c>
      <c r="M49" s="6" t="s">
        <v>11</v>
      </c>
      <c r="N49" s="5" t="s">
        <v>12</v>
      </c>
      <c r="O49" s="6" t="s">
        <v>11</v>
      </c>
    </row>
    <row r="50" spans="7:15" ht="17" thickBot="1" x14ac:dyDescent="0.25">
      <c r="G50" s="12" t="str">
        <f>C4</f>
        <v>market</v>
      </c>
      <c r="H50" s="7">
        <v>0.13270000000000001</v>
      </c>
      <c r="I50" s="8">
        <v>-0.23530000000000001</v>
      </c>
      <c r="J50" s="7">
        <v>-0.52869999999999995</v>
      </c>
      <c r="K50" s="8">
        <v>1.52E-2</v>
      </c>
      <c r="L50" s="7">
        <v>-0.4083</v>
      </c>
      <c r="M50" s="8">
        <v>0.1263</v>
      </c>
      <c r="N50" s="7">
        <v>0.4103</v>
      </c>
      <c r="O50" s="8">
        <v>-0.20250000000000001</v>
      </c>
    </row>
    <row r="51" spans="7:15" ht="17" thickBot="1" x14ac:dyDescent="0.25">
      <c r="G51" s="12" t="str">
        <f t="shared" ref="G51:G54" si="0">C5</f>
        <v>rate</v>
      </c>
      <c r="H51" s="7">
        <v>-0.2366</v>
      </c>
      <c r="I51" s="8">
        <v>-0.13819999999999999</v>
      </c>
      <c r="J51" s="7">
        <v>-0.13109999999999999</v>
      </c>
      <c r="K51" s="8">
        <v>-2.3599999999999999E-2</v>
      </c>
      <c r="L51" s="7">
        <v>0.78269999999999995</v>
      </c>
      <c r="M51" s="8">
        <v>0.14549999999999999</v>
      </c>
      <c r="N51" s="7">
        <v>0.58320000000000005</v>
      </c>
      <c r="O51" s="8">
        <v>3.5000000000000001E-3</v>
      </c>
    </row>
    <row r="52" spans="7:15" ht="17" thickBot="1" x14ac:dyDescent="0.25">
      <c r="G52" s="12" t="str">
        <f t="shared" si="0"/>
        <v>credit</v>
      </c>
      <c r="H52" s="9">
        <v>-2.63E-2</v>
      </c>
      <c r="I52" s="10">
        <v>-0.20319999999999999</v>
      </c>
      <c r="J52" s="9">
        <v>-0.42109999999999997</v>
      </c>
      <c r="K52" s="10">
        <v>7.9699999999999993E-2</v>
      </c>
      <c r="L52" s="9">
        <v>0.49659999999999999</v>
      </c>
      <c r="M52" s="10">
        <v>-9.98E-2</v>
      </c>
      <c r="N52" s="9">
        <v>0.80010000000000003</v>
      </c>
      <c r="O52" s="10">
        <v>-3.6600000000000001E-2</v>
      </c>
    </row>
    <row r="53" spans="7:15" ht="17" thickBot="1" x14ac:dyDescent="0.25">
      <c r="G53" s="12" t="str">
        <f t="shared" si="0"/>
        <v>interest</v>
      </c>
      <c r="H53" s="9">
        <v>0.10580000000000001</v>
      </c>
      <c r="I53" s="10">
        <v>-0.18579999999999999</v>
      </c>
      <c r="J53" s="9">
        <v>0.22520000000000001</v>
      </c>
      <c r="K53" s="10">
        <v>5.5100000000000003E-2</v>
      </c>
      <c r="L53" s="9">
        <v>0.86499999999999999</v>
      </c>
      <c r="M53" s="10">
        <v>-9.0899999999999995E-2</v>
      </c>
      <c r="N53" s="9">
        <v>0.64300000000000002</v>
      </c>
      <c r="O53" s="10">
        <v>-2.6499999999999999E-2</v>
      </c>
    </row>
    <row r="54" spans="7:15" ht="17" thickBot="1" x14ac:dyDescent="0.25">
      <c r="G54" s="12" t="str">
        <f t="shared" si="0"/>
        <v>inflation</v>
      </c>
      <c r="H54" s="9">
        <v>1.43E-2</v>
      </c>
      <c r="I54" s="10">
        <v>-0.14599999999999999</v>
      </c>
      <c r="J54" s="9">
        <v>-0.69750000000000001</v>
      </c>
      <c r="K54" s="10">
        <v>-0.313</v>
      </c>
      <c r="L54" s="9">
        <v>0.57720000000000005</v>
      </c>
      <c r="M54" s="10">
        <v>-0.13009999999999999</v>
      </c>
      <c r="N54" s="9">
        <v>0.74860000000000004</v>
      </c>
      <c r="O54" s="10">
        <v>5.9799999999999999E-2</v>
      </c>
    </row>
  </sheetData>
  <mergeCells count="5">
    <mergeCell ref="H48:I48"/>
    <mergeCell ref="J48:K48"/>
    <mergeCell ref="L48:M48"/>
    <mergeCell ref="N48:O48"/>
    <mergeCell ref="G47:O47"/>
  </mergeCells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844BD-3FC7-AA49-AB28-7D60395D665E}">
  <sheetPr>
    <pageSetUpPr fitToPage="1"/>
  </sheetPr>
  <dimension ref="A1:I7"/>
  <sheetViews>
    <sheetView zoomScale="237" workbookViewId="0">
      <selection activeCell="J1" sqref="J1:J1048576"/>
    </sheetView>
  </sheetViews>
  <sheetFormatPr baseColWidth="10" defaultRowHeight="16" x14ac:dyDescent="0.2"/>
  <cols>
    <col min="1" max="1" width="10.5" bestFit="1" customWidth="1"/>
    <col min="2" max="2" width="17.1640625" bestFit="1" customWidth="1"/>
    <col min="3" max="3" width="15" bestFit="1" customWidth="1"/>
    <col min="4" max="4" width="17.1640625" bestFit="1" customWidth="1"/>
    <col min="5" max="5" width="15" bestFit="1" customWidth="1"/>
    <col min="6" max="6" width="17.1640625" bestFit="1" customWidth="1"/>
    <col min="7" max="7" width="15" bestFit="1" customWidth="1"/>
    <col min="8" max="8" width="17.1640625" bestFit="1" customWidth="1"/>
  </cols>
  <sheetData>
    <row r="1" spans="1:9" ht="17" thickBot="1" x14ac:dyDescent="0.25">
      <c r="A1" s="2"/>
      <c r="B1" s="14" t="s">
        <v>22</v>
      </c>
      <c r="C1" s="15"/>
      <c r="D1" s="14" t="s">
        <v>23</v>
      </c>
      <c r="E1" s="15"/>
      <c r="F1" s="14" t="s">
        <v>24</v>
      </c>
      <c r="G1" s="15"/>
      <c r="H1" s="14" t="s">
        <v>25</v>
      </c>
      <c r="I1" s="15"/>
    </row>
    <row r="2" spans="1:9" ht="17" thickBot="1" x14ac:dyDescent="0.25">
      <c r="A2" s="11" t="s">
        <v>16</v>
      </c>
      <c r="B2" s="5" t="s">
        <v>12</v>
      </c>
      <c r="C2" s="6" t="s">
        <v>11</v>
      </c>
      <c r="D2" s="5" t="s">
        <v>12</v>
      </c>
      <c r="E2" s="6" t="s">
        <v>11</v>
      </c>
      <c r="F2" s="5" t="s">
        <v>12</v>
      </c>
      <c r="G2" s="6" t="s">
        <v>11</v>
      </c>
      <c r="H2" s="5" t="s">
        <v>12</v>
      </c>
      <c r="I2" s="6" t="s">
        <v>11</v>
      </c>
    </row>
    <row r="3" spans="1:9" ht="17" thickBot="1" x14ac:dyDescent="0.25">
      <c r="A3" s="12" t="s">
        <v>5</v>
      </c>
      <c r="B3" s="7">
        <v>0.13270000000000001</v>
      </c>
      <c r="C3" s="8">
        <v>-0.23530000000000001</v>
      </c>
      <c r="D3" s="7">
        <v>-0.52869999999999995</v>
      </c>
      <c r="E3" s="8">
        <v>1.52E-2</v>
      </c>
      <c r="F3" s="7">
        <v>-0.4083</v>
      </c>
      <c r="G3" s="8">
        <v>0.1263</v>
      </c>
      <c r="H3" s="7">
        <v>0.4103</v>
      </c>
      <c r="I3" s="8">
        <v>-0.20250000000000001</v>
      </c>
    </row>
    <row r="4" spans="1:9" ht="17" thickBot="1" x14ac:dyDescent="0.25">
      <c r="A4" s="12" t="s">
        <v>7</v>
      </c>
      <c r="B4" s="7">
        <v>-0.2366</v>
      </c>
      <c r="C4" s="8">
        <v>-0.13819999999999999</v>
      </c>
      <c r="D4" s="7">
        <v>-0.13109999999999999</v>
      </c>
      <c r="E4" s="8">
        <v>-2.3599999999999999E-2</v>
      </c>
      <c r="F4" s="7">
        <v>0.78269999999999995</v>
      </c>
      <c r="G4" s="8">
        <v>0.14549999999999999</v>
      </c>
      <c r="H4" s="7">
        <v>0.58320000000000005</v>
      </c>
      <c r="I4" s="8">
        <v>3.5000000000000001E-3</v>
      </c>
    </row>
    <row r="5" spans="1:9" ht="17" thickBot="1" x14ac:dyDescent="0.25">
      <c r="A5" s="13" t="s">
        <v>6</v>
      </c>
      <c r="B5" s="9">
        <v>-2.63E-2</v>
      </c>
      <c r="C5" s="10">
        <v>-0.20319999999999999</v>
      </c>
      <c r="D5" s="9">
        <v>-0.42109999999999997</v>
      </c>
      <c r="E5" s="10">
        <v>7.9699999999999993E-2</v>
      </c>
      <c r="F5" s="9">
        <v>0.49659999999999999</v>
      </c>
      <c r="G5" s="10">
        <v>-9.98E-2</v>
      </c>
      <c r="H5" s="9">
        <v>0.80010000000000003</v>
      </c>
      <c r="I5" s="10">
        <v>-3.6600000000000001E-2</v>
      </c>
    </row>
    <row r="6" spans="1:9" ht="17" thickBot="1" x14ac:dyDescent="0.25">
      <c r="A6" s="13" t="s">
        <v>3</v>
      </c>
      <c r="B6" s="9">
        <v>0.10580000000000001</v>
      </c>
      <c r="C6" s="10">
        <v>-0.18579999999999999</v>
      </c>
      <c r="D6" s="9">
        <v>0.22520000000000001</v>
      </c>
      <c r="E6" s="10">
        <v>5.5100000000000003E-2</v>
      </c>
      <c r="F6" s="9">
        <v>0.86499999999999999</v>
      </c>
      <c r="G6" s="10">
        <v>-9.0899999999999995E-2</v>
      </c>
      <c r="H6" s="9">
        <v>0.64300000000000002</v>
      </c>
      <c r="I6" s="10">
        <v>-2.6499999999999999E-2</v>
      </c>
    </row>
    <row r="7" spans="1:9" ht="17" thickBot="1" x14ac:dyDescent="0.25">
      <c r="A7" s="13" t="s">
        <v>4</v>
      </c>
      <c r="B7" s="9">
        <v>1.43E-2</v>
      </c>
      <c r="C7" s="10">
        <v>-0.14599999999999999</v>
      </c>
      <c r="D7" s="9">
        <v>-0.69750000000000001</v>
      </c>
      <c r="E7" s="10">
        <v>-0.313</v>
      </c>
      <c r="F7" s="9">
        <v>0.57720000000000005</v>
      </c>
      <c r="G7" s="10">
        <v>-0.13009999999999999</v>
      </c>
      <c r="H7" s="9">
        <v>0.74860000000000004</v>
      </c>
      <c r="I7" s="10">
        <v>5.9799999999999999E-2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pageSetup scale="7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2023-07-10T21:46:42Z</cp:lastPrinted>
  <dcterms:created xsi:type="dcterms:W3CDTF">2023-07-10T21:19:03Z</dcterms:created>
  <dcterms:modified xsi:type="dcterms:W3CDTF">2023-07-11T06:24:05Z</dcterms:modified>
</cp:coreProperties>
</file>