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lenabors/Documents/GitHub/MS-Thesis/Models/Fed Models/One Model/Similar Words/"/>
    </mc:Choice>
  </mc:AlternateContent>
  <xr:revisionPtr revIDLastSave="0" documentId="13_ncr:1_{BBD043D3-23BA-874B-BB36-EF981CBAAD15}" xr6:coauthVersionLast="47" xr6:coauthVersionMax="47" xr10:uidLastSave="{00000000-0000-0000-0000-000000000000}"/>
  <bookViews>
    <workbookView xWindow="0" yWindow="500" windowWidth="60160" windowHeight="33340" activeTab="1" xr2:uid="{42D787EC-48FE-DE4F-92DF-AA6077772165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R7" i="1"/>
  <c r="R8" i="1"/>
  <c r="R9" i="1"/>
  <c r="R10" i="1"/>
  <c r="R11" i="1"/>
  <c r="R12" i="1"/>
  <c r="R13" i="1"/>
  <c r="R14" i="1"/>
  <c r="R15" i="1"/>
  <c r="R6" i="1"/>
  <c r="Q6" i="1"/>
  <c r="Q7" i="1"/>
  <c r="Q8" i="1"/>
  <c r="Q9" i="1"/>
  <c r="Q10" i="1"/>
  <c r="Q11" i="1"/>
  <c r="Q12" i="1"/>
  <c r="Q13" i="1"/>
  <c r="Q14" i="1"/>
  <c r="Q15" i="1"/>
  <c r="P7" i="1"/>
  <c r="P8" i="1"/>
  <c r="P9" i="1"/>
  <c r="P10" i="1"/>
  <c r="P11" i="1"/>
  <c r="P12" i="1"/>
  <c r="P13" i="1"/>
  <c r="P14" i="1"/>
  <c r="P15" i="1"/>
  <c r="P6" i="1"/>
  <c r="R4" i="1"/>
  <c r="P4" i="1"/>
  <c r="O6" i="1"/>
  <c r="O7" i="1"/>
  <c r="O8" i="1"/>
  <c r="O9" i="1"/>
  <c r="O10" i="1"/>
  <c r="O11" i="1"/>
  <c r="O12" i="1"/>
  <c r="O13" i="1"/>
  <c r="O14" i="1"/>
  <c r="O15" i="1"/>
  <c r="N7" i="1"/>
  <c r="N8" i="1"/>
  <c r="N9" i="1"/>
  <c r="N10" i="1"/>
  <c r="N11" i="1"/>
  <c r="N12" i="1"/>
  <c r="N13" i="1"/>
  <c r="N14" i="1"/>
  <c r="N15" i="1"/>
  <c r="N6" i="1"/>
  <c r="M6" i="1"/>
  <c r="M7" i="1"/>
  <c r="M8" i="1"/>
  <c r="M9" i="1"/>
  <c r="M10" i="1"/>
  <c r="M11" i="1"/>
  <c r="M12" i="1"/>
  <c r="M13" i="1"/>
  <c r="M14" i="1"/>
  <c r="M15" i="1"/>
  <c r="L7" i="1"/>
  <c r="L8" i="1"/>
  <c r="L9" i="1"/>
  <c r="L10" i="1"/>
  <c r="L11" i="1"/>
  <c r="L12" i="1"/>
  <c r="L13" i="1"/>
  <c r="L14" i="1"/>
  <c r="L15" i="1"/>
  <c r="L6" i="1"/>
  <c r="K6" i="1"/>
  <c r="K7" i="1"/>
  <c r="K8" i="1"/>
  <c r="K9" i="1"/>
  <c r="K10" i="1"/>
  <c r="K11" i="1"/>
  <c r="K12" i="1"/>
  <c r="K13" i="1"/>
  <c r="K14" i="1"/>
  <c r="K15" i="1"/>
  <c r="J7" i="1"/>
  <c r="J8" i="1"/>
  <c r="J9" i="1"/>
  <c r="J10" i="1"/>
  <c r="J11" i="1"/>
  <c r="J12" i="1"/>
  <c r="J13" i="1"/>
  <c r="J14" i="1"/>
  <c r="J15" i="1"/>
  <c r="J6" i="1"/>
  <c r="I6" i="1"/>
  <c r="I7" i="1"/>
  <c r="I8" i="1"/>
  <c r="I9" i="1"/>
  <c r="I10" i="1"/>
  <c r="I11" i="1"/>
  <c r="I12" i="1"/>
  <c r="I13" i="1"/>
  <c r="I14" i="1"/>
  <c r="I15" i="1"/>
  <c r="H7" i="1"/>
  <c r="H8" i="1"/>
  <c r="H9" i="1"/>
  <c r="H10" i="1"/>
  <c r="H11" i="1"/>
  <c r="H12" i="1"/>
  <c r="H13" i="1"/>
  <c r="H14" i="1"/>
  <c r="H15" i="1"/>
  <c r="H6" i="1"/>
  <c r="G6" i="1"/>
  <c r="G7" i="1"/>
  <c r="G8" i="1"/>
  <c r="G9" i="1"/>
  <c r="G10" i="1"/>
  <c r="G11" i="1"/>
  <c r="G12" i="1"/>
  <c r="G13" i="1"/>
  <c r="G14" i="1"/>
  <c r="G15" i="1"/>
  <c r="F7" i="1"/>
  <c r="F8" i="1"/>
  <c r="F9" i="1"/>
  <c r="F10" i="1"/>
  <c r="F11" i="1"/>
  <c r="F12" i="1"/>
  <c r="F13" i="1"/>
  <c r="F14" i="1"/>
  <c r="F15" i="1"/>
  <c r="F6" i="1"/>
  <c r="N4" i="1"/>
  <c r="L4" i="1"/>
  <c r="J4" i="1"/>
  <c r="H4" i="1"/>
  <c r="F4" i="1"/>
</calcChain>
</file>

<file path=xl/sharedStrings.xml><?xml version="1.0" encoding="utf-8"?>
<sst xmlns="http://schemas.openxmlformats.org/spreadsheetml/2006/main" count="214" uniqueCount="100">
  <si>
    <t>Keyword</t>
  </si>
  <si>
    <t>Similar Word</t>
  </si>
  <si>
    <t>Similarity</t>
  </si>
  <si>
    <t>interest</t>
  </si>
  <si>
    <t>rate</t>
  </si>
  <si>
    <t>rise</t>
  </si>
  <si>
    <t>high</t>
  </si>
  <si>
    <t>demand</t>
  </si>
  <si>
    <t>uncertainty</t>
  </si>
  <si>
    <t>mortgage</t>
  </si>
  <si>
    <t>commercial</t>
  </si>
  <si>
    <t>continue</t>
  </si>
  <si>
    <t>cost</t>
  </si>
  <si>
    <t>contact</t>
  </si>
  <si>
    <t>inflation</t>
  </si>
  <si>
    <t>wage</t>
  </si>
  <si>
    <t>labor</t>
  </si>
  <si>
    <t>pressure</t>
  </si>
  <si>
    <t>increase</t>
  </si>
  <si>
    <t>concern</t>
  </si>
  <si>
    <t>somewhat</t>
  </si>
  <si>
    <t>growth</t>
  </si>
  <si>
    <t>consumer</t>
  </si>
  <si>
    <t>expectation</t>
  </si>
  <si>
    <t>tight</t>
  </si>
  <si>
    <t>credit</t>
  </si>
  <si>
    <t>loan</t>
  </si>
  <si>
    <t>quality</t>
  </si>
  <si>
    <t>standard</t>
  </si>
  <si>
    <t>lending</t>
  </si>
  <si>
    <t>banker</t>
  </si>
  <si>
    <t>deposit</t>
  </si>
  <si>
    <t>tighten</t>
  </si>
  <si>
    <t>overall</t>
  </si>
  <si>
    <t>recession</t>
  </si>
  <si>
    <t>express</t>
  </si>
  <si>
    <t>year</t>
  </si>
  <si>
    <t>negative</t>
  </si>
  <si>
    <t>potential</t>
  </si>
  <si>
    <t>appear</t>
  </si>
  <si>
    <t>slump</t>
  </si>
  <si>
    <t>after</t>
  </si>
  <si>
    <t>positive</t>
  </si>
  <si>
    <t>trade</t>
  </si>
  <si>
    <t>wholesale</t>
  </si>
  <si>
    <t>skilled</t>
  </si>
  <si>
    <t>professional</t>
  </si>
  <si>
    <t>hightech</t>
  </si>
  <si>
    <t>industry</t>
  </si>
  <si>
    <t>health</t>
  </si>
  <si>
    <t>hospitality</t>
  </si>
  <si>
    <t>ahead</t>
  </si>
  <si>
    <t>fairly</t>
  </si>
  <si>
    <t>worker</t>
  </si>
  <si>
    <t>Column Labels</t>
  </si>
  <si>
    <t>Grand Total</t>
  </si>
  <si>
    <t>Row Labels</t>
  </si>
  <si>
    <t>Sum of Similarity</t>
  </si>
  <si>
    <t>employment</t>
  </si>
  <si>
    <t>invest</t>
  </si>
  <si>
    <t>automation</t>
  </si>
  <si>
    <t>investment</t>
  </si>
  <si>
    <t>although</t>
  </si>
  <si>
    <t>because</t>
  </si>
  <si>
    <t>however</t>
  </si>
  <si>
    <t>capital</t>
  </si>
  <si>
    <t>technology</t>
  </si>
  <si>
    <t>expenditure</t>
  </si>
  <si>
    <t>plan</t>
  </si>
  <si>
    <t>occupation</t>
  </si>
  <si>
    <t>engineer</t>
  </si>
  <si>
    <t>hourly</t>
  </si>
  <si>
    <t>customer</t>
  </si>
  <si>
    <t>laborsave</t>
  </si>
  <si>
    <t>upgrade</t>
  </si>
  <si>
    <t>expansion</t>
  </si>
  <si>
    <t>shift</t>
  </si>
  <si>
    <t>analytic</t>
  </si>
  <si>
    <t>generation</t>
  </si>
  <si>
    <t>delinquency</t>
  </si>
  <si>
    <t>lender</t>
  </si>
  <si>
    <t>banking</t>
  </si>
  <si>
    <t>market</t>
  </si>
  <si>
    <t>estate</t>
  </si>
  <si>
    <t>remain</t>
  </si>
  <si>
    <t>activity</t>
  </si>
  <si>
    <t>slightly</t>
  </si>
  <si>
    <t>sector</t>
  </si>
  <si>
    <t>equipment</t>
  </si>
  <si>
    <t>production</t>
  </si>
  <si>
    <t>energy</t>
  </si>
  <si>
    <t>fiscal</t>
  </si>
  <si>
    <t>additional</t>
  </si>
  <si>
    <t>budget</t>
  </si>
  <si>
    <t>future</t>
  </si>
  <si>
    <t>laborer</t>
  </si>
  <si>
    <t>nurse</t>
  </si>
  <si>
    <t>carpenter</t>
  </si>
  <si>
    <t>technician</t>
  </si>
  <si>
    <t>certain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</si>
</sst>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top"/>
    </xf>
    <xf numFmtId="0" fontId="3" fillId="0" borderId="4" xfId="0" applyFont="1" applyBorder="1"/>
    <xf numFmtId="0" fontId="3" fillId="0" borderId="5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Font="1" applyBorder="1"/>
    <xf numFmtId="2" fontId="0" fillId="0" borderId="5" xfId="0" applyNumberFormat="1" applyFont="1" applyBorder="1" applyAlignment="1">
      <alignment horizontal="center"/>
    </xf>
    <xf numFmtId="0" fontId="0" fillId="0" borderId="6" xfId="0" applyFont="1" applyBorder="1"/>
    <xf numFmtId="2" fontId="0" fillId="0" borderId="7" xfId="0" applyNumberFormat="1" applyFont="1" applyBorder="1" applyAlignment="1">
      <alignment horizontal="center"/>
    </xf>
    <xf numFmtId="0" fontId="0" fillId="0" borderId="8" xfId="0" applyFont="1" applyBorder="1"/>
    <xf numFmtId="2" fontId="0" fillId="0" borderId="9" xfId="0" applyNumberFormat="1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17.692196643518" createdVersion="8" refreshedVersion="8" minRefreshableVersion="3" recordCount="50" xr:uid="{11F4AEED-E8B9-D24E-B982-3F149D283392}">
  <cacheSource type="worksheet">
    <worksheetSource ref="A1:C51" sheet="Sheet1"/>
  </cacheSource>
  <cacheFields count="3">
    <cacheField name="Keyword" numFmtId="0">
      <sharedItems count="5">
        <s v="interest"/>
        <s v="inflation"/>
        <s v="credit"/>
        <s v="recession"/>
        <s v="trade"/>
      </sharedItems>
    </cacheField>
    <cacheField name="Similar Word" numFmtId="0">
      <sharedItems count="47">
        <s v="rate"/>
        <s v="rise"/>
        <s v="high"/>
        <s v="demand"/>
        <s v="uncertainty"/>
        <s v="mortgage"/>
        <s v="commercial"/>
        <s v="continue"/>
        <s v="cost"/>
        <s v="contact"/>
        <s v="wage"/>
        <s v="labor"/>
        <s v="pressure"/>
        <s v="increase"/>
        <s v="concern"/>
        <s v="somewhat"/>
        <s v="growth"/>
        <s v="consumer"/>
        <s v="expectation"/>
        <s v="tight"/>
        <s v="loan"/>
        <s v="quality"/>
        <s v="standard"/>
        <s v="lending"/>
        <s v="banker"/>
        <s v="deposit"/>
        <s v="tighten"/>
        <s v="overall"/>
        <s v="express"/>
        <s v="inflation"/>
        <s v="year"/>
        <s v="negative"/>
        <s v="potential"/>
        <s v="appear"/>
        <s v="slump"/>
        <s v="after"/>
        <s v="positive"/>
        <s v="wholesale"/>
        <s v="skilled"/>
        <s v="professional"/>
        <s v="hightech"/>
        <s v="industry"/>
        <s v="health"/>
        <s v="hospitality"/>
        <s v="ahead"/>
        <s v="fairly"/>
        <s v="worker"/>
      </sharedItems>
    </cacheField>
    <cacheField name="Similarity" numFmtId="0">
      <sharedItems containsSemiMixedTypes="0" containsString="0" containsNumber="1" minValue="0.38108300000000001" maxValue="0.70439799999999997" count="50">
        <n v="0.70439799999999997"/>
        <n v="0.701681"/>
        <n v="0.68379199999999996"/>
        <n v="0.66457699999999997"/>
        <n v="0.65105199999999996"/>
        <n v="0.64254699999999998"/>
        <n v="0.60630300000000004"/>
        <n v="0.60519199999999995"/>
        <n v="0.60122100000000001"/>
        <n v="0.60105399999999998"/>
        <n v="0.58954200000000001"/>
        <n v="0.58483799999999997"/>
        <n v="0.56473799999999996"/>
        <n v="0.55526900000000001"/>
        <n v="0.55284100000000003"/>
        <n v="0.55119899999999999"/>
        <n v="0.54960399999999998"/>
        <n v="0.54797099999999999"/>
        <n v="0.54787399999999997"/>
        <n v="0.54300199999999998"/>
        <n v="0.66395400000000004"/>
        <n v="0.65814300000000003"/>
        <n v="0.65456400000000003"/>
        <n v="0.61996399999999996"/>
        <n v="0.619838"/>
        <n v="0.61139500000000002"/>
        <n v="0.597279"/>
        <n v="0.56328999999999996"/>
        <n v="0.55105099999999996"/>
        <n v="0.54756199999999999"/>
        <n v="0.41392800000000002"/>
        <n v="0.41123500000000002"/>
        <n v="0.40205800000000003"/>
        <n v="0.39884900000000001"/>
        <n v="0.39781300000000003"/>
        <n v="0.394679"/>
        <n v="0.391148"/>
        <n v="0.39067200000000002"/>
        <n v="0.38391999999999998"/>
        <n v="0.38108300000000001"/>
        <n v="0.69486099999999995"/>
        <n v="0.53448300000000004"/>
        <n v="0.52547200000000005"/>
        <n v="0.517123"/>
        <n v="0.50949800000000001"/>
        <n v="0.50853899999999996"/>
        <n v="0.50556199999999996"/>
        <n v="0.49582700000000002"/>
        <n v="0.48781600000000003"/>
        <n v="0.4822870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1"/>
    <x v="10"/>
    <x v="10"/>
  </r>
  <r>
    <x v="1"/>
    <x v="11"/>
    <x v="11"/>
  </r>
  <r>
    <x v="1"/>
    <x v="12"/>
    <x v="12"/>
  </r>
  <r>
    <x v="1"/>
    <x v="13"/>
    <x v="13"/>
  </r>
  <r>
    <x v="1"/>
    <x v="14"/>
    <x v="14"/>
  </r>
  <r>
    <x v="1"/>
    <x v="15"/>
    <x v="15"/>
  </r>
  <r>
    <x v="1"/>
    <x v="16"/>
    <x v="16"/>
  </r>
  <r>
    <x v="1"/>
    <x v="17"/>
    <x v="17"/>
  </r>
  <r>
    <x v="1"/>
    <x v="18"/>
    <x v="18"/>
  </r>
  <r>
    <x v="1"/>
    <x v="19"/>
    <x v="19"/>
  </r>
  <r>
    <x v="2"/>
    <x v="20"/>
    <x v="20"/>
  </r>
  <r>
    <x v="2"/>
    <x v="21"/>
    <x v="21"/>
  </r>
  <r>
    <x v="2"/>
    <x v="22"/>
    <x v="22"/>
  </r>
  <r>
    <x v="2"/>
    <x v="23"/>
    <x v="23"/>
  </r>
  <r>
    <x v="2"/>
    <x v="24"/>
    <x v="24"/>
  </r>
  <r>
    <x v="2"/>
    <x v="5"/>
    <x v="25"/>
  </r>
  <r>
    <x v="2"/>
    <x v="25"/>
    <x v="26"/>
  </r>
  <r>
    <x v="2"/>
    <x v="6"/>
    <x v="27"/>
  </r>
  <r>
    <x v="2"/>
    <x v="26"/>
    <x v="28"/>
  </r>
  <r>
    <x v="2"/>
    <x v="27"/>
    <x v="29"/>
  </r>
  <r>
    <x v="3"/>
    <x v="28"/>
    <x v="30"/>
  </r>
  <r>
    <x v="3"/>
    <x v="29"/>
    <x v="31"/>
  </r>
  <r>
    <x v="3"/>
    <x v="14"/>
    <x v="32"/>
  </r>
  <r>
    <x v="3"/>
    <x v="30"/>
    <x v="33"/>
  </r>
  <r>
    <x v="3"/>
    <x v="31"/>
    <x v="34"/>
  </r>
  <r>
    <x v="3"/>
    <x v="32"/>
    <x v="35"/>
  </r>
  <r>
    <x v="3"/>
    <x v="33"/>
    <x v="36"/>
  </r>
  <r>
    <x v="3"/>
    <x v="34"/>
    <x v="37"/>
  </r>
  <r>
    <x v="3"/>
    <x v="35"/>
    <x v="38"/>
  </r>
  <r>
    <x v="3"/>
    <x v="36"/>
    <x v="39"/>
  </r>
  <r>
    <x v="4"/>
    <x v="37"/>
    <x v="40"/>
  </r>
  <r>
    <x v="4"/>
    <x v="38"/>
    <x v="41"/>
  </r>
  <r>
    <x v="4"/>
    <x v="39"/>
    <x v="42"/>
  </r>
  <r>
    <x v="4"/>
    <x v="40"/>
    <x v="43"/>
  </r>
  <r>
    <x v="4"/>
    <x v="41"/>
    <x v="44"/>
  </r>
  <r>
    <x v="4"/>
    <x v="42"/>
    <x v="45"/>
  </r>
  <r>
    <x v="4"/>
    <x v="43"/>
    <x v="46"/>
  </r>
  <r>
    <x v="4"/>
    <x v="44"/>
    <x v="47"/>
  </r>
  <r>
    <x v="4"/>
    <x v="45"/>
    <x v="48"/>
  </r>
  <r>
    <x v="4"/>
    <x v="46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C4303-584B-764B-A592-31018C6447E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52" firstHeaderRow="1" firstDataRow="2" firstDataCol="1"/>
  <pivotFields count="3">
    <pivotField axis="axisCol" showAll="0">
      <items count="6">
        <item x="2"/>
        <item x="1"/>
        <item x="0"/>
        <item x="3"/>
        <item x="4"/>
        <item t="default"/>
      </items>
    </pivotField>
    <pivotField axis="axisRow" showAll="0">
      <items count="48">
        <item x="35"/>
        <item x="44"/>
        <item x="33"/>
        <item x="24"/>
        <item x="6"/>
        <item x="14"/>
        <item x="17"/>
        <item x="9"/>
        <item x="7"/>
        <item x="8"/>
        <item x="3"/>
        <item x="25"/>
        <item x="18"/>
        <item x="28"/>
        <item x="45"/>
        <item x="16"/>
        <item x="42"/>
        <item x="2"/>
        <item x="40"/>
        <item x="43"/>
        <item x="13"/>
        <item x="41"/>
        <item x="29"/>
        <item x="11"/>
        <item x="23"/>
        <item x="20"/>
        <item x="5"/>
        <item x="31"/>
        <item x="27"/>
        <item x="36"/>
        <item x="32"/>
        <item x="12"/>
        <item x="39"/>
        <item x="21"/>
        <item x="0"/>
        <item x="1"/>
        <item x="38"/>
        <item x="34"/>
        <item x="15"/>
        <item x="22"/>
        <item x="19"/>
        <item x="26"/>
        <item x="4"/>
        <item x="10"/>
        <item x="37"/>
        <item x="46"/>
        <item x="30"/>
        <item t="default"/>
      </items>
    </pivotField>
    <pivotField dataField="1" showAll="0">
      <items count="51">
        <item x="39"/>
        <item x="38"/>
        <item x="37"/>
        <item x="36"/>
        <item x="35"/>
        <item x="34"/>
        <item x="33"/>
        <item x="32"/>
        <item x="31"/>
        <item x="30"/>
        <item x="49"/>
        <item x="48"/>
        <item x="47"/>
        <item x="46"/>
        <item x="45"/>
        <item x="44"/>
        <item x="43"/>
        <item x="42"/>
        <item x="41"/>
        <item x="19"/>
        <item x="29"/>
        <item x="18"/>
        <item x="17"/>
        <item x="16"/>
        <item x="28"/>
        <item x="15"/>
        <item x="14"/>
        <item x="13"/>
        <item x="27"/>
        <item x="12"/>
        <item x="11"/>
        <item x="10"/>
        <item x="26"/>
        <item x="9"/>
        <item x="8"/>
        <item x="7"/>
        <item x="6"/>
        <item x="25"/>
        <item x="24"/>
        <item x="23"/>
        <item x="5"/>
        <item x="4"/>
        <item x="22"/>
        <item x="21"/>
        <item x="20"/>
        <item x="3"/>
        <item x="2"/>
        <item x="40"/>
        <item x="1"/>
        <item x="0"/>
        <item t="default"/>
      </items>
    </pivotField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imilar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2473-438F-4840-B61E-E52DA4197782}">
  <dimension ref="A3:G52"/>
  <sheetViews>
    <sheetView topLeftCell="A3" zoomScale="185" workbookViewId="0">
      <selection activeCell="A3" sqref="A3"/>
    </sheetView>
  </sheetViews>
  <sheetFormatPr baseColWidth="10" defaultRowHeight="16" x14ac:dyDescent="0.2"/>
  <cols>
    <col min="1" max="2" width="15.5" bestFit="1" customWidth="1"/>
    <col min="3" max="6" width="9.1640625" bestFit="1" customWidth="1"/>
    <col min="7" max="7" width="10.83203125" bestFit="1" customWidth="1"/>
    <col min="8" max="11" width="9.1640625" bestFit="1" customWidth="1"/>
    <col min="12" max="12" width="10.5" bestFit="1" customWidth="1"/>
    <col min="13" max="13" width="10.1640625" bestFit="1" customWidth="1"/>
    <col min="14" max="14" width="9.1640625" bestFit="1" customWidth="1"/>
    <col min="15" max="15" width="10.83203125" bestFit="1" customWidth="1"/>
    <col min="16" max="19" width="9.1640625" bestFit="1" customWidth="1"/>
    <col min="20" max="20" width="9.83203125" bestFit="1" customWidth="1"/>
    <col min="21" max="22" width="9.1640625" bestFit="1" customWidth="1"/>
    <col min="23" max="23" width="12.6640625" bestFit="1" customWidth="1"/>
    <col min="24" max="24" width="10.83203125" bestFit="1" customWidth="1"/>
    <col min="25" max="32" width="9.1640625" bestFit="1" customWidth="1"/>
    <col min="33" max="33" width="10.5" bestFit="1" customWidth="1"/>
    <col min="34" max="34" width="12.1640625" bestFit="1" customWidth="1"/>
    <col min="35" max="35" width="11" bestFit="1" customWidth="1"/>
    <col min="36" max="44" width="9.1640625" bestFit="1" customWidth="1"/>
    <col min="45" max="45" width="13.5" bestFit="1" customWidth="1"/>
    <col min="46" max="49" width="9.1640625" bestFit="1" customWidth="1"/>
    <col min="50" max="50" width="9.83203125" bestFit="1" customWidth="1"/>
    <col min="51" max="51" width="9.1640625" bestFit="1" customWidth="1"/>
    <col min="52" max="52" width="11.1640625" bestFit="1" customWidth="1"/>
    <col min="53" max="53" width="9.1640625" bestFit="1" customWidth="1"/>
    <col min="54" max="54" width="9.5" bestFit="1" customWidth="1"/>
    <col min="55" max="55" width="9.1640625" bestFit="1" customWidth="1"/>
    <col min="56" max="56" width="10.1640625" bestFit="1" customWidth="1"/>
    <col min="57" max="57" width="10.83203125" bestFit="1" customWidth="1"/>
    <col min="58" max="58" width="13.33203125" bestFit="1" customWidth="1"/>
    <col min="59" max="59" width="11.33203125" bestFit="1" customWidth="1"/>
    <col min="60" max="60" width="13.33203125" bestFit="1" customWidth="1"/>
    <col min="61" max="61" width="11.33203125" bestFit="1" customWidth="1"/>
    <col min="62" max="62" width="13.33203125" bestFit="1" customWidth="1"/>
    <col min="63" max="63" width="12.1640625" bestFit="1" customWidth="1"/>
    <col min="64" max="64" width="11.33203125" bestFit="1" customWidth="1"/>
    <col min="65" max="65" width="13.33203125" bestFit="1" customWidth="1"/>
    <col min="66" max="66" width="10.33203125" bestFit="1" customWidth="1"/>
    <col min="67" max="67" width="12.33203125" bestFit="1" customWidth="1"/>
    <col min="68" max="68" width="11.33203125" bestFit="1" customWidth="1"/>
    <col min="69" max="69" width="13.33203125" bestFit="1" customWidth="1"/>
    <col min="70" max="70" width="11.33203125" bestFit="1" customWidth="1"/>
    <col min="71" max="71" width="13.33203125" bestFit="1" customWidth="1"/>
    <col min="72" max="72" width="11.33203125" bestFit="1" customWidth="1"/>
    <col min="73" max="73" width="13.33203125" bestFit="1" customWidth="1"/>
    <col min="74" max="74" width="11.33203125" bestFit="1" customWidth="1"/>
    <col min="75" max="75" width="13.33203125" bestFit="1" customWidth="1"/>
    <col min="76" max="76" width="11.33203125" bestFit="1" customWidth="1"/>
    <col min="77" max="77" width="13.33203125" bestFit="1" customWidth="1"/>
    <col min="78" max="78" width="11.33203125" bestFit="1" customWidth="1"/>
    <col min="79" max="79" width="13.33203125" bestFit="1" customWidth="1"/>
    <col min="80" max="80" width="11.33203125" bestFit="1" customWidth="1"/>
    <col min="81" max="81" width="13.33203125" bestFit="1" customWidth="1"/>
    <col min="82" max="82" width="11.33203125" bestFit="1" customWidth="1"/>
    <col min="83" max="83" width="13.33203125" bestFit="1" customWidth="1"/>
    <col min="84" max="84" width="13.5" bestFit="1" customWidth="1"/>
    <col min="85" max="85" width="11.33203125" bestFit="1" customWidth="1"/>
    <col min="86" max="86" width="13.33203125" bestFit="1" customWidth="1"/>
    <col min="87" max="87" width="11.33203125" bestFit="1" customWidth="1"/>
    <col min="88" max="88" width="13.33203125" bestFit="1" customWidth="1"/>
    <col min="89" max="89" width="11.33203125" bestFit="1" customWidth="1"/>
    <col min="90" max="90" width="13.33203125" bestFit="1" customWidth="1"/>
    <col min="91" max="91" width="11.33203125" bestFit="1" customWidth="1"/>
    <col min="92" max="92" width="13.33203125" bestFit="1" customWidth="1"/>
    <col min="93" max="93" width="11.33203125" bestFit="1" customWidth="1"/>
    <col min="94" max="94" width="13.33203125" bestFit="1" customWidth="1"/>
    <col min="95" max="95" width="11.33203125" bestFit="1" customWidth="1"/>
    <col min="96" max="96" width="13.33203125" bestFit="1" customWidth="1"/>
    <col min="97" max="97" width="11.33203125" bestFit="1" customWidth="1"/>
    <col min="98" max="98" width="13.33203125" bestFit="1" customWidth="1"/>
    <col min="99" max="99" width="11.33203125" bestFit="1" customWidth="1"/>
    <col min="100" max="100" width="13.33203125" bestFit="1" customWidth="1"/>
    <col min="101" max="101" width="11.33203125" bestFit="1" customWidth="1"/>
    <col min="102" max="102" width="13.33203125" bestFit="1" customWidth="1"/>
    <col min="103" max="103" width="11.33203125" bestFit="1" customWidth="1"/>
    <col min="104" max="104" width="13.33203125" bestFit="1" customWidth="1"/>
    <col min="105" max="105" width="10.1640625" bestFit="1" customWidth="1"/>
  </cols>
  <sheetData>
    <row r="3" spans="1:7" x14ac:dyDescent="0.2">
      <c r="A3" s="1" t="s">
        <v>57</v>
      </c>
      <c r="B3" s="1" t="s">
        <v>54</v>
      </c>
    </row>
    <row r="4" spans="1:7" x14ac:dyDescent="0.2">
      <c r="A4" s="1" t="s">
        <v>56</v>
      </c>
      <c r="B4" t="s">
        <v>25</v>
      </c>
      <c r="C4" t="s">
        <v>14</v>
      </c>
      <c r="D4" t="s">
        <v>3</v>
      </c>
      <c r="E4" t="s">
        <v>34</v>
      </c>
      <c r="F4" t="s">
        <v>43</v>
      </c>
      <c r="G4" t="s">
        <v>55</v>
      </c>
    </row>
    <row r="5" spans="1:7" x14ac:dyDescent="0.2">
      <c r="A5" s="2" t="s">
        <v>41</v>
      </c>
      <c r="E5">
        <v>0.38391999999999998</v>
      </c>
      <c r="G5">
        <v>0.38391999999999998</v>
      </c>
    </row>
    <row r="6" spans="1:7" x14ac:dyDescent="0.2">
      <c r="A6" s="2" t="s">
        <v>51</v>
      </c>
      <c r="F6">
        <v>0.49582700000000002</v>
      </c>
      <c r="G6">
        <v>0.49582700000000002</v>
      </c>
    </row>
    <row r="7" spans="1:7" x14ac:dyDescent="0.2">
      <c r="A7" s="2" t="s">
        <v>39</v>
      </c>
      <c r="E7">
        <v>0.391148</v>
      </c>
      <c r="G7">
        <v>0.391148</v>
      </c>
    </row>
    <row r="8" spans="1:7" x14ac:dyDescent="0.2">
      <c r="A8" s="2" t="s">
        <v>30</v>
      </c>
      <c r="B8">
        <v>0.619838</v>
      </c>
      <c r="G8">
        <v>0.619838</v>
      </c>
    </row>
    <row r="9" spans="1:7" x14ac:dyDescent="0.2">
      <c r="A9" s="2" t="s">
        <v>10</v>
      </c>
      <c r="B9">
        <v>0.56328999999999996</v>
      </c>
      <c r="D9">
        <v>0.60630300000000004</v>
      </c>
      <c r="G9">
        <v>1.1695929999999999</v>
      </c>
    </row>
    <row r="10" spans="1:7" x14ac:dyDescent="0.2">
      <c r="A10" s="2" t="s">
        <v>19</v>
      </c>
      <c r="C10">
        <v>0.55284100000000003</v>
      </c>
      <c r="E10">
        <v>0.40205800000000003</v>
      </c>
      <c r="G10">
        <v>0.95489900000000005</v>
      </c>
    </row>
    <row r="11" spans="1:7" x14ac:dyDescent="0.2">
      <c r="A11" s="2" t="s">
        <v>22</v>
      </c>
      <c r="C11">
        <v>0.54797099999999999</v>
      </c>
      <c r="G11">
        <v>0.54797099999999999</v>
      </c>
    </row>
    <row r="12" spans="1:7" x14ac:dyDescent="0.2">
      <c r="A12" s="2" t="s">
        <v>13</v>
      </c>
      <c r="D12">
        <v>0.60105399999999998</v>
      </c>
      <c r="G12">
        <v>0.60105399999999998</v>
      </c>
    </row>
    <row r="13" spans="1:7" x14ac:dyDescent="0.2">
      <c r="A13" s="2" t="s">
        <v>11</v>
      </c>
      <c r="D13">
        <v>0.60519199999999995</v>
      </c>
      <c r="G13">
        <v>0.60519199999999995</v>
      </c>
    </row>
    <row r="14" spans="1:7" x14ac:dyDescent="0.2">
      <c r="A14" s="2" t="s">
        <v>12</v>
      </c>
      <c r="D14">
        <v>0.60122100000000001</v>
      </c>
      <c r="G14">
        <v>0.60122100000000001</v>
      </c>
    </row>
    <row r="15" spans="1:7" x14ac:dyDescent="0.2">
      <c r="A15" s="2" t="s">
        <v>7</v>
      </c>
      <c r="D15">
        <v>0.66457699999999997</v>
      </c>
      <c r="G15">
        <v>0.66457699999999997</v>
      </c>
    </row>
    <row r="16" spans="1:7" x14ac:dyDescent="0.2">
      <c r="A16" s="2" t="s">
        <v>31</v>
      </c>
      <c r="B16">
        <v>0.597279</v>
      </c>
      <c r="G16">
        <v>0.597279</v>
      </c>
    </row>
    <row r="17" spans="1:7" x14ac:dyDescent="0.2">
      <c r="A17" s="2" t="s">
        <v>23</v>
      </c>
      <c r="C17">
        <v>0.54787399999999997</v>
      </c>
      <c r="G17">
        <v>0.54787399999999997</v>
      </c>
    </row>
    <row r="18" spans="1:7" x14ac:dyDescent="0.2">
      <c r="A18" s="2" t="s">
        <v>35</v>
      </c>
      <c r="E18">
        <v>0.41392800000000002</v>
      </c>
      <c r="G18">
        <v>0.41392800000000002</v>
      </c>
    </row>
    <row r="19" spans="1:7" x14ac:dyDescent="0.2">
      <c r="A19" s="2" t="s">
        <v>52</v>
      </c>
      <c r="F19">
        <v>0.48781600000000003</v>
      </c>
      <c r="G19">
        <v>0.48781600000000003</v>
      </c>
    </row>
    <row r="20" spans="1:7" x14ac:dyDescent="0.2">
      <c r="A20" s="2" t="s">
        <v>21</v>
      </c>
      <c r="C20">
        <v>0.54960399999999998</v>
      </c>
      <c r="G20">
        <v>0.54960399999999998</v>
      </c>
    </row>
    <row r="21" spans="1:7" x14ac:dyDescent="0.2">
      <c r="A21" s="2" t="s">
        <v>49</v>
      </c>
      <c r="F21">
        <v>0.50853899999999996</v>
      </c>
      <c r="G21">
        <v>0.50853899999999996</v>
      </c>
    </row>
    <row r="22" spans="1:7" x14ac:dyDescent="0.2">
      <c r="A22" s="2" t="s">
        <v>6</v>
      </c>
      <c r="D22">
        <v>0.68379199999999996</v>
      </c>
      <c r="G22">
        <v>0.68379199999999996</v>
      </c>
    </row>
    <row r="23" spans="1:7" x14ac:dyDescent="0.2">
      <c r="A23" s="2" t="s">
        <v>47</v>
      </c>
      <c r="F23">
        <v>0.517123</v>
      </c>
      <c r="G23">
        <v>0.517123</v>
      </c>
    </row>
    <row r="24" spans="1:7" x14ac:dyDescent="0.2">
      <c r="A24" s="2" t="s">
        <v>50</v>
      </c>
      <c r="F24">
        <v>0.50556199999999996</v>
      </c>
      <c r="G24">
        <v>0.50556199999999996</v>
      </c>
    </row>
    <row r="25" spans="1:7" x14ac:dyDescent="0.2">
      <c r="A25" s="2" t="s">
        <v>18</v>
      </c>
      <c r="C25">
        <v>0.55526900000000001</v>
      </c>
      <c r="G25">
        <v>0.55526900000000001</v>
      </c>
    </row>
    <row r="26" spans="1:7" x14ac:dyDescent="0.2">
      <c r="A26" s="2" t="s">
        <v>48</v>
      </c>
      <c r="F26">
        <v>0.50949800000000001</v>
      </c>
      <c r="G26">
        <v>0.50949800000000001</v>
      </c>
    </row>
    <row r="27" spans="1:7" x14ac:dyDescent="0.2">
      <c r="A27" s="2" t="s">
        <v>14</v>
      </c>
      <c r="E27">
        <v>0.41123500000000002</v>
      </c>
      <c r="G27">
        <v>0.41123500000000002</v>
      </c>
    </row>
    <row r="28" spans="1:7" x14ac:dyDescent="0.2">
      <c r="A28" s="2" t="s">
        <v>16</v>
      </c>
      <c r="C28">
        <v>0.58483799999999997</v>
      </c>
      <c r="G28">
        <v>0.58483799999999997</v>
      </c>
    </row>
    <row r="29" spans="1:7" x14ac:dyDescent="0.2">
      <c r="A29" s="2" t="s">
        <v>29</v>
      </c>
      <c r="B29">
        <v>0.61996399999999996</v>
      </c>
      <c r="G29">
        <v>0.61996399999999996</v>
      </c>
    </row>
    <row r="30" spans="1:7" x14ac:dyDescent="0.2">
      <c r="A30" s="2" t="s">
        <v>26</v>
      </c>
      <c r="B30">
        <v>0.66395400000000004</v>
      </c>
      <c r="G30">
        <v>0.66395400000000004</v>
      </c>
    </row>
    <row r="31" spans="1:7" x14ac:dyDescent="0.2">
      <c r="A31" s="2" t="s">
        <v>9</v>
      </c>
      <c r="B31">
        <v>0.61139500000000002</v>
      </c>
      <c r="D31">
        <v>0.64254699999999998</v>
      </c>
      <c r="G31">
        <v>1.2539419999999999</v>
      </c>
    </row>
    <row r="32" spans="1:7" x14ac:dyDescent="0.2">
      <c r="A32" s="2" t="s">
        <v>37</v>
      </c>
      <c r="E32">
        <v>0.39781300000000003</v>
      </c>
      <c r="G32">
        <v>0.39781300000000003</v>
      </c>
    </row>
    <row r="33" spans="1:7" x14ac:dyDescent="0.2">
      <c r="A33" s="2" t="s">
        <v>33</v>
      </c>
      <c r="B33">
        <v>0.54756199999999999</v>
      </c>
      <c r="G33">
        <v>0.54756199999999999</v>
      </c>
    </row>
    <row r="34" spans="1:7" x14ac:dyDescent="0.2">
      <c r="A34" s="2" t="s">
        <v>42</v>
      </c>
      <c r="E34">
        <v>0.38108300000000001</v>
      </c>
      <c r="G34">
        <v>0.38108300000000001</v>
      </c>
    </row>
    <row r="35" spans="1:7" x14ac:dyDescent="0.2">
      <c r="A35" s="2" t="s">
        <v>38</v>
      </c>
      <c r="E35">
        <v>0.394679</v>
      </c>
      <c r="G35">
        <v>0.394679</v>
      </c>
    </row>
    <row r="36" spans="1:7" x14ac:dyDescent="0.2">
      <c r="A36" s="2" t="s">
        <v>17</v>
      </c>
      <c r="C36">
        <v>0.56473799999999996</v>
      </c>
      <c r="G36">
        <v>0.56473799999999996</v>
      </c>
    </row>
    <row r="37" spans="1:7" x14ac:dyDescent="0.2">
      <c r="A37" s="2" t="s">
        <v>46</v>
      </c>
      <c r="F37">
        <v>0.52547200000000005</v>
      </c>
      <c r="G37">
        <v>0.52547200000000005</v>
      </c>
    </row>
    <row r="38" spans="1:7" x14ac:dyDescent="0.2">
      <c r="A38" s="2" t="s">
        <v>27</v>
      </c>
      <c r="B38">
        <v>0.65814300000000003</v>
      </c>
      <c r="G38">
        <v>0.65814300000000003</v>
      </c>
    </row>
    <row r="39" spans="1:7" x14ac:dyDescent="0.2">
      <c r="A39" s="2" t="s">
        <v>4</v>
      </c>
      <c r="D39">
        <v>0.70439799999999997</v>
      </c>
      <c r="G39">
        <v>0.70439799999999997</v>
      </c>
    </row>
    <row r="40" spans="1:7" x14ac:dyDescent="0.2">
      <c r="A40" s="2" t="s">
        <v>5</v>
      </c>
      <c r="D40">
        <v>0.701681</v>
      </c>
      <c r="G40">
        <v>0.701681</v>
      </c>
    </row>
    <row r="41" spans="1:7" x14ac:dyDescent="0.2">
      <c r="A41" s="2" t="s">
        <v>45</v>
      </c>
      <c r="F41">
        <v>0.53448300000000004</v>
      </c>
      <c r="G41">
        <v>0.53448300000000004</v>
      </c>
    </row>
    <row r="42" spans="1:7" x14ac:dyDescent="0.2">
      <c r="A42" s="2" t="s">
        <v>40</v>
      </c>
      <c r="E42">
        <v>0.39067200000000002</v>
      </c>
      <c r="G42">
        <v>0.39067200000000002</v>
      </c>
    </row>
    <row r="43" spans="1:7" x14ac:dyDescent="0.2">
      <c r="A43" s="2" t="s">
        <v>20</v>
      </c>
      <c r="C43">
        <v>0.55119899999999999</v>
      </c>
      <c r="G43">
        <v>0.55119899999999999</v>
      </c>
    </row>
    <row r="44" spans="1:7" x14ac:dyDescent="0.2">
      <c r="A44" s="2" t="s">
        <v>28</v>
      </c>
      <c r="B44">
        <v>0.65456400000000003</v>
      </c>
      <c r="G44">
        <v>0.65456400000000003</v>
      </c>
    </row>
    <row r="45" spans="1:7" x14ac:dyDescent="0.2">
      <c r="A45" s="2" t="s">
        <v>24</v>
      </c>
      <c r="C45">
        <v>0.54300199999999998</v>
      </c>
      <c r="G45">
        <v>0.54300199999999998</v>
      </c>
    </row>
    <row r="46" spans="1:7" x14ac:dyDescent="0.2">
      <c r="A46" s="2" t="s">
        <v>32</v>
      </c>
      <c r="B46">
        <v>0.55105099999999996</v>
      </c>
      <c r="G46">
        <v>0.55105099999999996</v>
      </c>
    </row>
    <row r="47" spans="1:7" x14ac:dyDescent="0.2">
      <c r="A47" s="2" t="s">
        <v>8</v>
      </c>
      <c r="D47">
        <v>0.65105199999999996</v>
      </c>
      <c r="G47">
        <v>0.65105199999999996</v>
      </c>
    </row>
    <row r="48" spans="1:7" x14ac:dyDescent="0.2">
      <c r="A48" s="2" t="s">
        <v>15</v>
      </c>
      <c r="C48">
        <v>0.58954200000000001</v>
      </c>
      <c r="G48">
        <v>0.58954200000000001</v>
      </c>
    </row>
    <row r="49" spans="1:7" x14ac:dyDescent="0.2">
      <c r="A49" s="2" t="s">
        <v>44</v>
      </c>
      <c r="F49">
        <v>0.69486099999999995</v>
      </c>
      <c r="G49">
        <v>0.69486099999999995</v>
      </c>
    </row>
    <row r="50" spans="1:7" x14ac:dyDescent="0.2">
      <c r="A50" s="2" t="s">
        <v>53</v>
      </c>
      <c r="F50">
        <v>0.48228700000000002</v>
      </c>
      <c r="G50">
        <v>0.48228700000000002</v>
      </c>
    </row>
    <row r="51" spans="1:7" x14ac:dyDescent="0.2">
      <c r="A51" s="2" t="s">
        <v>36</v>
      </c>
      <c r="E51">
        <v>0.39884900000000001</v>
      </c>
      <c r="G51">
        <v>0.39884900000000001</v>
      </c>
    </row>
    <row r="52" spans="1:7" x14ac:dyDescent="0.2">
      <c r="A52" s="2" t="s">
        <v>55</v>
      </c>
      <c r="B52">
        <v>6.0870399999999991</v>
      </c>
      <c r="C52">
        <v>5.5868779999999987</v>
      </c>
      <c r="D52">
        <v>6.4618169999999999</v>
      </c>
      <c r="E52">
        <v>3.9653850000000004</v>
      </c>
      <c r="F52">
        <v>5.2614680000000016</v>
      </c>
      <c r="G52">
        <v>27.362587999999999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B49F6-C57C-ED4B-8A08-CFC29EE49452}">
  <dimension ref="A1:S71"/>
  <sheetViews>
    <sheetView tabSelected="1" topLeftCell="E1" zoomScale="289" workbookViewId="0">
      <selection activeCell="H19" sqref="H19"/>
    </sheetView>
  </sheetViews>
  <sheetFormatPr baseColWidth="10" defaultRowHeight="16" x14ac:dyDescent="0.2"/>
  <cols>
    <col min="3" max="3" width="12.1640625" bestFit="1" customWidth="1"/>
    <col min="6" max="15" width="10.83203125" customWidth="1"/>
    <col min="17" max="17" width="10.83203125" customWidth="1"/>
    <col min="19" max="19" width="10.83203125" customWidth="1"/>
  </cols>
  <sheetData>
    <row r="1" spans="1:19" x14ac:dyDescent="0.2">
      <c r="A1" s="3" t="s">
        <v>0</v>
      </c>
      <c r="B1" s="3" t="s">
        <v>1</v>
      </c>
      <c r="C1" s="3" t="s">
        <v>2</v>
      </c>
    </row>
    <row r="2" spans="1:19" x14ac:dyDescent="0.2">
      <c r="A2" t="s">
        <v>3</v>
      </c>
      <c r="B2" t="s">
        <v>5</v>
      </c>
      <c r="C2">
        <v>0.76771456003189087</v>
      </c>
    </row>
    <row r="3" spans="1:19" ht="17" thickBot="1" x14ac:dyDescent="0.25">
      <c r="A3" t="s">
        <v>3</v>
      </c>
      <c r="B3" t="s">
        <v>6</v>
      </c>
      <c r="C3">
        <v>0.70744043588638306</v>
      </c>
    </row>
    <row r="4" spans="1:19" x14ac:dyDescent="0.2">
      <c r="A4" t="s">
        <v>3</v>
      </c>
      <c r="B4" t="s">
        <v>7</v>
      </c>
      <c r="C4">
        <v>0.67463576793670654</v>
      </c>
      <c r="F4" s="6" t="str">
        <f>A2</f>
        <v>interest</v>
      </c>
      <c r="G4" s="7"/>
      <c r="H4" s="6" t="str">
        <f>A12</f>
        <v>inflation</v>
      </c>
      <c r="I4" s="7"/>
      <c r="J4" s="6" t="str">
        <f>A22</f>
        <v>invest</v>
      </c>
      <c r="K4" s="7"/>
      <c r="L4" s="6" t="str">
        <f>A32</f>
        <v>credit</v>
      </c>
      <c r="M4" s="7"/>
      <c r="N4" s="6" t="str">
        <f>A42</f>
        <v>market</v>
      </c>
      <c r="O4" s="7"/>
      <c r="P4" s="6" t="str">
        <f>A52</f>
        <v>capital</v>
      </c>
      <c r="Q4" s="7"/>
      <c r="R4" s="6" t="str">
        <f>A62</f>
        <v>trade</v>
      </c>
      <c r="S4" s="7"/>
    </row>
    <row r="5" spans="1:19" x14ac:dyDescent="0.2">
      <c r="A5" t="s">
        <v>3</v>
      </c>
      <c r="B5" t="s">
        <v>9</v>
      </c>
      <c r="C5">
        <v>0.66328400373458862</v>
      </c>
      <c r="F5" s="4" t="s">
        <v>1</v>
      </c>
      <c r="G5" s="5" t="s">
        <v>2</v>
      </c>
      <c r="H5" s="4" t="s">
        <v>1</v>
      </c>
      <c r="I5" s="5" t="s">
        <v>2</v>
      </c>
      <c r="J5" s="4" t="s">
        <v>1</v>
      </c>
      <c r="K5" s="5" t="s">
        <v>2</v>
      </c>
      <c r="L5" s="4" t="s">
        <v>1</v>
      </c>
      <c r="M5" s="5" t="s">
        <v>2</v>
      </c>
      <c r="N5" s="4" t="s">
        <v>1</v>
      </c>
      <c r="O5" s="5" t="s">
        <v>2</v>
      </c>
      <c r="P5" s="4" t="s">
        <v>1</v>
      </c>
      <c r="Q5" s="5" t="s">
        <v>2</v>
      </c>
      <c r="R5" s="4" t="s">
        <v>1</v>
      </c>
      <c r="S5" s="5" t="s">
        <v>2</v>
      </c>
    </row>
    <row r="6" spans="1:19" x14ac:dyDescent="0.2">
      <c r="A6" t="s">
        <v>3</v>
      </c>
      <c r="B6" t="s">
        <v>72</v>
      </c>
      <c r="C6">
        <v>0.63748800754547119</v>
      </c>
      <c r="F6" s="8" t="str">
        <f>B2</f>
        <v>rise</v>
      </c>
      <c r="G6" s="9">
        <f>C2</f>
        <v>0.76771456003189087</v>
      </c>
      <c r="H6" s="8" t="str">
        <f>B12</f>
        <v>pressure</v>
      </c>
      <c r="I6" s="9">
        <f>C12</f>
        <v>0.63967114686965942</v>
      </c>
      <c r="J6" s="8" t="str">
        <f>B22</f>
        <v>automation</v>
      </c>
      <c r="K6" s="9">
        <f>C22</f>
        <v>0.55927193164825439</v>
      </c>
      <c r="L6" s="8" t="str">
        <f>B33</f>
        <v>lending</v>
      </c>
      <c r="M6" s="9">
        <f>C33</f>
        <v>0.72929030656814575</v>
      </c>
      <c r="N6" s="8" t="str">
        <f>B42</f>
        <v>continue</v>
      </c>
      <c r="O6" s="9">
        <f>C42</f>
        <v>0.7384638786315918</v>
      </c>
      <c r="P6" s="8" t="str">
        <f>B52</f>
        <v>expenditure</v>
      </c>
      <c r="Q6" s="9">
        <f>C52</f>
        <v>0.86445367336273193</v>
      </c>
      <c r="R6" s="8" t="str">
        <f>B62</f>
        <v>skilled</v>
      </c>
      <c r="S6" s="9">
        <f>C62</f>
        <v>0.71774619817733765</v>
      </c>
    </row>
    <row r="7" spans="1:19" x14ac:dyDescent="0.2">
      <c r="A7" t="s">
        <v>3</v>
      </c>
      <c r="B7" t="s">
        <v>62</v>
      </c>
      <c r="C7">
        <v>0.6267930269241333</v>
      </c>
      <c r="F7" s="8" t="str">
        <f t="shared" ref="F7:G15" si="0">B3</f>
        <v>high</v>
      </c>
      <c r="G7" s="9">
        <f t="shared" si="0"/>
        <v>0.70744043588638306</v>
      </c>
      <c r="H7" s="8" t="str">
        <f t="shared" ref="H7:I15" si="1">B13</f>
        <v>overall</v>
      </c>
      <c r="I7" s="9">
        <f t="shared" si="1"/>
        <v>0.61931180953979492</v>
      </c>
      <c r="J7" s="8" t="str">
        <f t="shared" ref="J7:K15" si="2">B23</f>
        <v>investment</v>
      </c>
      <c r="K7" s="9">
        <f t="shared" si="2"/>
        <v>0.53213512897491455</v>
      </c>
      <c r="L7" s="8" t="str">
        <f t="shared" ref="L7:M15" si="3">B34</f>
        <v>quality</v>
      </c>
      <c r="M7" s="9">
        <f t="shared" si="3"/>
        <v>0.69619220495223999</v>
      </c>
      <c r="N7" s="8" t="str">
        <f t="shared" ref="N7:O15" si="4">B43</f>
        <v>estate</v>
      </c>
      <c r="O7" s="9">
        <f t="shared" si="4"/>
        <v>0.73365318775177002</v>
      </c>
      <c r="P7" s="8" t="str">
        <f t="shared" ref="P7:Q15" si="5">B53</f>
        <v>investment</v>
      </c>
      <c r="Q7" s="9">
        <f t="shared" si="5"/>
        <v>0.71557211875915527</v>
      </c>
      <c r="R7" s="8" t="str">
        <f t="shared" ref="R7:S15" si="6">B63</f>
        <v>worker</v>
      </c>
      <c r="S7" s="9">
        <f t="shared" si="6"/>
        <v>0.51704710721969604</v>
      </c>
    </row>
    <row r="8" spans="1:19" x14ac:dyDescent="0.2">
      <c r="A8" t="s">
        <v>3</v>
      </c>
      <c r="B8" t="s">
        <v>19</v>
      </c>
      <c r="C8">
        <v>0.61856865882873535</v>
      </c>
      <c r="F8" s="8" t="str">
        <f t="shared" si="0"/>
        <v>demand</v>
      </c>
      <c r="G8" s="9">
        <f t="shared" si="0"/>
        <v>0.67463576793670654</v>
      </c>
      <c r="H8" s="8" t="str">
        <f t="shared" si="1"/>
        <v>employment</v>
      </c>
      <c r="I8" s="9">
        <f t="shared" si="1"/>
        <v>0.61720865964889526</v>
      </c>
      <c r="J8" s="8" t="str">
        <f t="shared" si="2"/>
        <v>technology</v>
      </c>
      <c r="K8" s="9">
        <f t="shared" si="2"/>
        <v>0.52293270826339722</v>
      </c>
      <c r="L8" s="8" t="str">
        <f t="shared" si="3"/>
        <v>banker</v>
      </c>
      <c r="M8" s="9">
        <f t="shared" si="3"/>
        <v>0.64838302135467529</v>
      </c>
      <c r="N8" s="8" t="str">
        <f t="shared" si="4"/>
        <v>remain</v>
      </c>
      <c r="O8" s="9">
        <f t="shared" si="4"/>
        <v>0.72977757453918457</v>
      </c>
      <c r="P8" s="8" t="str">
        <f t="shared" si="5"/>
        <v>plan</v>
      </c>
      <c r="Q8" s="9">
        <f t="shared" si="5"/>
        <v>0.56865209341049194</v>
      </c>
      <c r="R8" s="8" t="str">
        <f t="shared" si="6"/>
        <v>laborer</v>
      </c>
      <c r="S8" s="9">
        <f t="shared" si="6"/>
        <v>0.4950586855411529</v>
      </c>
    </row>
    <row r="9" spans="1:19" x14ac:dyDescent="0.2">
      <c r="A9" t="s">
        <v>3</v>
      </c>
      <c r="B9" t="s">
        <v>11</v>
      </c>
      <c r="C9">
        <v>0.60866761207580566</v>
      </c>
      <c r="F9" s="8" t="str">
        <f t="shared" si="0"/>
        <v>mortgage</v>
      </c>
      <c r="G9" s="9">
        <f t="shared" si="0"/>
        <v>0.66328400373458862</v>
      </c>
      <c r="H9" s="8" t="str">
        <f t="shared" si="1"/>
        <v>rise</v>
      </c>
      <c r="I9" s="9">
        <f t="shared" si="1"/>
        <v>0.61008208990097046</v>
      </c>
      <c r="J9" s="8" t="str">
        <f t="shared" si="2"/>
        <v>laborsave</v>
      </c>
      <c r="K9" s="9">
        <f t="shared" si="2"/>
        <v>0.49021759629249573</v>
      </c>
      <c r="L9" s="8" t="str">
        <f t="shared" si="3"/>
        <v>mortgage</v>
      </c>
      <c r="M9" s="9">
        <f t="shared" si="3"/>
        <v>0.59765589237213135</v>
      </c>
      <c r="N9" s="8" t="str">
        <f t="shared" si="4"/>
        <v>demand</v>
      </c>
      <c r="O9" s="9">
        <f t="shared" si="4"/>
        <v>0.69808012247085571</v>
      </c>
      <c r="P9" s="8" t="str">
        <f t="shared" si="5"/>
        <v>equipment</v>
      </c>
      <c r="Q9" s="9">
        <f t="shared" si="5"/>
        <v>0.54048019647598267</v>
      </c>
      <c r="R9" s="8" t="str">
        <f t="shared" si="6"/>
        <v>nurse</v>
      </c>
      <c r="S9" s="9">
        <f t="shared" si="6"/>
        <v>0.4842529296875</v>
      </c>
    </row>
    <row r="10" spans="1:19" x14ac:dyDescent="0.2">
      <c r="A10" t="s">
        <v>3</v>
      </c>
      <c r="B10" t="s">
        <v>63</v>
      </c>
      <c r="C10">
        <v>0.59564173221588135</v>
      </c>
      <c r="F10" s="8" t="str">
        <f t="shared" si="0"/>
        <v>customer</v>
      </c>
      <c r="G10" s="9">
        <f t="shared" si="0"/>
        <v>0.63748800754547119</v>
      </c>
      <c r="H10" s="8" t="str">
        <f t="shared" si="1"/>
        <v>growth</v>
      </c>
      <c r="I10" s="9">
        <f t="shared" si="1"/>
        <v>0.57572436332702637</v>
      </c>
      <c r="J10" s="8" t="str">
        <f t="shared" si="2"/>
        <v>upgrade</v>
      </c>
      <c r="K10" s="9">
        <f t="shared" si="2"/>
        <v>0.48699721693992609</v>
      </c>
      <c r="L10" s="8" t="str">
        <f t="shared" si="3"/>
        <v>delinquency</v>
      </c>
      <c r="M10" s="9">
        <f t="shared" si="3"/>
        <v>0.59593015909194946</v>
      </c>
      <c r="N10" s="8" t="str">
        <f t="shared" si="4"/>
        <v>activity</v>
      </c>
      <c r="O10" s="9">
        <f t="shared" si="4"/>
        <v>0.6937795877456665</v>
      </c>
      <c r="P10" s="8" t="str">
        <f t="shared" si="5"/>
        <v>production</v>
      </c>
      <c r="Q10" s="9">
        <f t="shared" si="5"/>
        <v>0.52263456583023071</v>
      </c>
      <c r="R10" s="8" t="str">
        <f t="shared" si="6"/>
        <v>carpenter</v>
      </c>
      <c r="S10" s="9">
        <f t="shared" si="6"/>
        <v>0.4800864160060882</v>
      </c>
    </row>
    <row r="11" spans="1:19" x14ac:dyDescent="0.2">
      <c r="A11" t="s">
        <v>3</v>
      </c>
      <c r="B11" t="s">
        <v>38</v>
      </c>
      <c r="C11">
        <v>0.59479266405105591</v>
      </c>
      <c r="F11" s="8" t="str">
        <f t="shared" si="0"/>
        <v>although</v>
      </c>
      <c r="G11" s="9">
        <f t="shared" si="0"/>
        <v>0.6267930269241333</v>
      </c>
      <c r="H11" s="8" t="str">
        <f t="shared" si="1"/>
        <v>contact</v>
      </c>
      <c r="I11" s="9">
        <f t="shared" si="1"/>
        <v>0.56607425212860107</v>
      </c>
      <c r="J11" s="8" t="str">
        <f t="shared" si="2"/>
        <v>capital</v>
      </c>
      <c r="K11" s="9">
        <f t="shared" si="2"/>
        <v>0.46175405383110041</v>
      </c>
      <c r="L11" s="8" t="str">
        <f t="shared" si="3"/>
        <v>lender</v>
      </c>
      <c r="M11" s="9">
        <f t="shared" si="3"/>
        <v>0.58252352476119995</v>
      </c>
      <c r="N11" s="8" t="str">
        <f t="shared" si="4"/>
        <v>contact</v>
      </c>
      <c r="O11" s="9">
        <f t="shared" si="4"/>
        <v>0.69197303056716919</v>
      </c>
      <c r="P11" s="8" t="str">
        <f t="shared" si="5"/>
        <v>energy</v>
      </c>
      <c r="Q11" s="9">
        <f t="shared" si="5"/>
        <v>0.51391822099685669</v>
      </c>
      <c r="R11" s="8" t="str">
        <f t="shared" si="6"/>
        <v>technician</v>
      </c>
      <c r="S11" s="9">
        <f t="shared" si="6"/>
        <v>0.47624963521957397</v>
      </c>
    </row>
    <row r="12" spans="1:19" x14ac:dyDescent="0.2">
      <c r="A12" t="s">
        <v>14</v>
      </c>
      <c r="B12" t="s">
        <v>17</v>
      </c>
      <c r="C12">
        <v>0.63967114686965942</v>
      </c>
      <c r="F12" s="8" t="str">
        <f t="shared" si="0"/>
        <v>concern</v>
      </c>
      <c r="G12" s="9">
        <f t="shared" si="0"/>
        <v>0.61856865882873535</v>
      </c>
      <c r="H12" s="8" t="str">
        <f t="shared" si="1"/>
        <v>high</v>
      </c>
      <c r="I12" s="9">
        <f t="shared" si="1"/>
        <v>0.56099134683609009</v>
      </c>
      <c r="J12" s="8" t="str">
        <f t="shared" si="2"/>
        <v>expansion</v>
      </c>
      <c r="K12" s="9">
        <f t="shared" si="2"/>
        <v>0.45291745662689209</v>
      </c>
      <c r="L12" s="8" t="str">
        <f t="shared" si="3"/>
        <v>banking</v>
      </c>
      <c r="M12" s="9">
        <f t="shared" si="3"/>
        <v>0.57135909795761108</v>
      </c>
      <c r="N12" s="8" t="str">
        <f t="shared" si="4"/>
        <v>slightly</v>
      </c>
      <c r="O12" s="9">
        <f t="shared" si="4"/>
        <v>0.65165930986404419</v>
      </c>
      <c r="P12" s="8" t="str">
        <f t="shared" si="5"/>
        <v>fiscal</v>
      </c>
      <c r="Q12" s="9">
        <f t="shared" si="5"/>
        <v>0.51334261894226074</v>
      </c>
      <c r="R12" s="8" t="str">
        <f t="shared" si="6"/>
        <v>hourly</v>
      </c>
      <c r="S12" s="9">
        <f t="shared" si="6"/>
        <v>0.47510024905204767</v>
      </c>
    </row>
    <row r="13" spans="1:19" x14ac:dyDescent="0.2">
      <c r="A13" t="s">
        <v>14</v>
      </c>
      <c r="B13" t="s">
        <v>33</v>
      </c>
      <c r="C13">
        <v>0.61931180953979492</v>
      </c>
      <c r="F13" s="8" t="str">
        <f t="shared" si="0"/>
        <v>continue</v>
      </c>
      <c r="G13" s="9">
        <f t="shared" si="0"/>
        <v>0.60866761207580566</v>
      </c>
      <c r="H13" s="8" t="str">
        <f t="shared" si="1"/>
        <v>increase</v>
      </c>
      <c r="I13" s="9">
        <f t="shared" si="1"/>
        <v>0.55821013450622559</v>
      </c>
      <c r="J13" s="8" t="str">
        <f t="shared" si="2"/>
        <v>shift</v>
      </c>
      <c r="K13" s="9">
        <f t="shared" si="2"/>
        <v>0.44615262746810908</v>
      </c>
      <c r="L13" s="8" t="str">
        <f t="shared" si="3"/>
        <v>deposit</v>
      </c>
      <c r="M13" s="9">
        <f t="shared" si="3"/>
        <v>0.56655269861221313</v>
      </c>
      <c r="N13" s="8" t="str">
        <f t="shared" si="4"/>
        <v>commercial</v>
      </c>
      <c r="O13" s="9">
        <f t="shared" si="4"/>
        <v>0.65031123161315918</v>
      </c>
      <c r="P13" s="8" t="str">
        <f t="shared" si="5"/>
        <v>additional</v>
      </c>
      <c r="Q13" s="9">
        <f t="shared" si="5"/>
        <v>0.4983775913715362</v>
      </c>
      <c r="R13" s="8" t="str">
        <f t="shared" si="6"/>
        <v>occupation</v>
      </c>
      <c r="S13" s="9">
        <f t="shared" si="6"/>
        <v>0.46934610605239868</v>
      </c>
    </row>
    <row r="14" spans="1:19" x14ac:dyDescent="0.2">
      <c r="A14" t="s">
        <v>14</v>
      </c>
      <c r="B14" t="s">
        <v>58</v>
      </c>
      <c r="C14">
        <v>0.61720865964889526</v>
      </c>
      <c r="F14" s="8" t="str">
        <f t="shared" si="0"/>
        <v>because</v>
      </c>
      <c r="G14" s="9">
        <f t="shared" si="0"/>
        <v>0.59564173221588135</v>
      </c>
      <c r="H14" s="8" t="str">
        <f t="shared" si="1"/>
        <v>interest</v>
      </c>
      <c r="I14" s="9">
        <f t="shared" si="1"/>
        <v>0.55759888887405396</v>
      </c>
      <c r="J14" s="8" t="str">
        <f t="shared" si="2"/>
        <v>analytic</v>
      </c>
      <c r="K14" s="9">
        <f t="shared" si="2"/>
        <v>0.44251361489295959</v>
      </c>
      <c r="L14" s="8" t="str">
        <f t="shared" si="3"/>
        <v>tighten</v>
      </c>
      <c r="M14" s="9">
        <f t="shared" si="3"/>
        <v>0.56233340501785278</v>
      </c>
      <c r="N14" s="8" t="str">
        <f t="shared" si="4"/>
        <v>sector</v>
      </c>
      <c r="O14" s="9">
        <f t="shared" si="4"/>
        <v>0.63942378759384155</v>
      </c>
      <c r="P14" s="8" t="str">
        <f t="shared" si="5"/>
        <v>budget</v>
      </c>
      <c r="Q14" s="9">
        <f t="shared" si="5"/>
        <v>0.49381139874458307</v>
      </c>
      <c r="R14" s="8" t="str">
        <f t="shared" si="6"/>
        <v>engineer</v>
      </c>
      <c r="S14" s="9">
        <f t="shared" si="6"/>
        <v>0.4650261402130127</v>
      </c>
    </row>
    <row r="15" spans="1:19" ht="17" thickBot="1" x14ac:dyDescent="0.25">
      <c r="A15" t="s">
        <v>14</v>
      </c>
      <c r="B15" t="s">
        <v>5</v>
      </c>
      <c r="C15">
        <v>0.61008208990097046</v>
      </c>
      <c r="F15" s="10" t="str">
        <f t="shared" si="0"/>
        <v>potential</v>
      </c>
      <c r="G15" s="11">
        <f t="shared" si="0"/>
        <v>0.59479266405105591</v>
      </c>
      <c r="H15" s="10" t="str">
        <f t="shared" si="1"/>
        <v>however</v>
      </c>
      <c r="I15" s="11">
        <f t="shared" si="1"/>
        <v>0.55466967821121216</v>
      </c>
      <c r="J15" s="10" t="str">
        <f t="shared" si="2"/>
        <v>generation</v>
      </c>
      <c r="K15" s="11">
        <f t="shared" si="2"/>
        <v>0.43557536602020258</v>
      </c>
      <c r="L15" s="10" t="str">
        <f t="shared" si="3"/>
        <v>continue</v>
      </c>
      <c r="M15" s="11">
        <f t="shared" si="3"/>
        <v>0.7384638786315918</v>
      </c>
      <c r="N15" s="10" t="str">
        <f t="shared" si="4"/>
        <v>however</v>
      </c>
      <c r="O15" s="11">
        <f t="shared" si="4"/>
        <v>0.63676720857620239</v>
      </c>
      <c r="P15" s="12" t="str">
        <f t="shared" si="5"/>
        <v>future</v>
      </c>
      <c r="Q15" s="13">
        <f t="shared" si="5"/>
        <v>0.49332815408706659</v>
      </c>
      <c r="R15" s="12" t="str">
        <f t="shared" si="6"/>
        <v>certain</v>
      </c>
      <c r="S15" s="13">
        <f t="shared" si="6"/>
        <v>0.4626954197883606</v>
      </c>
    </row>
    <row r="16" spans="1:19" x14ac:dyDescent="0.2">
      <c r="A16" t="s">
        <v>14</v>
      </c>
      <c r="B16" t="s">
        <v>21</v>
      </c>
      <c r="C16">
        <v>0.57572436332702637</v>
      </c>
    </row>
    <row r="17" spans="1:17" x14ac:dyDescent="0.2">
      <c r="A17" t="s">
        <v>14</v>
      </c>
      <c r="B17" t="s">
        <v>13</v>
      </c>
      <c r="C17">
        <v>0.56607425212860107</v>
      </c>
    </row>
    <row r="18" spans="1:17" x14ac:dyDescent="0.2">
      <c r="A18" t="s">
        <v>14</v>
      </c>
      <c r="B18" t="s">
        <v>6</v>
      </c>
      <c r="C18">
        <v>0.56099134683609009</v>
      </c>
    </row>
    <row r="19" spans="1:17" x14ac:dyDescent="0.2">
      <c r="A19" t="s">
        <v>14</v>
      </c>
      <c r="B19" t="s">
        <v>18</v>
      </c>
      <c r="C19">
        <v>0.55821013450622559</v>
      </c>
    </row>
    <row r="20" spans="1:17" x14ac:dyDescent="0.2">
      <c r="A20" t="s">
        <v>14</v>
      </c>
      <c r="B20" t="s">
        <v>3</v>
      </c>
      <c r="C20">
        <v>0.55759888887405396</v>
      </c>
    </row>
    <row r="21" spans="1:17" x14ac:dyDescent="0.2">
      <c r="A21" t="s">
        <v>14</v>
      </c>
      <c r="B21" t="s">
        <v>64</v>
      </c>
      <c r="C21">
        <v>0.55466967821121216</v>
      </c>
    </row>
    <row r="22" spans="1:17" x14ac:dyDescent="0.2">
      <c r="A22" t="s">
        <v>59</v>
      </c>
      <c r="B22" t="s">
        <v>60</v>
      </c>
      <c r="C22">
        <v>0.55927193164825439</v>
      </c>
      <c r="Q22" s="14"/>
    </row>
    <row r="23" spans="1:17" x14ac:dyDescent="0.2">
      <c r="A23" t="s">
        <v>59</v>
      </c>
      <c r="B23" t="s">
        <v>61</v>
      </c>
      <c r="C23">
        <v>0.53213512897491455</v>
      </c>
    </row>
    <row r="24" spans="1:17" x14ac:dyDescent="0.2">
      <c r="A24" t="s">
        <v>59</v>
      </c>
      <c r="B24" t="s">
        <v>66</v>
      </c>
      <c r="C24">
        <v>0.52293270826339722</v>
      </c>
    </row>
    <row r="25" spans="1:17" x14ac:dyDescent="0.2">
      <c r="A25" t="s">
        <v>59</v>
      </c>
      <c r="B25" t="s">
        <v>73</v>
      </c>
      <c r="C25">
        <v>0.49021759629249573</v>
      </c>
    </row>
    <row r="26" spans="1:17" x14ac:dyDescent="0.2">
      <c r="A26" t="s">
        <v>59</v>
      </c>
      <c r="B26" t="s">
        <v>74</v>
      </c>
      <c r="C26">
        <v>0.48699721693992609</v>
      </c>
    </row>
    <row r="27" spans="1:17" x14ac:dyDescent="0.2">
      <c r="A27" t="s">
        <v>59</v>
      </c>
      <c r="B27" t="s">
        <v>65</v>
      </c>
      <c r="C27">
        <v>0.46175405383110041</v>
      </c>
    </row>
    <row r="28" spans="1:17" x14ac:dyDescent="0.2">
      <c r="A28" t="s">
        <v>59</v>
      </c>
      <c r="B28" t="s">
        <v>75</v>
      </c>
      <c r="C28">
        <v>0.45291745662689209</v>
      </c>
    </row>
    <row r="29" spans="1:17" x14ac:dyDescent="0.2">
      <c r="A29" t="s">
        <v>59</v>
      </c>
      <c r="B29" t="s">
        <v>76</v>
      </c>
      <c r="C29">
        <v>0.44615262746810908</v>
      </c>
    </row>
    <row r="30" spans="1:17" x14ac:dyDescent="0.2">
      <c r="A30" t="s">
        <v>59</v>
      </c>
      <c r="B30" t="s">
        <v>77</v>
      </c>
      <c r="C30">
        <v>0.44251361489295959</v>
      </c>
    </row>
    <row r="31" spans="1:17" x14ac:dyDescent="0.2">
      <c r="A31" t="s">
        <v>59</v>
      </c>
      <c r="B31" t="s">
        <v>78</v>
      </c>
      <c r="C31">
        <v>0.43557536602020258</v>
      </c>
    </row>
    <row r="32" spans="1:17" x14ac:dyDescent="0.2">
      <c r="A32" t="s">
        <v>25</v>
      </c>
      <c r="B32" t="s">
        <v>28</v>
      </c>
      <c r="C32">
        <v>0.73766195774078369</v>
      </c>
    </row>
    <row r="33" spans="1:3" x14ac:dyDescent="0.2">
      <c r="A33" t="s">
        <v>25</v>
      </c>
      <c r="B33" t="s">
        <v>29</v>
      </c>
      <c r="C33">
        <v>0.72929030656814575</v>
      </c>
    </row>
    <row r="34" spans="1:3" x14ac:dyDescent="0.2">
      <c r="A34" t="s">
        <v>25</v>
      </c>
      <c r="B34" t="s">
        <v>27</v>
      </c>
      <c r="C34">
        <v>0.69619220495223999</v>
      </c>
    </row>
    <row r="35" spans="1:3" x14ac:dyDescent="0.2">
      <c r="A35" t="s">
        <v>25</v>
      </c>
      <c r="B35" t="s">
        <v>30</v>
      </c>
      <c r="C35">
        <v>0.64838302135467529</v>
      </c>
    </row>
    <row r="36" spans="1:3" x14ac:dyDescent="0.2">
      <c r="A36" t="s">
        <v>25</v>
      </c>
      <c r="B36" t="s">
        <v>9</v>
      </c>
      <c r="C36">
        <v>0.59765589237213135</v>
      </c>
    </row>
    <row r="37" spans="1:3" x14ac:dyDescent="0.2">
      <c r="A37" t="s">
        <v>25</v>
      </c>
      <c r="B37" t="s">
        <v>79</v>
      </c>
      <c r="C37">
        <v>0.59593015909194946</v>
      </c>
    </row>
    <row r="38" spans="1:3" x14ac:dyDescent="0.2">
      <c r="A38" t="s">
        <v>25</v>
      </c>
      <c r="B38" t="s">
        <v>80</v>
      </c>
      <c r="C38">
        <v>0.58252352476119995</v>
      </c>
    </row>
    <row r="39" spans="1:3" x14ac:dyDescent="0.2">
      <c r="A39" t="s">
        <v>25</v>
      </c>
      <c r="B39" t="s">
        <v>81</v>
      </c>
      <c r="C39">
        <v>0.57135909795761108</v>
      </c>
    </row>
    <row r="40" spans="1:3" x14ac:dyDescent="0.2">
      <c r="A40" t="s">
        <v>25</v>
      </c>
      <c r="B40" t="s">
        <v>31</v>
      </c>
      <c r="C40">
        <v>0.56655269861221313</v>
      </c>
    </row>
    <row r="41" spans="1:3" x14ac:dyDescent="0.2">
      <c r="A41" t="s">
        <v>25</v>
      </c>
      <c r="B41" t="s">
        <v>32</v>
      </c>
      <c r="C41">
        <v>0.56233340501785278</v>
      </c>
    </row>
    <row r="42" spans="1:3" x14ac:dyDescent="0.2">
      <c r="A42" t="s">
        <v>82</v>
      </c>
      <c r="B42" t="s">
        <v>11</v>
      </c>
      <c r="C42">
        <v>0.7384638786315918</v>
      </c>
    </row>
    <row r="43" spans="1:3" x14ac:dyDescent="0.2">
      <c r="A43" t="s">
        <v>82</v>
      </c>
      <c r="B43" t="s">
        <v>83</v>
      </c>
      <c r="C43">
        <v>0.73365318775177002</v>
      </c>
    </row>
    <row r="44" spans="1:3" x14ac:dyDescent="0.2">
      <c r="A44" t="s">
        <v>82</v>
      </c>
      <c r="B44" t="s">
        <v>84</v>
      </c>
      <c r="C44">
        <v>0.72977757453918457</v>
      </c>
    </row>
    <row r="45" spans="1:3" x14ac:dyDescent="0.2">
      <c r="A45" t="s">
        <v>82</v>
      </c>
      <c r="B45" t="s">
        <v>7</v>
      </c>
      <c r="C45">
        <v>0.69808012247085571</v>
      </c>
    </row>
    <row r="46" spans="1:3" x14ac:dyDescent="0.2">
      <c r="A46" t="s">
        <v>82</v>
      </c>
      <c r="B46" t="s">
        <v>85</v>
      </c>
      <c r="C46">
        <v>0.6937795877456665</v>
      </c>
    </row>
    <row r="47" spans="1:3" x14ac:dyDescent="0.2">
      <c r="A47" t="s">
        <v>82</v>
      </c>
      <c r="B47" t="s">
        <v>13</v>
      </c>
      <c r="C47">
        <v>0.69197303056716919</v>
      </c>
    </row>
    <row r="48" spans="1:3" x14ac:dyDescent="0.2">
      <c r="A48" t="s">
        <v>82</v>
      </c>
      <c r="B48" t="s">
        <v>86</v>
      </c>
      <c r="C48">
        <v>0.65165930986404419</v>
      </c>
    </row>
    <row r="49" spans="1:3" x14ac:dyDescent="0.2">
      <c r="A49" t="s">
        <v>82</v>
      </c>
      <c r="B49" t="s">
        <v>10</v>
      </c>
      <c r="C49">
        <v>0.65031123161315918</v>
      </c>
    </row>
    <row r="50" spans="1:3" x14ac:dyDescent="0.2">
      <c r="A50" t="s">
        <v>82</v>
      </c>
      <c r="B50" t="s">
        <v>87</v>
      </c>
      <c r="C50">
        <v>0.63942378759384155</v>
      </c>
    </row>
    <row r="51" spans="1:3" x14ac:dyDescent="0.2">
      <c r="A51" t="s">
        <v>82</v>
      </c>
      <c r="B51" t="s">
        <v>64</v>
      </c>
      <c r="C51">
        <v>0.63676720857620239</v>
      </c>
    </row>
    <row r="52" spans="1:3" x14ac:dyDescent="0.2">
      <c r="A52" t="s">
        <v>65</v>
      </c>
      <c r="B52" t="s">
        <v>67</v>
      </c>
      <c r="C52">
        <v>0.86445367336273193</v>
      </c>
    </row>
    <row r="53" spans="1:3" x14ac:dyDescent="0.2">
      <c r="A53" t="s">
        <v>65</v>
      </c>
      <c r="B53" t="s">
        <v>61</v>
      </c>
      <c r="C53">
        <v>0.71557211875915527</v>
      </c>
    </row>
    <row r="54" spans="1:3" x14ac:dyDescent="0.2">
      <c r="A54" t="s">
        <v>65</v>
      </c>
      <c r="B54" t="s">
        <v>68</v>
      </c>
      <c r="C54">
        <v>0.56865209341049194</v>
      </c>
    </row>
    <row r="55" spans="1:3" x14ac:dyDescent="0.2">
      <c r="A55" t="s">
        <v>65</v>
      </c>
      <c r="B55" t="s">
        <v>88</v>
      </c>
      <c r="C55">
        <v>0.54048019647598267</v>
      </c>
    </row>
    <row r="56" spans="1:3" x14ac:dyDescent="0.2">
      <c r="A56" t="s">
        <v>65</v>
      </c>
      <c r="B56" t="s">
        <v>89</v>
      </c>
      <c r="C56">
        <v>0.52263456583023071</v>
      </c>
    </row>
    <row r="57" spans="1:3" x14ac:dyDescent="0.2">
      <c r="A57" t="s">
        <v>65</v>
      </c>
      <c r="B57" t="s">
        <v>90</v>
      </c>
      <c r="C57">
        <v>0.51391822099685669</v>
      </c>
    </row>
    <row r="58" spans="1:3" x14ac:dyDescent="0.2">
      <c r="A58" t="s">
        <v>65</v>
      </c>
      <c r="B58" t="s">
        <v>91</v>
      </c>
      <c r="C58">
        <v>0.51334261894226074</v>
      </c>
    </row>
    <row r="59" spans="1:3" x14ac:dyDescent="0.2">
      <c r="A59" t="s">
        <v>65</v>
      </c>
      <c r="B59" t="s">
        <v>92</v>
      </c>
      <c r="C59">
        <v>0.4983775913715362</v>
      </c>
    </row>
    <row r="60" spans="1:3" x14ac:dyDescent="0.2">
      <c r="A60" t="s">
        <v>65</v>
      </c>
      <c r="B60" t="s">
        <v>93</v>
      </c>
      <c r="C60">
        <v>0.49381139874458307</v>
      </c>
    </row>
    <row r="61" spans="1:3" x14ac:dyDescent="0.2">
      <c r="A61" t="s">
        <v>65</v>
      </c>
      <c r="B61" t="s">
        <v>94</v>
      </c>
      <c r="C61">
        <v>0.49332815408706659</v>
      </c>
    </row>
    <row r="62" spans="1:3" x14ac:dyDescent="0.2">
      <c r="A62" t="s">
        <v>43</v>
      </c>
      <c r="B62" t="s">
        <v>45</v>
      </c>
      <c r="C62">
        <v>0.71774619817733765</v>
      </c>
    </row>
    <row r="63" spans="1:3" x14ac:dyDescent="0.2">
      <c r="A63" t="s">
        <v>43</v>
      </c>
      <c r="B63" t="s">
        <v>53</v>
      </c>
      <c r="C63">
        <v>0.51704710721969604</v>
      </c>
    </row>
    <row r="64" spans="1:3" x14ac:dyDescent="0.2">
      <c r="A64" t="s">
        <v>43</v>
      </c>
      <c r="B64" t="s">
        <v>95</v>
      </c>
      <c r="C64">
        <v>0.4950586855411529</v>
      </c>
    </row>
    <row r="65" spans="1:3" x14ac:dyDescent="0.2">
      <c r="A65" t="s">
        <v>43</v>
      </c>
      <c r="B65" t="s">
        <v>96</v>
      </c>
      <c r="C65">
        <v>0.4842529296875</v>
      </c>
    </row>
    <row r="66" spans="1:3" x14ac:dyDescent="0.2">
      <c r="A66" t="s">
        <v>43</v>
      </c>
      <c r="B66" t="s">
        <v>97</v>
      </c>
      <c r="C66">
        <v>0.4800864160060882</v>
      </c>
    </row>
    <row r="67" spans="1:3" x14ac:dyDescent="0.2">
      <c r="A67" t="s">
        <v>43</v>
      </c>
      <c r="B67" t="s">
        <v>98</v>
      </c>
      <c r="C67">
        <v>0.47624963521957397</v>
      </c>
    </row>
    <row r="68" spans="1:3" x14ac:dyDescent="0.2">
      <c r="A68" t="s">
        <v>43</v>
      </c>
      <c r="B68" t="s">
        <v>71</v>
      </c>
      <c r="C68">
        <v>0.47510024905204767</v>
      </c>
    </row>
    <row r="69" spans="1:3" x14ac:dyDescent="0.2">
      <c r="A69" t="s">
        <v>43</v>
      </c>
      <c r="B69" t="s">
        <v>69</v>
      </c>
      <c r="C69">
        <v>0.46934610605239868</v>
      </c>
    </row>
    <row r="70" spans="1:3" x14ac:dyDescent="0.2">
      <c r="A70" t="s">
        <v>43</v>
      </c>
      <c r="B70" t="s">
        <v>70</v>
      </c>
      <c r="C70">
        <v>0.4650261402130127</v>
      </c>
    </row>
    <row r="71" spans="1:3" x14ac:dyDescent="0.2">
      <c r="A71" t="s">
        <v>43</v>
      </c>
      <c r="B71" t="s">
        <v>99</v>
      </c>
      <c r="C71">
        <v>0.4626954197883606</v>
      </c>
    </row>
  </sheetData>
  <mergeCells count="7">
    <mergeCell ref="P4:Q4"/>
    <mergeCell ref="R4:S4"/>
    <mergeCell ref="F4:G4"/>
    <mergeCell ref="H4:I4"/>
    <mergeCell ref="J4:K4"/>
    <mergeCell ref="L4:M4"/>
    <mergeCell ref="N4:O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2023-07-10T23:36:05Z</dcterms:created>
  <dcterms:modified xsi:type="dcterms:W3CDTF">2023-08-04T19:25:36Z</dcterms:modified>
</cp:coreProperties>
</file>