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ate1904="1" showInkAnnotation="0" autoCompressPictures="0"/>
  <mc:AlternateContent xmlns:mc="http://schemas.openxmlformats.org/markup-compatibility/2006">
    <mc:Choice Requires="x15">
      <x15ac:absPath xmlns:x15ac="http://schemas.microsoft.com/office/spreadsheetml/2010/11/ac" url="/Users/c.nadeau/My Drive/research_projects/great_meadow/data_vis/data (1)/raw_data/vegetation_data/historical_veg_data/"/>
    </mc:Choice>
  </mc:AlternateContent>
  <xr:revisionPtr revIDLastSave="0" documentId="13_ncr:1_{1D50A261-355D-D046-9DD7-D17ED7052BCE}" xr6:coauthVersionLast="47" xr6:coauthVersionMax="47" xr10:uidLastSave="{00000000-0000-0000-0000-000000000000}"/>
  <bookViews>
    <workbookView xWindow="520" yWindow="500" windowWidth="28280" windowHeight="15800" tabRatio="596" firstSheet="1" activeTab="3" xr2:uid="{00000000-000D-0000-FFFF-FFFF00000000}"/>
  </bookViews>
  <sheets>
    <sheet name="Habitat types" sheetId="13" r:id="rId1"/>
    <sheet name="Sheet1" sheetId="16" r:id="rId2"/>
    <sheet name="numeric abundance changes" sheetId="15" r:id="rId3"/>
    <sheet name="Database" sheetId="1" r:id="rId4"/>
    <sheet name="Rare Plants (2010)" sheetId="8" r:id="rId5"/>
    <sheet name="METADATA" sheetId="12" r:id="rId6"/>
    <sheet name="Excluded Species" sheetId="14" r:id="rId7"/>
    <sheet name="Nadeau_PivotTable" sheetId="17" r:id="rId8"/>
  </sheets>
  <definedNames>
    <definedName name="_xlnm._FilterDatabase" localSheetId="3" hidden="1">Database!$A$1:$X$715</definedName>
  </definedNames>
  <calcPr calcId="191029"/>
  <pivotCaches>
    <pivotCache cacheId="0" r:id="rId9"/>
    <pivotCache cacheId="1" r:id="rId10"/>
    <pivotCache cacheId="2" r:id="rId11"/>
    <pivotCache cacheId="3"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712" i="1" l="1"/>
  <c r="M50" i="1"/>
  <c r="M72" i="1"/>
  <c r="M219" i="1"/>
  <c r="M625" i="1"/>
  <c r="M642" i="1"/>
  <c r="M114" i="1"/>
  <c r="M120" i="1"/>
  <c r="M223" i="1"/>
  <c r="M647" i="1"/>
  <c r="M229" i="1"/>
  <c r="M443" i="1"/>
  <c r="M405" i="1"/>
  <c r="M230" i="1"/>
  <c r="M407" i="1"/>
  <c r="M408" i="1"/>
  <c r="M133" i="1"/>
  <c r="M322" i="1"/>
  <c r="M652" i="1"/>
  <c r="M653" i="1"/>
  <c r="M654" i="1"/>
  <c r="M635" i="1"/>
  <c r="M134" i="1"/>
  <c r="M136" i="1"/>
  <c r="M655" i="1"/>
  <c r="M137" i="1"/>
  <c r="M512" i="1"/>
  <c r="M410" i="1"/>
  <c r="M325" i="1"/>
  <c r="M658" i="1"/>
  <c r="M231" i="1"/>
  <c r="M304" i="1"/>
  <c r="M659" i="1"/>
  <c r="M106" i="1"/>
  <c r="M107" i="1"/>
  <c r="M611" i="1"/>
  <c r="M7" i="1"/>
  <c r="M34" i="1"/>
  <c r="M140" i="1"/>
  <c r="M660" i="1"/>
  <c r="M232" i="1"/>
  <c r="M233" i="1"/>
  <c r="M326" i="1"/>
  <c r="M235" i="1"/>
  <c r="M663" i="1"/>
  <c r="M305" i="1"/>
  <c r="M236" i="1"/>
  <c r="M516" i="1"/>
  <c r="M446" i="1"/>
  <c r="M143" i="1"/>
  <c r="M144" i="1"/>
  <c r="M372" i="1"/>
  <c r="M447" i="1"/>
  <c r="M397" i="1"/>
  <c r="M517" i="1"/>
  <c r="M74" i="1"/>
  <c r="M666" i="1"/>
  <c r="M238" i="1"/>
  <c r="M334" i="1"/>
  <c r="M216" i="1"/>
  <c r="M54" i="1"/>
  <c r="M61" i="1"/>
  <c r="M379" i="1"/>
  <c r="M9" i="1"/>
  <c r="M57" i="1"/>
  <c r="M518" i="1"/>
  <c r="M203" i="1"/>
  <c r="M146" i="1"/>
  <c r="M521" i="1"/>
  <c r="M205" i="1"/>
  <c r="M206" i="1"/>
  <c r="M306" i="1"/>
  <c r="M148" i="1"/>
  <c r="M449" i="1"/>
  <c r="M122" i="1"/>
  <c r="M123" i="1"/>
  <c r="M413" i="1"/>
  <c r="M523" i="1"/>
  <c r="M672" i="1"/>
  <c r="M524" i="1"/>
  <c r="M526" i="1"/>
  <c r="M527" i="1"/>
  <c r="M29" i="1"/>
  <c r="M451" i="1"/>
  <c r="M452" i="1"/>
  <c r="M673" i="1"/>
  <c r="M192" i="1"/>
  <c r="M715" i="1"/>
  <c r="M375" i="1"/>
  <c r="M404" i="1"/>
  <c r="M665" i="1"/>
  <c r="M411" i="1"/>
  <c r="M445" i="1"/>
  <c r="M406" i="1"/>
  <c r="M234" i="1"/>
  <c r="M217" i="1"/>
  <c r="M151" i="1"/>
  <c r="M121" i="1"/>
  <c r="M56" i="1"/>
  <c r="M670" i="1"/>
  <c r="M656" i="1"/>
  <c r="M645" i="1"/>
  <c r="M319" i="1"/>
  <c r="M276" i="1"/>
  <c r="M279" i="1"/>
  <c r="M280" i="1"/>
  <c r="M290" i="1"/>
  <c r="M286" i="1"/>
  <c r="M292" i="1"/>
  <c r="M213" i="1"/>
  <c r="M202" i="1"/>
  <c r="M187" i="1"/>
  <c r="M102" i="1"/>
  <c r="M103" i="1"/>
  <c r="M124" i="1"/>
  <c r="M181" i="1"/>
  <c r="M194" i="1"/>
  <c r="M195" i="1"/>
  <c r="M183" i="1"/>
  <c r="M189" i="1"/>
  <c r="M190" i="1"/>
  <c r="M186" i="1"/>
  <c r="M81" i="1"/>
  <c r="M82" i="1"/>
  <c r="M49" i="1"/>
  <c r="M43" i="1"/>
  <c r="M702" i="1"/>
  <c r="M704" i="1"/>
  <c r="M630" i="1"/>
  <c r="M631" i="1"/>
  <c r="M502" i="1"/>
  <c r="M565" i="1"/>
  <c r="M572" i="1"/>
  <c r="M573" i="1"/>
  <c r="M574" i="1"/>
  <c r="M570" i="1"/>
  <c r="M431" i="1"/>
  <c r="M478" i="1"/>
  <c r="M259" i="1"/>
  <c r="M264" i="1"/>
  <c r="M261" i="1"/>
  <c r="M263" i="1"/>
  <c r="M270" i="1"/>
  <c r="M214" i="1"/>
  <c r="M170" i="1"/>
  <c r="M110" i="1"/>
  <c r="M175" i="1"/>
  <c r="M179" i="1"/>
  <c r="M169" i="1"/>
  <c r="M80" i="1"/>
  <c r="M699" i="1"/>
  <c r="M698" i="1"/>
  <c r="M403" i="1"/>
  <c r="M260" i="1"/>
  <c r="M273" i="1"/>
  <c r="M112" i="1"/>
  <c r="M501" i="1"/>
  <c r="M176" i="1"/>
  <c r="M520" i="1"/>
  <c r="M396" i="1"/>
  <c r="M221" i="1"/>
  <c r="M226" i="1"/>
  <c r="M243" i="1"/>
  <c r="M301" i="1"/>
  <c r="M302" i="1"/>
  <c r="M105" i="1"/>
  <c r="M142" i="1"/>
  <c r="M73" i="1"/>
  <c r="M559" i="1"/>
  <c r="M116" i="1"/>
  <c r="M679" i="1"/>
  <c r="M690" i="1"/>
  <c r="M608" i="1"/>
  <c r="M550" i="1"/>
  <c r="M471" i="1"/>
  <c r="M470" i="1"/>
  <c r="M473" i="1"/>
  <c r="M428" i="1"/>
  <c r="M400" i="1"/>
  <c r="M252" i="1"/>
  <c r="M249" i="1"/>
  <c r="M254" i="1"/>
  <c r="M313" i="1"/>
  <c r="M328" i="1"/>
  <c r="M256" i="1"/>
  <c r="M97" i="1"/>
  <c r="M115" i="1"/>
  <c r="M36" i="1"/>
  <c r="M678" i="1"/>
  <c r="M685" i="1"/>
  <c r="M693" i="1"/>
  <c r="M634" i="1"/>
  <c r="M695" i="1"/>
  <c r="M534" i="1"/>
  <c r="M558" i="1"/>
  <c r="M551" i="1"/>
  <c r="M503" i="1"/>
  <c r="M617" i="1"/>
  <c r="M556" i="1"/>
  <c r="M508" i="1"/>
  <c r="M427" i="1"/>
  <c r="M373" i="1"/>
  <c r="M369" i="1"/>
  <c r="M368" i="1"/>
  <c r="M387" i="1"/>
  <c r="M388" i="1"/>
  <c r="M382" i="1"/>
  <c r="M390" i="1"/>
  <c r="M258" i="1"/>
  <c r="M255" i="1"/>
  <c r="M329" i="1"/>
  <c r="M314" i="1"/>
  <c r="M335" i="1"/>
  <c r="M212" i="1"/>
  <c r="M101" i="1"/>
  <c r="M104" i="1"/>
  <c r="M113" i="1"/>
  <c r="M39" i="1"/>
  <c r="M79" i="1"/>
  <c r="M53" i="1"/>
  <c r="M59" i="1"/>
  <c r="M90" i="1"/>
  <c r="M91" i="1"/>
  <c r="M18" i="1"/>
  <c r="M20" i="1"/>
  <c r="M619" i="1"/>
  <c r="M681" i="1"/>
  <c r="M683" i="1"/>
  <c r="M684" i="1"/>
  <c r="M687" i="1"/>
  <c r="M633" i="1"/>
  <c r="M688" i="1"/>
  <c r="M639" i="1"/>
  <c r="M689" i="1"/>
  <c r="M691" i="1"/>
  <c r="M692" i="1"/>
  <c r="M694" i="1"/>
  <c r="M620" i="1"/>
  <c r="M628" i="1"/>
  <c r="M621" i="1"/>
  <c r="M696" i="1"/>
  <c r="M504" i="1"/>
  <c r="M552" i="1"/>
  <c r="M553" i="1"/>
  <c r="M554" i="1"/>
  <c r="M555" i="1"/>
  <c r="M557" i="1"/>
  <c r="M472" i="1"/>
  <c r="M402" i="1"/>
  <c r="M393" i="1"/>
  <c r="M474" i="1"/>
  <c r="M257" i="1"/>
  <c r="M324" i="1"/>
  <c r="M300" i="1"/>
  <c r="M330" i="1"/>
  <c r="M332" i="1"/>
  <c r="M125" i="1"/>
  <c r="M109" i="1"/>
  <c r="M168" i="1"/>
  <c r="M196" i="1"/>
  <c r="M69" i="1"/>
  <c r="M63" i="1"/>
  <c r="M41" i="1"/>
  <c r="M682" i="1"/>
  <c r="M686" i="1"/>
  <c r="M680" i="1"/>
  <c r="M623" i="1"/>
  <c r="M708" i="1"/>
  <c r="M710" i="1"/>
  <c r="M537" i="1"/>
  <c r="M532" i="1"/>
  <c r="M615" i="1"/>
  <c r="M539" i="1"/>
  <c r="M542" i="1"/>
  <c r="M543" i="1"/>
  <c r="M530" i="1"/>
  <c r="M538" i="1"/>
  <c r="M547" i="1"/>
  <c r="M544" i="1"/>
  <c r="M455" i="1"/>
  <c r="M457" i="1"/>
  <c r="M377" i="1"/>
  <c r="M340" i="1"/>
  <c r="M415" i="1"/>
  <c r="M416" i="1"/>
  <c r="M458" i="1"/>
  <c r="M345" i="1"/>
  <c r="M367" i="1"/>
  <c r="M459" i="1"/>
  <c r="M461" i="1"/>
  <c r="M346" i="1"/>
  <c r="M423" i="1"/>
  <c r="M468" i="1"/>
  <c r="M466" i="1"/>
  <c r="M342" i="1"/>
  <c r="M344" i="1"/>
  <c r="M418" i="1"/>
  <c r="M420" i="1"/>
  <c r="M467" i="1"/>
  <c r="M247" i="1"/>
  <c r="M246" i="1"/>
  <c r="M310" i="1"/>
  <c r="M251" i="1"/>
  <c r="M248" i="1"/>
  <c r="M333" i="1"/>
  <c r="M253" i="1"/>
  <c r="M309" i="1"/>
  <c r="M307" i="1"/>
  <c r="M311" i="1"/>
  <c r="M207" i="1"/>
  <c r="M197" i="1"/>
  <c r="M154" i="1"/>
  <c r="M159" i="1"/>
  <c r="M166" i="1"/>
  <c r="M161" i="1"/>
  <c r="M99" i="1"/>
  <c r="M100" i="1"/>
  <c r="M155" i="1"/>
  <c r="M108" i="1"/>
  <c r="M157" i="1"/>
  <c r="M158" i="1"/>
  <c r="M160" i="1"/>
  <c r="M163" i="1"/>
  <c r="M162" i="1"/>
  <c r="M44" i="1"/>
  <c r="M77" i="1"/>
  <c r="M47" i="1"/>
  <c r="M84" i="1"/>
  <c r="M89" i="1"/>
  <c r="M40" i="1"/>
  <c r="M27" i="1"/>
  <c r="M10" i="1"/>
  <c r="M626" i="1"/>
  <c r="M675" i="1"/>
  <c r="M613" i="1"/>
  <c r="M589" i="1"/>
  <c r="M581" i="1"/>
  <c r="M593" i="1"/>
  <c r="M597" i="1"/>
  <c r="M601" i="1"/>
  <c r="M602" i="1"/>
  <c r="M588" i="1"/>
  <c r="M576" i="1"/>
  <c r="M592" i="1"/>
  <c r="M486" i="1"/>
  <c r="M360" i="1"/>
  <c r="M488" i="1"/>
  <c r="M363" i="1"/>
  <c r="M386" i="1"/>
  <c r="M441" i="1"/>
  <c r="M366" i="1"/>
  <c r="M356" i="1"/>
  <c r="M359" i="1"/>
  <c r="M438" i="1"/>
  <c r="M494" i="1"/>
  <c r="M361" i="1"/>
  <c r="M281" i="1"/>
  <c r="M284" i="1"/>
  <c r="M285" i="1"/>
  <c r="M320" i="1"/>
  <c r="M287" i="1"/>
  <c r="M288" i="1"/>
  <c r="M294" i="1"/>
  <c r="M283" i="1"/>
  <c r="M289" i="1"/>
  <c r="M291" i="1"/>
  <c r="M293" i="1"/>
  <c r="M182" i="1"/>
  <c r="M184" i="1"/>
  <c r="M185" i="1"/>
  <c r="M118" i="1"/>
  <c r="M191" i="1"/>
  <c r="M60" i="1"/>
  <c r="M62" i="1"/>
  <c r="M67" i="1"/>
  <c r="M68" i="1"/>
  <c r="M96" i="1"/>
  <c r="M24" i="1"/>
  <c r="M19" i="1"/>
  <c r="M16" i="1"/>
  <c r="M17" i="1"/>
  <c r="M25" i="1"/>
  <c r="M571" i="1"/>
  <c r="M561" i="1"/>
  <c r="M569" i="1"/>
  <c r="M567" i="1"/>
  <c r="M563" i="1"/>
  <c r="M352" i="1"/>
  <c r="M262" i="1"/>
  <c r="M274" i="1"/>
  <c r="M198" i="1"/>
  <c r="M178" i="1"/>
  <c r="M12" i="1"/>
  <c r="M3" i="1"/>
  <c r="M5" i="1"/>
  <c r="M6" i="1"/>
  <c r="M14" i="1"/>
  <c r="M568" i="1"/>
  <c r="M480" i="1"/>
  <c r="M349" i="1"/>
  <c r="M476" i="1"/>
  <c r="M477" i="1"/>
  <c r="M353" i="1"/>
  <c r="M475" i="1"/>
  <c r="M350" i="1"/>
  <c r="M430" i="1"/>
  <c r="M271" i="1"/>
  <c r="M317" i="1"/>
  <c r="M267" i="1"/>
  <c r="M272" i="1"/>
  <c r="M215" i="1"/>
  <c r="M209" i="1"/>
  <c r="M180" i="1"/>
  <c r="M111" i="1"/>
  <c r="M172" i="1"/>
  <c r="M177" i="1"/>
  <c r="M22" i="1"/>
  <c r="M23" i="1"/>
  <c r="M15" i="1"/>
  <c r="M529" i="1"/>
  <c r="M509" i="1"/>
  <c r="M522" i="1"/>
  <c r="M525" i="1"/>
  <c r="M519" i="1"/>
  <c r="M409" i="1"/>
  <c r="M338" i="1"/>
  <c r="M339" i="1"/>
  <c r="M444" i="1"/>
  <c r="M412" i="1"/>
  <c r="M453" i="1"/>
  <c r="M392" i="1"/>
  <c r="M450" i="1"/>
  <c r="M225" i="1"/>
  <c r="M227" i="1"/>
  <c r="M220" i="1"/>
  <c r="M222" i="1"/>
  <c r="M228" i="1"/>
  <c r="M303" i="1"/>
  <c r="M239" i="1"/>
  <c r="M240" i="1"/>
  <c r="M242" i="1"/>
  <c r="M130" i="1"/>
  <c r="M131" i="1"/>
  <c r="M128" i="1"/>
  <c r="M132" i="1"/>
  <c r="M150" i="1"/>
  <c r="M141" i="1"/>
  <c r="M126" i="1"/>
  <c r="M127" i="1"/>
  <c r="M135" i="1"/>
  <c r="M145" i="1"/>
  <c r="M149" i="1"/>
  <c r="M152" i="1"/>
  <c r="M147" i="1"/>
  <c r="M71" i="1"/>
  <c r="M38" i="1"/>
  <c r="M26" i="1"/>
  <c r="M636" i="1"/>
  <c r="M640" i="1"/>
  <c r="M650" i="1"/>
  <c r="M629" i="1"/>
  <c r="M637" i="1"/>
  <c r="M641" i="1"/>
  <c r="M643" i="1"/>
  <c r="M644" i="1"/>
  <c r="M646" i="1"/>
  <c r="M321" i="1"/>
  <c r="M648" i="1"/>
  <c r="M662" i="1"/>
  <c r="M541" i="1"/>
  <c r="M531" i="1"/>
  <c r="M545" i="1"/>
  <c r="M536" i="1"/>
  <c r="M343" i="1"/>
  <c r="M414" i="1"/>
  <c r="M391" i="1"/>
  <c r="M55" i="1"/>
  <c r="M676" i="1"/>
  <c r="M677" i="1"/>
  <c r="M598" i="1"/>
  <c r="M577" i="1"/>
  <c r="M606" i="1"/>
  <c r="M435" i="1"/>
  <c r="M484" i="1"/>
  <c r="M362" i="1"/>
  <c r="M490" i="1"/>
  <c r="M365" i="1"/>
  <c r="M439" i="1"/>
  <c r="M381" i="1"/>
  <c r="M436" i="1"/>
  <c r="M491" i="1"/>
  <c r="M318" i="1"/>
  <c r="M277" i="1"/>
  <c r="M336" i="1"/>
  <c r="M48" i="1"/>
  <c r="M32" i="1"/>
  <c r="M705" i="1"/>
  <c r="M505" i="1"/>
  <c r="M540" i="1"/>
  <c r="M548" i="1"/>
  <c r="M424" i="1"/>
  <c r="M469" i="1"/>
  <c r="M208" i="1"/>
  <c r="M88" i="1"/>
  <c r="M511" i="1"/>
  <c r="M510" i="1"/>
  <c r="M515" i="1"/>
  <c r="M618" i="1"/>
  <c r="M528" i="1"/>
  <c r="M513" i="1"/>
  <c r="M514" i="1"/>
  <c r="M380" i="1"/>
  <c r="M401" i="1"/>
  <c r="M337" i="1"/>
  <c r="M448" i="1"/>
  <c r="M218" i="1"/>
  <c r="M244" i="1"/>
  <c r="M237" i="1"/>
  <c r="M224" i="1"/>
  <c r="M241" i="1"/>
  <c r="M200" i="1"/>
  <c r="M199" i="1"/>
  <c r="M129" i="1"/>
  <c r="M139" i="1"/>
  <c r="M98" i="1"/>
  <c r="M138" i="1"/>
  <c r="M35" i="1"/>
  <c r="M70" i="1"/>
  <c r="M37" i="1"/>
  <c r="M52" i="1"/>
  <c r="M83" i="1"/>
  <c r="M64" i="1"/>
  <c r="M33" i="1"/>
  <c r="M21" i="1"/>
  <c r="M28" i="1"/>
  <c r="M2" i="1"/>
  <c r="M8" i="1"/>
  <c r="M622" i="1"/>
  <c r="M651" i="1"/>
  <c r="M624" i="1"/>
  <c r="M649" i="1"/>
  <c r="M657" i="1"/>
  <c r="M661" i="1"/>
  <c r="M664" i="1"/>
  <c r="M667" i="1"/>
  <c r="M668" i="1"/>
  <c r="M669" i="1"/>
  <c r="M671" i="1"/>
  <c r="M533" i="1"/>
  <c r="M535" i="1"/>
  <c r="M370" i="1"/>
  <c r="M454" i="1"/>
  <c r="M398" i="1"/>
  <c r="M341" i="1"/>
  <c r="M462" i="1"/>
  <c r="M425" i="1"/>
  <c r="M348" i="1"/>
  <c r="M308" i="1"/>
  <c r="M250" i="1"/>
  <c r="M245" i="1"/>
  <c r="M165" i="1"/>
  <c r="M167" i="1"/>
  <c r="M76" i="1"/>
  <c r="M75" i="1"/>
  <c r="M58" i="1"/>
  <c r="M507" i="1"/>
  <c r="M609" i="1"/>
  <c r="M506" i="1"/>
  <c r="M549" i="1"/>
  <c r="M614" i="1"/>
  <c r="M612" i="1"/>
  <c r="M546" i="1"/>
  <c r="M399" i="1"/>
  <c r="M419" i="1"/>
  <c r="M456" i="1"/>
  <c r="M460" i="1"/>
  <c r="M463" i="1"/>
  <c r="M347" i="1"/>
  <c r="M378" i="1"/>
  <c r="M422" i="1"/>
  <c r="M464" i="1"/>
  <c r="M465" i="1"/>
  <c r="M421" i="1"/>
  <c r="M417" i="1"/>
  <c r="M426" i="1"/>
  <c r="M327" i="1"/>
  <c r="M312" i="1"/>
  <c r="M204" i="1"/>
  <c r="M201" i="1"/>
  <c r="M153" i="1"/>
  <c r="M164" i="1"/>
  <c r="M117" i="1"/>
  <c r="M156" i="1"/>
  <c r="M65" i="1"/>
  <c r="M78" i="1"/>
  <c r="M86" i="1"/>
  <c r="M87" i="1"/>
  <c r="M85" i="1"/>
  <c r="M11" i="1"/>
  <c r="M30" i="1"/>
  <c r="M31" i="1"/>
  <c r="M674" i="1"/>
  <c r="M562" i="1"/>
  <c r="M560" i="1"/>
  <c r="M610" i="1"/>
  <c r="M616" i="1"/>
  <c r="M566" i="1"/>
  <c r="M564" i="1"/>
  <c r="M389" i="1"/>
  <c r="M429" i="1"/>
  <c r="M351" i="1"/>
  <c r="M385" i="1"/>
  <c r="M383" i="1"/>
  <c r="M481" i="1"/>
  <c r="M354" i="1"/>
  <c r="M479" i="1"/>
  <c r="M268" i="1"/>
  <c r="M269" i="1"/>
  <c r="M266" i="1"/>
  <c r="M316" i="1"/>
  <c r="M315" i="1"/>
  <c r="M265" i="1"/>
  <c r="M210" i="1"/>
  <c r="M171" i="1"/>
  <c r="M173" i="1"/>
  <c r="M174" i="1"/>
  <c r="M193" i="1"/>
  <c r="M66" i="1"/>
  <c r="M92" i="1"/>
  <c r="M13" i="1"/>
  <c r="M4" i="1"/>
  <c r="M627" i="1"/>
  <c r="M701" i="1"/>
  <c r="M697" i="1"/>
  <c r="M700" i="1"/>
  <c r="M590" i="1"/>
  <c r="M594" i="1"/>
  <c r="M595" i="1"/>
  <c r="M599" i="1"/>
  <c r="M604" i="1"/>
  <c r="M587" i="1"/>
  <c r="M384" i="1"/>
  <c r="M482" i="1"/>
  <c r="M499" i="1"/>
  <c r="M364" i="1"/>
  <c r="M440" i="1"/>
  <c r="M495" i="1"/>
  <c r="M437" i="1"/>
  <c r="M323" i="1"/>
  <c r="M331" i="1"/>
  <c r="M188" i="1"/>
  <c r="M119" i="1"/>
  <c r="M42" i="1"/>
  <c r="M95" i="1"/>
  <c r="M46" i="1"/>
  <c r="M632" i="1"/>
  <c r="M703" i="1"/>
  <c r="M282" i="1"/>
  <c r="M579" i="1"/>
  <c r="M580" i="1"/>
  <c r="M582" i="1"/>
  <c r="M596" i="1"/>
  <c r="M600" i="1"/>
  <c r="M603" i="1"/>
  <c r="M575" i="1"/>
  <c r="M584" i="1"/>
  <c r="M585" i="1"/>
  <c r="M586" i="1"/>
  <c r="M500" i="1"/>
  <c r="M583" i="1"/>
  <c r="M591" i="1"/>
  <c r="M605" i="1"/>
  <c r="M433" i="1"/>
  <c r="M483" i="1"/>
  <c r="M376" i="1"/>
  <c r="M485" i="1"/>
  <c r="M498" i="1"/>
  <c r="M355" i="1"/>
  <c r="M432" i="1"/>
  <c r="M434" i="1"/>
  <c r="M394" i="1"/>
  <c r="M487" i="1"/>
  <c r="M357" i="1"/>
  <c r="M358" i="1"/>
  <c r="M371" i="1"/>
  <c r="M489" i="1"/>
  <c r="M442" i="1"/>
  <c r="M493" i="1"/>
  <c r="M492" i="1"/>
  <c r="M275" i="1"/>
  <c r="M278" i="1"/>
  <c r="M578" i="1"/>
  <c r="L73" i="14"/>
  <c r="L72" i="14"/>
  <c r="L19" i="14"/>
  <c r="L20" i="14"/>
  <c r="L21" i="14"/>
  <c r="L22" i="14"/>
  <c r="L23" i="14"/>
  <c r="L24" i="14"/>
  <c r="L25" i="14"/>
  <c r="L26" i="14"/>
  <c r="L27" i="14"/>
  <c r="L28" i="14"/>
  <c r="L29" i="14"/>
  <c r="L30" i="14"/>
  <c r="L31" i="14"/>
  <c r="L32" i="14"/>
  <c r="L33" i="14"/>
  <c r="L34" i="14"/>
  <c r="L35" i="14"/>
  <c r="L36" i="14"/>
  <c r="L37" i="14"/>
  <c r="L38" i="14"/>
  <c r="L39" i="14"/>
  <c r="L40" i="14"/>
  <c r="L41" i="14"/>
  <c r="L42" i="14"/>
  <c r="L43" i="14"/>
  <c r="L44" i="14"/>
  <c r="L45" i="14"/>
  <c r="L46" i="14"/>
  <c r="L47" i="14"/>
  <c r="L48" i="14"/>
  <c r="L49" i="14"/>
  <c r="L50" i="14"/>
  <c r="L51" i="14"/>
  <c r="L52" i="14"/>
  <c r="L53" i="14"/>
  <c r="L54" i="14"/>
  <c r="L55" i="14"/>
  <c r="L56" i="14"/>
  <c r="L57" i="14"/>
  <c r="L58" i="14"/>
  <c r="L59" i="14"/>
  <c r="L60" i="14"/>
  <c r="L61" i="14"/>
  <c r="L62" i="14"/>
  <c r="L63" i="14"/>
  <c r="L64" i="14"/>
  <c r="L65" i="14"/>
  <c r="L66" i="14"/>
  <c r="L67" i="14"/>
  <c r="L68" i="14"/>
  <c r="L69" i="14"/>
  <c r="L70" i="14"/>
  <c r="L71" i="14"/>
  <c r="L3" i="14"/>
  <c r="L4" i="14"/>
  <c r="L5" i="14"/>
  <c r="L6" i="14"/>
  <c r="L7" i="14"/>
  <c r="L8" i="14"/>
  <c r="L9" i="14"/>
  <c r="L10" i="14"/>
  <c r="L11" i="14"/>
  <c r="L12" i="14"/>
  <c r="L13" i="14"/>
  <c r="L14" i="14"/>
  <c r="L15" i="14"/>
  <c r="L16" i="14"/>
  <c r="L17" i="14"/>
  <c r="L18" i="14"/>
  <c r="L2" i="14"/>
</calcChain>
</file>

<file path=xl/sharedStrings.xml><?xml version="1.0" encoding="utf-8"?>
<sst xmlns="http://schemas.openxmlformats.org/spreadsheetml/2006/main" count="12519" uniqueCount="4040">
  <si>
    <t>C</t>
    <phoneticPr fontId="5" type="noConversion"/>
  </si>
  <si>
    <t>fields and roadsides</t>
    <phoneticPr fontId="5" type="noConversion"/>
  </si>
  <si>
    <t>roadsides and disturbed</t>
    <phoneticPr fontId="5" type="noConversion"/>
  </si>
  <si>
    <t>yes</t>
    <phoneticPr fontId="5" type="noConversion"/>
  </si>
  <si>
    <t>yes</t>
    <phoneticPr fontId="5" type="noConversion"/>
  </si>
  <si>
    <t>Rand and Redfield did not list vars but all vouchers are this var</t>
    <phoneticPr fontId="5" type="noConversion"/>
  </si>
  <si>
    <t>misidentification</t>
    <phoneticPr fontId="5" type="noConversion"/>
  </si>
  <si>
    <t>U</t>
    <phoneticPr fontId="5" type="noConversion"/>
  </si>
  <si>
    <t>listed as H in book</t>
    <phoneticPr fontId="5" type="noConversion"/>
  </si>
  <si>
    <t>listed as H MDI in spreadsheet</t>
    <phoneticPr fontId="5" type="noConversion"/>
  </si>
  <si>
    <t>R</t>
    <phoneticPr fontId="5" type="noConversion"/>
  </si>
  <si>
    <t>misidentified</t>
    <phoneticPr fontId="5" type="noConversion"/>
  </si>
  <si>
    <t>reported on MDI but not relocated</t>
    <phoneticPr fontId="5" type="noConversion"/>
  </si>
  <si>
    <t>two subspecies in Rhodora;</t>
    <phoneticPr fontId="5" type="noConversion"/>
  </si>
  <si>
    <t>check it</t>
    <phoneticPr fontId="5" type="noConversion"/>
  </si>
  <si>
    <t>O</t>
    <phoneticPr fontId="5" type="noConversion"/>
  </si>
  <si>
    <t>two var. in Rhodora? Look at vouchers</t>
    <phoneticPr fontId="5" type="noConversion"/>
  </si>
  <si>
    <t>Cypripedium parviflorum</t>
    <phoneticPr fontId="5" type="noConversion"/>
  </si>
  <si>
    <t>check it</t>
    <phoneticPr fontId="5" type="noConversion"/>
  </si>
  <si>
    <t>no var. in Rhodora? GO WITH RHODORA</t>
    <phoneticPr fontId="5" type="noConversion"/>
  </si>
  <si>
    <t>listed as O MDI, SCH in Rhodora; diff from V. peregrina in book? COMBINE SPECIES</t>
    <phoneticPr fontId="5" type="noConversion"/>
  </si>
  <si>
    <t>MISIDENTIFIED</t>
    <phoneticPr fontId="5" type="noConversion"/>
  </si>
  <si>
    <t>needs more work on changing names from 1894</t>
    <phoneticPr fontId="5" type="noConversion"/>
  </si>
  <si>
    <t>U</t>
    <phoneticPr fontId="5" type="noConversion"/>
  </si>
  <si>
    <t>C</t>
    <phoneticPr fontId="5" type="noConversion"/>
  </si>
  <si>
    <t>R</t>
    <phoneticPr fontId="5" type="noConversion"/>
  </si>
  <si>
    <t>Zannichellia palustris</t>
  </si>
  <si>
    <t>Horned Pondweed</t>
  </si>
  <si>
    <t>Family Zannichelliaceae in 2001 spreadsheet</t>
  </si>
  <si>
    <t>SPECIES 1894 NAME</t>
  </si>
  <si>
    <t>SPECIES 2010 NAME</t>
  </si>
  <si>
    <t>SPECIES</t>
  </si>
  <si>
    <t>COMMON NAME</t>
  </si>
  <si>
    <t>FAMILY</t>
  </si>
  <si>
    <t>1894 MDI ABUNDANCE</t>
  </si>
  <si>
    <t>Calibrated 1894 MDI Abundance</t>
  </si>
  <si>
    <t>2010 MDI ABUNDANCE</t>
  </si>
  <si>
    <t>HABIT</t>
  </si>
  <si>
    <t>NATIVE</t>
  </si>
  <si>
    <t>INVASIVE</t>
  </si>
  <si>
    <t>PLANTS OF ACADIA</t>
  </si>
  <si>
    <t>MITTELHAUSER'S SPREADSHEET</t>
  </si>
  <si>
    <t>RAND &amp; REDFIELD</t>
  </si>
  <si>
    <t>RHODORA</t>
  </si>
  <si>
    <t>NOTES</t>
  </si>
  <si>
    <t>R. strigosus, Mx.</t>
  </si>
  <si>
    <t>very common</t>
  </si>
  <si>
    <t>C MDI, IAH, SCH in Rhodora</t>
  </si>
  <si>
    <t>S. fragilis x alba, Wimmer.</t>
  </si>
  <si>
    <t>Salicaceae</t>
  </si>
  <si>
    <t>not in Rhodora?</t>
  </si>
  <si>
    <t>Rubiaceae</t>
  </si>
  <si>
    <t>listed as U SCH in book</t>
  </si>
  <si>
    <t>O</t>
    <phoneticPr fontId="5" type="noConversion"/>
  </si>
  <si>
    <t>on the newer version of Glen's spreadsheet</t>
    <phoneticPr fontId="5" type="noConversion"/>
  </si>
  <si>
    <t>observed on MDI, but no vouchers</t>
    <phoneticPr fontId="5" type="noConversion"/>
  </si>
  <si>
    <t>R</t>
    <phoneticPr fontId="5" type="noConversion"/>
  </si>
  <si>
    <t>no</t>
    <phoneticPr fontId="5" type="noConversion"/>
  </si>
  <si>
    <t>likely mis-identified according to voucher spreadsheet, should delete</t>
    <phoneticPr fontId="5" type="noConversion"/>
  </si>
  <si>
    <t>Euthamia graminifolia var. nuttallii</t>
    <phoneticPr fontId="5" type="noConversion"/>
  </si>
  <si>
    <t>no</t>
    <phoneticPr fontId="5" type="noConversion"/>
  </si>
  <si>
    <t>H</t>
    <phoneticPr fontId="5" type="noConversion"/>
  </si>
  <si>
    <t>yes</t>
    <phoneticPr fontId="5" type="noConversion"/>
  </si>
  <si>
    <t>noted as historic in Rhodora</t>
    <phoneticPr fontId="5" type="noConversion"/>
  </si>
  <si>
    <t>cultivar according to Glen</t>
    <phoneticPr fontId="5" type="noConversion"/>
  </si>
  <si>
    <t>U</t>
    <phoneticPr fontId="5" type="noConversion"/>
  </si>
  <si>
    <t>Lactuca canadensis var. longifolia</t>
    <phoneticPr fontId="5" type="noConversion"/>
  </si>
  <si>
    <t>Asteraceae</t>
    <phoneticPr fontId="5" type="noConversion"/>
  </si>
  <si>
    <t>yes</t>
    <phoneticPr fontId="5" type="noConversion"/>
  </si>
  <si>
    <t>Rhodora only!  Check again</t>
    <phoneticPr fontId="5" type="noConversion"/>
  </si>
  <si>
    <t>Lactuca canadensis var canadensis</t>
    <phoneticPr fontId="5" type="noConversion"/>
  </si>
  <si>
    <t>noted in book to grow in Little Long Pond, MDI</t>
  </si>
  <si>
    <t>Orobanchaceae</t>
  </si>
  <si>
    <t>Dasiphora floribunda</t>
  </si>
  <si>
    <t>Polygalaceae</t>
  </si>
  <si>
    <t>grasslands and fields</t>
    <phoneticPr fontId="5" type="noConversion"/>
  </si>
  <si>
    <t>coast</t>
    <phoneticPr fontId="5" type="noConversion"/>
  </si>
  <si>
    <t>wetlands</t>
    <phoneticPr fontId="5" type="noConversion"/>
  </si>
  <si>
    <t>aquatic</t>
    <phoneticPr fontId="5" type="noConversion"/>
  </si>
  <si>
    <t>grasslands and fields</t>
    <phoneticPr fontId="5" type="noConversion"/>
  </si>
  <si>
    <t>coast</t>
    <phoneticPr fontId="5" type="noConversion"/>
  </si>
  <si>
    <t>Infrequent and local</t>
  </si>
  <si>
    <t>Potamogeton amplifolius</t>
  </si>
  <si>
    <t>Bigleaf Pondweed</t>
  </si>
  <si>
    <t>Potamogetonaceae</t>
  </si>
  <si>
    <t>Proserpinaca pectinata</t>
  </si>
  <si>
    <t>Comb-leaved Mermaid-weed</t>
  </si>
  <si>
    <t>Prunus pumila L.</t>
  </si>
  <si>
    <t>not uncommon</t>
  </si>
  <si>
    <t>Ranunculaceae</t>
  </si>
  <si>
    <t>Reseda lutea</t>
  </si>
  <si>
    <t>Yellow Mignonette</t>
  </si>
  <si>
    <t>Resedaceae</t>
  </si>
  <si>
    <t>Grossulariaceae</t>
  </si>
  <si>
    <t>sparingly escaped</t>
  </si>
  <si>
    <t>Robinia hispida</t>
  </si>
  <si>
    <t>Narrowleaf Bitter-cress</t>
  </si>
  <si>
    <t>annual or biennial herb</t>
  </si>
  <si>
    <t>Carpinus caroliniana</t>
  </si>
  <si>
    <t>American Hornbeam</t>
  </si>
  <si>
    <t>Betulaceae</t>
  </si>
  <si>
    <t>Ceratophyllaceae</t>
  </si>
  <si>
    <t>Chelone lyonii</t>
  </si>
  <si>
    <t>Pink Turtlehead</t>
  </si>
  <si>
    <t>Chenopodium glaucum</t>
  </si>
  <si>
    <t>Oak-leaved Goosefoot</t>
  </si>
  <si>
    <t>F</t>
  </si>
  <si>
    <t>subshrub</t>
  </si>
  <si>
    <t>C. keepii</t>
  </si>
  <si>
    <t>Keep's Hawthorn</t>
  </si>
  <si>
    <t>listed as H in spreadsheet</t>
  </si>
  <si>
    <t>"the common Thorn of the Island" according to Rand</t>
  </si>
  <si>
    <t>Lythraceae</t>
  </si>
  <si>
    <t>Onagraceae</t>
  </si>
  <si>
    <t>Symphyotrichum novi-belgii (L.) Nesom var. villicaule (Gray) Lebrecque &amp; Brouillet</t>
    <phoneticPr fontId="5" type="noConversion"/>
  </si>
  <si>
    <t>perennial herb</t>
    <phoneticPr fontId="5" type="noConversion"/>
  </si>
  <si>
    <t>perennial or annual herb</t>
    <phoneticPr fontId="5" type="noConversion"/>
  </si>
  <si>
    <t>subshrub</t>
    <phoneticPr fontId="5" type="noConversion"/>
  </si>
  <si>
    <t>tree</t>
    <phoneticPr fontId="5" type="noConversion"/>
  </si>
  <si>
    <t>Platanthera dilatata (Pursh) Lindl. ex Beck</t>
    <phoneticPr fontId="5" type="noConversion"/>
  </si>
  <si>
    <t>perennial vine</t>
    <phoneticPr fontId="5" type="noConversion"/>
  </si>
  <si>
    <t>Streptopus amplexifolius, L. (DC)</t>
    <phoneticPr fontId="5" type="noConversion"/>
  </si>
  <si>
    <t>Platanthera hookeri (Torr. ex Gray) Lindl.</t>
    <phoneticPr fontId="5" type="noConversion"/>
  </si>
  <si>
    <t>Araceae</t>
  </si>
  <si>
    <t>Thermopsis villosa</t>
  </si>
  <si>
    <t>Blue Ridge Lupine</t>
  </si>
  <si>
    <t>Anacardiaceae</t>
  </si>
  <si>
    <t>deciduous liana</t>
  </si>
  <si>
    <t>Melanthiaceae</t>
  </si>
  <si>
    <t>Family Trillaceae in 2001 spreadsheet</t>
  </si>
  <si>
    <t>Typha angustigfolia</t>
  </si>
  <si>
    <t>Narrow-leaved Cat-tail</t>
  </si>
  <si>
    <t>Typhaceae</t>
  </si>
  <si>
    <t>Ulmaceae</t>
  </si>
  <si>
    <t>Utricularia minor</t>
  </si>
  <si>
    <t>Lesser Bladderwort</t>
  </si>
  <si>
    <t>Lentibulariacea</t>
  </si>
  <si>
    <t>Vaccinium boreale</t>
  </si>
  <si>
    <t>Alpine Blueberry</t>
  </si>
  <si>
    <t>Veronicastrum virginicum</t>
  </si>
  <si>
    <t>Calver's Root</t>
  </si>
  <si>
    <t>Adoxaceae</t>
  </si>
  <si>
    <t>confusing annotation</t>
  </si>
  <si>
    <t>Violaceae</t>
  </si>
  <si>
    <t>F in dry soil</t>
  </si>
  <si>
    <t>Carolina Yellow-eyed-grass</t>
  </si>
  <si>
    <t>Xyridaceae</t>
  </si>
  <si>
    <t>Symphyotrichum pilosum (Willd.) Nesom</t>
    <phoneticPr fontId="5" type="noConversion"/>
  </si>
  <si>
    <t>rocky ground</t>
    <phoneticPr fontId="5" type="noConversion"/>
  </si>
  <si>
    <t>x</t>
    <phoneticPr fontId="5" type="noConversion"/>
  </si>
  <si>
    <t>misidentified, excluded from catalogue according to Rhodora</t>
    <phoneticPr fontId="5" type="noConversion"/>
  </si>
  <si>
    <t>appeared</t>
    <phoneticPr fontId="5" type="noConversion"/>
  </si>
  <si>
    <t>appeared</t>
    <phoneticPr fontId="5" type="noConversion"/>
  </si>
  <si>
    <t>none</t>
    <phoneticPr fontId="5" type="noConversion"/>
  </si>
  <si>
    <t>Asteraceae</t>
  </si>
  <si>
    <t>established by roadside spring</t>
  </si>
  <si>
    <t>perennial herb</t>
  </si>
  <si>
    <t>no</t>
  </si>
  <si>
    <t>yes</t>
  </si>
  <si>
    <t>Papaveraceae</t>
  </si>
  <si>
    <t>not present</t>
  </si>
  <si>
    <t>biennial vine</t>
  </si>
  <si>
    <t>Rosaceae</t>
  </si>
  <si>
    <t>tree shrub</t>
  </si>
  <si>
    <t>shrub</t>
  </si>
  <si>
    <t>false record, all vouchers P. simplex; not listed as a false record in Rhodora</t>
  </si>
  <si>
    <t>Lamiaceae</t>
  </si>
  <si>
    <t>Symphyotrichum praealtum (Poir.) Nesom var. angustior (Wieg.) Nesom</t>
    <phoneticPr fontId="5" type="noConversion"/>
  </si>
  <si>
    <t>INVASIVE</t>
    <phoneticPr fontId="5" type="noConversion"/>
  </si>
  <si>
    <t>no</t>
    <phoneticPr fontId="5" type="noConversion"/>
  </si>
  <si>
    <t>yes</t>
    <phoneticPr fontId="5" type="noConversion"/>
  </si>
  <si>
    <t>no</t>
    <phoneticPr fontId="5" type="noConversion"/>
  </si>
  <si>
    <t>annotation says "synomy assumed"</t>
  </si>
  <si>
    <t>Amaranthaceae</t>
  </si>
  <si>
    <t>Plantaginaceae</t>
  </si>
  <si>
    <t>aquatic herb</t>
  </si>
  <si>
    <t>Family Veronicaceae in 2001 spreadsheet</t>
  </si>
  <si>
    <t>Ericaceae</t>
  </si>
  <si>
    <t>listed as H on spreadsheet</t>
    <phoneticPr fontId="5" type="noConversion"/>
  </si>
  <si>
    <t>x</t>
    <phoneticPr fontId="5" type="noConversion"/>
  </si>
  <si>
    <t>listed as H in spreadsheet</t>
    <phoneticPr fontId="5" type="noConversion"/>
  </si>
  <si>
    <t>extirpated</t>
    <phoneticPr fontId="5" type="noConversion"/>
  </si>
  <si>
    <t>listed as O MDI, SCH in book; 2 subspecies in Rhodoa</t>
    <phoneticPr fontId="5" type="noConversion"/>
  </si>
  <si>
    <t>listed as R MDI in book, H in Rhodora</t>
    <phoneticPr fontId="5" type="noConversion"/>
  </si>
  <si>
    <t>listed as U SCH in book</t>
    <phoneticPr fontId="5" type="noConversion"/>
  </si>
  <si>
    <t>Oleaceae</t>
  </si>
  <si>
    <t>tree</t>
  </si>
  <si>
    <t>Orchidaceae</t>
  </si>
  <si>
    <t>F in deep woods</t>
  </si>
  <si>
    <t>biennial or perennial herb</t>
  </si>
  <si>
    <t>Caryophyllaceae</t>
  </si>
  <si>
    <t>Iridaceae</t>
  </si>
  <si>
    <t>Jacobaea vulgaris</t>
  </si>
  <si>
    <t>Tansy Ragwort</t>
  </si>
  <si>
    <t>Laburnum x watereri</t>
  </si>
  <si>
    <t>Goldenchain Tree</t>
  </si>
  <si>
    <t>tree shurb</t>
  </si>
  <si>
    <t>Lobelia cardinalis L.</t>
  </si>
  <si>
    <t>Campanulaceae</t>
  </si>
  <si>
    <t>Lonicera japonica</t>
  </si>
  <si>
    <t>Japanese Honeysuckle</t>
  </si>
  <si>
    <t>Caprifoliaceae</t>
  </si>
  <si>
    <t>liana</t>
  </si>
  <si>
    <t>Myrsinaceae</t>
  </si>
  <si>
    <t>Family Primulaceae in 2001 spreadsheet</t>
  </si>
  <si>
    <t>Boraginaceae</t>
  </si>
  <si>
    <t>herb</t>
  </si>
  <si>
    <t>listed as U MDI, IAH, SCH in book</t>
  </si>
  <si>
    <t>Myosotis stricta</t>
  </si>
  <si>
    <t>Blue Forget-me-not</t>
  </si>
  <si>
    <t>Haloragaceae</t>
  </si>
  <si>
    <t>Nymphaeaceae</t>
  </si>
  <si>
    <t>mountains</t>
    <phoneticPr fontId="5" type="noConversion"/>
  </si>
  <si>
    <t>Stellaria borealis, Bigelow</t>
    <phoneticPr fontId="5" type="noConversion"/>
  </si>
  <si>
    <t>Northern Starwort</t>
    <phoneticPr fontId="5" type="noConversion"/>
  </si>
  <si>
    <t>Caryophyllaceae</t>
    <phoneticPr fontId="5" type="noConversion"/>
  </si>
  <si>
    <t>F in wet ground</t>
    <phoneticPr fontId="5" type="noConversion"/>
  </si>
  <si>
    <t>U</t>
    <phoneticPr fontId="5" type="noConversion"/>
  </si>
  <si>
    <t>H</t>
    <phoneticPr fontId="5" type="noConversion"/>
  </si>
  <si>
    <t>grasslands and fields</t>
    <phoneticPr fontId="5" type="noConversion"/>
  </si>
  <si>
    <t>wetlands</t>
    <phoneticPr fontId="5" type="noConversion"/>
  </si>
  <si>
    <t>wetlands</t>
    <phoneticPr fontId="5" type="noConversion"/>
  </si>
  <si>
    <t>perennial herb</t>
    <phoneticPr fontId="5" type="noConversion"/>
  </si>
  <si>
    <t>subshrub</t>
    <phoneticPr fontId="5" type="noConversion"/>
  </si>
  <si>
    <t>yes</t>
    <phoneticPr fontId="5" type="noConversion"/>
  </si>
  <si>
    <t>no</t>
    <phoneticPr fontId="5" type="noConversion"/>
  </si>
  <si>
    <t>no</t>
    <phoneticPr fontId="5" type="noConversion"/>
  </si>
  <si>
    <t>PLANTS OF ACADIA</t>
    <phoneticPr fontId="5" type="noConversion"/>
  </si>
  <si>
    <t>MITTELHAUSER'S SPREADSHEET</t>
    <phoneticPr fontId="5" type="noConversion"/>
  </si>
  <si>
    <t>RAND &amp; REDFIELD</t>
    <phoneticPr fontId="5" type="noConversion"/>
  </si>
  <si>
    <t>RHODORA</t>
    <phoneticPr fontId="5" type="noConversion"/>
  </si>
  <si>
    <t>cultivated only</t>
    <phoneticPr fontId="5" type="noConversion"/>
  </si>
  <si>
    <t>cultivated only</t>
    <phoneticPr fontId="5" type="noConversion"/>
  </si>
  <si>
    <t>Bristly Locust</t>
  </si>
  <si>
    <t>Alismataceae</t>
  </si>
  <si>
    <t>Scrophularia nodosa</t>
  </si>
  <si>
    <t>Woodland Figwort</t>
  </si>
  <si>
    <t>Schrophulariaceae</t>
  </si>
  <si>
    <t>Packera schweinitziana</t>
  </si>
  <si>
    <t>Silphium perfoliatum</t>
  </si>
  <si>
    <t>Indian cup</t>
  </si>
  <si>
    <t>Solanaceae</t>
  </si>
  <si>
    <t>annual or biennial herb</t>
    <phoneticPr fontId="5" type="noConversion"/>
  </si>
  <si>
    <t>biennial or perennial herb</t>
    <phoneticPr fontId="5" type="noConversion"/>
  </si>
  <si>
    <t>annual herb</t>
    <phoneticPr fontId="5" type="noConversion"/>
  </si>
  <si>
    <t>shrub</t>
    <phoneticPr fontId="5" type="noConversion"/>
  </si>
  <si>
    <t>tree shrub</t>
    <phoneticPr fontId="5" type="noConversion"/>
  </si>
  <si>
    <t>cultivated only according to Rhodora</t>
    <phoneticPr fontId="5" type="noConversion"/>
  </si>
  <si>
    <t>cultivated only</t>
    <phoneticPr fontId="5" type="noConversion"/>
  </si>
  <si>
    <t>Lobelia cardinalis L.</t>
    <phoneticPr fontId="5" type="noConversion"/>
  </si>
  <si>
    <t>listed as H in spreadsheet</t>
    <phoneticPr fontId="5" type="noConversion"/>
  </si>
  <si>
    <t>R</t>
    <phoneticPr fontId="5" type="noConversion"/>
  </si>
  <si>
    <t>no</t>
    <phoneticPr fontId="5" type="noConversion"/>
  </si>
  <si>
    <t>no</t>
    <phoneticPr fontId="5" type="noConversion"/>
  </si>
  <si>
    <t>extirpated</t>
    <phoneticPr fontId="5" type="noConversion"/>
  </si>
  <si>
    <t>woods and shores</t>
  </si>
  <si>
    <t>woods and wet meadows</t>
  </si>
  <si>
    <t>woods and wetlands</t>
  </si>
  <si>
    <t>tree</t>
    <phoneticPr fontId="5" type="noConversion"/>
  </si>
  <si>
    <t>Eupatorium purpureum L.</t>
    <phoneticPr fontId="5" type="noConversion"/>
  </si>
  <si>
    <t>annual herb</t>
    <phoneticPr fontId="5" type="noConversion"/>
  </si>
  <si>
    <t>Euthamia graminifolia (L.) Nutt. var. nuttallii (Greene) W. Stone</t>
    <phoneticPr fontId="5" type="noConversion"/>
  </si>
  <si>
    <t>Sea Milkwort</t>
    <phoneticPr fontId="5" type="noConversion"/>
  </si>
  <si>
    <t>perennial herb</t>
    <phoneticPr fontId="5" type="noConversion"/>
  </si>
  <si>
    <t>perennial or annual herb</t>
    <phoneticPr fontId="5" type="noConversion"/>
  </si>
  <si>
    <t>shrub</t>
    <phoneticPr fontId="5" type="noConversion"/>
  </si>
  <si>
    <t>shrub</t>
    <phoneticPr fontId="5" type="noConversion"/>
  </si>
  <si>
    <t>perennial herb</t>
    <phoneticPr fontId="5" type="noConversion"/>
  </si>
  <si>
    <t>perennial herb</t>
    <phoneticPr fontId="5" type="noConversion"/>
  </si>
  <si>
    <t>shrub</t>
    <phoneticPr fontId="5" type="noConversion"/>
  </si>
  <si>
    <t>annual or biennial herb</t>
    <phoneticPr fontId="5" type="noConversion"/>
  </si>
  <si>
    <t>subshrub</t>
    <phoneticPr fontId="5" type="noConversion"/>
  </si>
  <si>
    <t>Wild Gooseberry</t>
    <phoneticPr fontId="5" type="noConversion"/>
  </si>
  <si>
    <t>Grossulariaceae</t>
    <phoneticPr fontId="5" type="noConversion"/>
  </si>
  <si>
    <t>wetlands fields woodlands</t>
  </si>
  <si>
    <t>aquatic</t>
    <phoneticPr fontId="5" type="noConversion"/>
  </si>
  <si>
    <t>HABITAT CODE</t>
  </si>
  <si>
    <t>HABITAT CODE</t>
    <phoneticPr fontId="5" type="noConversion"/>
  </si>
  <si>
    <t>coast</t>
    <phoneticPr fontId="5" type="noConversion"/>
  </si>
  <si>
    <t>coast</t>
    <phoneticPr fontId="5" type="noConversion"/>
  </si>
  <si>
    <t>wetlands</t>
    <phoneticPr fontId="5" type="noConversion"/>
  </si>
  <si>
    <t>coast</t>
    <phoneticPr fontId="5" type="noConversion"/>
  </si>
  <si>
    <t>Lonicera xylosteum</t>
    <phoneticPr fontId="5" type="noConversion"/>
  </si>
  <si>
    <t>yes</t>
    <phoneticPr fontId="5" type="noConversion"/>
  </si>
  <si>
    <t>Rand says not native?, but no * in Rhodora</t>
    <phoneticPr fontId="5" type="noConversion"/>
  </si>
  <si>
    <t>Rand thinks introduced, but ni * in Rhodora</t>
    <phoneticPr fontId="5" type="noConversion"/>
  </si>
  <si>
    <t>"doubtless escaped from cultivation" (1894) but not * in Rhodora</t>
    <phoneticPr fontId="5" type="noConversion"/>
  </si>
  <si>
    <t>Amorpha fruticosa</t>
  </si>
  <si>
    <t>False Indigo</t>
  </si>
  <si>
    <t>Fabaceae</t>
  </si>
  <si>
    <t>perennial vine</t>
  </si>
  <si>
    <t>Boechera stricta</t>
  </si>
  <si>
    <t>Brassicaceae</t>
  </si>
  <si>
    <t>biennial herb</t>
  </si>
  <si>
    <t>Apiaceae</t>
  </si>
  <si>
    <t>I</t>
  </si>
  <si>
    <t>annual herb</t>
  </si>
  <si>
    <t>U</t>
    <phoneticPr fontId="5" type="noConversion"/>
  </si>
  <si>
    <t>listed as H in spreadsheet</t>
    <phoneticPr fontId="5" type="noConversion"/>
  </si>
  <si>
    <t>no</t>
    <phoneticPr fontId="5" type="noConversion"/>
  </si>
  <si>
    <t>false record</t>
    <phoneticPr fontId="5" type="noConversion"/>
  </si>
  <si>
    <t>listed as H in spreadsheet</t>
    <phoneticPr fontId="5" type="noConversion"/>
  </si>
  <si>
    <t>R</t>
    <phoneticPr fontId="5" type="noConversion"/>
  </si>
  <si>
    <t>no</t>
    <phoneticPr fontId="5" type="noConversion"/>
  </si>
  <si>
    <t>coast</t>
    <phoneticPr fontId="5" type="noConversion"/>
  </si>
  <si>
    <t>Count of HABIT</t>
  </si>
  <si>
    <t>CHANGE IN MDI ABUNDANCE</t>
  </si>
  <si>
    <t>appeared</t>
  </si>
  <si>
    <t>decline</t>
  </si>
  <si>
    <t>increase</t>
  </si>
  <si>
    <t>extirpated</t>
    <phoneticPr fontId="5" type="noConversion"/>
  </si>
  <si>
    <t>AQ</t>
    <phoneticPr fontId="5" type="noConversion"/>
  </si>
  <si>
    <t>CO</t>
    <phoneticPr fontId="5" type="noConversion"/>
  </si>
  <si>
    <t>GF</t>
    <phoneticPr fontId="5" type="noConversion"/>
  </si>
  <si>
    <t>MT</t>
    <phoneticPr fontId="5" type="noConversion"/>
  </si>
  <si>
    <t>RD</t>
    <phoneticPr fontId="5" type="noConversion"/>
  </si>
  <si>
    <t>WE</t>
    <phoneticPr fontId="5" type="noConversion"/>
  </si>
  <si>
    <t>WO</t>
    <phoneticPr fontId="5" type="noConversion"/>
  </si>
  <si>
    <t>Codes</t>
    <phoneticPr fontId="5" type="noConversion"/>
  </si>
  <si>
    <t>Habitat Category</t>
    <phoneticPr fontId="5" type="noConversion"/>
  </si>
  <si>
    <t>fields and rocky</t>
  </si>
  <si>
    <t>fields and waste grounds</t>
  </si>
  <si>
    <t>var. dubia in Rhodora</t>
    <phoneticPr fontId="5" type="noConversion"/>
  </si>
  <si>
    <t xml:space="preserve">false record of P. patagonia found to be p. aristata </t>
    <phoneticPr fontId="5" type="noConversion"/>
  </si>
  <si>
    <t>listed as H spreadsheet</t>
    <phoneticPr fontId="5" type="noConversion"/>
  </si>
  <si>
    <t>listed as U SCH in book, var. pectinata in Rhodora</t>
    <phoneticPr fontId="5" type="noConversion"/>
  </si>
  <si>
    <t xml:space="preserve">false record </t>
    <phoneticPr fontId="5" type="noConversion"/>
  </si>
  <si>
    <t>grassy places</t>
  </si>
  <si>
    <t>gravel beaches</t>
  </si>
  <si>
    <t>Hadlock valley</t>
  </si>
  <si>
    <t>high elevation</t>
  </si>
  <si>
    <t>higher pH waters</t>
  </si>
  <si>
    <t>hollows</t>
  </si>
  <si>
    <t>lakes and ponds</t>
  </si>
  <si>
    <t>lawns and meadows</t>
  </si>
  <si>
    <t>ledges, rocky woods</t>
  </si>
  <si>
    <t>Little Harbor Brook Notch</t>
  </si>
  <si>
    <t>low ground</t>
  </si>
  <si>
    <t>grasslands and fields</t>
    <phoneticPr fontId="5" type="noConversion"/>
  </si>
  <si>
    <t>pond and streem shores</t>
  </si>
  <si>
    <t>pond shores</t>
  </si>
  <si>
    <t>ponds</t>
  </si>
  <si>
    <t>rocky</t>
    <phoneticPr fontId="5" type="noConversion"/>
  </si>
  <si>
    <t>rocky</t>
    <phoneticPr fontId="5" type="noConversion"/>
  </si>
  <si>
    <t>outcrops</t>
  </si>
  <si>
    <t>Xyridaceae</t>
    <phoneticPr fontId="5" type="noConversion"/>
  </si>
  <si>
    <t>Xyris difformis Chapman</t>
  </si>
  <si>
    <t>Xyris montana Ries</t>
  </si>
  <si>
    <t>U</t>
    <phoneticPr fontId="5" type="noConversion"/>
  </si>
  <si>
    <t>perennial herb</t>
    <phoneticPr fontId="5" type="noConversion"/>
  </si>
  <si>
    <t>X. flexuosa, Muhl. Var. pusilla, Gray</t>
    <phoneticPr fontId="5" type="noConversion"/>
  </si>
  <si>
    <t>wetlands</t>
    <phoneticPr fontId="5" type="noConversion"/>
  </si>
  <si>
    <t>only in Rhodora &amp; 1894</t>
    <phoneticPr fontId="5" type="noConversion"/>
  </si>
  <si>
    <t>roadsides &amp; disturbed</t>
    <phoneticPr fontId="5" type="noConversion"/>
  </si>
  <si>
    <t>Spinacia oleracea, L.</t>
    <phoneticPr fontId="5" type="noConversion"/>
  </si>
  <si>
    <t>cultivated only in Rhodora, excluded; annotation has many ?? In 1894</t>
    <phoneticPr fontId="5" type="noConversion"/>
  </si>
  <si>
    <t>H</t>
    <phoneticPr fontId="5" type="noConversion"/>
  </si>
  <si>
    <t>listed as a historical species in Rhodora, appendix of book</t>
    <phoneticPr fontId="5" type="noConversion"/>
  </si>
  <si>
    <t>1894 Abun Number</t>
  </si>
  <si>
    <t>Chimaphila umbellata (L.) W. Bart. subsp. cisatlantica (Blake) Hulten</t>
    <phoneticPr fontId="5" type="noConversion"/>
  </si>
  <si>
    <t>subshrub</t>
    <phoneticPr fontId="5" type="noConversion"/>
  </si>
  <si>
    <t>perennial herb</t>
    <phoneticPr fontId="5" type="noConversion"/>
  </si>
  <si>
    <t>perennial herb</t>
    <phoneticPr fontId="5" type="noConversion"/>
  </si>
  <si>
    <t>listed as U MDI in book! But H MDI in Rhod</t>
    <phoneticPr fontId="5" type="noConversion"/>
  </si>
  <si>
    <t>not in Rhodora?</t>
    <phoneticPr fontId="5" type="noConversion"/>
  </si>
  <si>
    <t>listed as H on spreadsheet</t>
    <phoneticPr fontId="5" type="noConversion"/>
  </si>
  <si>
    <t>swamp SW Harbor</t>
  </si>
  <si>
    <t>swamps</t>
  </si>
  <si>
    <t>swamps and thickets</t>
  </si>
  <si>
    <t>swampy ground</t>
  </si>
  <si>
    <t>thickets and edges</t>
  </si>
  <si>
    <t>Woodland Figwort</t>
    <phoneticPr fontId="5" type="noConversion"/>
  </si>
  <si>
    <t>Verbascum blattaria</t>
    <phoneticPr fontId="5" type="noConversion"/>
  </si>
  <si>
    <t>Moth Mullein</t>
    <phoneticPr fontId="5" type="noConversion"/>
  </si>
  <si>
    <t>perennial herb</t>
    <phoneticPr fontId="5" type="noConversion"/>
  </si>
  <si>
    <t>P. palmata Ait.</t>
    <phoneticPr fontId="5" type="noConversion"/>
  </si>
  <si>
    <t>S. latifolia, L.</t>
    <phoneticPr fontId="5" type="noConversion"/>
  </si>
  <si>
    <t>S. serotina var. gigantea Ait.</t>
    <phoneticPr fontId="5" type="noConversion"/>
  </si>
  <si>
    <t>S. bicolor var. concolor T &amp; G</t>
    <phoneticPr fontId="5" type="noConversion"/>
  </si>
  <si>
    <t>woods meadows roadsides</t>
  </si>
  <si>
    <t>woods near otter creek</t>
  </si>
  <si>
    <t>woods wet meadows</t>
  </si>
  <si>
    <t>(blank)</t>
  </si>
  <si>
    <t>Grand Total</t>
  </si>
  <si>
    <t>habitat cateogory</t>
    <phoneticPr fontId="5" type="noConversion"/>
  </si>
  <si>
    <t>beach</t>
    <phoneticPr fontId="5" type="noConversion"/>
  </si>
  <si>
    <t>todal marshes, shore</t>
  </si>
  <si>
    <t>various</t>
  </si>
  <si>
    <t>various habitats</t>
  </si>
  <si>
    <t>waste ground</t>
  </si>
  <si>
    <t>water</t>
  </si>
  <si>
    <t>waysides and grasslands</t>
  </si>
  <si>
    <t>wet</t>
  </si>
  <si>
    <t>wet and disturbed</t>
  </si>
  <si>
    <t>wet disturbed areas</t>
  </si>
  <si>
    <t>wet forests and openings</t>
  </si>
  <si>
    <t>wet open sites</t>
  </si>
  <si>
    <t>wet swales and woodlands</t>
  </si>
  <si>
    <t>wet woods and meadows</t>
  </si>
  <si>
    <t>wet woods, open</t>
  </si>
  <si>
    <t>annotation from 1894 "M. alba = M. officalis?"</t>
    <phoneticPr fontId="5" type="noConversion"/>
  </si>
  <si>
    <t>Dalibara repens L.</t>
    <phoneticPr fontId="5" type="noConversion"/>
  </si>
  <si>
    <t>C</t>
    <phoneticPr fontId="5" type="noConversion"/>
  </si>
  <si>
    <t>C</t>
    <phoneticPr fontId="5" type="noConversion"/>
  </si>
  <si>
    <t>Ribes oxyacanthoides, L.</t>
    <phoneticPr fontId="5" type="noConversion"/>
  </si>
  <si>
    <t>Aster nemoralis, Ait.</t>
    <phoneticPr fontId="5" type="noConversion"/>
  </si>
  <si>
    <t>wetlands</t>
    <phoneticPr fontId="5" type="noConversion"/>
  </si>
  <si>
    <t>wetland</t>
  </si>
  <si>
    <t>wetlands</t>
  </si>
  <si>
    <t>Solidago lanceoleta, L.</t>
    <phoneticPr fontId="5" type="noConversion"/>
  </si>
  <si>
    <t>Viola primulifolia L.</t>
  </si>
  <si>
    <t>Viola renifolia Gray</t>
  </si>
  <si>
    <t>Viola sagittata Ait. var. ovata (Nutt.) Torr. &amp; Gray</t>
  </si>
  <si>
    <t>Viola sororia Willd.</t>
  </si>
  <si>
    <t>Viola tricolor L.</t>
  </si>
  <si>
    <t>grasslands and fields</t>
  </si>
  <si>
    <t>grasslands and fields</t>
    <phoneticPr fontId="5" type="noConversion"/>
  </si>
  <si>
    <t>roadsides and disturbed</t>
  </si>
  <si>
    <t>X</t>
    <phoneticPr fontId="5" type="noConversion"/>
  </si>
  <si>
    <t>Mollugo verticillata, L.</t>
    <phoneticPr fontId="5" type="noConversion"/>
  </si>
  <si>
    <t>Carpet Weed</t>
    <phoneticPr fontId="5" type="noConversion"/>
  </si>
  <si>
    <t>Molluginaceae</t>
    <phoneticPr fontId="5" type="noConversion"/>
  </si>
  <si>
    <t>R</t>
    <phoneticPr fontId="5" type="noConversion"/>
  </si>
  <si>
    <t>H</t>
    <phoneticPr fontId="5" type="noConversion"/>
  </si>
  <si>
    <t>no</t>
    <phoneticPr fontId="5" type="noConversion"/>
  </si>
  <si>
    <t>Rhodora listed as H</t>
    <phoneticPr fontId="5" type="noConversion"/>
  </si>
  <si>
    <t>"perhaps introduced, as this species has not as yet been found elsewhere on the island" (1894) but no * in Rhodora</t>
    <phoneticPr fontId="5" type="noConversion"/>
  </si>
  <si>
    <t>"perhaps introduced" Rand; not asterisked in Rhodora</t>
    <phoneticPr fontId="5" type="noConversion"/>
  </si>
  <si>
    <t>Seal Harbor</t>
    <phoneticPr fontId="5" type="noConversion"/>
  </si>
  <si>
    <t>1894 annotation "Aster salicifolius = Symphyotrichum praeltum car, angustior"</t>
    <phoneticPr fontId="5" type="noConversion"/>
  </si>
  <si>
    <t>wetlands</t>
    <phoneticPr fontId="5" type="noConversion"/>
  </si>
  <si>
    <t>woods</t>
    <phoneticPr fontId="5" type="noConversion"/>
  </si>
  <si>
    <t>Polygonum articulatum</t>
    <phoneticPr fontId="5" type="noConversion"/>
  </si>
  <si>
    <t>Sand Jointweed</t>
    <phoneticPr fontId="5" type="noConversion"/>
  </si>
  <si>
    <t>tree</t>
    <phoneticPr fontId="5" type="noConversion"/>
  </si>
  <si>
    <t>C in wet places</t>
    <phoneticPr fontId="5" type="noConversion"/>
  </si>
  <si>
    <t>dry openings, wetlands</t>
  </si>
  <si>
    <t>dry or wet sites</t>
  </si>
  <si>
    <t>dry pasture</t>
  </si>
  <si>
    <t>dry rocky or sandy soils</t>
  </si>
  <si>
    <t>dry rocky sandy</t>
  </si>
  <si>
    <t>dry sandy</t>
  </si>
  <si>
    <t>dry thickets or marches</t>
  </si>
  <si>
    <t>field</t>
  </si>
  <si>
    <t>fields</t>
  </si>
  <si>
    <t>fields and open woods</t>
  </si>
  <si>
    <t>fields and roadsides</t>
  </si>
  <si>
    <t>R. typhina, L.</t>
    <phoneticPr fontId="5" type="noConversion"/>
  </si>
  <si>
    <t>Rhus toxicodendron, L.</t>
    <phoneticPr fontId="5" type="noConversion"/>
  </si>
  <si>
    <t>fields and woodlands</t>
  </si>
  <si>
    <t>Frenchman Camp</t>
  </si>
  <si>
    <t>grassy or rocky sites</t>
  </si>
  <si>
    <t>meadows and thickets</t>
  </si>
  <si>
    <t>meadows or shores</t>
  </si>
  <si>
    <t>moist ground</t>
  </si>
  <si>
    <t>mountain tops</t>
  </si>
  <si>
    <t>mountains</t>
  </si>
  <si>
    <t>none listed</t>
  </si>
  <si>
    <t>north of the island</t>
  </si>
  <si>
    <t>not listed</t>
  </si>
  <si>
    <t>oepn</t>
  </si>
  <si>
    <t>old fields and sea beaches</t>
  </si>
  <si>
    <t>old fields and waste places</t>
  </si>
  <si>
    <t>coast</t>
    <phoneticPr fontId="5" type="noConversion"/>
  </si>
  <si>
    <t>aquatic</t>
    <phoneticPr fontId="5" type="noConversion"/>
  </si>
  <si>
    <t>mountain</t>
    <phoneticPr fontId="5" type="noConversion"/>
  </si>
  <si>
    <t>aquatic</t>
    <phoneticPr fontId="5" type="noConversion"/>
  </si>
  <si>
    <t>wetlands</t>
    <phoneticPr fontId="5" type="noConversion"/>
  </si>
  <si>
    <t>woods</t>
    <phoneticPr fontId="5" type="noConversion"/>
  </si>
  <si>
    <t>wetlands</t>
    <phoneticPr fontId="5" type="noConversion"/>
  </si>
  <si>
    <t>parasite</t>
  </si>
  <si>
    <t>pastures</t>
  </si>
  <si>
    <t>peaty pools</t>
  </si>
  <si>
    <t>pond</t>
  </si>
  <si>
    <t>pond and lake margins</t>
  </si>
  <si>
    <t>pond and lakes</t>
  </si>
  <si>
    <t>Ampelopsis quinquefolia, L.</t>
    <phoneticPr fontId="5" type="noConversion"/>
  </si>
  <si>
    <t>perennial liana</t>
    <phoneticPr fontId="5" type="noConversion"/>
  </si>
  <si>
    <t>open</t>
  </si>
  <si>
    <t>open sites and bogs</t>
  </si>
  <si>
    <t>open, disturbed</t>
  </si>
  <si>
    <t>V. canina, L. var. Muhlenbergii Torr.</t>
    <phoneticPr fontId="5" type="noConversion"/>
  </si>
  <si>
    <t>V. primulaefolia, L.</t>
    <phoneticPr fontId="5" type="noConversion"/>
  </si>
  <si>
    <t>I</t>
    <phoneticPr fontId="5" type="noConversion"/>
  </si>
  <si>
    <t>Viola sagittata</t>
    <phoneticPr fontId="5" type="noConversion"/>
  </si>
  <si>
    <t>Parietaria pensylvanica Muhl. ex Willd.</t>
  </si>
  <si>
    <t>Mitella nuda L.</t>
  </si>
  <si>
    <t>Saxifraga virginiensis Michx.</t>
  </si>
  <si>
    <t>R</t>
    <phoneticPr fontId="5" type="noConversion"/>
  </si>
  <si>
    <t>Aster vimineus, Lam.</t>
    <phoneticPr fontId="5" type="noConversion"/>
  </si>
  <si>
    <t>R</t>
    <phoneticPr fontId="5" type="noConversion"/>
  </si>
  <si>
    <t>Frenchman Camp</t>
    <phoneticPr fontId="5" type="noConversion"/>
  </si>
  <si>
    <t>Hypericum adpressum, Bart.</t>
    <phoneticPr fontId="5" type="noConversion"/>
  </si>
  <si>
    <t>Elodes campanulata</t>
    <phoneticPr fontId="5" type="noConversion"/>
  </si>
  <si>
    <t>C in swamps and bogs</t>
    <phoneticPr fontId="5" type="noConversion"/>
  </si>
  <si>
    <t>O</t>
    <phoneticPr fontId="5" type="noConversion"/>
  </si>
  <si>
    <t>shallow water</t>
  </si>
  <si>
    <t>shore</t>
  </si>
  <si>
    <t>shores</t>
  </si>
  <si>
    <t>shores swamps</t>
  </si>
  <si>
    <t>2010 Abun Number</t>
  </si>
  <si>
    <t>H in Rhodora</t>
    <phoneticPr fontId="5" type="noConversion"/>
  </si>
  <si>
    <t>no</t>
    <phoneticPr fontId="5" type="noConversion"/>
  </si>
  <si>
    <t>extirpated</t>
    <phoneticPr fontId="5" type="noConversion"/>
  </si>
  <si>
    <t>Conioselinum chinense (L.) B.S.P.</t>
    <phoneticPr fontId="5" type="noConversion"/>
  </si>
  <si>
    <t>U</t>
    <phoneticPr fontId="5" type="noConversion"/>
  </si>
  <si>
    <t>listed as U MDI in book! Aad Rhodora</t>
    <phoneticPr fontId="5" type="noConversion"/>
  </si>
  <si>
    <t>sea beaches</t>
  </si>
  <si>
    <t>seaside headlands rocky beaches</t>
  </si>
  <si>
    <t>shallow pools, shore</t>
  </si>
  <si>
    <t>submerged fresh water</t>
  </si>
  <si>
    <t>summits</t>
  </si>
  <si>
    <t>swales ditches swamps shore</t>
  </si>
  <si>
    <t>swales, swamps, shores</t>
  </si>
  <si>
    <t>swamp</t>
  </si>
  <si>
    <t>swamp shores swales</t>
  </si>
  <si>
    <t>Field Sorrel, Sheep Sorrel</t>
    <phoneticPr fontId="5" type="noConversion"/>
  </si>
  <si>
    <t>confusing annotation</t>
    <phoneticPr fontId="5" type="noConversion"/>
  </si>
  <si>
    <t>According to Rhodora cultivated only</t>
    <phoneticPr fontId="5" type="noConversion"/>
  </si>
  <si>
    <t>Prenanthes serpentaria var. nana DC</t>
    <phoneticPr fontId="5" type="noConversion"/>
  </si>
  <si>
    <t>Prenanthes serpentaria, Pursh.</t>
    <phoneticPr fontId="5" type="noConversion"/>
  </si>
  <si>
    <t>perennial herb</t>
    <phoneticPr fontId="5" type="noConversion"/>
  </si>
  <si>
    <t>Scrophularia nodosa</t>
    <phoneticPr fontId="5" type="noConversion"/>
  </si>
  <si>
    <t>Zostera marina L. var. stenophylla Aschers.&amp; Graebn.</t>
  </si>
  <si>
    <t>Eel-grass</t>
    <phoneticPr fontId="5" type="noConversion"/>
  </si>
  <si>
    <t>C on coast</t>
    <phoneticPr fontId="5" type="noConversion"/>
  </si>
  <si>
    <t>S. virgaurea var. monticola, Porter synonym annotation with a ?</t>
    <phoneticPr fontId="5" type="noConversion"/>
  </si>
  <si>
    <t>Eurybia radula</t>
    <phoneticPr fontId="5" type="noConversion"/>
  </si>
  <si>
    <t>wetlands, rich woods</t>
  </si>
  <si>
    <t>wood Roberts point, Hadlock Upper Pond</t>
  </si>
  <si>
    <t>woods and fields</t>
  </si>
  <si>
    <t>woods and outcrops</t>
  </si>
  <si>
    <t>Gnaphalium decurrens, Ives.</t>
    <phoneticPr fontId="5" type="noConversion"/>
  </si>
  <si>
    <t>H. kalmii</t>
    <phoneticPr fontId="5" type="noConversion"/>
  </si>
  <si>
    <t>Are H. kalmii &amp; H. canadense synonyms?</t>
    <phoneticPr fontId="5" type="noConversion"/>
  </si>
  <si>
    <t>roadsides &amp; disturbed</t>
    <phoneticPr fontId="5" type="noConversion"/>
  </si>
  <si>
    <t>wetlands</t>
    <phoneticPr fontId="5" type="noConversion"/>
  </si>
  <si>
    <t>Chrysanthemum leucanthemum</t>
    <phoneticPr fontId="5" type="noConversion"/>
  </si>
  <si>
    <t>Aster acuminatus, Mx.</t>
    <phoneticPr fontId="5" type="noConversion"/>
  </si>
  <si>
    <t>Nabalus altissimus</t>
    <phoneticPr fontId="5" type="noConversion"/>
  </si>
  <si>
    <t>Nabalus trifolioatus</t>
    <phoneticPr fontId="5" type="noConversion"/>
  </si>
  <si>
    <t>E. hieracifolia L.</t>
    <phoneticPr fontId="5" type="noConversion"/>
  </si>
  <si>
    <t>Eigeron canadensis</t>
    <phoneticPr fontId="5" type="noConversion"/>
  </si>
  <si>
    <t>L. leucophae, Willd.</t>
    <phoneticPr fontId="5" type="noConversion"/>
  </si>
  <si>
    <t>Scorzoneroides autumnalis</t>
    <phoneticPr fontId="5" type="noConversion"/>
  </si>
  <si>
    <t>Santalaceae</t>
    <phoneticPr fontId="5" type="noConversion"/>
  </si>
  <si>
    <t>Arceuthobium pusillum Peck</t>
  </si>
  <si>
    <t>Dwarf Mistletoe</t>
    <phoneticPr fontId="5" type="noConversion"/>
  </si>
  <si>
    <t>Lance-leaved Violet</t>
  </si>
  <si>
    <t>Northern White Violet</t>
  </si>
  <si>
    <t>Primrose-leaved Violet</t>
  </si>
  <si>
    <t>Kidney-leaved Violet</t>
  </si>
  <si>
    <t>Ovate-leaved Violet</t>
  </si>
  <si>
    <t>Northern Blue Violet</t>
  </si>
  <si>
    <t>Sand or Hooked Violet</t>
  </si>
  <si>
    <t>Sweet White Violet</t>
  </si>
  <si>
    <t>Large-leaved White Violet</t>
  </si>
  <si>
    <t>roadsides and disturbed</t>
    <phoneticPr fontId="5" type="noConversion"/>
  </si>
  <si>
    <t>wetlands</t>
    <phoneticPr fontId="5" type="noConversion"/>
  </si>
  <si>
    <t>grasslands and fields</t>
    <phoneticPr fontId="5" type="noConversion"/>
  </si>
  <si>
    <t>woods</t>
    <phoneticPr fontId="5" type="noConversion"/>
  </si>
  <si>
    <t>mountains</t>
    <phoneticPr fontId="5" type="noConversion"/>
  </si>
  <si>
    <t>woods</t>
    <phoneticPr fontId="5" type="noConversion"/>
  </si>
  <si>
    <t>annotated as "Salix x conifera" in 1894, two var in Rhodora?</t>
    <phoneticPr fontId="5" type="noConversion"/>
  </si>
  <si>
    <t>disturbed river shores</t>
  </si>
  <si>
    <t>dooryards &amp; waste grounds</t>
  </si>
  <si>
    <t>dry</t>
  </si>
  <si>
    <t>dry fields</t>
  </si>
  <si>
    <t>dry open</t>
  </si>
  <si>
    <t>Aster tradescanti, L.</t>
    <phoneticPr fontId="5" type="noConversion"/>
  </si>
  <si>
    <t>R</t>
    <phoneticPr fontId="5" type="noConversion"/>
  </si>
  <si>
    <t>R</t>
    <phoneticPr fontId="5" type="noConversion"/>
  </si>
  <si>
    <t>coast and mountain</t>
  </si>
  <si>
    <t>coast, salt marsh</t>
  </si>
  <si>
    <t>coastal</t>
  </si>
  <si>
    <t>coastal marshes</t>
  </si>
  <si>
    <t>coastal, saltmarshes</t>
  </si>
  <si>
    <t>cultivated</t>
  </si>
  <si>
    <t>Sugar Maple</t>
  </si>
  <si>
    <t>Mountain Maple</t>
  </si>
  <si>
    <t>waste ground SE harbor</t>
    <phoneticPr fontId="5" type="noConversion"/>
  </si>
  <si>
    <t>C</t>
    <phoneticPr fontId="5" type="noConversion"/>
  </si>
  <si>
    <t>Populus grandidentata Michx.</t>
  </si>
  <si>
    <t>Populus tremuloides Michx.</t>
  </si>
  <si>
    <t>Polygonum hartwrightii</t>
    <phoneticPr fontId="5" type="noConversion"/>
  </si>
  <si>
    <t>annual herb</t>
    <phoneticPr fontId="5" type="noConversion"/>
  </si>
  <si>
    <t>S. simplex var. androcladum, Engelm.</t>
    <phoneticPr fontId="5" type="noConversion"/>
  </si>
  <si>
    <t>tree</t>
    <phoneticPr fontId="5" type="noConversion"/>
  </si>
  <si>
    <t>Saraceniaceae</t>
    <phoneticPr fontId="5" type="noConversion"/>
  </si>
  <si>
    <t>many forms on S. variabilis in annotation</t>
    <phoneticPr fontId="5" type="noConversion"/>
  </si>
  <si>
    <t>A. patulum, L. var. hastatum, L.</t>
    <phoneticPr fontId="5" type="noConversion"/>
  </si>
  <si>
    <t>A. patulum var. littorale, L.</t>
    <phoneticPr fontId="5" type="noConversion"/>
  </si>
  <si>
    <t>S. herbacea, L.</t>
    <phoneticPr fontId="5" type="noConversion"/>
  </si>
  <si>
    <t>listed as false record in spreadsheet</t>
    <phoneticPr fontId="5" type="noConversion"/>
  </si>
  <si>
    <t>Packera schweinitziana</t>
    <phoneticPr fontId="5" type="noConversion"/>
  </si>
  <si>
    <t>SPECIES 1894 NAME</t>
    <phoneticPr fontId="5" type="noConversion"/>
  </si>
  <si>
    <t>perennial vine</t>
    <phoneticPr fontId="5" type="noConversion"/>
  </si>
  <si>
    <t>S. racemosa, L.</t>
    <phoneticPr fontId="5" type="noConversion"/>
  </si>
  <si>
    <t>V. dentatum, L.</t>
    <phoneticPr fontId="5" type="noConversion"/>
  </si>
  <si>
    <t>V. dentatum</t>
    <phoneticPr fontId="5" type="noConversion"/>
  </si>
  <si>
    <t>V. nudum</t>
    <phoneticPr fontId="5" type="noConversion"/>
  </si>
  <si>
    <t>low grounds</t>
  </si>
  <si>
    <t>marsh on Northeast Creek; Norwood Cove</t>
  </si>
  <si>
    <t>marshes</t>
  </si>
  <si>
    <t>marshes meadows woodlands</t>
  </si>
  <si>
    <t>Vitaceae</t>
    <phoneticPr fontId="5" type="noConversion"/>
  </si>
  <si>
    <t>Parthenocissus quinquefolia (L.) Planch.</t>
  </si>
  <si>
    <t>Virginia Creeper</t>
    <phoneticPr fontId="5" type="noConversion"/>
  </si>
  <si>
    <t>U</t>
    <phoneticPr fontId="5" type="noConversion"/>
  </si>
  <si>
    <t>perennial herb</t>
    <phoneticPr fontId="5" type="noConversion"/>
  </si>
  <si>
    <t>woods</t>
    <phoneticPr fontId="5" type="noConversion"/>
  </si>
  <si>
    <t>escaped from gardens</t>
    <phoneticPr fontId="5" type="noConversion"/>
  </si>
  <si>
    <t>Aster umbellatus, Mill.</t>
    <phoneticPr fontId="5" type="noConversion"/>
  </si>
  <si>
    <t>V. canina var. puberula, S. Watson</t>
    <phoneticPr fontId="5" type="noConversion"/>
  </si>
  <si>
    <t>F in dry soil</t>
    <phoneticPr fontId="5" type="noConversion"/>
  </si>
  <si>
    <t>V. pallens</t>
    <phoneticPr fontId="5" type="noConversion"/>
  </si>
  <si>
    <t>Saxifragaceae</t>
    <phoneticPr fontId="5" type="noConversion"/>
  </si>
  <si>
    <t>C in bogs</t>
    <phoneticPr fontId="5" type="noConversion"/>
  </si>
  <si>
    <t>perennial herb</t>
    <phoneticPr fontId="5" type="noConversion"/>
  </si>
  <si>
    <t>bogs</t>
    <phoneticPr fontId="5" type="noConversion"/>
  </si>
  <si>
    <t>I</t>
    <phoneticPr fontId="5" type="noConversion"/>
  </si>
  <si>
    <t>creeping herb</t>
    <phoneticPr fontId="5" type="noConversion"/>
  </si>
  <si>
    <t>R</t>
    <phoneticPr fontId="5" type="noConversion"/>
  </si>
  <si>
    <t>perennial herb</t>
    <phoneticPr fontId="5" type="noConversion"/>
  </si>
  <si>
    <t>Micranthes virginiensis</t>
    <phoneticPr fontId="5" type="noConversion"/>
  </si>
  <si>
    <t>Scheuchzeria</t>
    <phoneticPr fontId="5" type="noConversion"/>
  </si>
  <si>
    <t>Pitcher Plant, Sidesaddle Flower</t>
  </si>
  <si>
    <t>Aster undulatus, L.</t>
    <phoneticPr fontId="5" type="noConversion"/>
  </si>
  <si>
    <t>ponds and lakes</t>
  </si>
  <si>
    <t>rich hardwoods</t>
  </si>
  <si>
    <t>roads and fields</t>
  </si>
  <si>
    <t>roadside</t>
  </si>
  <si>
    <t>roadsides</t>
  </si>
  <si>
    <t>slow moving water</t>
  </si>
  <si>
    <t>Somesville</t>
  </si>
  <si>
    <t>Somesville, Beech Cliff, Oak Hill</t>
  </si>
  <si>
    <t>springs streams shores</t>
  </si>
  <si>
    <t>saline to brakish</t>
  </si>
  <si>
    <t>salt marsh</t>
  </si>
  <si>
    <t>salt marshes and coastal</t>
  </si>
  <si>
    <t>salt marshes shorelines</t>
  </si>
  <si>
    <t>saltmarshes and shores</t>
  </si>
  <si>
    <t>sand beaches</t>
  </si>
  <si>
    <t>sandy</t>
  </si>
  <si>
    <t>sandy soils</t>
  </si>
  <si>
    <t>disturbed</t>
    <phoneticPr fontId="5" type="noConversion"/>
  </si>
  <si>
    <t>Carolina Yellow-eyed-grass</t>
    <phoneticPr fontId="5" type="noConversion"/>
  </si>
  <si>
    <t>Northern Yellow-eyed-grass</t>
    <phoneticPr fontId="5" type="noConversion"/>
  </si>
  <si>
    <t>Zosteraceae</t>
    <phoneticPr fontId="5" type="noConversion"/>
  </si>
  <si>
    <t>C on sea beaches</t>
    <phoneticPr fontId="5" type="noConversion"/>
  </si>
  <si>
    <t>beaches</t>
    <phoneticPr fontId="5" type="noConversion"/>
  </si>
  <si>
    <t>R. britannica</t>
    <phoneticPr fontId="5" type="noConversion"/>
  </si>
  <si>
    <t>C by the seas</t>
    <phoneticPr fontId="5" type="noConversion"/>
  </si>
  <si>
    <t>biennial herb</t>
    <phoneticPr fontId="5" type="noConversion"/>
  </si>
  <si>
    <t>disturbed</t>
    <phoneticPr fontId="5" type="noConversion"/>
  </si>
  <si>
    <t>Solanaceae</t>
    <phoneticPr fontId="5" type="noConversion"/>
  </si>
  <si>
    <t>Typhaceae</t>
    <phoneticPr fontId="5" type="noConversion"/>
  </si>
  <si>
    <t>R. britannica</t>
    <phoneticPr fontId="5" type="noConversion"/>
  </si>
  <si>
    <t>S. nigra</t>
    <phoneticPr fontId="5" type="noConversion"/>
  </si>
  <si>
    <t>Sambucus canadensis L.</t>
    <phoneticPr fontId="5" type="noConversion"/>
  </si>
  <si>
    <t>Urtica dioica L.</t>
  </si>
  <si>
    <t>Urtica dioica L. subsp. gracilis (Ait.) Seland.</t>
  </si>
  <si>
    <t>Urtica urens L.</t>
  </si>
  <si>
    <t>American Elm</t>
  </si>
  <si>
    <t>Pennsylvania Pellitory</t>
  </si>
  <si>
    <t>Stinging Nettle</t>
  </si>
  <si>
    <t>Slender Nettle</t>
  </si>
  <si>
    <t>S. canadensis, L.</t>
    <phoneticPr fontId="5" type="noConversion"/>
  </si>
  <si>
    <t>S. virgaurea var. redfieldii, Porter</t>
    <phoneticPr fontId="5" type="noConversion"/>
  </si>
  <si>
    <t>S. neglecta &amp; var. linoides T &amp; G</t>
    <phoneticPr fontId="5" type="noConversion"/>
  </si>
  <si>
    <t>Aster lindleyanus, T &amp; G</t>
    <phoneticPr fontId="5" type="noConversion"/>
  </si>
  <si>
    <t>Aster cordifolius, L</t>
    <phoneticPr fontId="5" type="noConversion"/>
  </si>
  <si>
    <t>Aster paniculatus, Lam.</t>
    <phoneticPr fontId="5" type="noConversion"/>
  </si>
  <si>
    <t>Aster ericoides, L.</t>
    <phoneticPr fontId="5" type="noConversion"/>
  </si>
  <si>
    <t>Rand says "Roadside near Fernald Point, never verified"</t>
    <phoneticPr fontId="5" type="noConversion"/>
  </si>
  <si>
    <t>Gnaphalium polycephalum, Mx.</t>
    <phoneticPr fontId="5" type="noConversion"/>
  </si>
  <si>
    <t>Aster puniseus, L. &amp; var. lucidulus Gray &amp; var. laevicaulis Gray</t>
    <phoneticPr fontId="5" type="noConversion"/>
  </si>
  <si>
    <t>Viola labradorica Schrank</t>
  </si>
  <si>
    <t>Viola lanceolata L.</t>
  </si>
  <si>
    <t>Viola macloskeyi Lloyd subsp. pallens (Banks ex DC.) M.S. Baker</t>
  </si>
  <si>
    <t>S. tristis, Ait.</t>
    <phoneticPr fontId="5" type="noConversion"/>
  </si>
  <si>
    <t>S. rostrata, Richardson</t>
    <phoneticPr fontId="5" type="noConversion"/>
  </si>
  <si>
    <t>C</t>
    <phoneticPr fontId="5" type="noConversion"/>
  </si>
  <si>
    <t>Silky Willow</t>
    <phoneticPr fontId="5" type="noConversion"/>
  </si>
  <si>
    <t>C</t>
    <phoneticPr fontId="5" type="noConversion"/>
  </si>
  <si>
    <t>shrublet</t>
    <phoneticPr fontId="5" type="noConversion"/>
  </si>
  <si>
    <t>Family Viscaceae in 2001 spreadsheet</t>
    <phoneticPr fontId="5" type="noConversion"/>
  </si>
  <si>
    <t>Sapindaceae</t>
    <phoneticPr fontId="5" type="noConversion"/>
  </si>
  <si>
    <t>Acer pensylvanicum L.</t>
  </si>
  <si>
    <t>Acer platanoides L.</t>
  </si>
  <si>
    <t>Acer rubrum L.</t>
  </si>
  <si>
    <t>Acer saccharum Marsh.</t>
  </si>
  <si>
    <t>Marsh Blue Violet</t>
  </si>
  <si>
    <t>Dog Violet</t>
  </si>
  <si>
    <t>confusing annotation</t>
    <phoneticPr fontId="5" type="noConversion"/>
  </si>
  <si>
    <t>open</t>
    <phoneticPr fontId="5" type="noConversion"/>
  </si>
  <si>
    <t>wetlands</t>
    <phoneticPr fontId="5" type="noConversion"/>
  </si>
  <si>
    <t>mountains</t>
    <phoneticPr fontId="5" type="noConversion"/>
  </si>
  <si>
    <t>open</t>
    <phoneticPr fontId="5" type="noConversion"/>
  </si>
  <si>
    <t>damp disturbed</t>
  </si>
  <si>
    <t>damp ground</t>
  </si>
  <si>
    <t>disturbed</t>
  </si>
  <si>
    <t>disturbed &amp; mountains</t>
  </si>
  <si>
    <t>beaches</t>
  </si>
  <si>
    <t>beaches salt marshes</t>
  </si>
  <si>
    <t>bogs</t>
  </si>
  <si>
    <t>bogs and ponds</t>
  </si>
  <si>
    <t>brakish marshes</t>
  </si>
  <si>
    <t>brakish saline water</t>
  </si>
  <si>
    <t>brakish waters</t>
  </si>
  <si>
    <t>cliffs &amp; shorelines</t>
  </si>
  <si>
    <t>coast</t>
  </si>
  <si>
    <t>perennial vine</t>
    <phoneticPr fontId="5" type="noConversion"/>
  </si>
  <si>
    <t>annual vine</t>
    <phoneticPr fontId="5" type="noConversion"/>
  </si>
  <si>
    <t>R</t>
    <phoneticPr fontId="5" type="noConversion"/>
  </si>
  <si>
    <t>Sarracenia purpurea L.</t>
  </si>
  <si>
    <t>Chrysosplenium americanum Schwein. ex Hook.</t>
  </si>
  <si>
    <t>waste ground</t>
    <phoneticPr fontId="5" type="noConversion"/>
  </si>
  <si>
    <t>shores swamps</t>
    <phoneticPr fontId="5" type="noConversion"/>
  </si>
  <si>
    <t>C</t>
    <phoneticPr fontId="5" type="noConversion"/>
  </si>
  <si>
    <t>Salix bebbiana Sarg.</t>
  </si>
  <si>
    <t>shores</t>
    <phoneticPr fontId="5" type="noConversion"/>
  </si>
  <si>
    <t>S. simplex var. angustifolium, Mx.</t>
    <phoneticPr fontId="5" type="noConversion"/>
  </si>
  <si>
    <t>lakes and ponds</t>
    <phoneticPr fontId="5" type="noConversion"/>
  </si>
  <si>
    <t>S. minimum, Fries.</t>
    <phoneticPr fontId="5" type="noConversion"/>
  </si>
  <si>
    <t>shallow water</t>
    <phoneticPr fontId="5" type="noConversion"/>
  </si>
  <si>
    <t>Sparganium emersum</t>
    <phoneticPr fontId="5" type="noConversion"/>
  </si>
  <si>
    <t>established by roadside spring</t>
    <phoneticPr fontId="5" type="noConversion"/>
  </si>
  <si>
    <t>A. artemisiaefolia, L.</t>
    <phoneticPr fontId="5" type="noConversion"/>
  </si>
  <si>
    <t>A. lappa, L.</t>
    <phoneticPr fontId="5" type="noConversion"/>
  </si>
  <si>
    <t>A. pusilla, Gaertn.</t>
    <phoneticPr fontId="5" type="noConversion"/>
  </si>
  <si>
    <t>F on beaches, seldom elsewhere</t>
    <phoneticPr fontId="5" type="noConversion"/>
  </si>
  <si>
    <t>sand beaches</t>
    <phoneticPr fontId="5" type="noConversion"/>
  </si>
  <si>
    <t>Coelopleurum gmelini, DC.</t>
    <phoneticPr fontId="5" type="noConversion"/>
  </si>
  <si>
    <t>C. carui, L.</t>
    <phoneticPr fontId="5" type="noConversion"/>
  </si>
  <si>
    <t>C. canadense, Mx.</t>
    <phoneticPr fontId="5" type="noConversion"/>
  </si>
  <si>
    <t>H. lanatum, Mx.</t>
    <phoneticPr fontId="5" type="noConversion"/>
  </si>
  <si>
    <t>S. marylandica, L.</t>
    <phoneticPr fontId="5" type="noConversion"/>
  </si>
  <si>
    <t>Ilex mucronata</t>
    <phoneticPr fontId="5" type="noConversion"/>
  </si>
  <si>
    <t>Nemopanthus fascicularis, Raf.</t>
    <phoneticPr fontId="5" type="noConversion"/>
  </si>
  <si>
    <t>S. variabilis, Engelm.</t>
    <phoneticPr fontId="5" type="noConversion"/>
  </si>
  <si>
    <t>Eurybia macrophylla</t>
    <phoneticPr fontId="5" type="noConversion"/>
  </si>
  <si>
    <t>Arrow-leaved Violet</t>
    <phoneticPr fontId="5" type="noConversion"/>
  </si>
  <si>
    <t>Basket Maker's Willow</t>
  </si>
  <si>
    <t>Balsam Willow</t>
  </si>
  <si>
    <t>not present</t>
    <phoneticPr fontId="5" type="noConversion"/>
  </si>
  <si>
    <t>tree</t>
    <phoneticPr fontId="5" type="noConversion"/>
  </si>
  <si>
    <t>open</t>
    <phoneticPr fontId="5" type="noConversion"/>
  </si>
  <si>
    <t>no</t>
    <phoneticPr fontId="5" type="noConversion"/>
  </si>
  <si>
    <t>wetland</t>
    <phoneticPr fontId="5" type="noConversion"/>
  </si>
  <si>
    <t>F</t>
    <phoneticPr fontId="5" type="noConversion"/>
  </si>
  <si>
    <t>F</t>
    <phoneticPr fontId="5" type="noConversion"/>
  </si>
  <si>
    <t>tree</t>
    <phoneticPr fontId="5" type="noConversion"/>
  </si>
  <si>
    <t>woods</t>
    <phoneticPr fontId="5" type="noConversion"/>
  </si>
  <si>
    <t>F</t>
    <phoneticPr fontId="5" type="noConversion"/>
  </si>
  <si>
    <t>wetlands</t>
    <phoneticPr fontId="5" type="noConversion"/>
  </si>
  <si>
    <t>C</t>
    <phoneticPr fontId="5" type="noConversion"/>
  </si>
  <si>
    <t>shrub</t>
    <phoneticPr fontId="5" type="noConversion"/>
  </si>
  <si>
    <t>wetlands</t>
    <phoneticPr fontId="5" type="noConversion"/>
  </si>
  <si>
    <t>R</t>
    <phoneticPr fontId="5" type="noConversion"/>
  </si>
  <si>
    <t>S. cordata, Muhl.</t>
    <phoneticPr fontId="5" type="noConversion"/>
  </si>
  <si>
    <t>tree shrub</t>
    <phoneticPr fontId="5" type="noConversion"/>
  </si>
  <si>
    <t>R</t>
    <phoneticPr fontId="5" type="noConversion"/>
  </si>
  <si>
    <t>hollows</t>
    <phoneticPr fontId="5" type="noConversion"/>
  </si>
  <si>
    <t>one location</t>
    <phoneticPr fontId="5" type="noConversion"/>
  </si>
  <si>
    <t>swamp SW Harbor</t>
    <phoneticPr fontId="5" type="noConversion"/>
  </si>
  <si>
    <t>Polygonum careyi</t>
    <phoneticPr fontId="5" type="noConversion"/>
  </si>
  <si>
    <t>Water Carpet, Golden Saxifrage</t>
  </si>
  <si>
    <t>Naked Miterwort</t>
  </si>
  <si>
    <t>Early Saxifrage</t>
  </si>
  <si>
    <t>Tussilago farfara L.</t>
    <phoneticPr fontId="5" type="noConversion"/>
  </si>
  <si>
    <t>Common Mullein</t>
  </si>
  <si>
    <t>roadsides and lawns</t>
  </si>
  <si>
    <t>roadsides and thickets</t>
  </si>
  <si>
    <t>rocky</t>
  </si>
  <si>
    <t>rocky crevices</t>
  </si>
  <si>
    <t>rocky open</t>
  </si>
  <si>
    <t>rocky sandy</t>
  </si>
  <si>
    <t>rocky shores</t>
  </si>
  <si>
    <t>rocky summits</t>
  </si>
  <si>
    <t>Polygonum sagittata</t>
    <phoneticPr fontId="5" type="noConversion"/>
  </si>
  <si>
    <t>Polygonum hydropiper</t>
    <phoneticPr fontId="5" type="noConversion"/>
  </si>
  <si>
    <t>Polygonum lapathifolia</t>
    <phoneticPr fontId="5" type="noConversion"/>
  </si>
  <si>
    <t>Polygonum persicaria</t>
    <phoneticPr fontId="5" type="noConversion"/>
  </si>
  <si>
    <t>annual herb</t>
    <phoneticPr fontId="5" type="noConversion"/>
  </si>
  <si>
    <t>brakish marshes</t>
    <phoneticPr fontId="5" type="noConversion"/>
  </si>
  <si>
    <t>annual herb</t>
    <phoneticPr fontId="5" type="noConversion"/>
  </si>
  <si>
    <t>dry sandy</t>
    <phoneticPr fontId="5" type="noConversion"/>
  </si>
  <si>
    <t>beaches salt marshes</t>
    <phoneticPr fontId="5" type="noConversion"/>
  </si>
  <si>
    <t>White or Foxglove Beardtongue</t>
    <phoneticPr fontId="5" type="noConversion"/>
  </si>
  <si>
    <t>formerly R but becoming more common</t>
    <phoneticPr fontId="5" type="noConversion"/>
  </si>
  <si>
    <t>waysides and grasslands</t>
    <phoneticPr fontId="5" type="noConversion"/>
  </si>
  <si>
    <t>very common</t>
    <phoneticPr fontId="5" type="noConversion"/>
  </si>
  <si>
    <t>Plantago intermedia</t>
    <phoneticPr fontId="5" type="noConversion"/>
  </si>
  <si>
    <t>swales, swamps, shores</t>
    <phoneticPr fontId="5" type="noConversion"/>
  </si>
  <si>
    <t>C in waste places</t>
    <phoneticPr fontId="5" type="noConversion"/>
  </si>
  <si>
    <t>disturbed</t>
    <phoneticPr fontId="5" type="noConversion"/>
  </si>
  <si>
    <t>perennial herb</t>
    <phoneticPr fontId="5" type="noConversion"/>
  </si>
  <si>
    <t>listed as U MDI, SCH in book</t>
    <phoneticPr fontId="5" type="noConversion"/>
  </si>
  <si>
    <t>Nicandra physalodes (L.) Gaertn.</t>
  </si>
  <si>
    <t>Solanum dulcamara L.</t>
  </si>
  <si>
    <t>Solanum nigrum L.</t>
  </si>
  <si>
    <t>Solanum rostratum Dunal</t>
  </si>
  <si>
    <t>Burning Nettle</t>
  </si>
  <si>
    <t>R</t>
    <phoneticPr fontId="5" type="noConversion"/>
  </si>
  <si>
    <t>shores</t>
    <phoneticPr fontId="5" type="noConversion"/>
  </si>
  <si>
    <t>Aster diffusus Ait. &amp; var. thyrsoideus Gray</t>
    <phoneticPr fontId="5" type="noConversion"/>
  </si>
  <si>
    <t>Aster novi-belgii, L.</t>
    <phoneticPr fontId="5" type="noConversion"/>
  </si>
  <si>
    <t>Aster longifolius, Lam.</t>
    <phoneticPr fontId="5" type="noConversion"/>
  </si>
  <si>
    <t>low grounds</t>
    <phoneticPr fontId="5" type="noConversion"/>
  </si>
  <si>
    <t>lots of variations in annotation of 1894 synonyms</t>
    <phoneticPr fontId="5" type="noConversion"/>
  </si>
  <si>
    <t>Aster polyphyllus, Willd.</t>
    <phoneticPr fontId="5" type="noConversion"/>
  </si>
  <si>
    <t>Viola blanda Willd. var. palustriformis Gray</t>
  </si>
  <si>
    <t>listed as U SCH in book</t>
    <phoneticPr fontId="5" type="noConversion"/>
  </si>
  <si>
    <t>F</t>
    <phoneticPr fontId="5" type="noConversion"/>
  </si>
  <si>
    <t>Viola cucullata Ait.</t>
  </si>
  <si>
    <t>Buckwheat</t>
  </si>
  <si>
    <t>Fringed Bindweed</t>
  </si>
  <si>
    <t>Black Bindweed</t>
  </si>
  <si>
    <t>Japanese Knotweed</t>
  </si>
  <si>
    <t>Water Smartweed</t>
  </si>
  <si>
    <t>Carey's Knotweed</t>
  </si>
  <si>
    <t>Common Smartweed, Water Pepper</t>
  </si>
  <si>
    <t>Nodding Smartweed, Pale Smartweed</t>
  </si>
  <si>
    <t>U</t>
    <phoneticPr fontId="5" type="noConversion"/>
  </si>
  <si>
    <t>Doorweed, Common Knotgrass</t>
  </si>
  <si>
    <t>Dock</t>
  </si>
  <si>
    <t>Curled Dock</t>
  </si>
  <si>
    <t>Bitter Dock, Broad-leaved Dock</t>
  </si>
  <si>
    <t>Great Water Dock</t>
  </si>
  <si>
    <t>Callitriche palustris L.</t>
  </si>
  <si>
    <t>Chelone glabra L.</t>
  </si>
  <si>
    <t>Digitalis purpurea L.</t>
  </si>
  <si>
    <t>Hippuris vulgaris L.</t>
  </si>
  <si>
    <t>Platanthera obtusata (Banks ex Pursh) Lindl.</t>
  </si>
  <si>
    <t>Acer spicatum Lam.</t>
  </si>
  <si>
    <t>Pansy</t>
  </si>
  <si>
    <t>C in wet places</t>
    <phoneticPr fontId="5" type="noConversion"/>
  </si>
  <si>
    <t>V. renifolia, Gray</t>
    <phoneticPr fontId="5" type="noConversion"/>
  </si>
  <si>
    <t>O</t>
    <phoneticPr fontId="5" type="noConversion"/>
  </si>
  <si>
    <t>Acer ginnala</t>
    <phoneticPr fontId="5" type="noConversion"/>
  </si>
  <si>
    <t>Amur Maple</t>
    <phoneticPr fontId="5" type="noConversion"/>
  </si>
  <si>
    <t>woods</t>
  </si>
  <si>
    <t>woods</t>
    <phoneticPr fontId="5" type="noConversion"/>
  </si>
  <si>
    <t>Count of FAMILY</t>
  </si>
  <si>
    <t>HABITAT</t>
  </si>
  <si>
    <t>Total</t>
  </si>
  <si>
    <t>aquatic</t>
  </si>
  <si>
    <t>beach</t>
  </si>
  <si>
    <t>V. palmata, var. cucullata Ait. &amp; V. palmata forma albiflora?</t>
    <phoneticPr fontId="5" type="noConversion"/>
  </si>
  <si>
    <t>Norway maple</t>
  </si>
  <si>
    <t>Red Maple, Swamp Maple</t>
  </si>
  <si>
    <t>Swamp Dock</t>
  </si>
  <si>
    <t>Linaria vulgaris P. Mill.</t>
  </si>
  <si>
    <t>Patience Dock</t>
  </si>
  <si>
    <t>Nuttallanthus canadensis (L.) D. A. Sutton</t>
  </si>
  <si>
    <t>annual herb</t>
    <phoneticPr fontId="5" type="noConversion"/>
  </si>
  <si>
    <t>C</t>
    <phoneticPr fontId="5" type="noConversion"/>
  </si>
  <si>
    <t>V. buxbaumii</t>
    <phoneticPr fontId="5" type="noConversion"/>
  </si>
  <si>
    <t>Mare's Tail</t>
  </si>
  <si>
    <t>Butter-and-eggs</t>
  </si>
  <si>
    <t>False Pimpernel</t>
  </si>
  <si>
    <t>Veronicastrum virginicum</t>
    <phoneticPr fontId="5" type="noConversion"/>
  </si>
  <si>
    <t>Calver's Root</t>
    <phoneticPr fontId="5" type="noConversion"/>
  </si>
  <si>
    <t>woods wet meadows</t>
    <phoneticPr fontId="5" type="noConversion"/>
  </si>
  <si>
    <t>Salix discolor Muhl.</t>
  </si>
  <si>
    <t>Salix eriocephala Michx.</t>
  </si>
  <si>
    <t>Salix fragilis L.</t>
  </si>
  <si>
    <t>annotation confusing: S. simplex or the variation only?</t>
    <phoneticPr fontId="5" type="noConversion"/>
  </si>
  <si>
    <t>Green-fruited Bur-reed</t>
    <phoneticPr fontId="5" type="noConversion"/>
  </si>
  <si>
    <t>Sparganium fluctans</t>
    <phoneticPr fontId="5" type="noConversion"/>
  </si>
  <si>
    <t>Floating Bur-reed</t>
    <phoneticPr fontId="5" type="noConversion"/>
  </si>
  <si>
    <t>S. simplex var. fluitans, Engelm.</t>
    <phoneticPr fontId="5" type="noConversion"/>
  </si>
  <si>
    <t>annotation says "synomy assumed"</t>
    <phoneticPr fontId="5" type="noConversion"/>
  </si>
  <si>
    <t>Cnicus arvensis, L.</t>
    <phoneticPr fontId="5" type="noConversion"/>
  </si>
  <si>
    <t>Cnicus lanceolatus, L.</t>
    <phoneticPr fontId="5" type="noConversion"/>
  </si>
  <si>
    <t>Erigeron canadensis, L.</t>
    <phoneticPr fontId="5" type="noConversion"/>
  </si>
  <si>
    <t>Long-beaked Willow</t>
  </si>
  <si>
    <t>Large Pussy Willow</t>
  </si>
  <si>
    <t>a willow</t>
  </si>
  <si>
    <t>Typha latifolia</t>
    <phoneticPr fontId="5" type="noConversion"/>
  </si>
  <si>
    <t>Broad-leaved Cat-tail</t>
    <phoneticPr fontId="5" type="noConversion"/>
  </si>
  <si>
    <t>marshes</t>
    <phoneticPr fontId="5" type="noConversion"/>
  </si>
  <si>
    <t>Ulmaceae</t>
    <phoneticPr fontId="5" type="noConversion"/>
  </si>
  <si>
    <t>Urticaceae</t>
    <phoneticPr fontId="5" type="noConversion"/>
  </si>
  <si>
    <t>Ulmus americana L.</t>
  </si>
  <si>
    <t>Shining Willow</t>
  </si>
  <si>
    <t>Fallopia cilinodis (Michx.) Holub</t>
  </si>
  <si>
    <t>Fallopia convolvulus (L.) A. Love</t>
  </si>
  <si>
    <t>Fallopia japonica (Houtt.) Decraene</t>
  </si>
  <si>
    <t>Persicaria amphibia (L.) S. F. Gray var. stipulacea (Coleman) Hara</t>
  </si>
  <si>
    <t>Persicaria careyi (Olney) Greene</t>
  </si>
  <si>
    <t>tree shrub</t>
    <phoneticPr fontId="5" type="noConversion"/>
  </si>
  <si>
    <t>Rhinanthus minor</t>
    <phoneticPr fontId="5" type="noConversion"/>
  </si>
  <si>
    <t>Yellow Rattle</t>
    <phoneticPr fontId="5" type="noConversion"/>
  </si>
  <si>
    <t>Epilobium coloratum Biehler</t>
  </si>
  <si>
    <t>Epilobium leptophyllum Raf.</t>
  </si>
  <si>
    <t>Epilobium palustre L.</t>
  </si>
  <si>
    <t>Oenothera biennis L.</t>
  </si>
  <si>
    <t>Ludwigia palustris (L.)Ell.</t>
  </si>
  <si>
    <t>Oxalis stricta L.</t>
  </si>
  <si>
    <t>Persicaria sagittata (L.) H. Gross</t>
  </si>
  <si>
    <t>Scheuchzeria palustris L. subsp. americana (Fern.) Hulten</t>
  </si>
  <si>
    <t>Scrophularia lanceolata Pursh</t>
  </si>
  <si>
    <t>Schrophulariaceae</t>
    <phoneticPr fontId="5" type="noConversion"/>
  </si>
  <si>
    <t>R</t>
    <phoneticPr fontId="5" type="noConversion"/>
  </si>
  <si>
    <t>damp disturbed</t>
    <phoneticPr fontId="5" type="noConversion"/>
  </si>
  <si>
    <t>Bog Arrowgrass</t>
  </si>
  <si>
    <t>Hare Figwort</t>
  </si>
  <si>
    <t>a mullein</t>
  </si>
  <si>
    <t>Orobanchaceae</t>
    <phoneticPr fontId="5" type="noConversion"/>
  </si>
  <si>
    <t>R. crista-galli</t>
    <phoneticPr fontId="5" type="noConversion"/>
  </si>
  <si>
    <t>O</t>
    <phoneticPr fontId="5" type="noConversion"/>
  </si>
  <si>
    <t>parasitic annual herb</t>
    <phoneticPr fontId="5" type="noConversion"/>
  </si>
  <si>
    <t>Polygonum fowleri B.L. Robins.</t>
  </si>
  <si>
    <t>Polygonum raii Bab.</t>
  </si>
  <si>
    <t>Rumex acetosella L.</t>
  </si>
  <si>
    <t>F in muddy streams and ditches</t>
    <phoneticPr fontId="5" type="noConversion"/>
  </si>
  <si>
    <t>C weed</t>
    <phoneticPr fontId="5" type="noConversion"/>
  </si>
  <si>
    <t>salt marshes shorelines</t>
    <phoneticPr fontId="5" type="noConversion"/>
  </si>
  <si>
    <t>annual or biennial herb</t>
    <phoneticPr fontId="5" type="noConversion"/>
  </si>
  <si>
    <t>R</t>
    <phoneticPr fontId="5" type="noConversion"/>
  </si>
  <si>
    <t>listed as U IAH in book</t>
    <phoneticPr fontId="5" type="noConversion"/>
  </si>
  <si>
    <t>local</t>
    <phoneticPr fontId="5" type="noConversion"/>
  </si>
  <si>
    <t>swamp</t>
    <phoneticPr fontId="5" type="noConversion"/>
  </si>
  <si>
    <t>woods</t>
    <phoneticPr fontId="5" type="noConversion"/>
  </si>
  <si>
    <t>annual or perennial herb</t>
    <phoneticPr fontId="5" type="noConversion"/>
  </si>
  <si>
    <t>Sparganium americanum Nutt.</t>
  </si>
  <si>
    <t>Sparganium angustifolium Michx.</t>
  </si>
  <si>
    <t>Sparganium natans L.</t>
  </si>
  <si>
    <t>Apple-of-Peru</t>
  </si>
  <si>
    <t>Deadly Nightshade</t>
  </si>
  <si>
    <t>Black Nightshade</t>
  </si>
  <si>
    <t>Buffalo Bur</t>
  </si>
  <si>
    <t>Lesser Bur Reed</t>
  </si>
  <si>
    <t>Narrow-leaved Bur Reed</t>
  </si>
  <si>
    <t>Least Bur Reed</t>
  </si>
  <si>
    <t>foot of Long Pond</t>
    <phoneticPr fontId="5" type="noConversion"/>
  </si>
  <si>
    <t>waste ground</t>
    <phoneticPr fontId="5" type="noConversion"/>
  </si>
  <si>
    <t>U. gracilis. Ait.</t>
    <phoneticPr fontId="5" type="noConversion"/>
  </si>
  <si>
    <t>F at beach</t>
    <phoneticPr fontId="5" type="noConversion"/>
  </si>
  <si>
    <t>beaches</t>
    <phoneticPr fontId="5" type="noConversion"/>
  </si>
  <si>
    <t>Verbenaceae</t>
    <phoneticPr fontId="5" type="noConversion"/>
  </si>
  <si>
    <t>Verbena hastata L.</t>
  </si>
  <si>
    <t>Blue Vervain</t>
  </si>
  <si>
    <t>U</t>
    <phoneticPr fontId="5" type="noConversion"/>
  </si>
  <si>
    <t>Violaceae</t>
    <phoneticPr fontId="5" type="noConversion"/>
  </si>
  <si>
    <t>Viola adunca Sm.</t>
  </si>
  <si>
    <t>Viola blanda Willd.</t>
  </si>
  <si>
    <t>Rumex longifolius DC.</t>
  </si>
  <si>
    <t>Rumex obtusifolius L.</t>
  </si>
  <si>
    <t>S. balsamifera, Hook.</t>
    <phoneticPr fontId="5" type="noConversion"/>
  </si>
  <si>
    <t>widely distributed, but nowhere very abundant</t>
    <phoneticPr fontId="5" type="noConversion"/>
  </si>
  <si>
    <t>Rumex verticillatus L.</t>
  </si>
  <si>
    <t>Corydalis glauca</t>
    <phoneticPr fontId="5" type="noConversion"/>
  </si>
  <si>
    <t>F</t>
    <phoneticPr fontId="5" type="noConversion"/>
  </si>
  <si>
    <t>annual or biennial herb</t>
    <phoneticPr fontId="5" type="noConversion"/>
  </si>
  <si>
    <t>outcrops</t>
    <phoneticPr fontId="5" type="noConversion"/>
  </si>
  <si>
    <t>biennial herb</t>
    <phoneticPr fontId="5" type="noConversion"/>
  </si>
  <si>
    <t>wet disturbed areas</t>
    <phoneticPr fontId="5" type="noConversion"/>
  </si>
  <si>
    <t>G Cranberry island</t>
    <phoneticPr fontId="5" type="noConversion"/>
  </si>
  <si>
    <t>Lady's Thumb</t>
  </si>
  <si>
    <t>Pink Knotweed, Pinkweed</t>
  </si>
  <si>
    <t>a knotweed</t>
  </si>
  <si>
    <t>Arrow-leaved Tearthumb</t>
  </si>
  <si>
    <t>Comptonia peregrina (L.) Coult.</t>
  </si>
  <si>
    <t>B. peltata</t>
    <phoneticPr fontId="5" type="noConversion"/>
  </si>
  <si>
    <t>Platanthera lacera (Michx.) G. Don</t>
  </si>
  <si>
    <t>herb</t>
    <phoneticPr fontId="5" type="noConversion"/>
  </si>
  <si>
    <t>C in ponds</t>
    <phoneticPr fontId="5" type="noConversion"/>
  </si>
  <si>
    <t>perennial herb</t>
    <phoneticPr fontId="5" type="noConversion"/>
  </si>
  <si>
    <t>lakes and ponds</t>
    <phoneticPr fontId="5" type="noConversion"/>
  </si>
  <si>
    <t>Platanthera orbiculata (Pursh) Lindl. var. macrophylla (Goldie) Luer</t>
  </si>
  <si>
    <t>Striped Maple, Moosewood</t>
  </si>
  <si>
    <t>White Dock, Seabeach Dock</t>
  </si>
  <si>
    <t>Populus alba L.</t>
  </si>
  <si>
    <t>Populus balsamifera L.</t>
  </si>
  <si>
    <t>Lindernia dubia (L.) Pennell</t>
  </si>
  <si>
    <t>Penstemon digitalis Nutt.</t>
  </si>
  <si>
    <t>Plantago aristata Michx.</t>
  </si>
  <si>
    <t>swales ditches swamps shore</t>
    <phoneticPr fontId="5" type="noConversion"/>
  </si>
  <si>
    <t>disturbed</t>
    <phoneticPr fontId="5" type="noConversion"/>
  </si>
  <si>
    <t>wet open sites</t>
    <phoneticPr fontId="5" type="noConversion"/>
  </si>
  <si>
    <t>swamp shores swales</t>
    <phoneticPr fontId="5" type="noConversion"/>
  </si>
  <si>
    <t>C in damp places</t>
    <phoneticPr fontId="5" type="noConversion"/>
  </si>
  <si>
    <t>Polygonum cilinode</t>
    <phoneticPr fontId="5" type="noConversion"/>
  </si>
  <si>
    <t>Polygotum convolvulus</t>
    <phoneticPr fontId="5" type="noConversion"/>
  </si>
  <si>
    <t>Veronica peregrina L. subsp. xalapensis (Kunth) Pennell</t>
  </si>
  <si>
    <t>Water-Starwort, Water Chickweed</t>
  </si>
  <si>
    <t>Turtlehead</t>
  </si>
  <si>
    <t>Foxglove</t>
  </si>
  <si>
    <t>Bracted Plantain</t>
  </si>
  <si>
    <t>English Plantain</t>
  </si>
  <si>
    <t>Common Plantain</t>
  </si>
  <si>
    <t>no</t>
    <phoneticPr fontId="5" type="noConversion"/>
  </si>
  <si>
    <t>Salix humilis Marsh.</t>
  </si>
  <si>
    <t>Salix humilis Marsh. var. tristis (Ait.) Griggs</t>
  </si>
  <si>
    <t>Salix humilis X discolor</t>
  </si>
  <si>
    <t>Salix lucida Muhl.</t>
  </si>
  <si>
    <t>Salix petiolaris Sm.</t>
  </si>
  <si>
    <t>Salix pyrifolia Anderss.</t>
  </si>
  <si>
    <t>Salix sericea Marsh.</t>
  </si>
  <si>
    <t>Salix X rubens Schrank</t>
  </si>
  <si>
    <t>White Poplar</t>
  </si>
  <si>
    <t>Balsam Poplar</t>
  </si>
  <si>
    <t>Large-toothed Aspen, Popple</t>
  </si>
  <si>
    <t>Quaking Aspen</t>
  </si>
  <si>
    <t>Purple Milkwort</t>
  </si>
  <si>
    <t>three places</t>
    <phoneticPr fontId="5" type="noConversion"/>
  </si>
  <si>
    <t>O</t>
    <phoneticPr fontId="5" type="noConversion"/>
  </si>
  <si>
    <t>Typha angustigfolia</t>
    <phoneticPr fontId="5" type="noConversion"/>
  </si>
  <si>
    <t>Narrow-leaved Cat-tail</t>
    <phoneticPr fontId="5" type="noConversion"/>
  </si>
  <si>
    <t>not present</t>
    <phoneticPr fontId="5" type="noConversion"/>
  </si>
  <si>
    <t>coastal marshes</t>
    <phoneticPr fontId="5" type="noConversion"/>
  </si>
  <si>
    <t>U</t>
    <phoneticPr fontId="5" type="noConversion"/>
  </si>
  <si>
    <t>H</t>
    <phoneticPr fontId="5" type="noConversion"/>
  </si>
  <si>
    <t>Crack Willow</t>
  </si>
  <si>
    <t>Gray Willow</t>
  </si>
  <si>
    <t>Small Pussy Willow, Dwarf Gray Willow</t>
  </si>
  <si>
    <t>fields and roadsides</t>
    <phoneticPr fontId="5" type="noConversion"/>
  </si>
  <si>
    <t>Polygonaceae</t>
    <phoneticPr fontId="5" type="noConversion"/>
  </si>
  <si>
    <t>Fagopyrum esculentum Moench</t>
  </si>
  <si>
    <t>E. officinalis</t>
    <phoneticPr fontId="5" type="noConversion"/>
  </si>
  <si>
    <t>C in southern part of island</t>
    <phoneticPr fontId="5" type="noConversion"/>
  </si>
  <si>
    <t>annual herb</t>
    <phoneticPr fontId="5" type="noConversion"/>
  </si>
  <si>
    <t>fields and roadsides</t>
    <phoneticPr fontId="5" type="noConversion"/>
  </si>
  <si>
    <t>annual herb</t>
    <phoneticPr fontId="5" type="noConversion"/>
  </si>
  <si>
    <t>Persicaria hydropiper (L.) Opiz</t>
  </si>
  <si>
    <t>Persicaria lapathifolia (L.) S. F. Gray</t>
  </si>
  <si>
    <t>Persicaria maculosa S. F. Gray</t>
  </si>
  <si>
    <t>Persicaria pensylvanica (L.) G. Maza</t>
  </si>
  <si>
    <t>F in woods</t>
    <phoneticPr fontId="5" type="noConversion"/>
  </si>
  <si>
    <t>C</t>
    <phoneticPr fontId="5" type="noConversion"/>
  </si>
  <si>
    <t>Oenothera parviflora L.</t>
  </si>
  <si>
    <t>F</t>
    <phoneticPr fontId="5" type="noConversion"/>
  </si>
  <si>
    <t>shore</t>
    <phoneticPr fontId="5" type="noConversion"/>
  </si>
  <si>
    <t>shores</t>
    <phoneticPr fontId="5" type="noConversion"/>
  </si>
  <si>
    <t>Family Primulaceae in 2001 spreadsheet</t>
    <phoneticPr fontId="5" type="noConversion"/>
  </si>
  <si>
    <t>not present</t>
    <phoneticPr fontId="5" type="noConversion"/>
  </si>
  <si>
    <t>Lysimachia punctata</t>
    <phoneticPr fontId="5" type="noConversion"/>
  </si>
  <si>
    <t>Oenothera perennis L.</t>
  </si>
  <si>
    <t>Oenothera pilosella Raf.</t>
  </si>
  <si>
    <t>Oxalidaceae</t>
    <phoneticPr fontId="5" type="noConversion"/>
  </si>
  <si>
    <t>Verbascum phlomoides L.</t>
  </si>
  <si>
    <t>Verbascum thapsus L.</t>
  </si>
  <si>
    <t>Polygonum buxiforme Small</t>
  </si>
  <si>
    <t>Polygonella articulata (L.) Meisn.</t>
  </si>
  <si>
    <t>Polygonum aviculare L.</t>
  </si>
  <si>
    <t>Oxalis montana Raf.</t>
  </si>
  <si>
    <t>springs streams shores</t>
    <phoneticPr fontId="5" type="noConversion"/>
  </si>
  <si>
    <t>F</t>
    <phoneticPr fontId="5" type="noConversion"/>
  </si>
  <si>
    <t>Chelone lyonii</t>
    <phoneticPr fontId="5" type="noConversion"/>
  </si>
  <si>
    <t>Pink Turtlehead</t>
    <phoneticPr fontId="5" type="noConversion"/>
  </si>
  <si>
    <t>U</t>
    <phoneticPr fontId="5" type="noConversion"/>
  </si>
  <si>
    <t>shallow pools, shore</t>
    <phoneticPr fontId="5" type="noConversion"/>
  </si>
  <si>
    <t>I</t>
    <phoneticPr fontId="5" type="noConversion"/>
  </si>
  <si>
    <t>Linaria canadensis</t>
    <phoneticPr fontId="5" type="noConversion"/>
  </si>
  <si>
    <t>F in dry soil</t>
    <phoneticPr fontId="5" type="noConversion"/>
  </si>
  <si>
    <t>"Swamp NE harbor"</t>
    <phoneticPr fontId="5" type="noConversion"/>
  </si>
  <si>
    <t>swamp</t>
    <phoneticPr fontId="5" type="noConversion"/>
  </si>
  <si>
    <t>dry or wet sites</t>
    <phoneticPr fontId="5" type="noConversion"/>
  </si>
  <si>
    <t>open</t>
    <phoneticPr fontId="5" type="noConversion"/>
  </si>
  <si>
    <t>C in damp shady woods</t>
    <phoneticPr fontId="5" type="noConversion"/>
  </si>
  <si>
    <t>E. adenocaulon</t>
    <phoneticPr fontId="5" type="noConversion"/>
  </si>
  <si>
    <t>R</t>
    <phoneticPr fontId="5" type="noConversion"/>
  </si>
  <si>
    <t>listed as U MDI in book</t>
    <phoneticPr fontId="5" type="noConversion"/>
  </si>
  <si>
    <t>dry fields</t>
    <phoneticPr fontId="5" type="noConversion"/>
  </si>
  <si>
    <t>marsh on Northeast Creek; Norwood Cove</t>
    <phoneticPr fontId="5" type="noConversion"/>
  </si>
  <si>
    <t>Pontederiaceae</t>
    <phoneticPr fontId="5" type="noConversion"/>
  </si>
  <si>
    <t>Pontederia cordata L.</t>
  </si>
  <si>
    <t>Pickerelweed</t>
    <phoneticPr fontId="5" type="noConversion"/>
  </si>
  <si>
    <t>C</t>
    <phoneticPr fontId="5" type="noConversion"/>
  </si>
  <si>
    <t>Portulacaceae</t>
    <phoneticPr fontId="5" type="noConversion"/>
  </si>
  <si>
    <t>Rumex crispus L.</t>
  </si>
  <si>
    <t>Veronica longifolia</t>
    <phoneticPr fontId="5" type="noConversion"/>
  </si>
  <si>
    <t>C in swampy ground</t>
    <phoneticPr fontId="5" type="noConversion"/>
  </si>
  <si>
    <t>roadsides and thickets</t>
    <phoneticPr fontId="5" type="noConversion"/>
  </si>
  <si>
    <t>R</t>
    <phoneticPr fontId="5" type="noConversion"/>
  </si>
  <si>
    <t>adventive from Europe</t>
    <phoneticPr fontId="5" type="noConversion"/>
  </si>
  <si>
    <t>near dwellings in low grounds</t>
    <phoneticPr fontId="5" type="noConversion"/>
  </si>
  <si>
    <t>Long-leeved Speedwell</t>
    <phoneticPr fontId="5" type="noConversion"/>
  </si>
  <si>
    <t>Rumex orbiculatus Gray</t>
  </si>
  <si>
    <t>Rumex pallidus Bigelow</t>
  </si>
  <si>
    <t>Rumex patientia L.</t>
  </si>
  <si>
    <t>fields and open woods</t>
    <phoneticPr fontId="5" type="noConversion"/>
  </si>
  <si>
    <t>Adlumia fungosa (Ait.) Greene ex B.S.P.</t>
  </si>
  <si>
    <t>biennial vine</t>
    <phoneticPr fontId="5" type="noConversion"/>
  </si>
  <si>
    <t>disturbed</t>
    <phoneticPr fontId="5" type="noConversion"/>
  </si>
  <si>
    <t>Capnoides sempervirens</t>
    <phoneticPr fontId="5" type="noConversion"/>
  </si>
  <si>
    <t>roadsides</t>
    <phoneticPr fontId="5" type="noConversion"/>
  </si>
  <si>
    <t>Liparis loeselii (L.) L. C. Rich.</t>
  </si>
  <si>
    <t>Plantaginaceae</t>
    <phoneticPr fontId="5" type="noConversion"/>
  </si>
  <si>
    <t>Family Veronicaceae in 2001 spreadsheet</t>
    <phoneticPr fontId="5" type="noConversion"/>
  </si>
  <si>
    <t>Callitriche heterophylla Pursh</t>
  </si>
  <si>
    <t>Malaxis unifolia Michx.</t>
  </si>
  <si>
    <t>Platanthera clavellata (Michx.) Luer</t>
  </si>
  <si>
    <t>Nymphaea odorata Ait. subsp. odorata</t>
  </si>
  <si>
    <t>Nymphaea odorata Ait. subsp. tuberosa (Paine) Weisema &amp; Hellquist</t>
  </si>
  <si>
    <t>Water Shield</t>
  </si>
  <si>
    <t>Spatterdock, Yellow Pond Lily</t>
  </si>
  <si>
    <t>Sweet-scented Water Lily</t>
  </si>
  <si>
    <t>F in rich woods</t>
    <phoneticPr fontId="5" type="noConversion"/>
  </si>
  <si>
    <t>U</t>
    <phoneticPr fontId="5" type="noConversion"/>
  </si>
  <si>
    <t>Linaceae</t>
    <phoneticPr fontId="5" type="noConversion"/>
  </si>
  <si>
    <t xml:space="preserve">Linum catharticum L. </t>
  </si>
  <si>
    <t>Linum usitatissimum L.</t>
  </si>
  <si>
    <t>Fairy Flax</t>
  </si>
  <si>
    <t>Common Flax</t>
  </si>
  <si>
    <t>disturbed</t>
    <phoneticPr fontId="5" type="noConversion"/>
  </si>
  <si>
    <t>Platanthera grandiflora (Bigelow) Lindl.</t>
  </si>
  <si>
    <t>Plantago lanceolata L.</t>
  </si>
  <si>
    <t>Plantago major L.</t>
  </si>
  <si>
    <t>Plantago major var. pilgeri Domin</t>
  </si>
  <si>
    <t>Plantago maritima L. var. juncoides (Lam.) Gray</t>
  </si>
  <si>
    <t>Veronica arvensis L.</t>
  </si>
  <si>
    <t>Veronica chamaedrys L.</t>
  </si>
  <si>
    <t>Veronica officinalis L.</t>
  </si>
  <si>
    <t>Veronica peregrina L.</t>
  </si>
  <si>
    <t>Veronica persica Poir.</t>
  </si>
  <si>
    <t>Veronica scutellata L.</t>
  </si>
  <si>
    <t>Veronica serpyllifolia L.</t>
  </si>
  <si>
    <t>Water starwort</t>
  </si>
  <si>
    <t>Arethusa, Swamp Pink</t>
  </si>
  <si>
    <t>Grass Pink</t>
  </si>
  <si>
    <t>Spotted Coralroot</t>
  </si>
  <si>
    <t>Blue toadflax</t>
  </si>
  <si>
    <t>Common Speedwell</t>
  </si>
  <si>
    <t>Plumbaginaceae</t>
    <phoneticPr fontId="5" type="noConversion"/>
  </si>
  <si>
    <t>Limonium carolinianum (Walt.) Britt.</t>
  </si>
  <si>
    <t>Sea-lavendar</t>
    <phoneticPr fontId="5" type="noConversion"/>
  </si>
  <si>
    <t>Statice limonium</t>
    <phoneticPr fontId="5" type="noConversion"/>
  </si>
  <si>
    <t>F</t>
    <phoneticPr fontId="5" type="noConversion"/>
  </si>
  <si>
    <t>todal marshes, shore</t>
    <phoneticPr fontId="5" type="noConversion"/>
  </si>
  <si>
    <t>Polygalaceae</t>
    <phoneticPr fontId="5" type="noConversion"/>
  </si>
  <si>
    <t>Polygala paucifolia Willd.</t>
  </si>
  <si>
    <t>Polygala sanguinea L.</t>
  </si>
  <si>
    <t>Polygala verticillata L.</t>
  </si>
  <si>
    <t>Fringed Polygala, Gaywings</t>
  </si>
  <si>
    <t>Epifagus virginiana (L.) W. Bart.</t>
  </si>
  <si>
    <t>Heart-leaved Twayblade</t>
  </si>
  <si>
    <t>Euphrasia randii Robins.</t>
  </si>
  <si>
    <t>Melampyrum lineare Desr.</t>
  </si>
  <si>
    <t>Orobanche uniflora L.</t>
  </si>
  <si>
    <t>Whorled Milkwort</t>
  </si>
  <si>
    <t>Euphrasia nemorosa (Pers.) Wallr.</t>
  </si>
  <si>
    <t>Infrequent and local</t>
    <phoneticPr fontId="5" type="noConversion"/>
  </si>
  <si>
    <t>I</t>
    <phoneticPr fontId="5" type="noConversion"/>
  </si>
  <si>
    <t>R</t>
    <phoneticPr fontId="5" type="noConversion"/>
  </si>
  <si>
    <t>Pedicularis canadensis L.</t>
  </si>
  <si>
    <t>Beechdrops</t>
  </si>
  <si>
    <t>Eyebright</t>
  </si>
  <si>
    <t>Rand's Eyebright</t>
  </si>
  <si>
    <t>Cowwheat</t>
  </si>
  <si>
    <t>One-flowered Cancerroot</t>
  </si>
  <si>
    <t>Wood Betony</t>
  </si>
  <si>
    <t>Epifegus virginiana</t>
    <phoneticPr fontId="5" type="noConversion"/>
  </si>
  <si>
    <t>R</t>
    <phoneticPr fontId="5" type="noConversion"/>
  </si>
  <si>
    <t>saprophytic herb</t>
    <phoneticPr fontId="5" type="noConversion"/>
  </si>
  <si>
    <t>C in bogs</t>
    <phoneticPr fontId="5" type="noConversion"/>
  </si>
  <si>
    <t>perennial herb</t>
    <phoneticPr fontId="5" type="noConversion"/>
  </si>
  <si>
    <t>bogs</t>
    <phoneticPr fontId="5" type="noConversion"/>
  </si>
  <si>
    <t>coastal</t>
    <phoneticPr fontId="5" type="noConversion"/>
  </si>
  <si>
    <t>listed as U MDI, IAH, SCH in book</t>
    <phoneticPr fontId="5" type="noConversion"/>
  </si>
  <si>
    <t>M. americanum</t>
    <phoneticPr fontId="5" type="noConversion"/>
  </si>
  <si>
    <t>Epilobium angustifolium L.</t>
  </si>
  <si>
    <t>Epilobium ciliatum Raf.</t>
  </si>
  <si>
    <t>Tufted Loosestrife</t>
  </si>
  <si>
    <t>Loosestrife</t>
  </si>
  <si>
    <t>Starflower</t>
  </si>
  <si>
    <t>Lysimachia borealis</t>
    <phoneticPr fontId="5" type="noConversion"/>
  </si>
  <si>
    <t>T. americana</t>
    <phoneticPr fontId="5" type="noConversion"/>
  </si>
  <si>
    <t>C</t>
    <phoneticPr fontId="5" type="noConversion"/>
  </si>
  <si>
    <t>perennial herb</t>
    <phoneticPr fontId="5" type="noConversion"/>
  </si>
  <si>
    <t>Glaux maritima L.</t>
  </si>
  <si>
    <t>Sea Milkwort</t>
  </si>
  <si>
    <t>U</t>
    <phoneticPr fontId="5" type="noConversion"/>
  </si>
  <si>
    <t>Lysimachia maritima</t>
    <phoneticPr fontId="5" type="noConversion"/>
  </si>
  <si>
    <t>Liliaceae</t>
    <phoneticPr fontId="5" type="noConversion"/>
  </si>
  <si>
    <t>C in deep moist woods</t>
    <phoneticPr fontId="5" type="noConversion"/>
  </si>
  <si>
    <t>perennial herb</t>
    <phoneticPr fontId="5" type="noConversion"/>
  </si>
  <si>
    <t>woods</t>
    <phoneticPr fontId="5" type="noConversion"/>
  </si>
  <si>
    <t>not widely distributed</t>
    <phoneticPr fontId="5" type="noConversion"/>
  </si>
  <si>
    <t>Epilobium strictum Muhl. ex Spreng.</t>
  </si>
  <si>
    <t>Common Wood Sorrel</t>
  </si>
  <si>
    <t>Yellow Wood Sorrel</t>
  </si>
  <si>
    <t>O. acetosella</t>
    <phoneticPr fontId="5" type="noConversion"/>
  </si>
  <si>
    <t>C</t>
    <phoneticPr fontId="5" type="noConversion"/>
  </si>
  <si>
    <t>O. corniculata</t>
    <phoneticPr fontId="5" type="noConversion"/>
  </si>
  <si>
    <t>Papaveraceae</t>
    <phoneticPr fontId="5" type="noConversion"/>
  </si>
  <si>
    <t>Chelidonium majus L.</t>
  </si>
  <si>
    <t>Corydalis sempervirens (L.)Pers.</t>
  </si>
  <si>
    <t>Fumaria officinalis L.</t>
  </si>
  <si>
    <t>Celandine</t>
  </si>
  <si>
    <t>Pale or Pink Corydalis</t>
  </si>
  <si>
    <t>Fumitory</t>
  </si>
  <si>
    <t>C. multiflora</t>
    <phoneticPr fontId="5" type="noConversion"/>
  </si>
  <si>
    <t>I</t>
    <phoneticPr fontId="5" type="noConversion"/>
  </si>
  <si>
    <t>C. spectabile</t>
    <phoneticPr fontId="5" type="noConversion"/>
  </si>
  <si>
    <t>Fireweed, Willow Herb</t>
    <phoneticPr fontId="5" type="noConversion"/>
  </si>
  <si>
    <t>C</t>
    <phoneticPr fontId="5" type="noConversion"/>
  </si>
  <si>
    <t>Chamerion angustifolium</t>
    <phoneticPr fontId="5" type="noConversion"/>
  </si>
  <si>
    <t>not infrequent</t>
    <phoneticPr fontId="5" type="noConversion"/>
  </si>
  <si>
    <t>wetland</t>
    <phoneticPr fontId="5" type="noConversion"/>
  </si>
  <si>
    <t>roadsides and lawns</t>
    <phoneticPr fontId="5" type="noConversion"/>
  </si>
  <si>
    <t>Many-seeded Plantain</t>
    <phoneticPr fontId="5" type="noConversion"/>
  </si>
  <si>
    <t>annual or perennial herb</t>
    <phoneticPr fontId="5" type="noConversion"/>
  </si>
  <si>
    <t>v common in saltmarshes on beaches and among rocks on shore</t>
    <phoneticPr fontId="5" type="noConversion"/>
  </si>
  <si>
    <t>seaside headlands rocky beaches</t>
    <phoneticPr fontId="5" type="noConversion"/>
  </si>
  <si>
    <t>Plantago media</t>
    <phoneticPr fontId="5" type="noConversion"/>
  </si>
  <si>
    <t>Hoary Plantain</t>
    <phoneticPr fontId="5" type="noConversion"/>
  </si>
  <si>
    <t>annual herb</t>
    <phoneticPr fontId="5" type="noConversion"/>
  </si>
  <si>
    <t>Habenaria fimbriata</t>
    <phoneticPr fontId="5" type="noConversion"/>
  </si>
  <si>
    <t>woods and wet meadows</t>
    <phoneticPr fontId="5" type="noConversion"/>
  </si>
  <si>
    <t>Habenaria hookeri</t>
    <phoneticPr fontId="5" type="noConversion"/>
  </si>
  <si>
    <t>woods near otter creek</t>
    <phoneticPr fontId="5" type="noConversion"/>
  </si>
  <si>
    <t>Cypripedium pubescens Willd.</t>
  </si>
  <si>
    <t>wet woods and meadows</t>
    <phoneticPr fontId="5" type="noConversion"/>
  </si>
  <si>
    <t>Habenaria obtusata</t>
    <phoneticPr fontId="5" type="noConversion"/>
  </si>
  <si>
    <t>woods</t>
    <phoneticPr fontId="5" type="noConversion"/>
  </si>
  <si>
    <t>Habenaria orbiculata</t>
    <phoneticPr fontId="5" type="noConversion"/>
  </si>
  <si>
    <t>wetlands</t>
    <phoneticPr fontId="5" type="noConversion"/>
  </si>
  <si>
    <t>C in wet places</t>
    <phoneticPr fontId="5" type="noConversion"/>
  </si>
  <si>
    <t>C in bogs</t>
    <phoneticPr fontId="5" type="noConversion"/>
  </si>
  <si>
    <t>very common in damp ground</t>
    <phoneticPr fontId="5" type="noConversion"/>
  </si>
  <si>
    <t>open sites and bogs</t>
    <phoneticPr fontId="5" type="noConversion"/>
  </si>
  <si>
    <t>S. gracilis</t>
    <phoneticPr fontId="5" type="noConversion"/>
  </si>
  <si>
    <t>Garden Loosestrife</t>
    <phoneticPr fontId="5" type="noConversion"/>
  </si>
  <si>
    <t>Nymphaeaceae</t>
    <phoneticPr fontId="5" type="noConversion"/>
  </si>
  <si>
    <t>Listera auriculata Wieg.</t>
  </si>
  <si>
    <t>Listera cordata (L.) R. Br. ex Ait. f.</t>
  </si>
  <si>
    <t>Brasenia schreberi Gmel.</t>
  </si>
  <si>
    <t>Nuphar variegata Dur.</t>
  </si>
  <si>
    <t>Nymphoides cordata (Ell.) Fern.</t>
  </si>
  <si>
    <t>Buckbean</t>
  </si>
  <si>
    <t>Floating Heart</t>
  </si>
  <si>
    <t>O</t>
    <phoneticPr fontId="5" type="noConversion"/>
  </si>
  <si>
    <t>Limnanthemum lacunosum</t>
    <phoneticPr fontId="5" type="noConversion"/>
  </si>
  <si>
    <t>F in ponds</t>
    <phoneticPr fontId="5" type="noConversion"/>
  </si>
  <si>
    <t>Myricaceae</t>
    <phoneticPr fontId="5" type="noConversion"/>
  </si>
  <si>
    <t>Medeola virginiana</t>
    <phoneticPr fontId="5" type="noConversion"/>
  </si>
  <si>
    <t>abundant in ponds</t>
    <phoneticPr fontId="5" type="noConversion"/>
  </si>
  <si>
    <t>Utricularia intermedia Hayne</t>
  </si>
  <si>
    <t>Indian Cucumber Root</t>
    <phoneticPr fontId="5" type="noConversion"/>
  </si>
  <si>
    <t>Utricularia purpurea Walt.</t>
  </si>
  <si>
    <t>Utricularia radiata Small</t>
  </si>
  <si>
    <t>no</t>
    <phoneticPr fontId="5" type="noConversion"/>
  </si>
  <si>
    <t>false record of N. advena found to be N. variegatum (GM)</t>
    <phoneticPr fontId="5" type="noConversion"/>
  </si>
  <si>
    <t>noted in book to grow in Little Long Pond, MDI</t>
    <phoneticPr fontId="5" type="noConversion"/>
  </si>
  <si>
    <t>Platanthera orbiculata (Pursh) Lindl. var. orbiculata</t>
  </si>
  <si>
    <t>Platanthera psycodes (L.) Lindl.</t>
  </si>
  <si>
    <t>Pogonia ophioglossoides (L.) Ker-Gawl.</t>
  </si>
  <si>
    <t>Spiranthes cernua (L.) L.C. Rich.</t>
  </si>
  <si>
    <t>Fraxinus nigra Marsh.</t>
  </si>
  <si>
    <t>Fraxinus pennsylvanica Marsh.</t>
  </si>
  <si>
    <t>Spiranthes ochroleuca (Rydb.) Rydb.</t>
  </si>
  <si>
    <t>Spiranthes romanzoffiana Cham.</t>
  </si>
  <si>
    <t>Bird's Eye Speedwell</t>
  </si>
  <si>
    <t>Seaside Plantain</t>
  </si>
  <si>
    <t>Corn Speedwell</t>
  </si>
  <si>
    <t>Large Yellow Lady's Slipper</t>
  </si>
  <si>
    <t>Showy Lady's Slipper</t>
  </si>
  <si>
    <t>Helleborine</t>
  </si>
  <si>
    <t>Downy Rattlesnake Plantain</t>
  </si>
  <si>
    <t>Purslane Speedwell or Neckweed</t>
  </si>
  <si>
    <t>Persian Speedwell or Bird's Eye</t>
  </si>
  <si>
    <t>Marsh Speedwell</t>
  </si>
  <si>
    <t>Thyme-leaved Speedwell</t>
  </si>
  <si>
    <t>aquatic herb</t>
    <phoneticPr fontId="5" type="noConversion"/>
  </si>
  <si>
    <t>C. verna</t>
    <phoneticPr fontId="5" type="noConversion"/>
  </si>
  <si>
    <t>F in damp ground or meadows</t>
    <phoneticPr fontId="5" type="noConversion"/>
  </si>
  <si>
    <t>wetlands</t>
    <phoneticPr fontId="5" type="noConversion"/>
  </si>
  <si>
    <t>Orobanchaceae</t>
    <phoneticPr fontId="5" type="noConversion"/>
  </si>
  <si>
    <t>Auricled Twayblade</t>
  </si>
  <si>
    <t>Green Wood Orchis</t>
  </si>
  <si>
    <t>White Bog Orchis</t>
  </si>
  <si>
    <t>Large Purple Fringed Orchis</t>
  </si>
  <si>
    <t>M. cerifera</t>
    <phoneticPr fontId="5" type="noConversion"/>
  </si>
  <si>
    <t>Hooker's Orchis</t>
  </si>
  <si>
    <t>Green Fringed Orchis</t>
  </si>
  <si>
    <t>Blunt-leaved Orchis</t>
  </si>
  <si>
    <t>Large Round-leaved Orchis</t>
  </si>
  <si>
    <t>Round-leaved Orchis</t>
  </si>
  <si>
    <t>Small Purple Fringed Orchis</t>
  </si>
  <si>
    <t>Rose Pogonia</t>
  </si>
  <si>
    <t>Nodding Ladies' Tresses</t>
  </si>
  <si>
    <t>Slender Ladies Tresses</t>
  </si>
  <si>
    <t>Hooded Ladies' Tresses</t>
  </si>
  <si>
    <t>Moneywort</t>
  </si>
  <si>
    <t>Tall Rattlesnake-root</t>
  </si>
  <si>
    <t>Clammy Everlasting</t>
  </si>
  <si>
    <t>C. pulchellus</t>
    <phoneticPr fontId="5" type="noConversion"/>
  </si>
  <si>
    <t>C. innata</t>
    <phoneticPr fontId="5" type="noConversion"/>
  </si>
  <si>
    <t>I</t>
    <phoneticPr fontId="5" type="noConversion"/>
  </si>
  <si>
    <t>Whorled Loosestrife</t>
  </si>
  <si>
    <t>Swamp Candles</t>
  </si>
  <si>
    <t>Lesser Bladderwort</t>
    <phoneticPr fontId="5" type="noConversion"/>
  </si>
  <si>
    <t>Lentibulariacea</t>
    <phoneticPr fontId="5" type="noConversion"/>
  </si>
  <si>
    <t>not present</t>
    <phoneticPr fontId="5" type="noConversion"/>
  </si>
  <si>
    <t>R</t>
    <phoneticPr fontId="5" type="noConversion"/>
  </si>
  <si>
    <t>I</t>
    <phoneticPr fontId="5" type="noConversion"/>
  </si>
  <si>
    <t>ponds</t>
    <phoneticPr fontId="5" type="noConversion"/>
  </si>
  <si>
    <t>U. inflata</t>
    <phoneticPr fontId="5" type="noConversion"/>
  </si>
  <si>
    <t>pond shores</t>
    <phoneticPr fontId="5" type="noConversion"/>
  </si>
  <si>
    <t>Erythronium americanum Ker-Gawl.</t>
  </si>
  <si>
    <t>Glaux maritima subsp. obtusifolia (Fern.) Boivin</t>
  </si>
  <si>
    <t>Clintonia borealis (Ait.) Raf.</t>
  </si>
  <si>
    <t>Solidago canadensis L.</t>
  </si>
  <si>
    <t>annual herb</t>
    <phoneticPr fontId="5" type="noConversion"/>
  </si>
  <si>
    <t>Balsaminaceae</t>
    <phoneticPr fontId="5" type="noConversion"/>
  </si>
  <si>
    <t>Impatiens capensis Meerb.</t>
  </si>
  <si>
    <t>perennial herb</t>
    <phoneticPr fontId="5" type="noConversion"/>
  </si>
  <si>
    <t>Spotted Loosestrife</t>
    <phoneticPr fontId="5" type="noConversion"/>
  </si>
  <si>
    <t>fields and roadsides</t>
    <phoneticPr fontId="5" type="noConversion"/>
  </si>
  <si>
    <t>escaped from cultivation</t>
    <phoneticPr fontId="5" type="noConversion"/>
  </si>
  <si>
    <t>Dwarf Enchanter's Nightshade</t>
  </si>
  <si>
    <t>Northern Willow Herb</t>
  </si>
  <si>
    <t>Purple-leaved Willow Herb</t>
  </si>
  <si>
    <t>Narrow-leaved Willow Herb</t>
  </si>
  <si>
    <t>Swamp Willow Herb</t>
  </si>
  <si>
    <t>Downy Willow Herb</t>
  </si>
  <si>
    <t>Water Purslane</t>
  </si>
  <si>
    <t>Common Evening Primrose</t>
  </si>
  <si>
    <t>roadside</t>
    <phoneticPr fontId="5" type="noConversion"/>
  </si>
  <si>
    <t>M. rotundifolia</t>
    <phoneticPr fontId="5" type="noConversion"/>
  </si>
  <si>
    <t>not very common</t>
    <phoneticPr fontId="5" type="noConversion"/>
  </si>
  <si>
    <t>Evening Primrose</t>
  </si>
  <si>
    <t>Small Sundrops</t>
  </si>
  <si>
    <t>Microstylus ophioglossoides</t>
    <phoneticPr fontId="5" type="noConversion"/>
  </si>
  <si>
    <t>Trillium cernuum L.</t>
  </si>
  <si>
    <t>Trillium undulatum Willd.</t>
  </si>
  <si>
    <t>Nodding Trillium</t>
  </si>
  <si>
    <t>Oenothera fruticosa</t>
    <phoneticPr fontId="5" type="noConversion"/>
  </si>
  <si>
    <t>Southern Sundrops</t>
    <phoneticPr fontId="5" type="noConversion"/>
  </si>
  <si>
    <t>biennial herb</t>
    <phoneticPr fontId="5" type="noConversion"/>
  </si>
  <si>
    <t>C in moist ground</t>
    <phoneticPr fontId="5" type="noConversion"/>
  </si>
  <si>
    <t>shores</t>
    <phoneticPr fontId="5" type="noConversion"/>
  </si>
  <si>
    <t>Habenaria tridentata</t>
    <phoneticPr fontId="5" type="noConversion"/>
  </si>
  <si>
    <t>Habenaria dilatata</t>
    <phoneticPr fontId="5" type="noConversion"/>
  </si>
  <si>
    <t>F in bogs</t>
    <phoneticPr fontId="5" type="noConversion"/>
  </si>
  <si>
    <t>swampy ground</t>
    <phoneticPr fontId="5" type="noConversion"/>
  </si>
  <si>
    <t>Arethusa bulbosa L.</t>
  </si>
  <si>
    <t>Calopogon tuberosus (L.) B.S.P.</t>
  </si>
  <si>
    <t>Corallorhiza maculata (Raf.) Raf.</t>
  </si>
  <si>
    <t>Cypripedium acaule Ait.</t>
  </si>
  <si>
    <t>Cypripedium parviflorum Salisb.</t>
  </si>
  <si>
    <t>various</t>
    <phoneticPr fontId="5" type="noConversion"/>
  </si>
  <si>
    <t>Cypripedium reginae Walt.</t>
  </si>
  <si>
    <t>Epipactis helleborine (L.) Crantz</t>
  </si>
  <si>
    <t>Goodyera pubescens (Willd.) R. Br. ex Ait. f.</t>
  </si>
  <si>
    <t>Goodyera repens (L.) R. Br. ex Ait. f.</t>
  </si>
  <si>
    <t>Goodyera tesselata Lodd.</t>
  </si>
  <si>
    <t>open</t>
    <phoneticPr fontId="5" type="noConversion"/>
  </si>
  <si>
    <t>L. stricta</t>
    <phoneticPr fontId="5" type="noConversion"/>
  </si>
  <si>
    <t>R</t>
    <phoneticPr fontId="5" type="noConversion"/>
  </si>
  <si>
    <t>Lysimachia vulgaris</t>
    <phoneticPr fontId="5" type="noConversion"/>
  </si>
  <si>
    <t>meadows or shores</t>
    <phoneticPr fontId="5" type="noConversion"/>
  </si>
  <si>
    <t>Menyanthaceae</t>
    <phoneticPr fontId="5" type="noConversion"/>
  </si>
  <si>
    <t>Symphyotrichum undulatum (L.) Nesom</t>
  </si>
  <si>
    <t>Menyanthes trifoliata L.</t>
  </si>
  <si>
    <t>perennial herb</t>
    <phoneticPr fontId="5" type="noConversion"/>
  </si>
  <si>
    <t>salt marshes and coastal</t>
    <phoneticPr fontId="5" type="noConversion"/>
  </si>
  <si>
    <t>listed as Common MDI, IAH, SCH in book</t>
    <phoneticPr fontId="5" type="noConversion"/>
  </si>
  <si>
    <t>abundant</t>
    <phoneticPr fontId="5" type="noConversion"/>
  </si>
  <si>
    <t>Myrica gale L.</t>
  </si>
  <si>
    <t>Myrica pensylvanica Loisel.</t>
  </si>
  <si>
    <t>Sweetfern</t>
  </si>
  <si>
    <t>Sweet Gale</t>
  </si>
  <si>
    <t>Blue-bead lily</t>
    <phoneticPr fontId="5" type="noConversion"/>
  </si>
  <si>
    <t>F in deep woods</t>
    <phoneticPr fontId="5" type="noConversion"/>
  </si>
  <si>
    <t>S. roseus</t>
    <phoneticPr fontId="5" type="noConversion"/>
  </si>
  <si>
    <t>R</t>
    <phoneticPr fontId="5" type="noConversion"/>
  </si>
  <si>
    <t>low ground</t>
    <phoneticPr fontId="5" type="noConversion"/>
  </si>
  <si>
    <t>Utricularia gibba L.</t>
  </si>
  <si>
    <t>Utricularia macrorhiza LeConte</t>
  </si>
  <si>
    <t>none listed</t>
    <phoneticPr fontId="5" type="noConversion"/>
  </si>
  <si>
    <t>F</t>
    <phoneticPr fontId="5" type="noConversion"/>
  </si>
  <si>
    <t>woods</t>
    <phoneticPr fontId="5" type="noConversion"/>
  </si>
  <si>
    <t>Dusty Miler, Beach Wormwood</t>
  </si>
  <si>
    <t>Utricularia resupinata B. D. Greene ex Bigel.</t>
  </si>
  <si>
    <t>listed as U IAH in book</t>
    <phoneticPr fontId="5" type="noConversion"/>
  </si>
  <si>
    <t>U</t>
    <phoneticPr fontId="5" type="noConversion"/>
  </si>
  <si>
    <t>Small Purple Bladderwort</t>
  </si>
  <si>
    <t>C</t>
    <phoneticPr fontId="5" type="noConversion"/>
  </si>
  <si>
    <t>Oleaceae</t>
    <phoneticPr fontId="5" type="noConversion"/>
  </si>
  <si>
    <t>Fraxinus americana L.</t>
  </si>
  <si>
    <t>roadside</t>
    <phoneticPr fontId="5" type="noConversion"/>
  </si>
  <si>
    <t>adventive from Europe</t>
    <phoneticPr fontId="5" type="noConversion"/>
  </si>
  <si>
    <t>Lythraceae</t>
    <phoneticPr fontId="5" type="noConversion"/>
  </si>
  <si>
    <t>Ligustrum vulgare L.</t>
  </si>
  <si>
    <t>Syringa vulgaris L.</t>
  </si>
  <si>
    <t>White Ash</t>
  </si>
  <si>
    <t>Black Ash</t>
  </si>
  <si>
    <t>Green Ash</t>
  </si>
  <si>
    <t>Common Privet</t>
  </si>
  <si>
    <t>Common Lilac</t>
  </si>
  <si>
    <t>C</t>
    <phoneticPr fontId="5" type="noConversion"/>
  </si>
  <si>
    <t>F. sambucifolia</t>
    <phoneticPr fontId="5" type="noConversion"/>
  </si>
  <si>
    <t>F</t>
    <phoneticPr fontId="5" type="noConversion"/>
  </si>
  <si>
    <t>swamps</t>
    <phoneticPr fontId="5" type="noConversion"/>
  </si>
  <si>
    <t>tree</t>
    <phoneticPr fontId="5" type="noConversion"/>
  </si>
  <si>
    <t>Small Yellow Lady's Slipper</t>
  </si>
  <si>
    <t>Musk Mallow</t>
  </si>
  <si>
    <t>Common Mallow, Cheeses</t>
  </si>
  <si>
    <t>aquatic</t>
    <phoneticPr fontId="5" type="noConversion"/>
  </si>
  <si>
    <t>bogs</t>
    <phoneticPr fontId="5" type="noConversion"/>
  </si>
  <si>
    <t>Lesser Rattlesnake Plantain</t>
  </si>
  <si>
    <t>Checkered Rattlesnake Plantain</t>
  </si>
  <si>
    <t>Loesel's Twayblade</t>
  </si>
  <si>
    <t>Onagraceae</t>
    <phoneticPr fontId="5" type="noConversion"/>
  </si>
  <si>
    <t>Circaea alpina L.</t>
  </si>
  <si>
    <t>Bayberry</t>
  </si>
  <si>
    <t>C</t>
    <phoneticPr fontId="5" type="noConversion"/>
  </si>
  <si>
    <t>C</t>
    <phoneticPr fontId="5" type="noConversion"/>
  </si>
  <si>
    <t>Myrica asplenifolia</t>
    <phoneticPr fontId="5" type="noConversion"/>
  </si>
  <si>
    <t>Green Adder's Mouth</t>
  </si>
  <si>
    <t>M. caroliniensis</t>
    <phoneticPr fontId="5" type="noConversion"/>
  </si>
  <si>
    <t>old fields and sea beaches</t>
    <phoneticPr fontId="5" type="noConversion"/>
  </si>
  <si>
    <t>perennial herb</t>
    <phoneticPr fontId="5" type="noConversion"/>
  </si>
  <si>
    <t>Myrsinaceae</t>
    <phoneticPr fontId="5" type="noConversion"/>
  </si>
  <si>
    <t>Lysimachia nummularia L.</t>
  </si>
  <si>
    <t>Lysimachia quadrifolia L.</t>
  </si>
  <si>
    <t>Lysimachia terrestris (L.) B.S.P.</t>
  </si>
  <si>
    <t>Lysimachia thyrsiflora L.</t>
  </si>
  <si>
    <t>Lysimachia X producta (Gray) Fern. Lysimachia terrestris X quadrifolia</t>
  </si>
  <si>
    <t>Trientalis borealis Raf.</t>
  </si>
  <si>
    <t>Seaside Goldenrod</t>
  </si>
  <si>
    <t>Rand's Goldenrod</t>
  </si>
  <si>
    <t>Stout Goldenrod</t>
  </si>
  <si>
    <t>Swamp Goldenrod</t>
  </si>
  <si>
    <t>Black-eyed Susan</t>
  </si>
  <si>
    <t>Golden Ragwort</t>
  </si>
  <si>
    <t>Wood Ragwort</t>
  </si>
  <si>
    <t>Common Groundsel</t>
  </si>
  <si>
    <t>Robbin's Ragwort</t>
  </si>
  <si>
    <t>annual or biennial herb</t>
    <phoneticPr fontId="5" type="noConversion"/>
  </si>
  <si>
    <t>annual or biennial herb</t>
    <phoneticPr fontId="5" type="noConversion"/>
  </si>
  <si>
    <t>Lilium canadense L.</t>
  </si>
  <si>
    <t>Lilium philadelphicum L.</t>
  </si>
  <si>
    <t>Trout Lily, Dogtooth Violet</t>
  </si>
  <si>
    <t>Canada Lily</t>
  </si>
  <si>
    <t>Wood Lily</t>
  </si>
  <si>
    <t>Liliaceae</t>
    <phoneticPr fontId="5" type="noConversion"/>
  </si>
  <si>
    <t>listed as Family: Uvulariaceae in 2001 spreadsheet</t>
    <phoneticPr fontId="5" type="noConversion"/>
  </si>
  <si>
    <t>Solidago bicolor L.</t>
  </si>
  <si>
    <t>Pastinaca sativa L.</t>
  </si>
  <si>
    <t>Sium suave Walt.</t>
  </si>
  <si>
    <t>Seaside Angelica</t>
  </si>
  <si>
    <t>Solidago flexicaulis L.</t>
  </si>
  <si>
    <t>Solidago gigantea Ait.</t>
  </si>
  <si>
    <t>Impatiens glandulifera Royle</t>
  </si>
  <si>
    <t>Spotted Touch-me-not, Jewelweed</t>
  </si>
  <si>
    <t>open</t>
    <phoneticPr fontId="5" type="noConversion"/>
  </si>
  <si>
    <t>Streptopus lanceolatus (Ait.) Reveal</t>
    <phoneticPr fontId="5" type="noConversion"/>
  </si>
  <si>
    <t>Japanese Barberry</t>
  </si>
  <si>
    <t>Common Barberry</t>
  </si>
  <si>
    <t>White Mandarin twisted stalk</t>
    <phoneticPr fontId="5" type="noConversion"/>
  </si>
  <si>
    <t>Tilia cordata</t>
    <phoneticPr fontId="5" type="noConversion"/>
  </si>
  <si>
    <t>Small-leaved Linden</t>
    <phoneticPr fontId="5" type="noConversion"/>
  </si>
  <si>
    <t>not present</t>
    <phoneticPr fontId="5" type="noConversion"/>
  </si>
  <si>
    <t>U</t>
    <phoneticPr fontId="5" type="noConversion"/>
  </si>
  <si>
    <t>tree</t>
    <phoneticPr fontId="5" type="noConversion"/>
  </si>
  <si>
    <t>E. lineare</t>
    <phoneticPr fontId="5" type="noConversion"/>
  </si>
  <si>
    <t>F</t>
    <phoneticPr fontId="5" type="noConversion"/>
  </si>
  <si>
    <t>abundant on flats Ripples Pond</t>
    <phoneticPr fontId="5" type="noConversion"/>
  </si>
  <si>
    <t>Melanthiaceae</t>
    <phoneticPr fontId="5" type="noConversion"/>
  </si>
  <si>
    <t>Gray Birch</t>
  </si>
  <si>
    <t>Blue Birch</t>
  </si>
  <si>
    <t>Beaked Hazelnut</t>
  </si>
  <si>
    <t>Hop Hornbeam</t>
  </si>
  <si>
    <t>Betula lutea</t>
    <phoneticPr fontId="5" type="noConversion"/>
  </si>
  <si>
    <t>tree</t>
    <phoneticPr fontId="5" type="noConversion"/>
  </si>
  <si>
    <t>tree</t>
    <phoneticPr fontId="5" type="noConversion"/>
  </si>
  <si>
    <t>open</t>
    <phoneticPr fontId="5" type="noConversion"/>
  </si>
  <si>
    <t>O. pumila</t>
    <phoneticPr fontId="5" type="noConversion"/>
  </si>
  <si>
    <t>Orchidaceae</t>
    <phoneticPr fontId="5" type="noConversion"/>
  </si>
  <si>
    <t>Silphium perfoliatum</t>
    <phoneticPr fontId="5" type="noConversion"/>
  </si>
  <si>
    <t>Indian cup</t>
    <phoneticPr fontId="5" type="noConversion"/>
  </si>
  <si>
    <t>dry rocky sandy</t>
    <phoneticPr fontId="5" type="noConversion"/>
  </si>
  <si>
    <t>roadside</t>
    <phoneticPr fontId="5" type="noConversion"/>
  </si>
  <si>
    <t>dry open</t>
    <phoneticPr fontId="5" type="noConversion"/>
  </si>
  <si>
    <t>Corallorhiza trifida Chatelain</t>
  </si>
  <si>
    <t>very common</t>
    <phoneticPr fontId="5" type="noConversion"/>
  </si>
  <si>
    <t>dry open</t>
    <phoneticPr fontId="5" type="noConversion"/>
  </si>
  <si>
    <t>not present</t>
    <phoneticPr fontId="5" type="noConversion"/>
  </si>
  <si>
    <t>grassy or rocky sites</t>
    <phoneticPr fontId="5" type="noConversion"/>
  </si>
  <si>
    <t>fields and roadsides</t>
    <phoneticPr fontId="5" type="noConversion"/>
  </si>
  <si>
    <t>no</t>
    <phoneticPr fontId="5" type="noConversion"/>
  </si>
  <si>
    <t>Painted Trillium</t>
  </si>
  <si>
    <t>U</t>
    <phoneticPr fontId="5" type="noConversion"/>
  </si>
  <si>
    <t>Family Trillaceae in 2001 spreadsheet</t>
    <phoneticPr fontId="5" type="noConversion"/>
  </si>
  <si>
    <t>T. erythrocarpum</t>
    <phoneticPr fontId="5" type="noConversion"/>
  </si>
  <si>
    <t>F</t>
    <phoneticPr fontId="5" type="noConversion"/>
  </si>
  <si>
    <t>Melastomataceae</t>
    <phoneticPr fontId="5" type="noConversion"/>
  </si>
  <si>
    <t>Rhexia virginica L.</t>
  </si>
  <si>
    <t>Meadow Beauty, Deergrass</t>
  </si>
  <si>
    <t>U</t>
    <phoneticPr fontId="5" type="noConversion"/>
  </si>
  <si>
    <t>I</t>
    <phoneticPr fontId="5" type="noConversion"/>
  </si>
  <si>
    <t>Plantain-leaved Pussytoes</t>
  </si>
  <si>
    <t>beaches</t>
    <phoneticPr fontId="5" type="noConversion"/>
  </si>
  <si>
    <t>Spreadsheet says H, but book says R MDI</t>
    <phoneticPr fontId="5" type="noConversion"/>
  </si>
  <si>
    <t>woods and wetlands</t>
    <phoneticPr fontId="5" type="noConversion"/>
  </si>
  <si>
    <t>R MDI in book</t>
    <phoneticPr fontId="5" type="noConversion"/>
  </si>
  <si>
    <t>Rand says, "common and spreading"</t>
    <phoneticPr fontId="5" type="noConversion"/>
  </si>
  <si>
    <t>O</t>
    <phoneticPr fontId="5" type="noConversion"/>
  </si>
  <si>
    <t>rocky sandy</t>
    <phoneticPr fontId="5" type="noConversion"/>
  </si>
  <si>
    <t>I</t>
    <phoneticPr fontId="5" type="noConversion"/>
  </si>
  <si>
    <t>bogs</t>
    <phoneticPr fontId="5" type="noConversion"/>
  </si>
  <si>
    <t>annual herb</t>
    <phoneticPr fontId="5" type="noConversion"/>
  </si>
  <si>
    <t>Utricularia cornuta Michx.</t>
  </si>
  <si>
    <t>Utricularia geminiscapa Benj.</t>
  </si>
  <si>
    <t>old fields</t>
    <phoneticPr fontId="5" type="noConversion"/>
  </si>
  <si>
    <t>Yellow Chamomile</t>
  </si>
  <si>
    <t>Great Burdock</t>
  </si>
  <si>
    <t>Common Burdock</t>
  </si>
  <si>
    <t>Lamb Succory</t>
  </si>
  <si>
    <t>Apocynum androsaemifolium L.</t>
  </si>
  <si>
    <t>Apocynum cannabinum L.</t>
  </si>
  <si>
    <t>Hieracium canadense Michx.</t>
  </si>
  <si>
    <t>Asclepias syriaca L.</t>
  </si>
  <si>
    <t>Spreading Dogbane</t>
  </si>
  <si>
    <t>Common Mugwort</t>
  </si>
  <si>
    <t>Large-leaved Aster</t>
  </si>
  <si>
    <t>Rough-leaved Aster</t>
  </si>
  <si>
    <t>Horned Bladderwort</t>
  </si>
  <si>
    <t>Humped Bladderwort</t>
  </si>
  <si>
    <t>Flat-leaved Bladderwort</t>
  </si>
  <si>
    <t>Common Bladderwort</t>
  </si>
  <si>
    <t>Purple Bladderwort</t>
  </si>
  <si>
    <t>perennial herb</t>
    <phoneticPr fontId="5" type="noConversion"/>
  </si>
  <si>
    <t>wetlands</t>
    <phoneticPr fontId="5" type="noConversion"/>
  </si>
  <si>
    <t>Decodon verticillatus (L.) Ell.</t>
  </si>
  <si>
    <t>Lythrum salicaria L.</t>
  </si>
  <si>
    <t>Swamp Loosestrife</t>
  </si>
  <si>
    <t>Purple Loosestrife</t>
  </si>
  <si>
    <t>shrub</t>
    <phoneticPr fontId="5" type="noConversion"/>
  </si>
  <si>
    <t>pond and streem shores</t>
    <phoneticPr fontId="5" type="noConversion"/>
  </si>
  <si>
    <t>occassionally escaped</t>
    <phoneticPr fontId="5" type="noConversion"/>
  </si>
  <si>
    <t>Early Coralroot</t>
  </si>
  <si>
    <t>Common Lady's Slipper, Moccasin Flower</t>
  </si>
  <si>
    <t>Malva moschata L.</t>
  </si>
  <si>
    <t>Malva neglecta Wallr.</t>
  </si>
  <si>
    <t>rocky summits</t>
    <phoneticPr fontId="5" type="noConversion"/>
  </si>
  <si>
    <t>bogs</t>
    <phoneticPr fontId="5" type="noConversion"/>
  </si>
  <si>
    <t>perennial herb</t>
    <phoneticPr fontId="5" type="noConversion"/>
  </si>
  <si>
    <t>U. vulgaris</t>
    <phoneticPr fontId="5" type="noConversion"/>
  </si>
  <si>
    <t>bogs and ponds</t>
    <phoneticPr fontId="5" type="noConversion"/>
  </si>
  <si>
    <t>Gnaphalium polycephalum in 1894</t>
    <phoneticPr fontId="5" type="noConversion"/>
  </si>
  <si>
    <t>beaches</t>
    <phoneticPr fontId="5" type="noConversion"/>
  </si>
  <si>
    <t>wetlands</t>
    <phoneticPr fontId="5" type="noConversion"/>
  </si>
  <si>
    <t>Canada Hawkweed</t>
  </si>
  <si>
    <t>Common Hawkweed</t>
  </si>
  <si>
    <t>fields and roadsides</t>
    <phoneticPr fontId="5" type="noConversion"/>
  </si>
  <si>
    <t>Pale Hawkweed, King Devil</t>
  </si>
  <si>
    <t>Tall Blue Lettuce</t>
  </si>
  <si>
    <t>Wild Lettuce</t>
  </si>
  <si>
    <t>Garden Lettuce</t>
  </si>
  <si>
    <t>Nipplewort</t>
  </si>
  <si>
    <t>Fall Dandelion</t>
  </si>
  <si>
    <t>Oxeye Daisy</t>
  </si>
  <si>
    <t>Pineapple Weed</t>
  </si>
  <si>
    <t>fields and roadsides</t>
    <phoneticPr fontId="5" type="noConversion"/>
  </si>
  <si>
    <t>marshes meadows woodlands</t>
    <phoneticPr fontId="5" type="noConversion"/>
  </si>
  <si>
    <t>perennial herb</t>
    <phoneticPr fontId="5" type="noConversion"/>
  </si>
  <si>
    <t>perennial herb</t>
    <phoneticPr fontId="5" type="noConversion"/>
  </si>
  <si>
    <t>Utricularia minor</t>
    <phoneticPr fontId="5" type="noConversion"/>
  </si>
  <si>
    <t>Dwarf Rattlesnake-root</t>
  </si>
  <si>
    <t>Tall White Lettuce</t>
  </si>
  <si>
    <t>Sweet Joe-Pye Weed</t>
    <phoneticPr fontId="5" type="noConversion"/>
  </si>
  <si>
    <t>Euthamia graminifolia (L.) Nutt.</t>
    <phoneticPr fontId="5" type="noConversion"/>
  </si>
  <si>
    <t>F</t>
    <phoneticPr fontId="5" type="noConversion"/>
  </si>
  <si>
    <t>Very Common</t>
    <phoneticPr fontId="5" type="noConversion"/>
  </si>
  <si>
    <t>perennial herb</t>
    <phoneticPr fontId="5" type="noConversion"/>
  </si>
  <si>
    <t>wetlands fields woodlands</t>
    <phoneticPr fontId="5" type="noConversion"/>
  </si>
  <si>
    <t>Heracleum mantegazzianum Sommier &amp; Levier</t>
  </si>
  <si>
    <t>Heracleum maximum Bartr.</t>
  </si>
  <si>
    <t>Rudbeckia hirta L. var. pulcherrima Farw.</t>
  </si>
  <si>
    <t>Senecio aureus L.</t>
  </si>
  <si>
    <t>Senecio sylvaticus L.</t>
  </si>
  <si>
    <t>Senecio vulgaris L.</t>
  </si>
  <si>
    <t>Senecio schweinitzianus Nutt.</t>
  </si>
  <si>
    <t>Sagittaria graminea Michx.</t>
  </si>
  <si>
    <t>Sagittaria latifolia Willd.</t>
  </si>
  <si>
    <t>Grass-leaved Arrowhead</t>
  </si>
  <si>
    <t>Myosotis stricta</t>
    <phoneticPr fontId="5" type="noConversion"/>
  </si>
  <si>
    <t>Blue Forget-me-not</t>
    <phoneticPr fontId="5" type="noConversion"/>
  </si>
  <si>
    <t>Asparagaceae</t>
    <phoneticPr fontId="5" type="noConversion"/>
  </si>
  <si>
    <t>Asparagus officinalis L.</t>
  </si>
  <si>
    <t>Himalayan Balsam</t>
  </si>
  <si>
    <t>C</t>
    <phoneticPr fontId="5" type="noConversion"/>
  </si>
  <si>
    <t>Impatiens fulva</t>
    <phoneticPr fontId="5" type="noConversion"/>
  </si>
  <si>
    <t>Berberidaceae</t>
    <phoneticPr fontId="5" type="noConversion"/>
  </si>
  <si>
    <t>Berberis thunbergii DC.</t>
  </si>
  <si>
    <t>pastures</t>
    <phoneticPr fontId="5" type="noConversion"/>
  </si>
  <si>
    <t>Betulaceae</t>
    <phoneticPr fontId="5" type="noConversion"/>
  </si>
  <si>
    <t>Rosybells, Rose Mandarin twisted stalk</t>
    <phoneticPr fontId="5" type="noConversion"/>
  </si>
  <si>
    <t>Betula papyrifera Marsh.</t>
  </si>
  <si>
    <t>Betula populifolia Marsh.</t>
  </si>
  <si>
    <t>Betula X caerulea Blanch.</t>
  </si>
  <si>
    <t>Corylus cornuta Marsh.</t>
  </si>
  <si>
    <t>Ostrya virginiana (P. Mill.) K. Koch</t>
  </si>
  <si>
    <t>Speckled Alder</t>
  </si>
  <si>
    <t>Tilia platyphyllos</t>
    <phoneticPr fontId="5" type="noConversion"/>
  </si>
  <si>
    <t>Big-leaved Linden</t>
    <phoneticPr fontId="5" type="noConversion"/>
  </si>
  <si>
    <t>Yellow Birch</t>
  </si>
  <si>
    <t>Heart-leaved Birch</t>
  </si>
  <si>
    <t>White Birch</t>
  </si>
  <si>
    <t>New England Aster</t>
  </si>
  <si>
    <t>not listed</t>
    <phoneticPr fontId="5" type="noConversion"/>
  </si>
  <si>
    <t>C</t>
    <phoneticPr fontId="5" type="noConversion"/>
  </si>
  <si>
    <t>Carpinus caroliniana</t>
    <phoneticPr fontId="5" type="noConversion"/>
  </si>
  <si>
    <t>C. rostrata</t>
    <phoneticPr fontId="5" type="noConversion"/>
  </si>
  <si>
    <t>American Hornbeam</t>
    <phoneticPr fontId="5" type="noConversion"/>
  </si>
  <si>
    <t>Coltsfoot</t>
  </si>
  <si>
    <t>perennial herb</t>
    <phoneticPr fontId="5" type="noConversion"/>
  </si>
  <si>
    <t>disturbed</t>
    <phoneticPr fontId="5" type="noConversion"/>
  </si>
  <si>
    <t>Symphyotrichum lanceolatum (Willd.) Nesom</t>
  </si>
  <si>
    <t>fields and roadsides</t>
    <phoneticPr fontId="5" type="noConversion"/>
  </si>
  <si>
    <t>C</t>
    <phoneticPr fontId="5" type="noConversion"/>
  </si>
  <si>
    <t>Symphyotrichum novi-belgii (L.) Nesom var. novi-belgii</t>
  </si>
  <si>
    <t>Symphyotrichum puniceum (L.) A. &amp; D. Love</t>
  </si>
  <si>
    <t>Mayweed, Stinking Chamomile</t>
  </si>
  <si>
    <t>Cirsium vulgare (Savi) Tenore</t>
  </si>
  <si>
    <t>Conyza canadensis (L.) Cronq.</t>
  </si>
  <si>
    <t>biennial herb</t>
    <phoneticPr fontId="5" type="noConversion"/>
  </si>
  <si>
    <t>fields and roadsides</t>
    <phoneticPr fontId="5" type="noConversion"/>
  </si>
  <si>
    <t>R</t>
    <phoneticPr fontId="5" type="noConversion"/>
  </si>
  <si>
    <t>fields and roadsides</t>
    <phoneticPr fontId="5" type="noConversion"/>
  </si>
  <si>
    <t>Sonchus oleraceus L.</t>
    <phoneticPr fontId="5" type="noConversion"/>
  </si>
  <si>
    <t>very common</t>
    <phoneticPr fontId="5" type="noConversion"/>
  </si>
  <si>
    <t>woods</t>
    <phoneticPr fontId="5" type="noConversion"/>
  </si>
  <si>
    <t>Symphyotrichum tradescantii (L.) Nesom</t>
  </si>
  <si>
    <t>R</t>
    <phoneticPr fontId="5" type="noConversion"/>
  </si>
  <si>
    <t>SPECIES</t>
    <phoneticPr fontId="5" type="noConversion"/>
  </si>
  <si>
    <t>COMMON NAME</t>
    <phoneticPr fontId="5" type="noConversion"/>
  </si>
  <si>
    <t>FAMILY</t>
    <phoneticPr fontId="5" type="noConversion"/>
  </si>
  <si>
    <t>Erigeron strigosus Muhl. ex Willd.</t>
  </si>
  <si>
    <t>Eupatorium maculatum L.</t>
  </si>
  <si>
    <t>fields</t>
    <phoneticPr fontId="5" type="noConversion"/>
  </si>
  <si>
    <t>HABIT</t>
    <phoneticPr fontId="5" type="noConversion"/>
  </si>
  <si>
    <t>HABITAT</t>
    <phoneticPr fontId="5" type="noConversion"/>
  </si>
  <si>
    <t>NATIVE</t>
    <phoneticPr fontId="5" type="noConversion"/>
  </si>
  <si>
    <t>Adoxaceae</t>
    <phoneticPr fontId="5" type="noConversion"/>
  </si>
  <si>
    <t>disturbed</t>
    <phoneticPr fontId="5" type="noConversion"/>
  </si>
  <si>
    <t>wet woods and meadows</t>
    <phoneticPr fontId="5" type="noConversion"/>
  </si>
  <si>
    <t>Pimpinella saxifraga</t>
    <phoneticPr fontId="5" type="noConversion"/>
  </si>
  <si>
    <t>Burnet-saxifrage</t>
    <phoneticPr fontId="5" type="noConversion"/>
  </si>
  <si>
    <t>perennial herb</t>
    <phoneticPr fontId="5" type="noConversion"/>
  </si>
  <si>
    <t>Apocynaceae</t>
    <phoneticPr fontId="5" type="noConversion"/>
  </si>
  <si>
    <t>Viburnum opulus L. var. opulus</t>
  </si>
  <si>
    <t>Red-berried Elder, Stinking Elder</t>
  </si>
  <si>
    <t>Raphanus raphanistrum L.</t>
  </si>
  <si>
    <t>Rorippa palustris (L.) Bess. subsp. fernaldiana (Butters &amp; Abbe) Jonsell</t>
  </si>
  <si>
    <t>Maple-leaved Viburnum</t>
  </si>
  <si>
    <t>Southern Arrrowwood</t>
  </si>
  <si>
    <t>Northern Arrowwood</t>
  </si>
  <si>
    <t>Stick-tight, Nodding Bur Marigold</t>
  </si>
  <si>
    <t>Beggar Ticks, Stick-tight</t>
  </si>
  <si>
    <t>Tall Beggar Ticks</t>
  </si>
  <si>
    <t>Inflated Bladderwort</t>
  </si>
  <si>
    <t>wetlands</t>
    <phoneticPr fontId="5" type="noConversion"/>
  </si>
  <si>
    <t>becoming C</t>
    <phoneticPr fontId="5" type="noConversion"/>
  </si>
  <si>
    <t>Tragopogon pratensis</t>
    <phoneticPr fontId="5" type="noConversion"/>
  </si>
  <si>
    <t>Twin-stemmed Bladderwort</t>
    <phoneticPr fontId="5" type="noConversion"/>
  </si>
  <si>
    <t>U. clandestina</t>
    <phoneticPr fontId="5" type="noConversion"/>
  </si>
  <si>
    <t>R</t>
    <phoneticPr fontId="5" type="noConversion"/>
  </si>
  <si>
    <t>biennial or annual herb</t>
    <phoneticPr fontId="5" type="noConversion"/>
  </si>
  <si>
    <t>wet forests and openings</t>
    <phoneticPr fontId="5" type="noConversion"/>
  </si>
  <si>
    <t>annual herb</t>
    <phoneticPr fontId="5" type="noConversion"/>
  </si>
  <si>
    <t>annual herb</t>
    <phoneticPr fontId="5" type="noConversion"/>
  </si>
  <si>
    <t>Malvaceae</t>
    <phoneticPr fontId="5" type="noConversion"/>
  </si>
  <si>
    <t>Malva alcea L.</t>
  </si>
  <si>
    <t>wet and disturbed</t>
    <phoneticPr fontId="5" type="noConversion"/>
  </si>
  <si>
    <t>woods</t>
    <phoneticPr fontId="5" type="noConversion"/>
  </si>
  <si>
    <t>Field Hawkweed, King Devil</t>
  </si>
  <si>
    <t>Lactuca canadensis L.</t>
  </si>
  <si>
    <t>Golden Lungwort</t>
  </si>
  <si>
    <t>Panicled Hawkweed</t>
  </si>
  <si>
    <t>Mouse Ear</t>
  </si>
  <si>
    <t>Rough Hawkweed</t>
  </si>
  <si>
    <t>Leucanthemum vulgare Lam.</t>
  </si>
  <si>
    <t>Matricaria discoidea DC.</t>
  </si>
  <si>
    <t>Mycelis muralis (L.) Dumort.</t>
  </si>
  <si>
    <t>Oclemena acuminata (Michx.) Nesom</t>
  </si>
  <si>
    <t>Silver-rod</t>
  </si>
  <si>
    <t>Canada Goldenrod</t>
  </si>
  <si>
    <t>Zig-zag Goldenrod</t>
  </si>
  <si>
    <t>Late Goldenrod</t>
  </si>
  <si>
    <t>Hairy Goldenrod</t>
  </si>
  <si>
    <t>Rough-stemmed Goldenrod</t>
  </si>
  <si>
    <t>Aralia nudicaulis L.</t>
  </si>
  <si>
    <t>Aralia racemosa L.</t>
  </si>
  <si>
    <t>Carum carvi L.</t>
  </si>
  <si>
    <t>Cicuta bulbifera L.</t>
  </si>
  <si>
    <t>Wall Lettuce</t>
  </si>
  <si>
    <t>Whorled or Mountain Aster</t>
  </si>
  <si>
    <t>Bog Aster</t>
  </si>
  <si>
    <t>an aster</t>
  </si>
  <si>
    <t>Sweet Coltsfoot</t>
  </si>
  <si>
    <t>Field Sow Thistle</t>
  </si>
  <si>
    <t>Spiny-leaved Sow Thistle</t>
  </si>
  <si>
    <t>Common Sow Thistle</t>
  </si>
  <si>
    <t>Heart-leaved Aster</t>
  </si>
  <si>
    <t>none</t>
  </si>
  <si>
    <t>Panicled Aster</t>
  </si>
  <si>
    <t>Hydrocotyle americana L.</t>
  </si>
  <si>
    <t>Ligusticum scothicum L.</t>
  </si>
  <si>
    <t>Osmorhiza longistylis (Torr.) DC.</t>
  </si>
  <si>
    <t>Mountain Fly Honeysuckle</t>
  </si>
  <si>
    <t>a honeysuckle</t>
  </si>
  <si>
    <t>naturalized at 2 places</t>
    <phoneticPr fontId="5" type="noConversion"/>
  </si>
  <si>
    <t>Sanicula marilandica L.</t>
  </si>
  <si>
    <t>Bristly Sarsaparilla</t>
  </si>
  <si>
    <t>Wild Sarsaparilla</t>
  </si>
  <si>
    <t>Spikenard</t>
  </si>
  <si>
    <t>Caraway</t>
  </si>
  <si>
    <t>NOTES</t>
    <phoneticPr fontId="5" type="noConversion"/>
  </si>
  <si>
    <t>R</t>
    <phoneticPr fontId="5" type="noConversion"/>
  </si>
  <si>
    <t>shrub</t>
    <phoneticPr fontId="5" type="noConversion"/>
  </si>
  <si>
    <t>shrub</t>
    <phoneticPr fontId="5" type="noConversion"/>
  </si>
  <si>
    <t>wetland</t>
    <phoneticPr fontId="5" type="noConversion"/>
  </si>
  <si>
    <t>not present</t>
    <phoneticPr fontId="5" type="noConversion"/>
  </si>
  <si>
    <t>Alismataceae</t>
    <phoneticPr fontId="5" type="noConversion"/>
  </si>
  <si>
    <t>B. campestris</t>
    <phoneticPr fontId="5" type="noConversion"/>
  </si>
  <si>
    <t>F</t>
    <phoneticPr fontId="5" type="noConversion"/>
  </si>
  <si>
    <t>C. americana</t>
    <phoneticPr fontId="5" type="noConversion"/>
  </si>
  <si>
    <t>C</t>
    <phoneticPr fontId="5" type="noConversion"/>
  </si>
  <si>
    <t>shore</t>
    <phoneticPr fontId="5" type="noConversion"/>
  </si>
  <si>
    <t>listed as O MDI, IAH, SCH in book</t>
    <phoneticPr fontId="5" type="noConversion"/>
  </si>
  <si>
    <t>Common weed</t>
    <phoneticPr fontId="5" type="noConversion"/>
  </si>
  <si>
    <t>not present</t>
    <phoneticPr fontId="5" type="noConversion"/>
  </si>
  <si>
    <t>annual herb</t>
    <phoneticPr fontId="5" type="noConversion"/>
  </si>
  <si>
    <t>woods</t>
    <phoneticPr fontId="5" type="noConversion"/>
  </si>
  <si>
    <t>R</t>
    <phoneticPr fontId="5" type="noConversion"/>
  </si>
  <si>
    <t>Asparagus</t>
    <phoneticPr fontId="5" type="noConversion"/>
  </si>
  <si>
    <t>escaped from cultivation</t>
    <phoneticPr fontId="5" type="noConversion"/>
  </si>
  <si>
    <t>perennial herb</t>
    <phoneticPr fontId="5" type="noConversion"/>
  </si>
  <si>
    <t>Berberis vulgaris L.</t>
  </si>
  <si>
    <t>Ambrosia artemisiifolia L.</t>
  </si>
  <si>
    <t>disturbed</t>
    <phoneticPr fontId="5" type="noConversion"/>
  </si>
  <si>
    <t>Alnus incana (L.) Moench subsp. rugosa (DuRoi) Clausen</t>
  </si>
  <si>
    <t>Alnus viridis (Vill.) Lam.&amp; DC. subsp. crispa (Ait.) Turrill</t>
  </si>
  <si>
    <t>Betula alleghaniensis Britt.</t>
  </si>
  <si>
    <t>Betula cordifolia Regel</t>
  </si>
  <si>
    <t>becoming F</t>
    <phoneticPr fontId="5" type="noConversion"/>
  </si>
  <si>
    <t>fields and woodlands</t>
    <phoneticPr fontId="5" type="noConversion"/>
  </si>
  <si>
    <t>Green Alder, Mountain Alder</t>
  </si>
  <si>
    <t>New England Hawkweed</t>
    <phoneticPr fontId="5" type="noConversion"/>
  </si>
  <si>
    <t>Calico or Starved Aster</t>
  </si>
  <si>
    <t>Red-seeded Dandelion</t>
  </si>
  <si>
    <t>Common Dandelion</t>
  </si>
  <si>
    <t>Symphyotrichum lateriflorum (L.) A. &amp; D. Love</t>
  </si>
  <si>
    <t>Symphyotrichum novae-angliae (L.) Nesom</t>
  </si>
  <si>
    <t>Bidens frondosa L.</t>
  </si>
  <si>
    <t>Bidens vulgata Greene</t>
  </si>
  <si>
    <t>Tanacetum vulgare L.</t>
  </si>
  <si>
    <t>Taraxacum laevigatum (Willd.) DC.</t>
  </si>
  <si>
    <t>Taraxacum officinale Weber subsp. officinale</t>
  </si>
  <si>
    <t>Yarrow, Milfoil</t>
  </si>
  <si>
    <t>Sneezeweed</t>
  </si>
  <si>
    <t>Common Ragweed</t>
  </si>
  <si>
    <t>Pearly Everlasting</t>
  </si>
  <si>
    <t>Symphyotrichum racemosum (Ell.) Nesom</t>
  </si>
  <si>
    <t>Smooth Pussytoes</t>
  </si>
  <si>
    <t>cultivated</t>
    <phoneticPr fontId="5" type="noConversion"/>
  </si>
  <si>
    <t>disturbed</t>
    <phoneticPr fontId="5" type="noConversion"/>
  </si>
  <si>
    <t>Doellingeria umbellata (P. Mill.) Nees</t>
  </si>
  <si>
    <t>Erechtites hieraciifolia (L.) Raf. ex DC.</t>
  </si>
  <si>
    <t>Erigeron annuus (L.) Pers.</t>
  </si>
  <si>
    <t>no</t>
    <phoneticPr fontId="5" type="noConversion"/>
  </si>
  <si>
    <t>Centaurea nigrescens</t>
    <phoneticPr fontId="5" type="noConversion"/>
  </si>
  <si>
    <t>Short-fringed knapweed</t>
    <phoneticPr fontId="5" type="noConversion"/>
  </si>
  <si>
    <t>shore</t>
    <phoneticPr fontId="5" type="noConversion"/>
  </si>
  <si>
    <t>1894 MDI ABUNDANCE</t>
    <phoneticPr fontId="5" type="noConversion"/>
  </si>
  <si>
    <t>Minuartia groenlandica (Retz.)Ostenf.</t>
  </si>
  <si>
    <t>Moehringia lateriflora (L.) Fenzl</t>
  </si>
  <si>
    <t>Sagina nodosa (L.)Fenzl subsp. nodosa</t>
  </si>
  <si>
    <t>Sambucus racemosa L. subsp. pubens (Michx.) House</t>
  </si>
  <si>
    <t>Viburnum acerifolium L.</t>
  </si>
  <si>
    <t>Viburnum dentatum L. var. dentatum</t>
  </si>
  <si>
    <t>Viburnum dentatum var. lucidum Ait.</t>
  </si>
  <si>
    <t>Viburnum lantanoides Michx.</t>
  </si>
  <si>
    <t>Viburnum nudum L. var. cassinoides (L.) Torr. &amp; Gray</t>
  </si>
  <si>
    <t>Spergularia canadensis (Pers.) Don</t>
  </si>
  <si>
    <t>Spergularia rubra (L.) J. &amp; K. Presl</t>
  </si>
  <si>
    <t>Spergularia salina J. &amp; K. Presl</t>
  </si>
  <si>
    <t>Stellaria alsine Grimm</t>
  </si>
  <si>
    <t>Hoary Alyssum</t>
  </si>
  <si>
    <t>Indian Mustard</t>
  </si>
  <si>
    <t>Garlic Mustard</t>
  </si>
  <si>
    <t>Rock Cress</t>
  </si>
  <si>
    <t>Horseradish</t>
  </si>
  <si>
    <t>Hobble Bush</t>
  </si>
  <si>
    <t>Galinsoga quadriradiata Ruiz &amp; Pavon</t>
  </si>
  <si>
    <t>Batchelor's Buttons</t>
  </si>
  <si>
    <t>open</t>
    <phoneticPr fontId="5" type="noConversion"/>
  </si>
  <si>
    <t>perennial herb</t>
    <phoneticPr fontId="5" type="noConversion"/>
  </si>
  <si>
    <t>coast, salt marsh</t>
    <phoneticPr fontId="5" type="noConversion"/>
  </si>
  <si>
    <t>Indian Hemp</t>
  </si>
  <si>
    <t>Eupatorium perfoliatum L. var. perfoliatum</t>
  </si>
  <si>
    <t>Yellow Goatsbeard</t>
    <phoneticPr fontId="5" type="noConversion"/>
  </si>
  <si>
    <t>biennial herb</t>
    <phoneticPr fontId="5" type="noConversion"/>
  </si>
  <si>
    <t>U</t>
    <phoneticPr fontId="5" type="noConversion"/>
  </si>
  <si>
    <t>perennial herb</t>
    <phoneticPr fontId="5" type="noConversion"/>
  </si>
  <si>
    <t>Jacobaea vulgaris</t>
    <phoneticPr fontId="5" type="noConversion"/>
  </si>
  <si>
    <t>Tansy Ragwort</t>
    <phoneticPr fontId="5" type="noConversion"/>
  </si>
  <si>
    <t>R</t>
    <phoneticPr fontId="5" type="noConversion"/>
  </si>
  <si>
    <t>Chicory</t>
  </si>
  <si>
    <t>Canada Thistle</t>
  </si>
  <si>
    <t>Swamp Thistle</t>
  </si>
  <si>
    <t>Bull Thistle</t>
  </si>
  <si>
    <t>Sweet Everlasting</t>
    <phoneticPr fontId="5" type="noConversion"/>
  </si>
  <si>
    <t>U</t>
    <phoneticPr fontId="5" type="noConversion"/>
  </si>
  <si>
    <t>disturbed river shores</t>
    <phoneticPr fontId="5" type="noConversion"/>
  </si>
  <si>
    <t>Lactuca canadensis var. latifolia Ktze.</t>
  </si>
  <si>
    <t>Lactuca sativa L.</t>
  </si>
  <si>
    <t>Lapsana communis L.</t>
  </si>
  <si>
    <t>Leontodon autumnalis L.</t>
  </si>
  <si>
    <t>Prenanthes altissima L.</t>
  </si>
  <si>
    <t>Prenanthes nana (Bigelow) Torr.</t>
  </si>
  <si>
    <t>Prenanthes trifoliolata (Cass.) Fern.</t>
  </si>
  <si>
    <t>Pseudognaphalium viscosum (Kunth) W.A. Weber</t>
  </si>
  <si>
    <t>C</t>
    <phoneticPr fontId="5" type="noConversion"/>
  </si>
  <si>
    <t>also ilex mucronata</t>
    <phoneticPr fontId="5" type="noConversion"/>
  </si>
  <si>
    <t>Araceae</t>
    <phoneticPr fontId="5" type="noConversion"/>
  </si>
  <si>
    <t>Early Goldenrod</t>
  </si>
  <si>
    <t>Gray Goldenrod</t>
  </si>
  <si>
    <t>Downy Goldenrod</t>
  </si>
  <si>
    <t>Skunk Cabbage</t>
  </si>
  <si>
    <t>wetlands, rich woods</t>
    <phoneticPr fontId="5" type="noConversion"/>
  </si>
  <si>
    <t>European Stickseed</t>
  </si>
  <si>
    <t>Cicuta maculata L.</t>
  </si>
  <si>
    <t>Daucus carota L.</t>
  </si>
  <si>
    <t>Forget-me-not</t>
  </si>
  <si>
    <t>True Forget-me-not</t>
  </si>
  <si>
    <t>F</t>
    <phoneticPr fontId="5" type="noConversion"/>
  </si>
  <si>
    <t>perennial herb</t>
    <phoneticPr fontId="5" type="noConversion"/>
  </si>
  <si>
    <t>gravel beaches</t>
    <phoneticPr fontId="5" type="noConversion"/>
  </si>
  <si>
    <t>Lycopsis arvensis</t>
    <phoneticPr fontId="5" type="noConversion"/>
  </si>
  <si>
    <t>Twinflower, Linnaea</t>
  </si>
  <si>
    <t>American Fly Honeysuckle</t>
  </si>
  <si>
    <t>Morrow's Honeysuckle</t>
  </si>
  <si>
    <t>Salt-marsh Sand Spurry</t>
  </si>
  <si>
    <t>Bog Chickweed</t>
  </si>
  <si>
    <t>Chickweed</t>
  </si>
  <si>
    <t>Lesser Stitchwort</t>
  </si>
  <si>
    <t>Long-leaved Stitchwort</t>
  </si>
  <si>
    <t>Common Chickweed</t>
  </si>
  <si>
    <t>Cowherb, Cow Cockle</t>
  </si>
  <si>
    <t>not present</t>
    <phoneticPr fontId="5" type="noConversion"/>
  </si>
  <si>
    <t>Myosotis laxa</t>
    <phoneticPr fontId="5" type="noConversion"/>
  </si>
  <si>
    <t>Small Forget-me-not</t>
    <phoneticPr fontId="5" type="noConversion"/>
  </si>
  <si>
    <t>U</t>
    <phoneticPr fontId="5" type="noConversion"/>
  </si>
  <si>
    <t>annual or short-lived perennial herb</t>
    <phoneticPr fontId="5" type="noConversion"/>
  </si>
  <si>
    <t>wetland</t>
    <phoneticPr fontId="5" type="noConversion"/>
  </si>
  <si>
    <t>wetland</t>
    <phoneticPr fontId="5" type="noConversion"/>
  </si>
  <si>
    <t>no</t>
    <phoneticPr fontId="5" type="noConversion"/>
  </si>
  <si>
    <t>open</t>
    <phoneticPr fontId="5" type="noConversion"/>
  </si>
  <si>
    <t>listed as O MDI, IAH in book</t>
    <phoneticPr fontId="5" type="noConversion"/>
  </si>
  <si>
    <t>C. vulgatum</t>
    <phoneticPr fontId="5" type="noConversion"/>
  </si>
  <si>
    <t>C</t>
    <phoneticPr fontId="5" type="noConversion"/>
  </si>
  <si>
    <t>well established in fields</t>
    <phoneticPr fontId="5" type="noConversion"/>
  </si>
  <si>
    <t>annual herb</t>
    <phoneticPr fontId="5" type="noConversion"/>
  </si>
  <si>
    <t>open</t>
    <phoneticPr fontId="5" type="noConversion"/>
  </si>
  <si>
    <t>Narrowleaf Bitter-cress</t>
    <phoneticPr fontId="5" type="noConversion"/>
  </si>
  <si>
    <t>Brassicaceae</t>
    <phoneticPr fontId="5" type="noConversion"/>
  </si>
  <si>
    <t>Asteraceae</t>
    <phoneticPr fontId="5" type="noConversion"/>
  </si>
  <si>
    <t>Achillea millefolium L. var. millefolium</t>
  </si>
  <si>
    <t>Achillea ptarmica L.</t>
  </si>
  <si>
    <t>Common Arrrowhead</t>
  </si>
  <si>
    <t>C</t>
    <phoneticPr fontId="5" type="noConversion"/>
  </si>
  <si>
    <t>perennial herb</t>
    <phoneticPr fontId="5" type="noConversion"/>
  </si>
  <si>
    <t>Solidago hispida Muhl. ex Willd.</t>
  </si>
  <si>
    <t>Solidago juncea Ait.</t>
  </si>
  <si>
    <t>Solidago nemoralis Ait.</t>
  </si>
  <si>
    <t>Solidago puberula Nutt.</t>
  </si>
  <si>
    <t>Solidago rugosa Mill.</t>
  </si>
  <si>
    <t>Solidago sempervirens L.</t>
  </si>
  <si>
    <t>fields and woodlands</t>
    <phoneticPr fontId="5" type="noConversion"/>
  </si>
  <si>
    <t>Hieracium sabaudun</t>
    <phoneticPr fontId="5" type="noConversion"/>
  </si>
  <si>
    <t>Purple-stemmed Aster</t>
  </si>
  <si>
    <t>Small White Aster</t>
  </si>
  <si>
    <t>Shore aster</t>
  </si>
  <si>
    <t>Wavy-leaved Aster</t>
  </si>
  <si>
    <t>Tansy</t>
  </si>
  <si>
    <t>Arnoseris minima (L.) Schweigger &amp; Koerte</t>
  </si>
  <si>
    <t>Artemisia stelleriana Bess.</t>
  </si>
  <si>
    <t>Artemisia vulgaris L.</t>
  </si>
  <si>
    <t>Aster macrophyllus L.</t>
  </si>
  <si>
    <t>Aster radula Ait.</t>
  </si>
  <si>
    <t>Bidens cernua L.</t>
  </si>
  <si>
    <t>Hemlock Parsley</t>
  </si>
  <si>
    <t>Wild Carrot, Queen Anne's Lace</t>
  </si>
  <si>
    <t>Giant Hogweed</t>
  </si>
  <si>
    <t>Cow Parsnip</t>
  </si>
  <si>
    <t>Water Pennywort</t>
  </si>
  <si>
    <t>Scotch Lovage</t>
  </si>
  <si>
    <t>Aniseroot</t>
  </si>
  <si>
    <t>Wild Parsnip</t>
  </si>
  <si>
    <t>Black Snakeroot, Sanicle</t>
  </si>
  <si>
    <t>Canada Pussytoes</t>
  </si>
  <si>
    <t>Smaller Pussytoes</t>
  </si>
  <si>
    <t>Pussytoes</t>
  </si>
  <si>
    <t>Field Pussytoes</t>
  </si>
  <si>
    <t>poison!</t>
    <phoneticPr fontId="5" type="noConversion"/>
  </si>
  <si>
    <t>no</t>
    <phoneticPr fontId="5" type="noConversion"/>
  </si>
  <si>
    <t>annual herb</t>
    <phoneticPr fontId="5" type="noConversion"/>
  </si>
  <si>
    <t>Capsella bursa-pastoris (L.) Medik.</t>
  </si>
  <si>
    <t>Cardamine impatiens L.</t>
  </si>
  <si>
    <t>Cardamine parviflora L. var. arenicola (Britt.) O.E. Schulz</t>
  </si>
  <si>
    <t>Cardamine pensylvanica Muhl. ex Willd.</t>
  </si>
  <si>
    <t>Cardamine pratensis L.</t>
  </si>
  <si>
    <t>Cerastium fontanum Baumb.subsp. vulgare (Hartman) Greuter &amp; Burdet</t>
  </si>
  <si>
    <t>Common Dodder, Love Vine</t>
  </si>
  <si>
    <t>I</t>
    <phoneticPr fontId="5" type="noConversion"/>
  </si>
  <si>
    <t>Convolvulus sepium</t>
    <phoneticPr fontId="5" type="noConversion"/>
  </si>
  <si>
    <t>C</t>
    <phoneticPr fontId="5" type="noConversion"/>
  </si>
  <si>
    <t>CHANGE IN MDI ABUNDANCE</t>
    <phoneticPr fontId="5" type="noConversion"/>
  </si>
  <si>
    <t>Erysimum cheiranthoides L.</t>
  </si>
  <si>
    <t>Hesperis matronalis L.</t>
  </si>
  <si>
    <t>Iberis umbellata L.</t>
  </si>
  <si>
    <t>Lepidium campestre (L.) Ait. f.</t>
  </si>
  <si>
    <t>Lepidium densiflorum Schrad.</t>
  </si>
  <si>
    <t>Lepidium virginicum L.</t>
  </si>
  <si>
    <t>Silene nutans L.</t>
  </si>
  <si>
    <t>Silene vulgaris (Moench) Garcke</t>
  </si>
  <si>
    <t>Spergula arvensis L.</t>
  </si>
  <si>
    <t>roadside</t>
    <phoneticPr fontId="5" type="noConversion"/>
  </si>
  <si>
    <t>not abundant</t>
    <phoneticPr fontId="5" type="noConversion"/>
  </si>
  <si>
    <t>fields</t>
    <phoneticPr fontId="5" type="noConversion"/>
  </si>
  <si>
    <t>S. cucubalus</t>
    <phoneticPr fontId="5" type="noConversion"/>
  </si>
  <si>
    <t>perennial herb</t>
    <phoneticPr fontId="5" type="noConversion"/>
  </si>
  <si>
    <t>Black Mustard</t>
  </si>
  <si>
    <t>Field Mustard, Rape</t>
  </si>
  <si>
    <t>none listed</t>
    <phoneticPr fontId="5" type="noConversion"/>
  </si>
  <si>
    <t>Aquifoliaceae</t>
    <phoneticPr fontId="5" type="noConversion"/>
  </si>
  <si>
    <t>Gnaphalium uliginosum L.</t>
  </si>
  <si>
    <t>Helianthus annuus L.</t>
  </si>
  <si>
    <t>Helianthus tuberosus L.</t>
  </si>
  <si>
    <t>Helianthus x laetiflorus Pers.</t>
  </si>
  <si>
    <t>Horseweed</t>
  </si>
  <si>
    <t>Flat-topped Aster</t>
  </si>
  <si>
    <t>Pilewort</t>
  </si>
  <si>
    <t>Daisy Fleabane</t>
  </si>
  <si>
    <t>Lesser Daisy Fleabane</t>
  </si>
  <si>
    <t>Spotted Joe-Pye Weed</t>
  </si>
  <si>
    <t>Boneset</t>
  </si>
  <si>
    <t>Grass-leaved Goldenrod</t>
  </si>
  <si>
    <t>Quickweed, Galinsoga</t>
  </si>
  <si>
    <t>wet swales and woodlands</t>
    <phoneticPr fontId="5" type="noConversion"/>
  </si>
  <si>
    <t>perennial herb</t>
    <phoneticPr fontId="5" type="noConversion"/>
  </si>
  <si>
    <t>Pseudopnaphalium obtusifolium</t>
    <phoneticPr fontId="5" type="noConversion"/>
  </si>
  <si>
    <t>Orange Hawkweed, Devil's Paintbrush</t>
  </si>
  <si>
    <t>Lactuca biennis (Moench) Fern.</t>
  </si>
  <si>
    <t>annual herb</t>
    <phoneticPr fontId="5" type="noConversion"/>
  </si>
  <si>
    <t>Petasites frigidus (L.) Fries var. palmatus (Ait.) Cronq.</t>
  </si>
  <si>
    <t>not present</t>
    <phoneticPr fontId="5" type="noConversion"/>
  </si>
  <si>
    <t>annual herb</t>
    <phoneticPr fontId="5" type="noConversion"/>
  </si>
  <si>
    <t>beach</t>
    <phoneticPr fontId="5" type="noConversion"/>
  </si>
  <si>
    <t>shore</t>
    <phoneticPr fontId="5" type="noConversion"/>
  </si>
  <si>
    <t>F</t>
    <phoneticPr fontId="5" type="noConversion"/>
  </si>
  <si>
    <t>annual herb</t>
    <phoneticPr fontId="5" type="noConversion"/>
  </si>
  <si>
    <t>Anacardiaceae</t>
    <phoneticPr fontId="5" type="noConversion"/>
  </si>
  <si>
    <t>Arisaema triphyllum (L.)Schott</t>
  </si>
  <si>
    <t>Calla palustris L.</t>
  </si>
  <si>
    <t>Symplocarpus foetidus (L.)Salisb. ex Nutt.</t>
  </si>
  <si>
    <t>Northern Jack-in-the-pulpit</t>
  </si>
  <si>
    <t>Wild Calla</t>
  </si>
  <si>
    <t>Staghorn Sumac</t>
  </si>
  <si>
    <t>Poison Ivy</t>
  </si>
  <si>
    <t>Q</t>
  </si>
  <si>
    <t>F</t>
    <phoneticPr fontId="5" type="noConversion"/>
  </si>
  <si>
    <t>open</t>
    <phoneticPr fontId="5" type="noConversion"/>
  </si>
  <si>
    <t>deciduous liana</t>
    <phoneticPr fontId="5" type="noConversion"/>
  </si>
  <si>
    <t>Sea Lungwort, Oysterleaf</t>
  </si>
  <si>
    <t>shrub</t>
    <phoneticPr fontId="5" type="noConversion"/>
  </si>
  <si>
    <t>Apiaceae</t>
    <phoneticPr fontId="5" type="noConversion"/>
  </si>
  <si>
    <t>Angelica lucida L.</t>
  </si>
  <si>
    <t>Aralia hispida Vent.</t>
  </si>
  <si>
    <t>Small Bugloss</t>
  </si>
  <si>
    <t>Lonicera x bella Zabel.</t>
  </si>
  <si>
    <t>Bush Honeysuckle</t>
  </si>
  <si>
    <t>Bladder Campion</t>
  </si>
  <si>
    <t>Corn Spurry</t>
  </si>
  <si>
    <t>Deptford Pink</t>
  </si>
  <si>
    <t>Field Chickweed</t>
  </si>
  <si>
    <t>Humulus lupulus L.</t>
  </si>
  <si>
    <t>Common Hop</t>
    <phoneticPr fontId="5" type="noConversion"/>
  </si>
  <si>
    <t>Cannabaceae</t>
    <phoneticPr fontId="5" type="noConversion"/>
  </si>
  <si>
    <t>"hardly an escape"</t>
    <phoneticPr fontId="5" type="noConversion"/>
  </si>
  <si>
    <t>introduced</t>
    <phoneticPr fontId="5" type="noConversion"/>
  </si>
  <si>
    <t>C</t>
    <phoneticPr fontId="5" type="noConversion"/>
  </si>
  <si>
    <t>annual herb</t>
    <phoneticPr fontId="5" type="noConversion"/>
  </si>
  <si>
    <t>Garden Catchfly</t>
  </si>
  <si>
    <t>Corn Cockle; purple cockle</t>
    <phoneticPr fontId="5" type="noConversion"/>
  </si>
  <si>
    <t>Lychnis githago</t>
    <phoneticPr fontId="5" type="noConversion"/>
  </si>
  <si>
    <t>O</t>
    <phoneticPr fontId="5" type="noConversion"/>
  </si>
  <si>
    <t>fields and roadsides</t>
    <phoneticPr fontId="5" type="noConversion"/>
  </si>
  <si>
    <t>R</t>
    <phoneticPr fontId="5" type="noConversion"/>
  </si>
  <si>
    <t>perennial herb</t>
    <phoneticPr fontId="5" type="noConversion"/>
  </si>
  <si>
    <t>disturbed</t>
    <phoneticPr fontId="5" type="noConversion"/>
  </si>
  <si>
    <t>Rhodiola rosea</t>
    <phoneticPr fontId="5" type="noConversion"/>
  </si>
  <si>
    <t>adventive from Europe</t>
    <phoneticPr fontId="5" type="noConversion"/>
  </si>
  <si>
    <t>many forms listed?</t>
    <phoneticPr fontId="5" type="noConversion"/>
  </si>
  <si>
    <t>annual or biennial herb</t>
    <phoneticPr fontId="5" type="noConversion"/>
  </si>
  <si>
    <t>annual or biennial herb</t>
    <phoneticPr fontId="5" type="noConversion"/>
  </si>
  <si>
    <t>Arabis drummondii Gray</t>
  </si>
  <si>
    <t>wetland</t>
    <phoneticPr fontId="5" type="noConversion"/>
  </si>
  <si>
    <t>perennial herb</t>
    <phoneticPr fontId="5" type="noConversion"/>
  </si>
  <si>
    <t>Anaphalis margaritacea (L.) Benth. &amp; Hook.</t>
  </si>
  <si>
    <t>Antennaria howellii Greene subsp. canadensis (Greene) Bayer</t>
  </si>
  <si>
    <t>Antennaria howellii Greene subsp. neodioica Greene</t>
  </si>
  <si>
    <t>Solidago simplex Kunth. subsp. randii (Porter) Ringius var. monticola (Porter) Ringius</t>
  </si>
  <si>
    <t>Solidago squarrosa Muhl.</t>
  </si>
  <si>
    <t>Solidago uliginosa Nutt.</t>
  </si>
  <si>
    <t>Sonchus arvensis L.</t>
  </si>
  <si>
    <t>New York Aster</t>
  </si>
  <si>
    <t>Heath Aster</t>
  </si>
  <si>
    <t>Symphyotrichum cordifolium (L.) Nesom</t>
  </si>
  <si>
    <t>Symphyotrichum ericoides (L.) Nesom</t>
  </si>
  <si>
    <t>Suaeda linearis (Ell.) Moq.</t>
  </si>
  <si>
    <t>Suaeda maritima (L.)Dumort subsp. maritima</t>
  </si>
  <si>
    <t xml:space="preserve">Tumbleweed </t>
  </si>
  <si>
    <t>Water Parsnip</t>
  </si>
  <si>
    <t>F</t>
    <phoneticPr fontId="5" type="noConversion"/>
  </si>
  <si>
    <t>shore</t>
    <phoneticPr fontId="5" type="noConversion"/>
  </si>
  <si>
    <t>"only colonizes burned or denuded sites"</t>
    <phoneticPr fontId="5" type="noConversion"/>
  </si>
  <si>
    <t>C</t>
    <phoneticPr fontId="5" type="noConversion"/>
  </si>
  <si>
    <t>I</t>
    <phoneticPr fontId="5" type="noConversion"/>
  </si>
  <si>
    <t>rich hardwoods</t>
    <phoneticPr fontId="5" type="noConversion"/>
  </si>
  <si>
    <t>biennial herb</t>
    <phoneticPr fontId="5" type="noConversion"/>
  </si>
  <si>
    <t>I</t>
    <phoneticPr fontId="5" type="noConversion"/>
  </si>
  <si>
    <t>Maple-leaved Goosefoot</t>
  </si>
  <si>
    <t>Slender Glasswort, Samphire</t>
  </si>
  <si>
    <t>Common Saltwort</t>
  </si>
  <si>
    <t>American Sea Blite</t>
  </si>
  <si>
    <t>Tall Seal Blite</t>
  </si>
  <si>
    <t>Low Sea Blite</t>
  </si>
  <si>
    <t>H</t>
  </si>
  <si>
    <t>Dianthus deltoides L.</t>
  </si>
  <si>
    <t>only on SCH in book</t>
    <phoneticPr fontId="5" type="noConversion"/>
  </si>
  <si>
    <t>F</t>
    <phoneticPr fontId="5" type="noConversion"/>
  </si>
  <si>
    <t>annual herb</t>
    <phoneticPr fontId="5" type="noConversion"/>
  </si>
  <si>
    <t>wetlands</t>
    <phoneticPr fontId="5" type="noConversion"/>
  </si>
  <si>
    <t>Brassica nigra (L.) W.D.J. Koch</t>
  </si>
  <si>
    <t>Brassica rapa L.</t>
  </si>
  <si>
    <t>Cakile edentula (Bigel.) Hook.</t>
  </si>
  <si>
    <t>Camelina microcarpa DC.</t>
  </si>
  <si>
    <t>Minuartia glabra (Michx.) Mattf.</t>
  </si>
  <si>
    <t>Conringia orientalis (L.) Andrz.</t>
  </si>
  <si>
    <t>Saponaria officinalis L.</t>
  </si>
  <si>
    <t>Silene antirrhina L.</t>
  </si>
  <si>
    <t>Silene armeria L.</t>
  </si>
  <si>
    <t>Silene latifolia Poir. subsp. alba (P. Mill.) Greuter &amp; Burdet</t>
  </si>
  <si>
    <t>Silene noctiflora L.</t>
  </si>
  <si>
    <t>in earlier spreadsheet family: Uvulariaceae</t>
    <phoneticPr fontId="5" type="noConversion"/>
  </si>
  <si>
    <t>Chamaepericlymenum canadense</t>
    <phoneticPr fontId="5" type="noConversion"/>
  </si>
  <si>
    <t>C</t>
    <phoneticPr fontId="5" type="noConversion"/>
  </si>
  <si>
    <t>Swida alterniflora</t>
    <phoneticPr fontId="5" type="noConversion"/>
  </si>
  <si>
    <t>C in waste places</t>
    <phoneticPr fontId="5" type="noConversion"/>
  </si>
  <si>
    <t>Gaylussacia dumosa (Andr.)Torr. &amp; Gray var. bigeloviana Fern.</t>
  </si>
  <si>
    <t>annual herb</t>
    <phoneticPr fontId="5" type="noConversion"/>
  </si>
  <si>
    <t>Buda borealis</t>
    <phoneticPr fontId="5" type="noConversion"/>
  </si>
  <si>
    <t>S. marina</t>
    <phoneticPr fontId="5" type="noConversion"/>
  </si>
  <si>
    <t>Stellaria longifolia Muhl. ex Willd.</t>
  </si>
  <si>
    <t>Stellaria media (L.) Vill.</t>
  </si>
  <si>
    <t>Stellaria graminea L.</t>
  </si>
  <si>
    <t>Stellaria humifusa Rottb.</t>
  </si>
  <si>
    <t>Sea Rocket</t>
  </si>
  <si>
    <t>False Flax</t>
  </si>
  <si>
    <t>Shepherd's Purse</t>
  </si>
  <si>
    <t>Small-flowered Bitter Cress</t>
  </si>
  <si>
    <t>Winter Cress, Yellow Rocket</t>
  </si>
  <si>
    <t>Witherod, Wild Raisin</t>
  </si>
  <si>
    <t>Common Milkweed</t>
  </si>
  <si>
    <t>I</t>
    <phoneticPr fontId="5" type="noConversion"/>
  </si>
  <si>
    <t>perennial herb</t>
    <phoneticPr fontId="5" type="noConversion"/>
  </si>
  <si>
    <t>Heliopsis helianthoides (L.) Sweet var. scabra (Dunal) Fern.</t>
  </si>
  <si>
    <t>Hieracium aurantiacum L.</t>
  </si>
  <si>
    <t>Hieracium caespitosum Dumort.</t>
  </si>
  <si>
    <t>Low Cudweed</t>
  </si>
  <si>
    <t>Common Sunflower</t>
  </si>
  <si>
    <t>Jerusalem Artichoke</t>
  </si>
  <si>
    <t>Showy Sunflower</t>
  </si>
  <si>
    <t>Oxeye, False Sunflower</t>
  </si>
  <si>
    <t>Saltbush Atriplex</t>
    <phoneticPr fontId="5" type="noConversion"/>
  </si>
  <si>
    <t>Oclemena nemoralis (Ait.) Greene</t>
  </si>
  <si>
    <t>Oclemena x blakei (Porter) Nesom</t>
  </si>
  <si>
    <t>biennial herb</t>
    <phoneticPr fontId="5" type="noConversion"/>
  </si>
  <si>
    <t>ledges, rocky woods</t>
    <phoneticPr fontId="5" type="noConversion"/>
  </si>
  <si>
    <t>annual herb</t>
    <phoneticPr fontId="5" type="noConversion"/>
  </si>
  <si>
    <t>disturbed</t>
    <phoneticPr fontId="5" type="noConversion"/>
  </si>
  <si>
    <t>F</t>
    <phoneticPr fontId="5" type="noConversion"/>
  </si>
  <si>
    <t>Boraginaceae</t>
    <phoneticPr fontId="5" type="noConversion"/>
  </si>
  <si>
    <t>Rhus hirta (L.) Sudworth</t>
  </si>
  <si>
    <t>Toxicodendron radicans (L.) Kuntze</t>
  </si>
  <si>
    <t>Toxicodendron rydbergii (Small ex Rydb.)Greene</t>
  </si>
  <si>
    <t>Mertensia maritima (L.) S.F. Gray</t>
  </si>
  <si>
    <t>Myosotis arvensis (L.) Hill.</t>
  </si>
  <si>
    <t>Myosotis scorpioides L.</t>
  </si>
  <si>
    <t>Lonicera morrowii Gray</t>
  </si>
  <si>
    <t>Linnaea borealis L. subsp. longiflora (Torr.) Hulten</t>
  </si>
  <si>
    <t>Lonicera villosa (Michx.) J.A. Schultes</t>
  </si>
  <si>
    <t>Lonicera villosa var. calvescens (Fern. &amp; Wieg.)Fern.</t>
  </si>
  <si>
    <t>Lonicera villosa var. solonis (Eat.)Fern.</t>
  </si>
  <si>
    <t>Burning Bush</t>
    <phoneticPr fontId="5" type="noConversion"/>
  </si>
  <si>
    <t>aquatic herb</t>
    <phoneticPr fontId="5" type="noConversion"/>
  </si>
  <si>
    <t>Night-flowering Catchfly</t>
  </si>
  <si>
    <t>Catchfly, Campion</t>
  </si>
  <si>
    <t>Mouse-ear Chickweed</t>
  </si>
  <si>
    <t>Maiden Pink</t>
  </si>
  <si>
    <t>Seabeach Sandwort</t>
  </si>
  <si>
    <t>Mountain Sandwort</t>
  </si>
  <si>
    <t>D. trifida</t>
    <phoneticPr fontId="5" type="noConversion"/>
  </si>
  <si>
    <t>Blunt-leaved or Grove Sandwort</t>
  </si>
  <si>
    <t>Birdseye</t>
  </si>
  <si>
    <t>Soapwort, Bouncing Bet</t>
  </si>
  <si>
    <t>Sleepy Catchfly</t>
  </si>
  <si>
    <t>Sedum rosea (L.) Scop.</t>
  </si>
  <si>
    <t>Mossy Stonecrop, Wallpepper</t>
  </si>
  <si>
    <t>Roseroot</t>
  </si>
  <si>
    <t>Live-forever</t>
  </si>
  <si>
    <t>sparingly escaped</t>
    <phoneticPr fontId="5" type="noConversion"/>
  </si>
  <si>
    <t>F</t>
    <phoneticPr fontId="5" type="noConversion"/>
  </si>
  <si>
    <t>perennial herb</t>
    <phoneticPr fontId="5" type="noConversion"/>
  </si>
  <si>
    <t>beaches</t>
    <phoneticPr fontId="5" type="noConversion"/>
  </si>
  <si>
    <t>Arenaria groenlandica</t>
    <phoneticPr fontId="5" type="noConversion"/>
  </si>
  <si>
    <t>F</t>
    <phoneticPr fontId="5" type="noConversion"/>
  </si>
  <si>
    <t>F on mountain summit</t>
    <phoneticPr fontId="5" type="noConversion"/>
  </si>
  <si>
    <t>summits</t>
    <phoneticPr fontId="5" type="noConversion"/>
  </si>
  <si>
    <t>Arenaria lateriflora</t>
    <phoneticPr fontId="5" type="noConversion"/>
  </si>
  <si>
    <t>R</t>
    <phoneticPr fontId="5" type="noConversion"/>
  </si>
  <si>
    <t>biennial or perennial herb</t>
    <phoneticPr fontId="5" type="noConversion"/>
  </si>
  <si>
    <t>confusing 1894 entry</t>
    <phoneticPr fontId="5" type="noConversion"/>
  </si>
  <si>
    <t>C. hirsuta</t>
    <phoneticPr fontId="5" type="noConversion"/>
  </si>
  <si>
    <t>Alliaceae</t>
    <phoneticPr fontId="5" type="noConversion"/>
  </si>
  <si>
    <t>Alliaria petiolata (Bieb.) Cavara &amp; Grande</t>
  </si>
  <si>
    <t>Antennaria howellii Greene subsp. petaloidea (Fern.) Bayer</t>
  </si>
  <si>
    <t>Antennaria neglecta Greene</t>
  </si>
  <si>
    <t>Antennaria parlinii Fern. subsp. fallax (Greene) Bayer &amp; Stebbins</t>
  </si>
  <si>
    <t>Antennaria parlinii Fern. subsp. parlinii</t>
  </si>
  <si>
    <t>Sonchus asper (L.) Hill</t>
  </si>
  <si>
    <t>Symphyotrichum ciliolatum (Lindl.) A. &amp; D. Love</t>
  </si>
  <si>
    <t>Bulb-bearing Water Hemlock</t>
  </si>
  <si>
    <t>Water Hemlock</t>
  </si>
  <si>
    <t>Salsola kali L.</t>
  </si>
  <si>
    <t>Suaeda calceoliformis (Hook.) Moq.</t>
  </si>
  <si>
    <t>Charlock</t>
  </si>
  <si>
    <t>Tumble Mustard</t>
  </si>
  <si>
    <t>Hedge Mustard</t>
  </si>
  <si>
    <t>Awlwort</t>
  </si>
  <si>
    <t>Field Pennycress</t>
  </si>
  <si>
    <t>Brassica sinapistrum</t>
    <phoneticPr fontId="5" type="noConversion"/>
  </si>
  <si>
    <t>I</t>
    <phoneticPr fontId="5" type="noConversion"/>
  </si>
  <si>
    <t>Green Amaranth, Pigweed</t>
  </si>
  <si>
    <t>Orach</t>
  </si>
  <si>
    <t>Halberd-leaved Orach</t>
  </si>
  <si>
    <t>Lamb's Quarters, Pigweed</t>
  </si>
  <si>
    <t>roadsides and wasteplaces</t>
    <phoneticPr fontId="5" type="noConversion"/>
  </si>
  <si>
    <t>open, disturbed</t>
    <phoneticPr fontId="5" type="noConversion"/>
  </si>
  <si>
    <t>annual herb</t>
    <phoneticPr fontId="5" type="noConversion"/>
  </si>
  <si>
    <t>pond and lake margins</t>
    <phoneticPr fontId="5" type="noConversion"/>
  </si>
  <si>
    <t>open, disturbed</t>
    <phoneticPr fontId="5" type="noConversion"/>
  </si>
  <si>
    <t>Campanulaceae</t>
    <phoneticPr fontId="5" type="noConversion"/>
  </si>
  <si>
    <t>Campanula aparinoides Pursh</t>
  </si>
  <si>
    <t>Valeriana officinalis</t>
    <phoneticPr fontId="5" type="noConversion"/>
  </si>
  <si>
    <t>Honckenya peploides (L.) Ehrh. subsp. robusta (Fern.) Hulten</t>
  </si>
  <si>
    <t>Wild Oats</t>
    <phoneticPr fontId="5" type="noConversion"/>
  </si>
  <si>
    <t>U</t>
    <phoneticPr fontId="5" type="noConversion"/>
  </si>
  <si>
    <t>Oakesia sessilifolia</t>
    <phoneticPr fontId="5" type="noConversion"/>
  </si>
  <si>
    <t>woods</t>
    <phoneticPr fontId="5" type="noConversion"/>
  </si>
  <si>
    <t>Convolvulaceae</t>
    <phoneticPr fontId="5" type="noConversion"/>
  </si>
  <si>
    <t>Calystegia sepium (L.) R. Br.</t>
  </si>
  <si>
    <t>shores</t>
    <phoneticPr fontId="5" type="noConversion"/>
  </si>
  <si>
    <t>Sagina procumbens L.</t>
  </si>
  <si>
    <t>Cornus alternifolia L. f.</t>
  </si>
  <si>
    <t>Cornus canadensis L.</t>
  </si>
  <si>
    <t>Cornus rugosa Lam.</t>
  </si>
  <si>
    <t>Cornus sericea L.</t>
  </si>
  <si>
    <t>Bunchberry</t>
  </si>
  <si>
    <t>Round-leaved Dogwood</t>
  </si>
  <si>
    <t>Red-osier Dogwood</t>
  </si>
  <si>
    <t>Chimaphila umbellata (L.) W. Bart. subsp. cisatlantica (Blake) Hulten</t>
  </si>
  <si>
    <t>Epigaea repens L.</t>
  </si>
  <si>
    <t>Gaultheria hispidula (L.) Muhl. ex Bigel.</t>
  </si>
  <si>
    <t>Gaultheria procumbens L.</t>
  </si>
  <si>
    <t>Gaylussacia baccata (Wangenh.) K. Koch</t>
  </si>
  <si>
    <t>listed as U IAH in book</t>
    <phoneticPr fontId="5" type="noConversion"/>
  </si>
  <si>
    <t>becoming F in grassy places</t>
    <phoneticPr fontId="5" type="noConversion"/>
  </si>
  <si>
    <t>salt marsh</t>
    <phoneticPr fontId="5" type="noConversion"/>
  </si>
  <si>
    <t>damp ground</t>
    <phoneticPr fontId="5" type="noConversion"/>
  </si>
  <si>
    <t>Common in cultivated and waste grounds</t>
    <phoneticPr fontId="5" type="noConversion"/>
  </si>
  <si>
    <t>Vaccinium angustifolium Ait.</t>
  </si>
  <si>
    <t>Vaccaria hispanica (P. Mill.) Rauschert</t>
  </si>
  <si>
    <t>Dianthus armeria L.</t>
  </si>
  <si>
    <t>Ilex verticillata (L.)Gray</t>
  </si>
  <si>
    <t>Nemopanthus mucronatus (L.)Trel.</t>
  </si>
  <si>
    <t>Winterberry, Black Alder</t>
  </si>
  <si>
    <t>Mountain Holly</t>
  </si>
  <si>
    <t>"beach, Great Cranberry Isle"</t>
    <phoneticPr fontId="5" type="noConversion"/>
  </si>
  <si>
    <t>C</t>
    <phoneticPr fontId="5" type="noConversion"/>
  </si>
  <si>
    <t>Hieracium lachenalii K.C. Gmel.</t>
  </si>
  <si>
    <t>Hieracium murorum L.</t>
  </si>
  <si>
    <t>Hieracium paniculatum L.</t>
  </si>
  <si>
    <t>Hieracium pilosella L.</t>
  </si>
  <si>
    <t>Hieracium scabrum Michx.</t>
  </si>
  <si>
    <t>Hieracium x floribundum Wimm.&amp; Grab.</t>
  </si>
  <si>
    <t>Atriplex subspicata</t>
    <phoneticPr fontId="5" type="noConversion"/>
  </si>
  <si>
    <t>woods</t>
    <phoneticPr fontId="5" type="noConversion"/>
  </si>
  <si>
    <t>Chenopodium glaucum</t>
    <phoneticPr fontId="5" type="noConversion"/>
  </si>
  <si>
    <t>Oak-leaved Goosefoot</t>
    <phoneticPr fontId="5" type="noConversion"/>
  </si>
  <si>
    <t>Boechera stricta</t>
    <phoneticPr fontId="5" type="noConversion"/>
  </si>
  <si>
    <t>Occasionally by roadsides</t>
    <phoneticPr fontId="5" type="noConversion"/>
  </si>
  <si>
    <t>C</t>
    <phoneticPr fontId="5" type="noConversion"/>
  </si>
  <si>
    <t>cliffs &amp; shorelines</t>
    <phoneticPr fontId="5" type="noConversion"/>
  </si>
  <si>
    <t>R</t>
    <phoneticPr fontId="5" type="noConversion"/>
  </si>
  <si>
    <t>Anchusa arvensis (L.) Bieb.</t>
  </si>
  <si>
    <t>Lappula squarrosa (Retz.) Dumort.</t>
  </si>
  <si>
    <t>F</t>
    <phoneticPr fontId="5" type="noConversion"/>
  </si>
  <si>
    <t>grassy places</t>
    <phoneticPr fontId="5" type="noConversion"/>
  </si>
  <si>
    <t>Specularia perfoliata</t>
    <phoneticPr fontId="5" type="noConversion"/>
  </si>
  <si>
    <t>dry pasture</t>
    <phoneticPr fontId="5" type="noConversion"/>
  </si>
  <si>
    <t>Caprifoliaceae</t>
    <phoneticPr fontId="5" type="noConversion"/>
  </si>
  <si>
    <t>Diervilla lonicera P. Mill.</t>
  </si>
  <si>
    <t>Pinweed</t>
  </si>
  <si>
    <t>Ceratophyllaceae</t>
    <phoneticPr fontId="5" type="noConversion"/>
  </si>
  <si>
    <t>Cistaceae</t>
    <phoneticPr fontId="5" type="noConversion"/>
  </si>
  <si>
    <t>liana</t>
    <phoneticPr fontId="5" type="noConversion"/>
  </si>
  <si>
    <t>Euonymus alatus</t>
    <phoneticPr fontId="5" type="noConversion"/>
  </si>
  <si>
    <t>Lonicera canadensis Bartr. ex Marsh.</t>
  </si>
  <si>
    <t>White Marsh Spurry</t>
  </si>
  <si>
    <t>Celastraceae</t>
    <phoneticPr fontId="5" type="noConversion"/>
  </si>
  <si>
    <t>Euonymus atropurpureus</t>
    <phoneticPr fontId="5" type="noConversion"/>
  </si>
  <si>
    <t>Winged Euonymus</t>
    <phoneticPr fontId="5" type="noConversion"/>
  </si>
  <si>
    <t>Highbush Blueberry</t>
  </si>
  <si>
    <t>Large Cranberry</t>
  </si>
  <si>
    <t>Velvetleaf Blueberry</t>
  </si>
  <si>
    <t>Small Cranberry</t>
  </si>
  <si>
    <t>Mountain Cranberry</t>
  </si>
  <si>
    <t>Ericaceae</t>
    <phoneticPr fontId="5" type="noConversion"/>
  </si>
  <si>
    <t>Swida rugosa</t>
    <phoneticPr fontId="5" type="noConversion"/>
  </si>
  <si>
    <t>I</t>
    <phoneticPr fontId="5" type="noConversion"/>
  </si>
  <si>
    <t>Crassulaceae</t>
    <phoneticPr fontId="5" type="noConversion"/>
  </si>
  <si>
    <t>Sedum acre L.</t>
  </si>
  <si>
    <t>Vicia sativa L. ssp. nigra (L.) Ehrh.</t>
  </si>
  <si>
    <t>Vicia tetrasperma (L.) Schreb.</t>
  </si>
  <si>
    <t>Hog Peanut</t>
  </si>
  <si>
    <t>Groundnut, Wild Bean</t>
  </si>
  <si>
    <t>Crown Vetch</t>
  </si>
  <si>
    <t>Sedum telephium L.</t>
  </si>
  <si>
    <t>Pointed-leaved Tick Trefoil</t>
  </si>
  <si>
    <t>Dyer's Greenwood</t>
  </si>
  <si>
    <t>Beach Pea</t>
  </si>
  <si>
    <t>Marsh Vetchling</t>
  </si>
  <si>
    <t>Birdsfoot Trefoil</t>
  </si>
  <si>
    <t>R</t>
    <phoneticPr fontId="5" type="noConversion"/>
  </si>
  <si>
    <t>Hylotelephium telephium</t>
    <phoneticPr fontId="5" type="noConversion"/>
  </si>
  <si>
    <t>bogs</t>
    <phoneticPr fontId="5" type="noConversion"/>
  </si>
  <si>
    <t>Elatinaceae</t>
    <phoneticPr fontId="5" type="noConversion"/>
  </si>
  <si>
    <t>Rand says "apparently indigenous, but perhaps introduced"</t>
    <phoneticPr fontId="5" type="noConversion"/>
  </si>
  <si>
    <t>Amorpha fruticosa</t>
    <phoneticPr fontId="5" type="noConversion"/>
  </si>
  <si>
    <t>False Indigo</t>
    <phoneticPr fontId="5" type="noConversion"/>
  </si>
  <si>
    <t>Knotted Pearlwort</t>
    <phoneticPr fontId="5" type="noConversion"/>
  </si>
  <si>
    <t>rocky crevices</t>
    <phoneticPr fontId="5" type="noConversion"/>
  </si>
  <si>
    <t>Allium schoenoprasum L. var. sibiricum (L.) Hartm.</t>
  </si>
  <si>
    <t>U</t>
  </si>
  <si>
    <t>Wild Chives</t>
    <phoneticPr fontId="5" type="noConversion"/>
  </si>
  <si>
    <t>perennial herb</t>
    <phoneticPr fontId="5" type="noConversion"/>
  </si>
  <si>
    <t>Amaranthaceae</t>
    <phoneticPr fontId="5" type="noConversion"/>
  </si>
  <si>
    <t>Amaranthus albus L.</t>
  </si>
  <si>
    <t>Antennaria plantaginifolia (L.) Richards.</t>
  </si>
  <si>
    <t>Anthemis cotula L.</t>
  </si>
  <si>
    <t>Anthemis tinctoria L.</t>
  </si>
  <si>
    <t>Arctium lappa L.</t>
  </si>
  <si>
    <t>Arctium minus Bernh.</t>
  </si>
  <si>
    <t>Cichorium intybus L.</t>
  </si>
  <si>
    <t>Cirsium arvense (L.) Scop.</t>
  </si>
  <si>
    <t>Cirsium muticum Michx.</t>
  </si>
  <si>
    <t>Chenopodium album L.</t>
  </si>
  <si>
    <t>Chenopodium simplex (Torr.) Raf.</t>
  </si>
  <si>
    <t>Salicornia depressa Standl.</t>
  </si>
  <si>
    <t>Thlaspi arvense L.</t>
  </si>
  <si>
    <t>I</t>
    <phoneticPr fontId="5" type="noConversion"/>
  </si>
  <si>
    <t>Lonicera japonica</t>
    <phoneticPr fontId="5" type="noConversion"/>
  </si>
  <si>
    <t>Japanese Honeysuckle</t>
    <phoneticPr fontId="5" type="noConversion"/>
  </si>
  <si>
    <t>Caprifoliaceae</t>
    <phoneticPr fontId="5" type="noConversion"/>
  </si>
  <si>
    <t>liana</t>
    <phoneticPr fontId="5" type="noConversion"/>
  </si>
  <si>
    <t>old fields and waste places</t>
    <phoneticPr fontId="5" type="noConversion"/>
  </si>
  <si>
    <t>European Fly Honeysuckle</t>
    <phoneticPr fontId="5" type="noConversion"/>
  </si>
  <si>
    <t>Symphoricarpos albus (L.) Blake</t>
  </si>
  <si>
    <t>Snowberry</t>
    <phoneticPr fontId="5" type="noConversion"/>
  </si>
  <si>
    <t>L. minor</t>
    <phoneticPr fontId="5" type="noConversion"/>
  </si>
  <si>
    <t>Very Common in dry soil</t>
    <phoneticPr fontId="5" type="noConversion"/>
  </si>
  <si>
    <t>perennial herb</t>
    <phoneticPr fontId="5" type="noConversion"/>
  </si>
  <si>
    <t>Colchicaceae</t>
    <phoneticPr fontId="5" type="noConversion"/>
  </si>
  <si>
    <t>Uvularia sessilifolia</t>
    <phoneticPr fontId="5" type="noConversion"/>
  </si>
  <si>
    <t>P. rotundifolia</t>
    <phoneticPr fontId="5" type="noConversion"/>
  </si>
  <si>
    <t>Ribes americanum P. Mill.</t>
  </si>
  <si>
    <t>Garden Valerian</t>
    <phoneticPr fontId="5" type="noConversion"/>
  </si>
  <si>
    <t>Caryophyllaceae</t>
    <phoneticPr fontId="5" type="noConversion"/>
  </si>
  <si>
    <t>Agrostemma githago L.</t>
  </si>
  <si>
    <t>Cerastium arvense L.</t>
  </si>
  <si>
    <t>R. rhodora</t>
    <phoneticPr fontId="5" type="noConversion"/>
  </si>
  <si>
    <t>Ledum latifolium</t>
    <phoneticPr fontId="5" type="noConversion"/>
  </si>
  <si>
    <t>V. pennsylvanicum</t>
    <phoneticPr fontId="5" type="noConversion"/>
  </si>
  <si>
    <t>shrub</t>
    <phoneticPr fontId="5" type="noConversion"/>
  </si>
  <si>
    <t>Cuscuta gronovii Willd. ex J.A. Schultes</t>
  </si>
  <si>
    <t>parasite</t>
    <phoneticPr fontId="5" type="noConversion"/>
  </si>
  <si>
    <t>Cornaceae</t>
    <phoneticPr fontId="5" type="noConversion"/>
  </si>
  <si>
    <t>Cypress Spurge</t>
  </si>
  <si>
    <t>dry</t>
    <phoneticPr fontId="5" type="noConversion"/>
  </si>
  <si>
    <t>Laburnum x watereri</t>
    <phoneticPr fontId="5" type="noConversion"/>
  </si>
  <si>
    <t>Goldenchain Tree</t>
    <phoneticPr fontId="5" type="noConversion"/>
  </si>
  <si>
    <t>L. maritimus</t>
    <phoneticPr fontId="5" type="noConversion"/>
  </si>
  <si>
    <t>Kalmia angustifolia L.</t>
  </si>
  <si>
    <t>Kalmia latifolia L.</t>
  </si>
  <si>
    <t>Kalmia polifolia Wangenh.</t>
  </si>
  <si>
    <t>Buda marina</t>
    <phoneticPr fontId="5" type="noConversion"/>
  </si>
  <si>
    <t>sea beaches</t>
    <phoneticPr fontId="5" type="noConversion"/>
  </si>
  <si>
    <t>no</t>
    <phoneticPr fontId="5" type="noConversion"/>
  </si>
  <si>
    <t>Buda rubra</t>
    <phoneticPr fontId="5" type="noConversion"/>
  </si>
  <si>
    <t>Ruby Sand-spurrey</t>
    <phoneticPr fontId="5" type="noConversion"/>
  </si>
  <si>
    <t>sandy soils</t>
    <phoneticPr fontId="5" type="noConversion"/>
  </si>
  <si>
    <t>S. uliginosa</t>
    <phoneticPr fontId="5" type="noConversion"/>
  </si>
  <si>
    <t>Securigera varia</t>
    <phoneticPr fontId="5" type="noConversion"/>
  </si>
  <si>
    <t>roadside</t>
    <phoneticPr fontId="5" type="noConversion"/>
  </si>
  <si>
    <t>Thermopsis villosa</t>
    <phoneticPr fontId="5" type="noConversion"/>
  </si>
  <si>
    <t>Blue Ridge Lupine</t>
    <phoneticPr fontId="5" type="noConversion"/>
  </si>
  <si>
    <t>T. agrarium</t>
    <phoneticPr fontId="5" type="noConversion"/>
  </si>
  <si>
    <t>Vaccinium macrocarpon Ait.</t>
  </si>
  <si>
    <t>Vaccinium corymbosum L.</t>
  </si>
  <si>
    <t>Wild Peppergrass</t>
  </si>
  <si>
    <t>Wild Radish</t>
  </si>
  <si>
    <t>Pennsylvania Bitter Cress</t>
  </si>
  <si>
    <t>cuckoo flower</t>
  </si>
  <si>
    <t>Hare's Ear Mustard</t>
  </si>
  <si>
    <t>Wormseed Mustard, Treacle Mustard</t>
  </si>
  <si>
    <t>Dame's Rocket</t>
  </si>
  <si>
    <t>Candytuft</t>
  </si>
  <si>
    <t>Atriplex acadiensis</t>
    <phoneticPr fontId="5" type="noConversion"/>
  </si>
  <si>
    <t>Acadian Atriplex</t>
    <phoneticPr fontId="5" type="noConversion"/>
  </si>
  <si>
    <t>Amaranthaceae</t>
    <phoneticPr fontId="5" type="noConversion"/>
  </si>
  <si>
    <t>U</t>
    <phoneticPr fontId="5" type="noConversion"/>
  </si>
  <si>
    <t>coastal</t>
    <phoneticPr fontId="5" type="noConversion"/>
  </si>
  <si>
    <t>no</t>
    <phoneticPr fontId="5" type="noConversion"/>
  </si>
  <si>
    <t>shrub</t>
    <phoneticPr fontId="5" type="noConversion"/>
  </si>
  <si>
    <t>wet</t>
    <phoneticPr fontId="5" type="noConversion"/>
  </si>
  <si>
    <t>wet</t>
    <phoneticPr fontId="5" type="noConversion"/>
  </si>
  <si>
    <t>shrub</t>
    <phoneticPr fontId="5" type="noConversion"/>
  </si>
  <si>
    <t>woods</t>
    <phoneticPr fontId="5" type="noConversion"/>
  </si>
  <si>
    <t>open</t>
    <phoneticPr fontId="5" type="noConversion"/>
  </si>
  <si>
    <t>Nasturtium armoracia</t>
    <phoneticPr fontId="5" type="noConversion"/>
  </si>
  <si>
    <t>R</t>
    <phoneticPr fontId="5" type="noConversion"/>
  </si>
  <si>
    <t>"lately introduced" 1894</t>
    <phoneticPr fontId="5" type="noConversion"/>
  </si>
  <si>
    <t>wet woods, open</t>
    <phoneticPr fontId="5" type="noConversion"/>
  </si>
  <si>
    <t>Lechea intermedia Leggett ex Britt.</t>
  </si>
  <si>
    <t>Lechea intermedia var. juniperina (Bickn.) Robins.</t>
  </si>
  <si>
    <t>Asiatic Bittersweet</t>
  </si>
  <si>
    <t>Prickly Hornwort</t>
  </si>
  <si>
    <t>Golden Heather</t>
  </si>
  <si>
    <t>Round-leaved Pyrola</t>
  </si>
  <si>
    <t>Greenish-flowered Pyrola</t>
  </si>
  <si>
    <t>Shinleaf</t>
  </si>
  <si>
    <t>Rhodora</t>
  </si>
  <si>
    <t>Labrador Tea</t>
  </si>
  <si>
    <t>Low Blueberry</t>
  </si>
  <si>
    <t>Najas gracillima (A. Br. ex Engelm.) Magnus</t>
  </si>
  <si>
    <t>Lathyrus japonicus Willd. var. maritimus (L.) Kartesz &amp; Gandhi</t>
  </si>
  <si>
    <t>Chiogenes serpyllifolia</t>
    <phoneticPr fontId="5" type="noConversion"/>
  </si>
  <si>
    <t>Trifolium hybridum L.</t>
  </si>
  <si>
    <t>Apios americana Medic.</t>
  </si>
  <si>
    <t>Coronilla varia L.</t>
  </si>
  <si>
    <t>Desmodium glutinosum (Muhl. ex Willd.) Wood</t>
  </si>
  <si>
    <t>Genista tinctoria L.</t>
  </si>
  <si>
    <t>sandy</t>
    <phoneticPr fontId="5" type="noConversion"/>
  </si>
  <si>
    <t>Cassandra calyculata</t>
    <phoneticPr fontId="5" type="noConversion"/>
  </si>
  <si>
    <t>G. resinosa</t>
    <phoneticPr fontId="5" type="noConversion"/>
  </si>
  <si>
    <t>shrub</t>
    <phoneticPr fontId="5" type="noConversion"/>
  </si>
  <si>
    <t>Alternate leaved Dogwood</t>
    <phoneticPr fontId="5" type="noConversion"/>
  </si>
  <si>
    <t>Very Common</t>
    <phoneticPr fontId="5" type="noConversion"/>
  </si>
  <si>
    <t>C. circinata</t>
    <phoneticPr fontId="5" type="noConversion"/>
  </si>
  <si>
    <t>Triadenum virginicum (L.) Raf.</t>
  </si>
  <si>
    <t>Garden Lupine</t>
  </si>
  <si>
    <t>Black Medick</t>
  </si>
  <si>
    <t>Alfalfa, Lucerne</t>
  </si>
  <si>
    <t>Black Locust</t>
  </si>
  <si>
    <t>Clammy Locust</t>
  </si>
  <si>
    <t>woods and fields</t>
    <phoneticPr fontId="5" type="noConversion"/>
  </si>
  <si>
    <t>Drosera intermedia Hayne</t>
  </si>
  <si>
    <t>Drosera rotundifolia L.</t>
  </si>
  <si>
    <t>Drosera rotundifolia var. comosa Fernald</t>
  </si>
  <si>
    <t>Spatulate-leaved Sundew</t>
  </si>
  <si>
    <t>Round-leaved Sundew</t>
  </si>
  <si>
    <t>Droseraceae</t>
    <phoneticPr fontId="5" type="noConversion"/>
  </si>
  <si>
    <t>C</t>
    <phoneticPr fontId="5" type="noConversion"/>
  </si>
  <si>
    <t>bogs</t>
    <phoneticPr fontId="5" type="noConversion"/>
  </si>
  <si>
    <t>Geraniaceae</t>
    <phoneticPr fontId="5" type="noConversion"/>
  </si>
  <si>
    <t>woods</t>
    <phoneticPr fontId="5" type="noConversion"/>
  </si>
  <si>
    <t>D. acuminatum</t>
    <phoneticPr fontId="5" type="noConversion"/>
  </si>
  <si>
    <t>Elatine minima (Nutt.) Fisch. &amp; C.A. Mey.</t>
  </si>
  <si>
    <t>Waterwort</t>
  </si>
  <si>
    <t>Hypopitys monotropa</t>
    <phoneticPr fontId="5" type="noConversion"/>
  </si>
  <si>
    <t>Elatine americana (Pursh) Arn.</t>
  </si>
  <si>
    <t>annual or biennial herb</t>
    <phoneticPr fontId="5" type="noConversion"/>
  </si>
  <si>
    <t>open</t>
    <phoneticPr fontId="5" type="noConversion"/>
  </si>
  <si>
    <t>perennial herb</t>
    <phoneticPr fontId="5" type="noConversion"/>
  </si>
  <si>
    <t>Draba verna</t>
    <phoneticPr fontId="5" type="noConversion"/>
  </si>
  <si>
    <t>Spring Whitlow-grass</t>
    <phoneticPr fontId="5" type="noConversion"/>
  </si>
  <si>
    <t>Amaranthus hybridus L.</t>
  </si>
  <si>
    <t>Amaranthus retroflexus L.</t>
  </si>
  <si>
    <t>Atriplex glabriuscula Edmondston</t>
  </si>
  <si>
    <t>Atriplex littoralis L.</t>
  </si>
  <si>
    <t>Centaurea cyanus L.</t>
  </si>
  <si>
    <t>Berteroa incana (L.) DC.</t>
  </si>
  <si>
    <t>Brassica juncea (L.) Czern.</t>
  </si>
  <si>
    <t>Atriplex patula L.</t>
  </si>
  <si>
    <t>Atriplex prostrata Boucher ex DC.</t>
  </si>
  <si>
    <t>Sinapis arvensis L.</t>
  </si>
  <si>
    <t>Sisymbrium altissimum L.</t>
  </si>
  <si>
    <t>Sisymbrium officinale (L.) Scop.</t>
  </si>
  <si>
    <t>Subularia aquatica L.</t>
  </si>
  <si>
    <t>Lychnis vespertina</t>
    <phoneticPr fontId="5" type="noConversion"/>
  </si>
  <si>
    <t>shrub</t>
    <phoneticPr fontId="5" type="noConversion"/>
  </si>
  <si>
    <t>rocky</t>
    <phoneticPr fontId="5" type="noConversion"/>
  </si>
  <si>
    <t>listed as U MDI, IAH, SCH in book</t>
    <phoneticPr fontId="5" type="noConversion"/>
  </si>
  <si>
    <t>not uncommon</t>
    <phoneticPr fontId="5" type="noConversion"/>
  </si>
  <si>
    <t>saprophytic perennial herb</t>
    <phoneticPr fontId="5" type="noConversion"/>
  </si>
  <si>
    <t>Pyrola secunda</t>
    <phoneticPr fontId="5" type="noConversion"/>
  </si>
  <si>
    <t>Grossulariaceae</t>
    <phoneticPr fontId="5" type="noConversion"/>
  </si>
  <si>
    <t>Wild Black Currant</t>
  </si>
  <si>
    <t>Skunk Currant</t>
  </si>
  <si>
    <t>Gooseberry</t>
  </si>
  <si>
    <t>C in bogs</t>
    <phoneticPr fontId="5" type="noConversion"/>
  </si>
  <si>
    <t>Vaccinium boreale</t>
    <phoneticPr fontId="5" type="noConversion"/>
  </si>
  <si>
    <t>Alpine Blueberry</t>
    <phoneticPr fontId="5" type="noConversion"/>
  </si>
  <si>
    <t>high elevation</t>
    <phoneticPr fontId="5" type="noConversion"/>
  </si>
  <si>
    <t>shrub</t>
    <phoneticPr fontId="5" type="noConversion"/>
  </si>
  <si>
    <t>Eriocaulaceae</t>
    <phoneticPr fontId="5" type="noConversion"/>
  </si>
  <si>
    <t>Eriocaulon aquaticum</t>
    <phoneticPr fontId="5" type="noConversion"/>
  </si>
  <si>
    <t>Ribes glandulosum Grauer</t>
  </si>
  <si>
    <t>Ribes lacustre (Pers.) Poir.</t>
  </si>
  <si>
    <t>Ribes rubrum L.</t>
  </si>
  <si>
    <t>V. canadense</t>
    <phoneticPr fontId="5" type="noConversion"/>
  </si>
  <si>
    <t>shrub</t>
    <phoneticPr fontId="5" type="noConversion"/>
  </si>
  <si>
    <t>Hedge Bindweed</t>
  </si>
  <si>
    <t>pond and lakes</t>
    <phoneticPr fontId="5" type="noConversion"/>
  </si>
  <si>
    <t>Euphorbiaceae</t>
    <phoneticPr fontId="5" type="noConversion"/>
  </si>
  <si>
    <t>Euphorbia cyparissias L.</t>
  </si>
  <si>
    <t>beaches</t>
    <phoneticPr fontId="5" type="noConversion"/>
  </si>
  <si>
    <t>Lathyrus pratensis</t>
    <phoneticPr fontId="5" type="noConversion"/>
  </si>
  <si>
    <t>Yellow Vetchling</t>
    <phoneticPr fontId="5" type="noConversion"/>
  </si>
  <si>
    <t>Moneses uniflora (L.) Gray</t>
  </si>
  <si>
    <t>Monotropa hypopithys L.</t>
  </si>
  <si>
    <t>Monotropa uniflora L.</t>
  </si>
  <si>
    <t>Orthilia secunda (L.) House</t>
  </si>
  <si>
    <t>Pyrola americana Sweet</t>
  </si>
  <si>
    <t>Pyrola chlorantha Sw.</t>
  </si>
  <si>
    <t>Pyrola elliptica Nutt.</t>
  </si>
  <si>
    <t>Rhododendron canadense (L.) Torr.</t>
  </si>
  <si>
    <t>Rhododendron groenlandicum (Oeder) Kron &amp;Judd.</t>
  </si>
  <si>
    <t>Triglochin maritimum L.</t>
  </si>
  <si>
    <t>Proserpinaca palustris L. var. crebra Fern. &amp; Grisc.</t>
  </si>
  <si>
    <t>Hamamelis virginiana L.</t>
  </si>
  <si>
    <t>Slender Water Milfoil</t>
  </si>
  <si>
    <t>Water Milfoil</t>
  </si>
  <si>
    <t>Mermaid Weed</t>
  </si>
  <si>
    <t>Witch Hazel</t>
  </si>
  <si>
    <t>Triodanis perfoliata (L.) Nieuwl.</t>
  </si>
  <si>
    <t>Marsh Bellflower</t>
  </si>
  <si>
    <t>Vaccinium vitis-idaea L. subsp. minus (Lodd.) Hulten</t>
  </si>
  <si>
    <t>White Campion, White Cockle</t>
  </si>
  <si>
    <t>Campanula rapunculoides L.</t>
  </si>
  <si>
    <t>Campanula rotundifolia L.</t>
  </si>
  <si>
    <t>Lobelia dortmanna L.</t>
  </si>
  <si>
    <t>Lobelia inflata L.</t>
  </si>
  <si>
    <t>Field Peppergrass</t>
  </si>
  <si>
    <t>Peppergrass</t>
  </si>
  <si>
    <t>Highbush Cranberry</t>
  </si>
  <si>
    <t>C</t>
  </si>
  <si>
    <t>O</t>
  </si>
  <si>
    <t>R</t>
  </si>
  <si>
    <t>C</t>
    <phoneticPr fontId="5" type="noConversion"/>
  </si>
  <si>
    <t>Common Elder</t>
    <phoneticPr fontId="5" type="noConversion"/>
  </si>
  <si>
    <t>O</t>
    <phoneticPr fontId="5" type="noConversion"/>
  </si>
  <si>
    <t>shrub</t>
    <phoneticPr fontId="5" type="noConversion"/>
  </si>
  <si>
    <t>biennial herb</t>
    <phoneticPr fontId="5" type="noConversion"/>
  </si>
  <si>
    <t>Celastraceae</t>
    <phoneticPr fontId="5" type="noConversion"/>
  </si>
  <si>
    <t>Celastrus orbiculata Thunb.</t>
  </si>
  <si>
    <t>Ceratophyllum echinatum Gray</t>
  </si>
  <si>
    <t>ponds and lakes</t>
    <phoneticPr fontId="5" type="noConversion"/>
  </si>
  <si>
    <t>listed as C MDI, IAH in book</t>
    <phoneticPr fontId="5" type="noConversion"/>
  </si>
  <si>
    <t>open</t>
    <phoneticPr fontId="5" type="noConversion"/>
  </si>
  <si>
    <t>Hydrocharitaceae</t>
    <phoneticPr fontId="5" type="noConversion"/>
  </si>
  <si>
    <t>Najas flexilis (Willd.) Rostk. &amp; Schmidt</t>
  </si>
  <si>
    <t>Lathyrus japonicus Willd. var. pellitus Fern.</t>
  </si>
  <si>
    <t>Lathyrus palustris L.</t>
  </si>
  <si>
    <t>Lotus corniculatus L.</t>
  </si>
  <si>
    <t>Lupinus polyphyllus Lindl.</t>
  </si>
  <si>
    <t>Medicago lupulina L.</t>
  </si>
  <si>
    <t>Medicago sativa L.</t>
  </si>
  <si>
    <t>Melilotus officinalis (L.) Lam.</t>
  </si>
  <si>
    <t>Robinia viscosa Vent.</t>
  </si>
  <si>
    <t>Trifolium arvense L.</t>
  </si>
  <si>
    <t>Trifolium aureum Pollich</t>
  </si>
  <si>
    <t>Trifolium campestre Schreb.</t>
  </si>
  <si>
    <t>C on sea beaches</t>
    <phoneticPr fontId="5" type="noConversion"/>
  </si>
  <si>
    <t>Trifolium pratense L.</t>
  </si>
  <si>
    <t>Trifolium repens L.</t>
  </si>
  <si>
    <t>Vicia cracca L.</t>
  </si>
  <si>
    <t>Vicia hirsuta (L.) S.F.Gray</t>
  </si>
  <si>
    <t>Vicia sativa L.</t>
  </si>
  <si>
    <t>Hypericum majus (Gray) Britt.</t>
  </si>
  <si>
    <t>Hypericum mutilum L.</t>
  </si>
  <si>
    <t>Hypericum perforatum L.</t>
  </si>
  <si>
    <t>Hypericum x dissimulatum Bickn.</t>
  </si>
  <si>
    <t>Triadenum fraseri (Spach) Gleason</t>
  </si>
  <si>
    <t>Hop Clover, Yellow clover</t>
  </si>
  <si>
    <t>Low Hop Clover</t>
  </si>
  <si>
    <t>Alsike, Alsatian Clover</t>
  </si>
  <si>
    <t>Red Clover</t>
  </si>
  <si>
    <t>White Clover</t>
  </si>
  <si>
    <t>Cow Vetch, Tufted Vetch</t>
  </si>
  <si>
    <t>Vetch</t>
  </si>
  <si>
    <t>Narrow-leaved Vetch</t>
  </si>
  <si>
    <t>Spring Vetch</t>
  </si>
  <si>
    <t>Slender Vetch</t>
  </si>
  <si>
    <t>A. monoica</t>
    <phoneticPr fontId="5" type="noConversion"/>
  </si>
  <si>
    <t>"damp thickets on Somes Stream"</t>
    <phoneticPr fontId="5" type="noConversion"/>
  </si>
  <si>
    <t>woods</t>
    <phoneticPr fontId="5" type="noConversion"/>
  </si>
  <si>
    <t>Bartonia virginica (L.) BSP.</t>
  </si>
  <si>
    <t>Yellow Bartonia</t>
  </si>
  <si>
    <t>B. tenella</t>
    <phoneticPr fontId="5" type="noConversion"/>
  </si>
  <si>
    <t>Lycopus virginicus L.</t>
  </si>
  <si>
    <t>Mentha arvensis L.</t>
  </si>
  <si>
    <t>Mentha spicata L.</t>
  </si>
  <si>
    <t>Nepeta cataria L.</t>
  </si>
  <si>
    <t>Prunella vulgaris L.</t>
  </si>
  <si>
    <t>Prunella vulgaris L. subsp. lanceolata (W. Bart.) Hulten</t>
  </si>
  <si>
    <t>Satureja hortensis L.</t>
  </si>
  <si>
    <t>Geranium carolinianum L.</t>
  </si>
  <si>
    <t>Geranium robertianum L.</t>
  </si>
  <si>
    <t>Bicknell's Cranesbill</t>
  </si>
  <si>
    <t>Carolina Cranesbill</t>
  </si>
  <si>
    <t>R</t>
    <phoneticPr fontId="5" type="noConversion"/>
  </si>
  <si>
    <t>lakes and ponds</t>
    <phoneticPr fontId="5" type="noConversion"/>
  </si>
  <si>
    <t>false record!</t>
    <phoneticPr fontId="5" type="noConversion"/>
  </si>
  <si>
    <t>F</t>
    <phoneticPr fontId="5" type="noConversion"/>
  </si>
  <si>
    <t>biennial herb</t>
    <phoneticPr fontId="5" type="noConversion"/>
  </si>
  <si>
    <t>Brassicaceae</t>
    <phoneticPr fontId="5" type="noConversion"/>
  </si>
  <si>
    <t>O</t>
    <phoneticPr fontId="5" type="noConversion"/>
  </si>
  <si>
    <t>Armoracia rusticana P.G. Gaertn., B. Mey. &amp; Scherb.</t>
  </si>
  <si>
    <t>Barbarea vulgaris Ait. f.</t>
  </si>
  <si>
    <t>listed as U MDI, SCH in book</t>
    <phoneticPr fontId="5" type="noConversion"/>
  </si>
  <si>
    <t>disturbed</t>
    <phoneticPr fontId="5" type="noConversion"/>
  </si>
  <si>
    <t>listed as O MDI, SCH in book</t>
    <phoneticPr fontId="5" type="noConversion"/>
  </si>
  <si>
    <t>F</t>
    <phoneticPr fontId="5" type="noConversion"/>
  </si>
  <si>
    <t>Calluna vulgaris (L.) Hull</t>
  </si>
  <si>
    <t>Chamaedaphne calyculata (L.) Moench</t>
  </si>
  <si>
    <t>submerged fresh water</t>
    <phoneticPr fontId="5" type="noConversion"/>
  </si>
  <si>
    <t>F on mountain summit</t>
    <phoneticPr fontId="5" type="noConversion"/>
  </si>
  <si>
    <t>C in rocky places</t>
    <phoneticPr fontId="5" type="noConversion"/>
  </si>
  <si>
    <t>shrub</t>
    <phoneticPr fontId="5" type="noConversion"/>
  </si>
  <si>
    <t>Ribes hirtellum Michx.</t>
    <phoneticPr fontId="5" type="noConversion"/>
  </si>
  <si>
    <t>Haloragaceae</t>
    <phoneticPr fontId="5" type="noConversion"/>
  </si>
  <si>
    <t>Myriophyllum alterniflorum DC.</t>
  </si>
  <si>
    <t>Myriophyllum tenellum Bigel.</t>
  </si>
  <si>
    <t>Common Purslane</t>
    <phoneticPr fontId="5" type="noConversion"/>
  </si>
  <si>
    <t>Spotten St. John's-wort</t>
    <phoneticPr fontId="5" type="noConversion"/>
  </si>
  <si>
    <t>herb</t>
    <phoneticPr fontId="5" type="noConversion"/>
  </si>
  <si>
    <t>Iridaceae</t>
    <phoneticPr fontId="5" type="noConversion"/>
  </si>
  <si>
    <t>Iris pseudacorus L.</t>
  </si>
  <si>
    <t>Iris setosa Pallas ex Link  var. canadensis M. Foster ex B.L. Robins. &amp; Fern.</t>
  </si>
  <si>
    <t>Iris versicolor L.</t>
  </si>
  <si>
    <t>Common Pipewort</t>
    <phoneticPr fontId="5" type="noConversion"/>
  </si>
  <si>
    <t>E. septangulare</t>
    <phoneticPr fontId="5" type="noConversion"/>
  </si>
  <si>
    <t>C in ponds</t>
    <phoneticPr fontId="5" type="noConversion"/>
  </si>
  <si>
    <t>Myriophyllum verticillatum L.</t>
  </si>
  <si>
    <t>perennial or annual herb</t>
    <phoneticPr fontId="5" type="noConversion"/>
  </si>
  <si>
    <t>Hypericum prolificum</t>
    <phoneticPr fontId="5" type="noConversion"/>
  </si>
  <si>
    <t>Shrubby St. John's-wort</t>
    <phoneticPr fontId="5" type="noConversion"/>
  </si>
  <si>
    <t>Hypericum punctatum</t>
    <phoneticPr fontId="5" type="noConversion"/>
  </si>
  <si>
    <t>perennial vine</t>
    <phoneticPr fontId="5" type="noConversion"/>
  </si>
  <si>
    <t>Robinia hispida</t>
    <phoneticPr fontId="5" type="noConversion"/>
  </si>
  <si>
    <t>Bristly Locust</t>
    <phoneticPr fontId="5" type="noConversion"/>
  </si>
  <si>
    <t>I. hookeri</t>
    <phoneticPr fontId="5" type="noConversion"/>
  </si>
  <si>
    <t>perennial herb</t>
    <phoneticPr fontId="5" type="noConversion"/>
  </si>
  <si>
    <t>listed as C MDI, IAH, SCH in book</t>
    <phoneticPr fontId="5" type="noConversion"/>
  </si>
  <si>
    <t>Juncaginaceae</t>
    <phoneticPr fontId="5" type="noConversion"/>
  </si>
  <si>
    <t>woods</t>
    <phoneticPr fontId="5" type="noConversion"/>
  </si>
  <si>
    <t>woods</t>
    <phoneticPr fontId="5" type="noConversion"/>
  </si>
  <si>
    <t>A. nemorosa</t>
    <phoneticPr fontId="5" type="noConversion"/>
  </si>
  <si>
    <t>R</t>
    <phoneticPr fontId="5" type="noConversion"/>
  </si>
  <si>
    <t>T. procumbens</t>
    <phoneticPr fontId="5" type="noConversion"/>
  </si>
  <si>
    <t>Vaccinium myrtilloides Michx.</t>
  </si>
  <si>
    <t>Vaccinium oxycoccus L.</t>
  </si>
  <si>
    <t>O</t>
    <phoneticPr fontId="5" type="noConversion"/>
  </si>
  <si>
    <t>fields and roadsides</t>
    <phoneticPr fontId="5" type="noConversion"/>
  </si>
  <si>
    <t>listed as R IAH, SCH in book</t>
    <phoneticPr fontId="5" type="noConversion"/>
  </si>
  <si>
    <t>very uncommon</t>
    <phoneticPr fontId="5" type="noConversion"/>
  </si>
  <si>
    <t>O</t>
    <phoneticPr fontId="5" type="noConversion"/>
  </si>
  <si>
    <t>disturbed</t>
    <phoneticPr fontId="5" type="noConversion"/>
  </si>
  <si>
    <t>no</t>
    <phoneticPr fontId="5" type="noConversion"/>
  </si>
  <si>
    <t>Potamogetonaceae</t>
    <phoneticPr fontId="5" type="noConversion"/>
  </si>
  <si>
    <t>shallow water</t>
    <phoneticPr fontId="5" type="noConversion"/>
  </si>
  <si>
    <t>R</t>
    <phoneticPr fontId="5" type="noConversion"/>
  </si>
  <si>
    <t>annual vine</t>
    <phoneticPr fontId="5" type="noConversion"/>
  </si>
  <si>
    <t>Broom Crowberry</t>
  </si>
  <si>
    <t>Black Crowberry</t>
  </si>
  <si>
    <t>annual vine</t>
    <phoneticPr fontId="5" type="noConversion"/>
  </si>
  <si>
    <t>disturbed</t>
    <phoneticPr fontId="5" type="noConversion"/>
  </si>
  <si>
    <t>Bog Rosemary</t>
  </si>
  <si>
    <t>Lobelia spicata Lam.</t>
  </si>
  <si>
    <t>Marsh Yellow Cress</t>
  </si>
  <si>
    <t>Creeping Bellfloweer</t>
  </si>
  <si>
    <t>Harebell</t>
  </si>
  <si>
    <t>Cardinal Flower</t>
  </si>
  <si>
    <t>Water Lobelia</t>
  </si>
  <si>
    <t>Indian Tobacco</t>
  </si>
  <si>
    <t>Spiked Lobelia</t>
  </si>
  <si>
    <t>Venus's Looking-glass</t>
  </si>
  <si>
    <t>O</t>
    <phoneticPr fontId="5" type="noConversion"/>
  </si>
  <si>
    <t>Saponaria vaccaria</t>
    <phoneticPr fontId="5" type="noConversion"/>
  </si>
  <si>
    <t>Uncommon</t>
    <phoneticPr fontId="5" type="noConversion"/>
  </si>
  <si>
    <t>roads and fields</t>
    <phoneticPr fontId="5" type="noConversion"/>
  </si>
  <si>
    <t>One-sided Pyrola</t>
  </si>
  <si>
    <t>escaped from cultivation</t>
    <phoneticPr fontId="5" type="noConversion"/>
  </si>
  <si>
    <t>Fabaceae</t>
    <phoneticPr fontId="5" type="noConversion"/>
  </si>
  <si>
    <t>Amphicarpaea bracteata (L.) Fern.</t>
  </si>
  <si>
    <t>Comb-leaved Mermaid-weed</t>
    <phoneticPr fontId="5" type="noConversion"/>
  </si>
  <si>
    <t>Hamamelidaceae</t>
    <phoneticPr fontId="5" type="noConversion"/>
  </si>
  <si>
    <t>O</t>
    <phoneticPr fontId="5" type="noConversion"/>
  </si>
  <si>
    <t>Hypericum boreale (Britt.) Bickn.</t>
  </si>
  <si>
    <t>Hypericum canadense L.</t>
  </si>
  <si>
    <t>Hypericum ellipticum Hook.</t>
  </si>
  <si>
    <t>Hypericum gentianoides (L.) BSP.</t>
  </si>
  <si>
    <t>fields and waste grounds</t>
    <phoneticPr fontId="5" type="noConversion"/>
  </si>
  <si>
    <t>Potamogeton confervoides</t>
    <phoneticPr fontId="5" type="noConversion"/>
  </si>
  <si>
    <t>Tuckerman's Pondweed</t>
    <phoneticPr fontId="5" type="noConversion"/>
  </si>
  <si>
    <t>listed as C MDI, IAH, SCH in book</t>
    <phoneticPr fontId="5" type="noConversion"/>
  </si>
  <si>
    <t>field</t>
    <phoneticPr fontId="5" type="noConversion"/>
  </si>
  <si>
    <t>Stachys palustris</t>
    <phoneticPr fontId="5" type="noConversion"/>
  </si>
  <si>
    <t>Marsh Hedge-nettled</t>
    <phoneticPr fontId="5" type="noConversion"/>
  </si>
  <si>
    <t>Lamiaceae</t>
    <phoneticPr fontId="5" type="noConversion"/>
  </si>
  <si>
    <t>T. serpyllum</t>
    <phoneticPr fontId="5" type="noConversion"/>
  </si>
  <si>
    <t>perennial herb</t>
    <phoneticPr fontId="5" type="noConversion"/>
  </si>
  <si>
    <t>sea beaches</t>
    <phoneticPr fontId="5" type="noConversion"/>
  </si>
  <si>
    <t>St. Johnswort</t>
  </si>
  <si>
    <t>Canada St. Johnswort</t>
  </si>
  <si>
    <t>Pale St. Johnswort</t>
  </si>
  <si>
    <t>Orange Grass, Pineweed</t>
  </si>
  <si>
    <t>Larger Canada St. Johnswort</t>
  </si>
  <si>
    <t>Dwarf St. Johnswort</t>
  </si>
  <si>
    <t>Common St. Johnswort</t>
  </si>
  <si>
    <t>Rabbit-foot Clover</t>
  </si>
  <si>
    <t>Galeopsis tetrahit L.</t>
  </si>
  <si>
    <t>Glechoma hederacea L.</t>
  </si>
  <si>
    <t>Hedeoma pulegioides (L.) Pers.</t>
  </si>
  <si>
    <t>Leonurus cardiaca L.</t>
  </si>
  <si>
    <t>Lycopus americanus Muhl. ex W. Bart.</t>
  </si>
  <si>
    <t>Lycopus uniflorus Michx.</t>
  </si>
  <si>
    <t>Rosaceae</t>
    <phoneticPr fontId="5" type="noConversion"/>
  </si>
  <si>
    <t>Agrimonia gryposepala Wallr.</t>
  </si>
  <si>
    <t>Amelanchier arborea (Michx. f.) Fern.</t>
  </si>
  <si>
    <t>Amelanchier bartramiana (Tausch) Roemer</t>
  </si>
  <si>
    <t>G. bigeloviana</t>
    <phoneticPr fontId="5" type="noConversion"/>
  </si>
  <si>
    <t>F in bogs</t>
    <phoneticPr fontId="5" type="noConversion"/>
  </si>
  <si>
    <t>Amelanchier canadensis (L.) Medic.</t>
  </si>
  <si>
    <t>Amelanchier interior Nielson</t>
  </si>
  <si>
    <t>Amelanchier x intermedia Spach</t>
  </si>
  <si>
    <t>Amelanchier laevis Wieg.</t>
  </si>
  <si>
    <t>Amelanchier stolonifera Wieg.</t>
  </si>
  <si>
    <t>Amelanchier nantucketensis Bickn.</t>
  </si>
  <si>
    <t>Scutellaria galericulata L.</t>
  </si>
  <si>
    <t>Scutellaria lateriflora L.</t>
  </si>
  <si>
    <t>Herb Robert</t>
  </si>
  <si>
    <t>saprophytic perennial herb</t>
    <phoneticPr fontId="5" type="noConversion"/>
  </si>
  <si>
    <t>Andromeda polifolia L. var. glaucophylla (Link) DC.</t>
  </si>
  <si>
    <t>open</t>
    <phoneticPr fontId="5" type="noConversion"/>
  </si>
  <si>
    <t>perennial herb</t>
    <phoneticPr fontId="5" type="noConversion"/>
  </si>
  <si>
    <t>Occasionally escaped</t>
    <phoneticPr fontId="5" type="noConversion"/>
  </si>
  <si>
    <t>M. hypopitys</t>
    <phoneticPr fontId="5" type="noConversion"/>
  </si>
  <si>
    <t>1894 info from false record annotated to be E. minima</t>
    <phoneticPr fontId="5" type="noConversion"/>
  </si>
  <si>
    <t>Corema conradii (Torr.) Torr. ex Loud.</t>
  </si>
  <si>
    <t>Empetrum nigrum L.</t>
  </si>
  <si>
    <t>various habitats</t>
    <phoneticPr fontId="5" type="noConversion"/>
  </si>
  <si>
    <t>shrub</t>
    <phoneticPr fontId="5" type="noConversion"/>
  </si>
  <si>
    <t>Marsh Skullcap</t>
  </si>
  <si>
    <t>Mad-dog Skullcap</t>
  </si>
  <si>
    <t>Hedge Nettle</t>
  </si>
  <si>
    <t>American Germander</t>
  </si>
  <si>
    <t>Wild Thyme</t>
  </si>
  <si>
    <t>U</t>
    <phoneticPr fontId="5" type="noConversion"/>
  </si>
  <si>
    <t>open</t>
    <phoneticPr fontId="5" type="noConversion"/>
  </si>
  <si>
    <t>R. floridum</t>
    <phoneticPr fontId="5" type="noConversion"/>
  </si>
  <si>
    <t>R. prostratum</t>
    <phoneticPr fontId="5" type="noConversion"/>
  </si>
  <si>
    <t>F</t>
    <phoneticPr fontId="5" type="noConversion"/>
  </si>
  <si>
    <t>H. nudicaule</t>
    <phoneticPr fontId="5" type="noConversion"/>
  </si>
  <si>
    <t>dry rocky or sandy soils</t>
    <phoneticPr fontId="5" type="noConversion"/>
  </si>
  <si>
    <t>wetlands</t>
    <phoneticPr fontId="5" type="noConversion"/>
  </si>
  <si>
    <t>listed at U IAH in book; Family Clusiaceae in 2001 spreadsheet</t>
    <phoneticPr fontId="5" type="noConversion"/>
  </si>
  <si>
    <t>F in low grounds and wet places</t>
    <phoneticPr fontId="5" type="noConversion"/>
  </si>
  <si>
    <t>Portulaca oleracea L.</t>
  </si>
  <si>
    <t>Ranunculus abortivus L.</t>
  </si>
  <si>
    <t>Ranunculus acris L.</t>
  </si>
  <si>
    <t>Ranunculus aquatilis L. var. diffusus Withering</t>
  </si>
  <si>
    <t>Montia fontana</t>
    <phoneticPr fontId="5" type="noConversion"/>
  </si>
  <si>
    <t>Blinks</t>
    <phoneticPr fontId="5" type="noConversion"/>
  </si>
  <si>
    <t>Portulacaceae</t>
    <phoneticPr fontId="5" type="noConversion"/>
  </si>
  <si>
    <t>R</t>
    <phoneticPr fontId="5" type="noConversion"/>
  </si>
  <si>
    <t>fields and roadsides</t>
    <phoneticPr fontId="5" type="noConversion"/>
  </si>
  <si>
    <t>sparingly introduced</t>
    <phoneticPr fontId="5" type="noConversion"/>
  </si>
  <si>
    <t>U</t>
    <phoneticPr fontId="5" type="noConversion"/>
  </si>
  <si>
    <t>fields</t>
    <phoneticPr fontId="5" type="noConversion"/>
  </si>
  <si>
    <t>fields and roadsides</t>
    <phoneticPr fontId="5" type="noConversion"/>
  </si>
  <si>
    <t>annual or biennial herb</t>
    <phoneticPr fontId="5" type="noConversion"/>
  </si>
  <si>
    <t>Yellow Sweet Clover</t>
    <phoneticPr fontId="5" type="noConversion"/>
  </si>
  <si>
    <t>Robinia pseudoacacia L.</t>
    <phoneticPr fontId="5" type="noConversion"/>
  </si>
  <si>
    <t>tree</t>
    <phoneticPr fontId="5" type="noConversion"/>
  </si>
  <si>
    <t>Beach-head Iris</t>
  </si>
  <si>
    <t>Northern Blue Flag, Iris</t>
  </si>
  <si>
    <t>Blue-eyed Grass</t>
  </si>
  <si>
    <t>wetlands</t>
    <phoneticPr fontId="5" type="noConversion"/>
  </si>
  <si>
    <t>Bulbous Buttercup</t>
  </si>
  <si>
    <t>Seaside Crowfoot</t>
  </si>
  <si>
    <t>Creeping Spearwort</t>
  </si>
  <si>
    <t>Hooked Crowfoot</t>
  </si>
  <si>
    <t>Creeping Buttercup</t>
  </si>
  <si>
    <t>Tall Meadow Rue</t>
  </si>
  <si>
    <t>Shrub Yellowroot</t>
  </si>
  <si>
    <t>A. alba</t>
    <phoneticPr fontId="5" type="noConversion"/>
  </si>
  <si>
    <t>I</t>
    <phoneticPr fontId="5" type="noConversion"/>
  </si>
  <si>
    <t>Photinia melanocarpa (Michx.) Robertson &amp; Phipps</t>
  </si>
  <si>
    <t>C</t>
    <phoneticPr fontId="5" type="noConversion"/>
  </si>
  <si>
    <t>becoming C</t>
    <phoneticPr fontId="5" type="noConversion"/>
  </si>
  <si>
    <t>no</t>
    <phoneticPr fontId="5" type="noConversion"/>
  </si>
  <si>
    <t>woods and outcrops</t>
    <phoneticPr fontId="5" type="noConversion"/>
  </si>
  <si>
    <t>Photinia X floribunda (Lindl.) Robertson &amp; Phipps</t>
  </si>
  <si>
    <t>Physocarpus opulifolius (L.) Maxim.</t>
  </si>
  <si>
    <t>Potentilla argentea L.</t>
  </si>
  <si>
    <t>Potentilla canadensis L.</t>
  </si>
  <si>
    <t>Potentilla norvegica L.</t>
  </si>
  <si>
    <t>Potamogeton bicupulatus Fern.</t>
  </si>
  <si>
    <t>Potamogeton epihydrus Raf.</t>
  </si>
  <si>
    <t>fields</t>
    <phoneticPr fontId="5" type="noConversion"/>
  </si>
  <si>
    <t>Fagaceae</t>
    <phoneticPr fontId="5" type="noConversion"/>
  </si>
  <si>
    <t>Dwarf Huckleberry</t>
  </si>
  <si>
    <t>Sheep Laurel, Lambkill</t>
  </si>
  <si>
    <t>Mountain Laurel</t>
  </si>
  <si>
    <t>Bearberry</t>
  </si>
  <si>
    <t>Scotch Heather</t>
  </si>
  <si>
    <t>Leatherleaf</t>
  </si>
  <si>
    <t>Pipsissewa</t>
  </si>
  <si>
    <t>Trailing Arbutus, Mayflower</t>
  </si>
  <si>
    <t>Creeping Snowberry</t>
  </si>
  <si>
    <t>Wintergreen, Checkerberry</t>
  </si>
  <si>
    <t>Black Huckleberry</t>
  </si>
  <si>
    <t>Hudsonia ericoides L.</t>
  </si>
  <si>
    <t>Pale Laurel</t>
  </si>
  <si>
    <t>One-flowered Pyrola</t>
  </si>
  <si>
    <t>Pinesap</t>
  </si>
  <si>
    <t>Indian pipe</t>
  </si>
  <si>
    <t>Hair-like Pondweed</t>
  </si>
  <si>
    <t>Common Naiad</t>
  </si>
  <si>
    <t>Vallisneria americana</t>
    <phoneticPr fontId="5" type="noConversion"/>
  </si>
  <si>
    <t>Tapegrass</t>
    <phoneticPr fontId="5" type="noConversion"/>
  </si>
  <si>
    <t>Hydrocharitaceae</t>
    <phoneticPr fontId="5" type="noConversion"/>
  </si>
  <si>
    <t>water</t>
    <phoneticPr fontId="5" type="noConversion"/>
  </si>
  <si>
    <t>Hypericaceae</t>
    <phoneticPr fontId="5" type="noConversion"/>
  </si>
  <si>
    <t>Naia flexilis</t>
    <phoneticPr fontId="5" type="noConversion"/>
  </si>
  <si>
    <t>R</t>
    <phoneticPr fontId="5" type="noConversion"/>
  </si>
  <si>
    <t>lakes and ponds</t>
    <phoneticPr fontId="5" type="noConversion"/>
  </si>
  <si>
    <t>Potamogetonaceae</t>
    <phoneticPr fontId="5" type="noConversion"/>
  </si>
  <si>
    <t>not present</t>
    <phoneticPr fontId="5" type="noConversion"/>
  </si>
  <si>
    <t>R</t>
    <phoneticPr fontId="5" type="noConversion"/>
  </si>
  <si>
    <t>perennial herb</t>
    <phoneticPr fontId="5" type="noConversion"/>
  </si>
  <si>
    <t>lakes and ponds</t>
    <phoneticPr fontId="5" type="noConversion"/>
  </si>
  <si>
    <t>perennial herb</t>
    <phoneticPr fontId="5" type="noConversion"/>
  </si>
  <si>
    <t>slow moving water</t>
    <phoneticPr fontId="5" type="noConversion"/>
  </si>
  <si>
    <t>P. pennsylvanicus</t>
    <phoneticPr fontId="5" type="noConversion"/>
  </si>
  <si>
    <t>C in ponds</t>
    <phoneticPr fontId="5" type="noConversion"/>
  </si>
  <si>
    <t>ponds</t>
    <phoneticPr fontId="5" type="noConversion"/>
  </si>
  <si>
    <t>listed as C MDI, IAH in book</t>
    <phoneticPr fontId="5" type="noConversion"/>
  </si>
  <si>
    <t>woods</t>
    <phoneticPr fontId="5" type="noConversion"/>
  </si>
  <si>
    <t>C in damp woods</t>
    <phoneticPr fontId="5" type="noConversion"/>
  </si>
  <si>
    <t>annual or biennial herb</t>
    <phoneticPr fontId="5" type="noConversion"/>
  </si>
  <si>
    <t>Marsh St. Johnswort</t>
  </si>
  <si>
    <t>Family Clusiaceae in 2001 spreadsheet</t>
    <phoneticPr fontId="5" type="noConversion"/>
  </si>
  <si>
    <t>perennial herb</t>
    <phoneticPr fontId="5" type="noConversion"/>
  </si>
  <si>
    <t>C</t>
    <phoneticPr fontId="5" type="noConversion"/>
  </si>
  <si>
    <t>Northern Red Oak</t>
  </si>
  <si>
    <t>F. ferruginea</t>
    <phoneticPr fontId="5" type="noConversion"/>
  </si>
  <si>
    <t>tree</t>
    <phoneticPr fontId="5" type="noConversion"/>
  </si>
  <si>
    <t>listed as R MDI in book</t>
    <phoneticPr fontId="5" type="noConversion"/>
  </si>
  <si>
    <t>Gentianaceae</t>
    <phoneticPr fontId="5" type="noConversion"/>
  </si>
  <si>
    <t>Family Potamagetonaceae in 2001 spreadsheet</t>
    <phoneticPr fontId="5" type="noConversion"/>
  </si>
  <si>
    <t>Lentibulariacea</t>
    <phoneticPr fontId="5" type="noConversion"/>
  </si>
  <si>
    <t>Seaside Arrowgrass</t>
  </si>
  <si>
    <t>O</t>
    <phoneticPr fontId="5" type="noConversion"/>
  </si>
  <si>
    <t>T. maritima</t>
    <phoneticPr fontId="5" type="noConversion"/>
  </si>
  <si>
    <t>C in salt marshes &amp; on muddy coast shores</t>
    <phoneticPr fontId="5" type="noConversion"/>
  </si>
  <si>
    <t>saltmarshes and shores</t>
    <phoneticPr fontId="5" type="noConversion"/>
  </si>
  <si>
    <t>Lamiaceae</t>
    <phoneticPr fontId="5" type="noConversion"/>
  </si>
  <si>
    <t>Rhamnaceae</t>
    <phoneticPr fontId="5" type="noConversion"/>
  </si>
  <si>
    <t>Reseda lutea</t>
    <phoneticPr fontId="5" type="noConversion"/>
  </si>
  <si>
    <t>Yellow Mignonette</t>
    <phoneticPr fontId="5" type="noConversion"/>
  </si>
  <si>
    <t>Resedaceae</t>
    <phoneticPr fontId="5" type="noConversion"/>
  </si>
  <si>
    <t>shrub</t>
    <phoneticPr fontId="5" type="noConversion"/>
  </si>
  <si>
    <t>Running Shadbush</t>
  </si>
  <si>
    <t>Geranium bicknellii Britt.</t>
  </si>
  <si>
    <t>Wild Strawberry</t>
  </si>
  <si>
    <t>Yellow Avens</t>
  </si>
  <si>
    <t>Water Avens, Purple Avens</t>
  </si>
  <si>
    <t>Apple</t>
  </si>
  <si>
    <t>Shrubby Cinquefoil</t>
  </si>
  <si>
    <t>Black Chokeberry</t>
  </si>
  <si>
    <t>Purple Chokeberry</t>
  </si>
  <si>
    <t>Ninebark</t>
  </si>
  <si>
    <t>Silvery Cinquefoil</t>
  </si>
  <si>
    <t>Ground Ivy, Gill-over-the-ground</t>
  </si>
  <si>
    <t>American Pennyroyal</t>
  </si>
  <si>
    <t>Stachys arvensis (L.) L.</t>
  </si>
  <si>
    <t>Teucrium canadense L.</t>
  </si>
  <si>
    <t>dry openings, wetlands</t>
    <phoneticPr fontId="5" type="noConversion"/>
  </si>
  <si>
    <t>K. glauca</t>
    <phoneticPr fontId="5" type="noConversion"/>
  </si>
  <si>
    <t xml:space="preserve">Arctostaphylos uva-ursi (L.) Spreng. </t>
  </si>
  <si>
    <t>M. grandiflora</t>
    <phoneticPr fontId="5" type="noConversion"/>
  </si>
  <si>
    <t>herb</t>
    <phoneticPr fontId="5" type="noConversion"/>
  </si>
  <si>
    <t>bogs</t>
    <phoneticPr fontId="5" type="noConversion"/>
  </si>
  <si>
    <t>Meadow Cranesbill</t>
    <phoneticPr fontId="5" type="noConversion"/>
  </si>
  <si>
    <t>fields</t>
    <phoneticPr fontId="5" type="noConversion"/>
  </si>
  <si>
    <t>F</t>
    <phoneticPr fontId="5" type="noConversion"/>
  </si>
  <si>
    <t>woods and shores</t>
    <phoneticPr fontId="5" type="noConversion"/>
  </si>
  <si>
    <t>Virginia Bulgleweed</t>
  </si>
  <si>
    <t>Wild Mint</t>
  </si>
  <si>
    <t>Spearmint</t>
  </si>
  <si>
    <t>Catnip</t>
  </si>
  <si>
    <t>Selfheal</t>
  </si>
  <si>
    <t>Summer Savory</t>
  </si>
  <si>
    <t>aquatic herb</t>
    <phoneticPr fontId="5" type="noConversion"/>
  </si>
  <si>
    <t>aquatic herb</t>
    <phoneticPr fontId="5" type="noConversion"/>
  </si>
  <si>
    <t>C</t>
    <phoneticPr fontId="5" type="noConversion"/>
  </si>
  <si>
    <t>Bristly Black Currant</t>
  </si>
  <si>
    <t>Garden Currant</t>
  </si>
  <si>
    <t>Satureia hortensis</t>
    <phoneticPr fontId="5" type="noConversion"/>
  </si>
  <si>
    <t>moist ground</t>
    <phoneticPr fontId="5" type="noConversion"/>
  </si>
  <si>
    <t>Family Zannichelliaceae in 2001 spreadsheet</t>
    <phoneticPr fontId="5" type="noConversion"/>
  </si>
  <si>
    <t>Ranunculaceae</t>
    <phoneticPr fontId="5" type="noConversion"/>
  </si>
  <si>
    <t>Actaea pachypoda Ell.</t>
  </si>
  <si>
    <t>Actaea rubra (Ait.) Willd.</t>
  </si>
  <si>
    <t>Anemone quinquefolia L.</t>
  </si>
  <si>
    <t>Aquilegia canadensis L.</t>
  </si>
  <si>
    <t>Aquilegia vulgaris L.</t>
  </si>
  <si>
    <t>Caltha palustris L.</t>
  </si>
  <si>
    <t>Clematis virginiana L.</t>
  </si>
  <si>
    <t>Coptis trifolia (L.) Salisb.</t>
  </si>
  <si>
    <t>Wild Red Raspberry</t>
  </si>
  <si>
    <t>Purple-flowering Raspberry</t>
  </si>
  <si>
    <t>Dwarf Raspberry</t>
  </si>
  <si>
    <t>Three-toothed Cinquefoil</t>
  </si>
  <si>
    <t>False Spiraea</t>
  </si>
  <si>
    <t>annual herb</t>
    <phoneticPr fontId="5" type="noConversion"/>
  </si>
  <si>
    <t>coastal, saltmarshes</t>
    <phoneticPr fontId="5" type="noConversion"/>
  </si>
  <si>
    <t>Sisyrinchium angustifolium P. Mill.</t>
  </si>
  <si>
    <t>Sisyrinchium montanum Greene var. crebrum Fern.</t>
  </si>
  <si>
    <t>an iris</t>
  </si>
  <si>
    <t>Red Baneberry</t>
  </si>
  <si>
    <t>Wood Anemone, Windflower</t>
  </si>
  <si>
    <t>Wild Columbine</t>
  </si>
  <si>
    <t>Garden Columbine</t>
  </si>
  <si>
    <t>Marsh Marigold, Cowslip</t>
  </si>
  <si>
    <t>Virgin's Bower</t>
  </si>
  <si>
    <t>Goldthread</t>
  </si>
  <si>
    <t>Small-flowered Crowfoot</t>
  </si>
  <si>
    <t>Tall Buttercup</t>
  </si>
  <si>
    <t>White Water Buttercup</t>
  </si>
  <si>
    <t>Fragaria virginiana Duchesne</t>
  </si>
  <si>
    <t>Geum aleppicum Jacq.</t>
  </si>
  <si>
    <t>Geum canadense Jacq.</t>
  </si>
  <si>
    <t>Geum rivale L.</t>
  </si>
  <si>
    <t>Malus sylvestris P. Mill.</t>
  </si>
  <si>
    <t>Pentaphylloides floribunda (Pursh) A. Love</t>
  </si>
  <si>
    <t>G. stricta</t>
    <phoneticPr fontId="5" type="noConversion"/>
  </si>
  <si>
    <t>R</t>
    <phoneticPr fontId="5" type="noConversion"/>
  </si>
  <si>
    <t>Malus sieboldii</t>
    <phoneticPr fontId="5" type="noConversion"/>
  </si>
  <si>
    <t>Siebold's Crabapple</t>
    <phoneticPr fontId="5" type="noConversion"/>
  </si>
  <si>
    <t>disturbed</t>
    <phoneticPr fontId="5" type="noConversion"/>
  </si>
  <si>
    <t>P. litoralis</t>
    <phoneticPr fontId="5" type="noConversion"/>
  </si>
  <si>
    <t>Sweet-scented Bedstraw</t>
  </si>
  <si>
    <t>Potentilla pensylvanica L. var. pectinata (Raf.) Boivin</t>
  </si>
  <si>
    <t>Potentilla simplex Michx.</t>
  </si>
  <si>
    <t>pond</t>
    <phoneticPr fontId="5" type="noConversion"/>
  </si>
  <si>
    <t>shallow water</t>
    <phoneticPr fontId="5" type="noConversion"/>
  </si>
  <si>
    <t>Fagus grandifolia Ehrh.</t>
  </si>
  <si>
    <t>Quercus ilicifolia Wangenh.</t>
  </si>
  <si>
    <t>Quercus rubra L.</t>
  </si>
  <si>
    <t>American Beech</t>
  </si>
  <si>
    <t>Scrub Oak</t>
  </si>
  <si>
    <t>Proserpinaca pectinata</t>
    <phoneticPr fontId="5" type="noConversion"/>
  </si>
  <si>
    <t>Potamogeton natans L.</t>
  </si>
  <si>
    <t>Potamogeton oakesianus J. W. Robbins</t>
  </si>
  <si>
    <t>Potamogeton perfoliatus L.</t>
  </si>
  <si>
    <t>Potamogeton pusillus L. var. tenuissimus Mertens &amp; Koch</t>
  </si>
  <si>
    <t>Ruppia maritima L.</t>
  </si>
  <si>
    <t>Rosa rubrifolia Vill.</t>
  </si>
  <si>
    <t>Rosa rugosa Thunb.</t>
  </si>
  <si>
    <t>Rosa virginiana P. Mill.</t>
  </si>
  <si>
    <t>Pondweed</t>
  </si>
  <si>
    <t>Surface Pondweed</t>
  </si>
  <si>
    <t>Slender Water Nymph</t>
  </si>
  <si>
    <t>Family Najadaceae in 2001 spreadsheet</t>
    <phoneticPr fontId="5" type="noConversion"/>
  </si>
  <si>
    <t>Rubus recurvicaulis Blanch.</t>
  </si>
  <si>
    <t>Rubus setosus Bigelow</t>
  </si>
  <si>
    <t>wetland</t>
    <phoneticPr fontId="5" type="noConversion"/>
  </si>
  <si>
    <t>not uncommon</t>
    <phoneticPr fontId="5" type="noConversion"/>
  </si>
  <si>
    <t>shrub</t>
    <phoneticPr fontId="5" type="noConversion"/>
  </si>
  <si>
    <t>mountain tops</t>
    <phoneticPr fontId="5" type="noConversion"/>
  </si>
  <si>
    <t>Aronia melanocarpa</t>
    <phoneticPr fontId="5" type="noConversion"/>
  </si>
  <si>
    <t>Pyrus arbutifolia</t>
    <phoneticPr fontId="5" type="noConversion"/>
  </si>
  <si>
    <t>shrub</t>
    <phoneticPr fontId="5" type="noConversion"/>
  </si>
  <si>
    <t>Aruncus dioicus</t>
    <phoneticPr fontId="5" type="noConversion"/>
  </si>
  <si>
    <t>C</t>
    <phoneticPr fontId="5" type="noConversion"/>
  </si>
  <si>
    <t>brakish saline water</t>
    <phoneticPr fontId="5" type="noConversion"/>
  </si>
  <si>
    <t>higher pH waters</t>
    <phoneticPr fontId="5" type="noConversion"/>
  </si>
  <si>
    <t>C</t>
    <phoneticPr fontId="5" type="noConversion"/>
  </si>
  <si>
    <t>wetlands</t>
    <phoneticPr fontId="5" type="noConversion"/>
  </si>
  <si>
    <t>T. polygamum</t>
    <phoneticPr fontId="5" type="noConversion"/>
  </si>
  <si>
    <t>C in wet places</t>
    <phoneticPr fontId="5" type="noConversion"/>
  </si>
  <si>
    <t>Potamogetonaceae</t>
    <phoneticPr fontId="5" type="noConversion"/>
  </si>
  <si>
    <t>peaty pools</t>
    <phoneticPr fontId="5" type="noConversion"/>
  </si>
  <si>
    <t>F</t>
    <phoneticPr fontId="5" type="noConversion"/>
  </si>
  <si>
    <t>bogs</t>
    <phoneticPr fontId="5" type="noConversion"/>
  </si>
  <si>
    <t>I</t>
    <phoneticPr fontId="5" type="noConversion"/>
  </si>
  <si>
    <t>brakish waters</t>
    <phoneticPr fontId="5" type="noConversion"/>
  </si>
  <si>
    <t>lawns and meadows</t>
    <phoneticPr fontId="5" type="noConversion"/>
  </si>
  <si>
    <t>Spiraea japonica L. f.</t>
  </si>
  <si>
    <t>Spiraea tomentosa L.</t>
  </si>
  <si>
    <t>Agrimony</t>
  </si>
  <si>
    <t>Common Shadbush</t>
  </si>
  <si>
    <t>Mountain Shadbush</t>
  </si>
  <si>
    <t>Swamp Shadbush</t>
  </si>
  <si>
    <t>Shadbush</t>
  </si>
  <si>
    <t>Smooth Shadbush</t>
  </si>
  <si>
    <t>Galium aparine L.</t>
  </si>
  <si>
    <t>Marsh Cinquefoil, Purple Cinquefoil</t>
  </si>
  <si>
    <t>Hawthorn</t>
  </si>
  <si>
    <t>Galium tinctorium (L.) Scop.</t>
  </si>
  <si>
    <t>Galium trifidum L.</t>
  </si>
  <si>
    <t>Silverweed</t>
  </si>
  <si>
    <t>Coastal Silverweed</t>
  </si>
  <si>
    <t>Queen of the Meadow</t>
  </si>
  <si>
    <t>Wood Strawberry</t>
  </si>
  <si>
    <t>Nothern Dewberry</t>
    <phoneticPr fontId="5" type="noConversion"/>
  </si>
  <si>
    <t>Marsh Bedstraw</t>
  </si>
  <si>
    <t>north of the island</t>
    <phoneticPr fontId="5" type="noConversion"/>
  </si>
  <si>
    <t>extirpated</t>
    <phoneticPr fontId="5" type="noConversion"/>
  </si>
  <si>
    <t>extirpated</t>
    <phoneticPr fontId="5" type="noConversion"/>
  </si>
  <si>
    <t>appeared</t>
    <phoneticPr fontId="5" type="noConversion"/>
  </si>
  <si>
    <t>appeared</t>
    <phoneticPr fontId="5" type="noConversion"/>
  </si>
  <si>
    <t>Dwarf Cinquefoil</t>
  </si>
  <si>
    <t>Rough Cinquefoil</t>
  </si>
  <si>
    <t>NOT IN SPREADSHEET</t>
    <phoneticPr fontId="5" type="noConversion"/>
  </si>
  <si>
    <t>Argentina anserina (L.) Rydb.</t>
  </si>
  <si>
    <t>P. canadensis var simplex</t>
    <phoneticPr fontId="5" type="noConversion"/>
  </si>
  <si>
    <t>Thymus pulegioides L.</t>
  </si>
  <si>
    <t>a cinquefoil</t>
  </si>
  <si>
    <t>Hemp Nettle</t>
  </si>
  <si>
    <t>false record</t>
    <phoneticPr fontId="5" type="noConversion"/>
  </si>
  <si>
    <t>Geranium pratense</t>
    <phoneticPr fontId="5" type="noConversion"/>
  </si>
  <si>
    <t>Motherwort</t>
  </si>
  <si>
    <t>Water Horehound</t>
  </si>
  <si>
    <t>Northern Bugleweed</t>
  </si>
  <si>
    <t>Argentina egedii (Wormsk.) Rydb. subsp. groenlandica (Tratt.) A. Love</t>
  </si>
  <si>
    <t>Comarum palustre L.</t>
  </si>
  <si>
    <t>Ruppiaceae</t>
    <phoneticPr fontId="5" type="noConversion"/>
  </si>
  <si>
    <t>Stuckenia pectinata</t>
    <phoneticPr fontId="5" type="noConversion"/>
  </si>
  <si>
    <t>Sago Pondweed</t>
    <phoneticPr fontId="5" type="noConversion"/>
  </si>
  <si>
    <t>C in wet places</t>
    <phoneticPr fontId="5" type="noConversion"/>
  </si>
  <si>
    <t>M. viridis</t>
    <phoneticPr fontId="5" type="noConversion"/>
  </si>
  <si>
    <t>roadside</t>
    <phoneticPr fontId="5" type="noConversion"/>
  </si>
  <si>
    <t>Nepeta glechoma</t>
    <phoneticPr fontId="5" type="noConversion"/>
  </si>
  <si>
    <t>I</t>
    <phoneticPr fontId="5" type="noConversion"/>
  </si>
  <si>
    <t>dooryards &amp; waste grounds</t>
    <phoneticPr fontId="5" type="noConversion"/>
  </si>
  <si>
    <t>Brunella vulgaris</t>
    <phoneticPr fontId="5" type="noConversion"/>
  </si>
  <si>
    <t>Rosa multiflora</t>
    <phoneticPr fontId="5" type="noConversion"/>
  </si>
  <si>
    <t>Multiflora Rose</t>
    <phoneticPr fontId="5" type="noConversion"/>
  </si>
  <si>
    <t>shrub</t>
    <phoneticPr fontId="5" type="noConversion"/>
  </si>
  <si>
    <t>Meadowsweet</t>
  </si>
  <si>
    <t>Japanese Spiraea</t>
  </si>
  <si>
    <t>Steeplebush, Hardhack</t>
  </si>
  <si>
    <t>A. eupatoria</t>
    <phoneticPr fontId="5" type="noConversion"/>
  </si>
  <si>
    <t>Ranunculus flammula var. reptans (L.) E. Meyer</t>
  </si>
  <si>
    <t>Ranunculus recurvatus Poir.</t>
  </si>
  <si>
    <t>Ranunculus repens L.</t>
  </si>
  <si>
    <t>Thalictrum pubescens Pursh</t>
  </si>
  <si>
    <t>Crataegus macrosperma Ashe</t>
  </si>
  <si>
    <t>Crataegus succulenta Schrad. ex Link</t>
  </si>
  <si>
    <t>Filipendula ulmaria (L.) Maxim.</t>
  </si>
  <si>
    <t>American Mountain Ash</t>
  </si>
  <si>
    <t>European Mountain Ash</t>
  </si>
  <si>
    <t>Ranunculus bulbosus L.</t>
  </si>
  <si>
    <t>Ranunculus cymbalaria Pursh</t>
  </si>
  <si>
    <t>Xanthorhiza simplicissima Marsh.</t>
  </si>
  <si>
    <t>White Baneberry, Doll's Eyes</t>
  </si>
  <si>
    <t>fields and rocky</t>
    <phoneticPr fontId="5" type="noConversion"/>
  </si>
  <si>
    <t>open</t>
    <phoneticPr fontId="5" type="noConversion"/>
  </si>
  <si>
    <t>C</t>
    <phoneticPr fontId="5" type="noConversion"/>
  </si>
  <si>
    <t>White Avens</t>
    <phoneticPr fontId="5" type="noConversion"/>
  </si>
  <si>
    <t>Family  Convallareaceae in 2001 spreadsheet</t>
    <phoneticPr fontId="5" type="noConversion"/>
  </si>
  <si>
    <t xml:space="preserve">Hairy Solomon's Seal, Small Solomon's Seal </t>
    <phoneticPr fontId="5" type="noConversion"/>
  </si>
  <si>
    <t>wetlands</t>
    <phoneticPr fontId="5" type="noConversion"/>
  </si>
  <si>
    <t>G. album</t>
    <phoneticPr fontId="5" type="noConversion"/>
  </si>
  <si>
    <t>woods meadows roadsides</t>
    <phoneticPr fontId="5" type="noConversion"/>
  </si>
  <si>
    <t>perennial herb</t>
    <phoneticPr fontId="5" type="noConversion"/>
  </si>
  <si>
    <t>M. pumila</t>
    <phoneticPr fontId="5" type="noConversion"/>
  </si>
  <si>
    <t>Pyrus malus</t>
    <phoneticPr fontId="5" type="noConversion"/>
  </si>
  <si>
    <t>tree</t>
    <phoneticPr fontId="5" type="noConversion"/>
  </si>
  <si>
    <t>C</t>
    <phoneticPr fontId="5" type="noConversion"/>
  </si>
  <si>
    <t>U</t>
    <phoneticPr fontId="5" type="noConversion"/>
  </si>
  <si>
    <t>none</t>
    <phoneticPr fontId="5" type="noConversion"/>
  </si>
  <si>
    <t>none</t>
    <phoneticPr fontId="5" type="noConversion"/>
  </si>
  <si>
    <t>none</t>
    <phoneticPr fontId="5" type="noConversion"/>
  </si>
  <si>
    <t>none</t>
    <phoneticPr fontId="5" type="noConversion"/>
  </si>
  <si>
    <t>well-established in field</t>
    <phoneticPr fontId="5" type="noConversion"/>
  </si>
  <si>
    <t>False Solomon's Seal</t>
  </si>
  <si>
    <t>tree shrub</t>
    <phoneticPr fontId="5" type="noConversion"/>
  </si>
  <si>
    <t>shrub</t>
    <phoneticPr fontId="5" type="noConversion"/>
  </si>
  <si>
    <t>Yellow Bedstraw</t>
  </si>
  <si>
    <t>C</t>
    <phoneticPr fontId="5" type="noConversion"/>
  </si>
  <si>
    <t>O</t>
    <phoneticPr fontId="5" type="noConversion"/>
  </si>
  <si>
    <t>R</t>
    <phoneticPr fontId="5" type="noConversion"/>
  </si>
  <si>
    <t>Bluets, Quaker Ladies</t>
  </si>
  <si>
    <t>Partridgeberry</t>
  </si>
  <si>
    <t>perennial herb</t>
    <phoneticPr fontId="5" type="noConversion"/>
  </si>
  <si>
    <t>Ruscaceae</t>
    <phoneticPr fontId="5" type="noConversion"/>
  </si>
  <si>
    <t>Maianthemum canadense Desf.</t>
  </si>
  <si>
    <t>Canada Mayflower</t>
    <phoneticPr fontId="5" type="noConversion"/>
  </si>
  <si>
    <t>Prunus pensylvanica L. f.</t>
  </si>
  <si>
    <t xml:space="preserve">Prunus pumila L. </t>
  </si>
  <si>
    <t>Prunus serotina Ehrh.</t>
  </si>
  <si>
    <t>Potamogeton gramineus L.</t>
  </si>
  <si>
    <t>A. intermedia</t>
    <phoneticPr fontId="5" type="noConversion"/>
  </si>
  <si>
    <t>Prunus virginiana L.</t>
  </si>
  <si>
    <t>Rosa cinnamomea L.</t>
  </si>
  <si>
    <t>Rosa nitida Willd.</t>
  </si>
  <si>
    <t>Rosa palustris Marsh.</t>
  </si>
  <si>
    <t>Rubus frondosus Bigelow</t>
  </si>
  <si>
    <t>Rubus hispidus L.</t>
  </si>
  <si>
    <t>Rubus idaeus L.</t>
  </si>
  <si>
    <t>Rubus idaeus subsp. strigosus (Michx.) Foche</t>
  </si>
  <si>
    <t>Rubus odoratus L.</t>
  </si>
  <si>
    <t>Rubus pubescens Raf.</t>
  </si>
  <si>
    <t>Family Primulaceae in 2001 spreadsheet</t>
    <phoneticPr fontId="5" type="noConversion"/>
  </si>
  <si>
    <t>listed as U MDI, IAH in book</t>
    <phoneticPr fontId="5" type="noConversion"/>
  </si>
  <si>
    <t>none</t>
    <phoneticPr fontId="5" type="noConversion"/>
  </si>
  <si>
    <t>none</t>
    <phoneticPr fontId="5" type="noConversion"/>
  </si>
  <si>
    <t>listed as O MDI, IAH, SCH in book</t>
    <phoneticPr fontId="5" type="noConversion"/>
  </si>
  <si>
    <t>shores</t>
    <phoneticPr fontId="5" type="noConversion"/>
  </si>
  <si>
    <t>R. flammula</t>
    <phoneticPr fontId="5" type="noConversion"/>
  </si>
  <si>
    <t>Hadlock valley</t>
    <phoneticPr fontId="5" type="noConversion"/>
  </si>
  <si>
    <t>F</t>
    <phoneticPr fontId="5" type="noConversion"/>
  </si>
  <si>
    <t>Sibbaldiopsis tridentata (Ait.) Rydb.</t>
  </si>
  <si>
    <t>Sorbaria sorbifolia (L.) A. Braun</t>
  </si>
  <si>
    <t>Sorbus americana Marsh.</t>
  </si>
  <si>
    <t>Sorbus aucuparia L.</t>
  </si>
  <si>
    <t>Sorbus decora (Sarg.) Schneid.</t>
  </si>
  <si>
    <t>tree</t>
    <phoneticPr fontId="5" type="noConversion"/>
  </si>
  <si>
    <t>meadows and thickets</t>
    <phoneticPr fontId="5" type="noConversion"/>
  </si>
  <si>
    <t>Reseda alba L.</t>
  </si>
  <si>
    <t>Frangula alnus P. Mill.</t>
  </si>
  <si>
    <t>Dyer's rocket, Mignonette</t>
  </si>
  <si>
    <t>Alder Buckthorn</t>
  </si>
  <si>
    <t>Spiraea alba Du Roi var. latifolia (Ait.) Dippel</t>
  </si>
  <si>
    <t>Galium palustre L.</t>
  </si>
  <si>
    <t>1894 annotation "=Spirea alba var. latifolia"?</t>
    <phoneticPr fontId="5" type="noConversion"/>
  </si>
  <si>
    <t>Rubiaceae</t>
    <phoneticPr fontId="5" type="noConversion"/>
  </si>
  <si>
    <t>coast</t>
    <phoneticPr fontId="5" type="noConversion"/>
  </si>
  <si>
    <t>R. villosus, Ait.</t>
    <phoneticPr fontId="5" type="noConversion"/>
  </si>
  <si>
    <t xml:space="preserve">biennial shrub </t>
    <phoneticPr fontId="5" type="noConversion"/>
  </si>
  <si>
    <t>Galium triflorum Michx.</t>
  </si>
  <si>
    <t>Galium verum L.</t>
  </si>
  <si>
    <t>Houstonia caerulea L.</t>
  </si>
  <si>
    <t>Mitchella repens L.</t>
  </si>
  <si>
    <t>Cleavers</t>
  </si>
  <si>
    <t>Rough Bedstraw</t>
  </si>
  <si>
    <t>Wild Madder</t>
  </si>
  <si>
    <t>R. villosus var. frondosus Bigel.</t>
    <phoneticPr fontId="5" type="noConversion"/>
  </si>
  <si>
    <t>Plantago patagonica Mx.</t>
    <phoneticPr fontId="5" type="noConversion"/>
  </si>
  <si>
    <t>Plantaginaceae</t>
    <phoneticPr fontId="5" type="noConversion"/>
  </si>
  <si>
    <t>false record</t>
    <phoneticPr fontId="5" type="noConversion"/>
  </si>
  <si>
    <t>appeared</t>
    <phoneticPr fontId="5" type="noConversion"/>
  </si>
  <si>
    <t>wetland</t>
    <phoneticPr fontId="5" type="noConversion"/>
  </si>
  <si>
    <t>S. glabra</t>
    <phoneticPr fontId="5" type="noConversion"/>
  </si>
  <si>
    <t>abundant in waste ground</t>
    <phoneticPr fontId="5" type="noConversion"/>
  </si>
  <si>
    <t>biennial shrub</t>
    <phoneticPr fontId="5" type="noConversion"/>
  </si>
  <si>
    <t>very common</t>
    <phoneticPr fontId="5" type="noConversion"/>
  </si>
  <si>
    <t>X</t>
    <phoneticPr fontId="5" type="noConversion"/>
  </si>
  <si>
    <t>confusing annotation</t>
    <phoneticPr fontId="5" type="noConversion"/>
  </si>
  <si>
    <t>saline to brakish</t>
    <phoneticPr fontId="5" type="noConversion"/>
  </si>
  <si>
    <t>U</t>
    <phoneticPr fontId="5" type="noConversion"/>
  </si>
  <si>
    <t>listed as R MDI in book</t>
    <phoneticPr fontId="5" type="noConversion"/>
  </si>
  <si>
    <t>Old-field Cinquefoil, Common Cinquefoil</t>
    <phoneticPr fontId="5" type="noConversion"/>
  </si>
  <si>
    <t>Potentilla recta</t>
    <phoneticPr fontId="5" type="noConversion"/>
  </si>
  <si>
    <t>Rough-fruited Cinquefoil</t>
    <phoneticPr fontId="5" type="noConversion"/>
  </si>
  <si>
    <t>Potentilla pensylvanica L.</t>
    <phoneticPr fontId="5" type="noConversion"/>
  </si>
  <si>
    <t>Pennsylvania Cinquefoil</t>
    <phoneticPr fontId="5" type="noConversion"/>
  </si>
  <si>
    <t>Pin Cherry, Fire Cherry</t>
  </si>
  <si>
    <t>disturbed</t>
    <phoneticPr fontId="5" type="noConversion"/>
  </si>
  <si>
    <t>L. sinuatus</t>
    <phoneticPr fontId="5" type="noConversion"/>
  </si>
  <si>
    <t>False Violet, Dalibarda, Dewdrop</t>
  </si>
  <si>
    <t>Dewberry</t>
  </si>
  <si>
    <t>Swamp Dewberry, Groundberry</t>
  </si>
  <si>
    <t>Pasture Rose</t>
    <phoneticPr fontId="5" type="noConversion"/>
  </si>
  <si>
    <t>Rosa canina</t>
    <phoneticPr fontId="5" type="noConversion"/>
  </si>
  <si>
    <t>Dog Rose</t>
    <phoneticPr fontId="5" type="noConversion"/>
  </si>
  <si>
    <t>O</t>
    <phoneticPr fontId="5" type="noConversion"/>
  </si>
  <si>
    <t>tree shrub</t>
    <phoneticPr fontId="5" type="noConversion"/>
  </si>
  <si>
    <t>mountains</t>
    <phoneticPr fontId="5" type="noConversion"/>
  </si>
  <si>
    <t>C</t>
    <phoneticPr fontId="5" type="noConversion"/>
  </si>
  <si>
    <t>tree shrub</t>
    <phoneticPr fontId="5" type="noConversion"/>
  </si>
  <si>
    <t>tree shrub</t>
    <phoneticPr fontId="5" type="noConversion"/>
  </si>
  <si>
    <t>swamps and thickets</t>
    <phoneticPr fontId="5" type="noConversion"/>
  </si>
  <si>
    <t>Crataegus brainerdii Sarg.</t>
  </si>
  <si>
    <t>Crataegus brunetiana Sarg.</t>
  </si>
  <si>
    <t>Crataegus chrysocarpa Ashe</t>
  </si>
  <si>
    <t>R. lucida, Ehrh &amp; R. humilis, Marsh.</t>
    <phoneticPr fontId="5" type="noConversion"/>
  </si>
  <si>
    <t>dry thickets or marches</t>
    <phoneticPr fontId="5" type="noConversion"/>
  </si>
  <si>
    <t>R. setigera</t>
    <phoneticPr fontId="5" type="noConversion"/>
  </si>
  <si>
    <t>old fields</t>
    <phoneticPr fontId="5" type="noConversion"/>
  </si>
  <si>
    <t>Rosa spinosissima</t>
    <phoneticPr fontId="5" type="noConversion"/>
  </si>
  <si>
    <t>Scotch Rose</t>
    <phoneticPr fontId="5" type="noConversion"/>
  </si>
  <si>
    <t xml:space="preserve">biennial shrub </t>
    <phoneticPr fontId="5" type="noConversion"/>
  </si>
  <si>
    <t>Fragaria vesca L. subsp. americana (Porter) Staudt</t>
  </si>
  <si>
    <t>Crataegus crus-galli L.</t>
  </si>
  <si>
    <t>Crataegus jonesiae Sarg.</t>
  </si>
  <si>
    <t>Crataegus macracantha Lodd. ex Loud.</t>
  </si>
  <si>
    <t>Dasiphora floribunda</t>
    <phoneticPr fontId="5" type="noConversion"/>
  </si>
  <si>
    <t>Potentilla fruticosa</t>
    <phoneticPr fontId="5" type="noConversion"/>
  </si>
  <si>
    <t>Calibrated 1894 MDI Abundance</t>
    <phoneticPr fontId="5" type="noConversion"/>
  </si>
  <si>
    <t>O</t>
    <phoneticPr fontId="5" type="noConversion"/>
  </si>
  <si>
    <t>O</t>
    <phoneticPr fontId="5" type="noConversion"/>
  </si>
  <si>
    <t>R</t>
    <phoneticPr fontId="5" type="noConversion"/>
  </si>
  <si>
    <t>U</t>
    <phoneticPr fontId="5" type="noConversion"/>
  </si>
  <si>
    <t>F in bogs</t>
    <phoneticPr fontId="5" type="noConversion"/>
  </si>
  <si>
    <t>bogs</t>
    <phoneticPr fontId="5" type="noConversion"/>
  </si>
  <si>
    <t>Ruscaceae</t>
    <phoneticPr fontId="5" type="noConversion"/>
  </si>
  <si>
    <t>C. coccinea var. macracantha</t>
    <phoneticPr fontId="5" type="noConversion"/>
  </si>
  <si>
    <t>F</t>
    <phoneticPr fontId="5" type="noConversion"/>
  </si>
  <si>
    <t>Smilacina trifolia, L.</t>
    <phoneticPr fontId="5" type="noConversion"/>
  </si>
  <si>
    <t>supposed absence, but spreading with settlement</t>
    <phoneticPr fontId="5" type="noConversion"/>
  </si>
  <si>
    <t>R</t>
    <phoneticPr fontId="5" type="noConversion"/>
  </si>
  <si>
    <t>U</t>
    <phoneticPr fontId="5" type="noConversion"/>
  </si>
  <si>
    <t>O</t>
    <phoneticPr fontId="5" type="noConversion"/>
  </si>
  <si>
    <t>U</t>
    <phoneticPr fontId="5" type="noConversion"/>
  </si>
  <si>
    <t>O</t>
    <phoneticPr fontId="5" type="noConversion"/>
  </si>
  <si>
    <t>Acorus americanus</t>
    <phoneticPr fontId="5" type="noConversion"/>
  </si>
  <si>
    <t>A. calamus</t>
    <phoneticPr fontId="5" type="noConversion"/>
  </si>
  <si>
    <t>Sweet Flag</t>
    <phoneticPr fontId="5" type="noConversion"/>
  </si>
  <si>
    <t>Acoraceae</t>
    <phoneticPr fontId="5" type="noConversion"/>
  </si>
  <si>
    <t>low grounds, near creeks</t>
    <phoneticPr fontId="5" type="noConversion"/>
  </si>
  <si>
    <t>Clethra alnifolia, L.</t>
    <phoneticPr fontId="5" type="noConversion"/>
  </si>
  <si>
    <t>disturbed &amp; mountains</t>
    <phoneticPr fontId="5" type="noConversion"/>
  </si>
  <si>
    <t>A. spicata</t>
    <phoneticPr fontId="5" type="noConversion"/>
  </si>
  <si>
    <t>a field</t>
    <phoneticPr fontId="5" type="noConversion"/>
  </si>
  <si>
    <t>perennial herb</t>
    <phoneticPr fontId="5" type="noConversion"/>
  </si>
  <si>
    <t>Southern Three-lobed Bedstraw</t>
    <phoneticPr fontId="5" type="noConversion"/>
  </si>
  <si>
    <t>Nothern Three-lobed Bedstraw</t>
    <phoneticPr fontId="5" type="noConversion"/>
  </si>
  <si>
    <t>C</t>
    <phoneticPr fontId="5" type="noConversion"/>
  </si>
  <si>
    <t>Maianthemum racemosum (L.) Link</t>
  </si>
  <si>
    <t>Maianthemum trifolium (L.) Sloboda</t>
  </si>
  <si>
    <t>Floating Pondweed</t>
  </si>
  <si>
    <t>Oakes' Pondweed</t>
  </si>
  <si>
    <t>Clasping-leaved Pondweed</t>
  </si>
  <si>
    <t>Ditch-grass</t>
  </si>
  <si>
    <t>P. hybridus</t>
    <phoneticPr fontId="5" type="noConversion"/>
  </si>
  <si>
    <t>R</t>
    <phoneticPr fontId="5" type="noConversion"/>
  </si>
  <si>
    <t>Potamogeton amplifolius</t>
    <phoneticPr fontId="5" type="noConversion"/>
  </si>
  <si>
    <t>Bigleaf Pondweed</t>
    <phoneticPr fontId="5" type="noConversion"/>
  </si>
  <si>
    <t>Rubus flagellaris Willd.</t>
  </si>
  <si>
    <t>perennial herb</t>
    <phoneticPr fontId="5" type="noConversion"/>
  </si>
  <si>
    <t>shores</t>
    <phoneticPr fontId="5" type="noConversion"/>
  </si>
  <si>
    <t>Aronia floribunda</t>
    <phoneticPr fontId="5" type="noConversion"/>
  </si>
  <si>
    <t>Pyrus arbutifolia for a pubescens</t>
    <phoneticPr fontId="5" type="noConversion"/>
  </si>
  <si>
    <t>Family Primulaceae in 2001 spreadsheet</t>
    <phoneticPr fontId="5" type="noConversion"/>
  </si>
  <si>
    <t>decline</t>
    <phoneticPr fontId="5" type="noConversion"/>
  </si>
  <si>
    <t>extirpated</t>
    <phoneticPr fontId="5" type="noConversion"/>
  </si>
  <si>
    <t>Ranunculaceae</t>
    <phoneticPr fontId="5" type="noConversion"/>
  </si>
  <si>
    <t>R. canadensis &amp; R. villosus var. randii, bailey?</t>
    <phoneticPr fontId="5" type="noConversion"/>
  </si>
  <si>
    <t>increase</t>
    <phoneticPr fontId="5" type="noConversion"/>
  </si>
  <si>
    <t>extirpated</t>
  </si>
  <si>
    <t>old fields</t>
  </si>
  <si>
    <t>Potentilla tridentata, Ait.</t>
    <phoneticPr fontId="5" type="noConversion"/>
  </si>
  <si>
    <t>rocky open</t>
    <phoneticPr fontId="5" type="noConversion"/>
  </si>
  <si>
    <t>Pyrus americana, Marsh.</t>
    <phoneticPr fontId="5" type="noConversion"/>
  </si>
  <si>
    <t>open</t>
    <phoneticPr fontId="5" type="noConversion"/>
  </si>
  <si>
    <t>beaches</t>
    <phoneticPr fontId="5" type="noConversion"/>
  </si>
  <si>
    <t>Rosaceae</t>
    <phoneticPr fontId="5" type="noConversion"/>
  </si>
  <si>
    <t>open</t>
    <phoneticPr fontId="5" type="noConversion"/>
  </si>
  <si>
    <t>x</t>
    <phoneticPr fontId="5" type="noConversion"/>
  </si>
  <si>
    <t>listed as H in 2009 appendix</t>
    <phoneticPr fontId="5" type="noConversion"/>
  </si>
  <si>
    <t>listed as U SCH in book</t>
    <phoneticPr fontId="5" type="noConversion"/>
  </si>
  <si>
    <t>various habitats</t>
    <phoneticPr fontId="5" type="noConversion"/>
  </si>
  <si>
    <t>Pyrus sambucifolia, Cham. &amp; Schlect</t>
    <phoneticPr fontId="5" type="noConversion"/>
  </si>
  <si>
    <t>Showy Mountain-ash, Northern Mountain Ash</t>
    <phoneticPr fontId="5" type="noConversion"/>
  </si>
  <si>
    <t>S. salicifolia, L.</t>
    <phoneticPr fontId="5" type="noConversion"/>
  </si>
  <si>
    <t>Galium asprellum Michx.</t>
  </si>
  <si>
    <t>Galium mollugo L.</t>
  </si>
  <si>
    <t>listed as U MDI in book</t>
    <phoneticPr fontId="5" type="noConversion"/>
  </si>
  <si>
    <t>Lythraceae</t>
    <phoneticPr fontId="5" type="noConversion"/>
  </si>
  <si>
    <t>Malvaceae</t>
    <phoneticPr fontId="5" type="noConversion"/>
  </si>
  <si>
    <t>Boraginaceae</t>
    <phoneticPr fontId="5" type="noConversion"/>
  </si>
  <si>
    <t>not present</t>
    <phoneticPr fontId="5" type="noConversion"/>
  </si>
  <si>
    <t xml:space="preserve">biennial shrub </t>
    <phoneticPr fontId="5" type="noConversion"/>
  </si>
  <si>
    <t>SPECIES 2010 NAME</t>
    <phoneticPr fontId="5" type="noConversion"/>
  </si>
  <si>
    <t>2010 MDI ABUNDANCE</t>
    <phoneticPr fontId="5" type="noConversion"/>
  </si>
  <si>
    <t>Calibrated 1894 MDI Abundance</t>
    <phoneticPr fontId="5" type="noConversion"/>
  </si>
  <si>
    <t>CHANGE IN MDI ABUNDANCE</t>
    <phoneticPr fontId="5" type="noConversion"/>
  </si>
  <si>
    <t>woods</t>
    <phoneticPr fontId="5" type="noConversion"/>
  </si>
  <si>
    <t>annual herb</t>
    <phoneticPr fontId="5" type="noConversion"/>
  </si>
  <si>
    <t>R</t>
    <phoneticPr fontId="5" type="noConversion"/>
  </si>
  <si>
    <t>wet places</t>
    <phoneticPr fontId="5" type="noConversion"/>
  </si>
  <si>
    <t>wetlands</t>
    <phoneticPr fontId="5" type="noConversion"/>
  </si>
  <si>
    <t>only in Rhodora &amp; 1894</t>
    <phoneticPr fontId="5" type="noConversion"/>
  </si>
  <si>
    <t>decline</t>
    <phoneticPr fontId="5" type="noConversion"/>
  </si>
  <si>
    <t>increase</t>
    <phoneticPr fontId="5" type="noConversion"/>
  </si>
  <si>
    <t>annual herb</t>
    <phoneticPr fontId="5" type="noConversion"/>
  </si>
  <si>
    <t>annual or biennial herb</t>
    <phoneticPr fontId="5" type="noConversion"/>
  </si>
  <si>
    <t>biennial herb</t>
    <phoneticPr fontId="5" type="noConversion"/>
  </si>
  <si>
    <t>waste ground</t>
    <phoneticPr fontId="5" type="noConversion"/>
  </si>
  <si>
    <t>Populus nigra</t>
    <phoneticPr fontId="5" type="noConversion"/>
  </si>
  <si>
    <t>P. dilatata, L.</t>
    <phoneticPr fontId="5" type="noConversion"/>
  </si>
  <si>
    <t>R. strigosus, Mx.</t>
    <phoneticPr fontId="5" type="noConversion"/>
  </si>
  <si>
    <t>biennial shrub</t>
    <phoneticPr fontId="5" type="noConversion"/>
  </si>
  <si>
    <t>thickets and edges</t>
    <phoneticPr fontId="5" type="noConversion"/>
  </si>
  <si>
    <t>R. trifolius, R.</t>
    <phoneticPr fontId="5" type="noConversion"/>
  </si>
  <si>
    <t>perennial herb</t>
    <phoneticPr fontId="5" type="noConversion"/>
  </si>
  <si>
    <t>Zannichellia palustris</t>
    <phoneticPr fontId="5" type="noConversion"/>
  </si>
  <si>
    <t>Horned Pondweed</t>
    <phoneticPr fontId="5" type="noConversion"/>
  </si>
  <si>
    <t>U</t>
    <phoneticPr fontId="5" type="noConversion"/>
  </si>
  <si>
    <t>Early Swamp Rose</t>
  </si>
  <si>
    <t>Swamp Rose</t>
  </si>
  <si>
    <t>Red-leaved Rose</t>
  </si>
  <si>
    <t>Rugosa Rose</t>
  </si>
  <si>
    <t>Virginia Rose</t>
  </si>
  <si>
    <t>Common Blackberry</t>
  </si>
  <si>
    <t>Smooth Bramble</t>
  </si>
  <si>
    <t>Cloudberry, Baked-apple Berry</t>
  </si>
  <si>
    <t>"meadow, high head" in Rand</t>
    <phoneticPr fontId="5" type="noConversion"/>
  </si>
  <si>
    <t>disturbed</t>
    <phoneticPr fontId="5" type="noConversion"/>
  </si>
  <si>
    <t>tree</t>
    <phoneticPr fontId="5" type="noConversion"/>
  </si>
  <si>
    <t>Rosa carolina</t>
    <phoneticPr fontId="5" type="noConversion"/>
  </si>
  <si>
    <t>R</t>
    <phoneticPr fontId="5" type="noConversion"/>
  </si>
  <si>
    <t>wood Roberts point, Hadlock Upper Pond</t>
    <phoneticPr fontId="5" type="noConversion"/>
  </si>
  <si>
    <t>listed as U MDI, SCH in book; two var in Rhodora</t>
    <phoneticPr fontId="5" type="noConversion"/>
  </si>
  <si>
    <t>cultivated only</t>
    <phoneticPr fontId="5" type="noConversion"/>
  </si>
  <si>
    <t>U</t>
    <phoneticPr fontId="5" type="noConversion"/>
  </si>
  <si>
    <t>K in spreadsheet</t>
    <phoneticPr fontId="5" type="noConversion"/>
  </si>
  <si>
    <t>cultivated only</t>
    <phoneticPr fontId="5" type="noConversion"/>
  </si>
  <si>
    <t>Amaranthaceae</t>
    <phoneticPr fontId="5" type="noConversion"/>
  </si>
  <si>
    <t>Oleaceae</t>
    <phoneticPr fontId="5" type="noConversion"/>
  </si>
  <si>
    <t>"doubtless naturalized from farther south" Rand; but not listed as nonnative in Rhodora</t>
    <phoneticPr fontId="5" type="noConversion"/>
  </si>
  <si>
    <t>U</t>
    <phoneticPr fontId="5" type="noConversion"/>
  </si>
  <si>
    <t>no</t>
    <phoneticPr fontId="5" type="noConversion"/>
  </si>
  <si>
    <t>decline</t>
    <phoneticPr fontId="5" type="noConversion"/>
  </si>
  <si>
    <t>Crataegus monogyna</t>
    <phoneticPr fontId="5" type="noConversion"/>
  </si>
  <si>
    <t>English Hawthorn</t>
    <phoneticPr fontId="5" type="noConversion"/>
  </si>
  <si>
    <t>Variable Thorn</t>
    <phoneticPr fontId="5" type="noConversion"/>
  </si>
  <si>
    <t>Long-thorned Hawthorn</t>
    <phoneticPr fontId="5" type="noConversion"/>
  </si>
  <si>
    <t>Jones' Hawthorn</t>
    <phoneticPr fontId="5" type="noConversion"/>
  </si>
  <si>
    <t>O</t>
    <phoneticPr fontId="5" type="noConversion"/>
  </si>
  <si>
    <t>not present</t>
    <phoneticPr fontId="5" type="noConversion"/>
  </si>
  <si>
    <t>O</t>
    <phoneticPr fontId="5" type="noConversion"/>
  </si>
  <si>
    <t>O</t>
    <phoneticPr fontId="5" type="noConversion"/>
  </si>
  <si>
    <t>U MDI, SCH in Rhodora</t>
    <phoneticPr fontId="5" type="noConversion"/>
  </si>
  <si>
    <t>false record~</t>
    <phoneticPr fontId="5" type="noConversion"/>
  </si>
  <si>
    <t>Day Lily</t>
    <phoneticPr fontId="5" type="noConversion"/>
  </si>
  <si>
    <t>Hemerocallidaceae</t>
    <phoneticPr fontId="5" type="noConversion"/>
  </si>
  <si>
    <t>often by roadsides</t>
    <phoneticPr fontId="5" type="noConversion"/>
  </si>
  <si>
    <t>only in Rhodora and 1894</t>
    <phoneticPr fontId="5" type="noConversion"/>
  </si>
  <si>
    <t>Hemerocallis fulva, L.</t>
    <phoneticPr fontId="5" type="noConversion"/>
  </si>
  <si>
    <t>Sweet Pepperbush, White Alder</t>
    <phoneticPr fontId="5" type="noConversion"/>
  </si>
  <si>
    <t>Clethraceae</t>
    <phoneticPr fontId="5" type="noConversion"/>
  </si>
  <si>
    <t>R</t>
    <phoneticPr fontId="5" type="noConversion"/>
  </si>
  <si>
    <t>H</t>
    <phoneticPr fontId="5" type="noConversion"/>
  </si>
  <si>
    <t>listed as U MDI, SCH</t>
    <phoneticPr fontId="5" type="noConversion"/>
  </si>
  <si>
    <t>x</t>
    <phoneticPr fontId="5" type="noConversion"/>
  </si>
  <si>
    <t>"the common Thorn of the Island" according to Rand</t>
    <phoneticPr fontId="5" type="noConversion"/>
  </si>
  <si>
    <t>Family Clusiaceae in 2001 spreadsheet</t>
    <phoneticPr fontId="5" type="noConversion"/>
  </si>
  <si>
    <t>G. trifidum &amp; G. trifidum var. pusillum, Gray.</t>
    <phoneticPr fontId="5" type="noConversion"/>
  </si>
  <si>
    <t>Polygonatum pubescens (Wiild.) Pursh</t>
  </si>
  <si>
    <t>Rubus allegheniensis Porter</t>
  </si>
  <si>
    <t>Rubus canadensis L.</t>
  </si>
  <si>
    <t>Rubus chamaemorus L.</t>
  </si>
  <si>
    <t>Rubus dalibarda L.</t>
  </si>
  <si>
    <t>open</t>
    <phoneticPr fontId="5" type="noConversion"/>
  </si>
  <si>
    <t>Potentilla anserina</t>
    <phoneticPr fontId="5" type="noConversion"/>
  </si>
  <si>
    <t>C along coast</t>
    <phoneticPr fontId="5" type="noConversion"/>
  </si>
  <si>
    <t>Little Harbor Brook Notch</t>
    <phoneticPr fontId="5" type="noConversion"/>
  </si>
  <si>
    <t>rocky</t>
    <phoneticPr fontId="5" type="noConversion"/>
  </si>
  <si>
    <t>Three-leaved Solomon's Seal, Bog Solomonplume</t>
  </si>
  <si>
    <t>Family  Convallareaceae in 2001 spreadsheet</t>
    <phoneticPr fontId="5" type="noConversion"/>
  </si>
  <si>
    <t>Smilacina racemosa, L.</t>
    <phoneticPr fontId="5" type="noConversion"/>
  </si>
  <si>
    <t>Ruscaceae</t>
    <phoneticPr fontId="5" type="noConversion"/>
  </si>
  <si>
    <t>decline</t>
    <phoneticPr fontId="5" type="noConversion"/>
  </si>
  <si>
    <t>increase</t>
    <phoneticPr fontId="5" type="noConversion"/>
  </si>
  <si>
    <t>increase</t>
    <phoneticPr fontId="5" type="noConversion"/>
  </si>
  <si>
    <t>shores of streams and ponds</t>
    <phoneticPr fontId="5" type="noConversion"/>
  </si>
  <si>
    <t>wetlands</t>
    <phoneticPr fontId="5" type="noConversion"/>
  </si>
  <si>
    <t>Aphyllon uniflorum, L.</t>
    <phoneticPr fontId="5" type="noConversion"/>
  </si>
  <si>
    <t>woods</t>
    <phoneticPr fontId="5" type="noConversion"/>
  </si>
  <si>
    <t>woods</t>
    <phoneticPr fontId="5" type="noConversion"/>
  </si>
  <si>
    <t>Mentha x gracilis</t>
    <phoneticPr fontId="5" type="noConversion"/>
  </si>
  <si>
    <t>perennial herb</t>
    <phoneticPr fontId="5" type="noConversion"/>
  </si>
  <si>
    <t>biennial or perennial herb</t>
    <phoneticPr fontId="5" type="noConversion"/>
  </si>
  <si>
    <t>tree shrub</t>
    <phoneticPr fontId="5" type="noConversion"/>
  </si>
  <si>
    <t>tree shurb</t>
    <phoneticPr fontId="5" type="noConversion"/>
  </si>
  <si>
    <t>wetlands</t>
    <phoneticPr fontId="5" type="noConversion"/>
  </si>
  <si>
    <t>not uncommon</t>
    <phoneticPr fontId="5" type="noConversion"/>
  </si>
  <si>
    <t>1894 Abun Number</t>
    <phoneticPr fontId="5" type="noConversion"/>
  </si>
  <si>
    <t>2010 Abun Number</t>
    <phoneticPr fontId="5" type="noConversion"/>
  </si>
  <si>
    <t>Change in Num Abun</t>
  </si>
  <si>
    <t>none</t>
    <phoneticPr fontId="5" type="noConversion"/>
  </si>
  <si>
    <t>shrub</t>
    <phoneticPr fontId="5" type="noConversion"/>
  </si>
  <si>
    <t>Asteraceae</t>
    <phoneticPr fontId="5" type="noConversion"/>
  </si>
  <si>
    <t>increase</t>
    <phoneticPr fontId="5" type="noConversion"/>
  </si>
  <si>
    <t>perennial herb</t>
    <phoneticPr fontId="5" type="noConversion"/>
  </si>
  <si>
    <t>Toxicodendron rydbergii</t>
    <phoneticPr fontId="5" type="noConversion"/>
  </si>
  <si>
    <t>Rhus hirta</t>
    <phoneticPr fontId="5" type="noConversion"/>
  </si>
  <si>
    <t>Carum carvi</t>
    <phoneticPr fontId="5" type="noConversion"/>
  </si>
  <si>
    <t>Cicuta bulbifera</t>
    <phoneticPr fontId="5" type="noConversion"/>
  </si>
  <si>
    <t>Cicuta maculata</t>
    <phoneticPr fontId="5" type="noConversion"/>
  </si>
  <si>
    <t>Aralia racemosa</t>
    <phoneticPr fontId="5" type="noConversion"/>
  </si>
  <si>
    <t>Heracleum mantegazzianum</t>
    <phoneticPr fontId="5" type="noConversion"/>
  </si>
  <si>
    <t>Aralia hispida</t>
    <phoneticPr fontId="5" type="noConversion"/>
  </si>
  <si>
    <t>Change in Num Abun</t>
    <phoneticPr fontId="5" type="noConversion"/>
  </si>
  <si>
    <t>Count of SPECIES</t>
  </si>
  <si>
    <t>False Record according to Rhodora; "false record, now all P. trifoliata" in annotation?</t>
    <phoneticPr fontId="5" type="noConversion"/>
  </si>
  <si>
    <t>cultivated only</t>
    <phoneticPr fontId="5" type="noConversion"/>
  </si>
  <si>
    <t>O</t>
    <phoneticPr fontId="5" type="noConversion"/>
  </si>
  <si>
    <t>Lombardy Poplar</t>
    <phoneticPr fontId="5" type="noConversion"/>
  </si>
  <si>
    <t>Salicaceae</t>
    <phoneticPr fontId="5" type="noConversion"/>
  </si>
  <si>
    <t>O by roadside</t>
    <phoneticPr fontId="5" type="noConversion"/>
  </si>
  <si>
    <t xml:space="preserve">only in 1894 </t>
    <phoneticPr fontId="5" type="noConversion"/>
  </si>
  <si>
    <t>disturbed</t>
    <phoneticPr fontId="5" type="noConversion"/>
  </si>
  <si>
    <t>C. keepii</t>
    <phoneticPr fontId="5" type="noConversion"/>
  </si>
  <si>
    <t>Keep's Hawthorn</t>
    <phoneticPr fontId="5" type="noConversion"/>
  </si>
  <si>
    <t>tree shrub</t>
    <phoneticPr fontId="5" type="noConversion"/>
  </si>
  <si>
    <t>Blanchard's Dewberry</t>
    <phoneticPr fontId="5" type="noConversion"/>
  </si>
  <si>
    <t>Somesville, Beech Cliff, Oak Hill</t>
    <phoneticPr fontId="5" type="noConversion"/>
  </si>
  <si>
    <t>false record in annotation</t>
    <phoneticPr fontId="5" type="noConversion"/>
  </si>
  <si>
    <t>Dwarf Cherry</t>
  </si>
  <si>
    <t>Black Cherry</t>
  </si>
  <si>
    <t>Choke Cherry</t>
  </si>
  <si>
    <t>Cinnamon Rose</t>
  </si>
  <si>
    <t>coast and mountain</t>
    <phoneticPr fontId="5" type="noConversion"/>
  </si>
  <si>
    <t>NOT IN BOOK</t>
    <phoneticPr fontId="5" type="noConversion"/>
  </si>
  <si>
    <t>O MDI, IAH, SCH in Rhodora</t>
    <phoneticPr fontId="5" type="noConversion"/>
  </si>
  <si>
    <t>decline</t>
    <phoneticPr fontId="5" type="noConversion"/>
  </si>
  <si>
    <t>rocky</t>
    <phoneticPr fontId="5" type="noConversion"/>
  </si>
  <si>
    <t>wetlands</t>
    <phoneticPr fontId="5" type="noConversion"/>
  </si>
  <si>
    <t>Caryophyllaceae</t>
    <phoneticPr fontId="5" type="noConversion"/>
  </si>
  <si>
    <t>rocky shores</t>
    <phoneticPr fontId="5" type="noConversion"/>
  </si>
  <si>
    <t>Mentha canadensis, L.</t>
    <phoneticPr fontId="5" type="noConversion"/>
  </si>
  <si>
    <t>Wild Mint</t>
    <phoneticPr fontId="5" type="noConversion"/>
  </si>
  <si>
    <t>Lamiaceae</t>
    <phoneticPr fontId="5" type="noConversion"/>
  </si>
  <si>
    <t>F</t>
    <phoneticPr fontId="5" type="noConversion"/>
  </si>
  <si>
    <t>O</t>
    <phoneticPr fontId="5" type="noConversion"/>
  </si>
  <si>
    <t>H</t>
    <phoneticPr fontId="5" type="noConversion"/>
  </si>
  <si>
    <t>M. sativa, L.</t>
    <phoneticPr fontId="5" type="noConversion"/>
  </si>
  <si>
    <t>Whorled Mint</t>
    <phoneticPr fontId="5" type="noConversion"/>
  </si>
  <si>
    <t>Lamiaceae</t>
    <phoneticPr fontId="5" type="noConversion"/>
  </si>
  <si>
    <t>brooksides</t>
    <phoneticPr fontId="5" type="noConversion"/>
  </si>
  <si>
    <t>wetlands</t>
    <phoneticPr fontId="5" type="noConversion"/>
  </si>
  <si>
    <t>no</t>
    <phoneticPr fontId="5" type="noConversion"/>
  </si>
  <si>
    <t>no</t>
    <phoneticPr fontId="5" type="noConversion"/>
  </si>
  <si>
    <t>no</t>
    <phoneticPr fontId="5" type="noConversion"/>
  </si>
  <si>
    <t>no</t>
    <phoneticPr fontId="5" type="noConversion"/>
  </si>
  <si>
    <t>DETAILED 2001 SPECIES</t>
    <phoneticPr fontId="5" type="noConversion"/>
  </si>
  <si>
    <t>Viburnum acerifolium</t>
    <phoneticPr fontId="5" type="noConversion"/>
  </si>
  <si>
    <t>Viburnum dentatum</t>
    <phoneticPr fontId="5" type="noConversion"/>
  </si>
  <si>
    <t>Viburnum dentatum var lucidum</t>
    <phoneticPr fontId="5" type="noConversion"/>
  </si>
  <si>
    <t>Viburnum lantanoides</t>
    <phoneticPr fontId="5" type="noConversion"/>
  </si>
  <si>
    <t>Solidago sempervirens</t>
    <phoneticPr fontId="5" type="noConversion"/>
  </si>
  <si>
    <t>Solidago uliginosa</t>
    <phoneticPr fontId="5" type="noConversion"/>
  </si>
  <si>
    <t>Sonchus arvensis</t>
    <phoneticPr fontId="5" type="noConversion"/>
  </si>
  <si>
    <t>Sonchus oleraceus</t>
    <phoneticPr fontId="5" type="noConversion"/>
  </si>
  <si>
    <t>Ligusticum scothicum</t>
    <phoneticPr fontId="5" type="noConversion"/>
  </si>
  <si>
    <t>Conioselinum chinense</t>
    <phoneticPr fontId="5" type="noConversion"/>
  </si>
  <si>
    <t>Heracleum maximum</t>
    <phoneticPr fontId="5" type="noConversion"/>
  </si>
  <si>
    <t>Hydrocotyle americana</t>
    <phoneticPr fontId="5" type="noConversion"/>
  </si>
  <si>
    <t>Pastinaca sativa</t>
    <phoneticPr fontId="5" type="noConversion"/>
  </si>
  <si>
    <t>Sanicula marilandica</t>
    <phoneticPr fontId="5" type="noConversion"/>
  </si>
  <si>
    <t>Angelica lucida</t>
    <phoneticPr fontId="5" type="noConversion"/>
  </si>
  <si>
    <t>Aralia nudicaulis</t>
    <phoneticPr fontId="5" type="noConversion"/>
  </si>
  <si>
    <t>Daucus carota</t>
    <phoneticPr fontId="5" type="noConversion"/>
  </si>
  <si>
    <t>Sium suave</t>
    <phoneticPr fontId="5" type="noConversion"/>
  </si>
  <si>
    <t>Asclepias syriaca</t>
    <phoneticPr fontId="5" type="noConversion"/>
  </si>
  <si>
    <t>Apocynum androsaemifolium</t>
    <phoneticPr fontId="5" type="noConversion"/>
  </si>
  <si>
    <t>Nemopanthus mucronatus</t>
    <phoneticPr fontId="5" type="noConversion"/>
  </si>
  <si>
    <t>Ilex verticillata</t>
    <phoneticPr fontId="5" type="noConversion"/>
  </si>
  <si>
    <t>Arisaema triphyllum</t>
    <phoneticPr fontId="5" type="noConversion"/>
  </si>
  <si>
    <t>Calla palustris</t>
    <phoneticPr fontId="5" type="noConversion"/>
  </si>
  <si>
    <t>U</t>
    <phoneticPr fontId="5" type="noConversion"/>
  </si>
  <si>
    <t>no</t>
    <phoneticPr fontId="5" type="noConversion"/>
  </si>
  <si>
    <t>H</t>
    <phoneticPr fontId="5" type="noConversion"/>
  </si>
  <si>
    <t>extirpated</t>
    <phoneticPr fontId="5" type="noConversion"/>
  </si>
  <si>
    <t>H</t>
    <phoneticPr fontId="5" type="noConversion"/>
  </si>
  <si>
    <t>wetlands</t>
    <phoneticPr fontId="5" type="noConversion"/>
  </si>
  <si>
    <t>found in Rand &amp; Redfield and Rhodora</t>
    <phoneticPr fontId="5" type="noConversion"/>
  </si>
  <si>
    <t>Ilysanthes riparia, Raf.</t>
    <phoneticPr fontId="5" type="noConversion"/>
  </si>
  <si>
    <t>R</t>
    <phoneticPr fontId="5" type="noConversion"/>
  </si>
  <si>
    <t>R</t>
    <phoneticPr fontId="5" type="noConversion"/>
  </si>
  <si>
    <t>Family Primulaceae in 2001 spreadsheet</t>
    <phoneticPr fontId="5" type="noConversion"/>
  </si>
  <si>
    <t>Goat's Beard</t>
    <phoneticPr fontId="5" type="noConversion"/>
  </si>
  <si>
    <t>open</t>
    <phoneticPr fontId="5" type="noConversion"/>
  </si>
  <si>
    <t>Potentilla palustris</t>
    <phoneticPr fontId="5" type="noConversion"/>
  </si>
  <si>
    <t>R</t>
    <phoneticPr fontId="5" type="noConversion"/>
  </si>
  <si>
    <t>I</t>
    <phoneticPr fontId="5" type="noConversion"/>
  </si>
  <si>
    <t>C. coccinea</t>
    <phoneticPr fontId="5" type="noConversion"/>
  </si>
  <si>
    <t>Viburnum nudum var. cassinoides</t>
    <phoneticPr fontId="5" type="noConversion"/>
  </si>
  <si>
    <t xml:space="preserve">Sambucus canadensis </t>
    <phoneticPr fontId="5" type="noConversion"/>
  </si>
  <si>
    <t xml:space="preserve">Sagittaria graminea </t>
    <phoneticPr fontId="5" type="noConversion"/>
  </si>
  <si>
    <t xml:space="preserve">Sagittaria latifolia </t>
    <phoneticPr fontId="5" type="noConversion"/>
  </si>
  <si>
    <t>Allium schoenoprasum var. sibiricum</t>
    <phoneticPr fontId="5" type="noConversion"/>
  </si>
  <si>
    <t xml:space="preserve">Amaranthus hybridus </t>
    <phoneticPr fontId="5" type="noConversion"/>
  </si>
  <si>
    <t xml:space="preserve">Atriplex patula </t>
    <phoneticPr fontId="5" type="noConversion"/>
  </si>
  <si>
    <t xml:space="preserve">Suaeda linearis </t>
    <phoneticPr fontId="5" type="noConversion"/>
  </si>
  <si>
    <t xml:space="preserve">Atriplex glabriuscula </t>
    <phoneticPr fontId="5" type="noConversion"/>
  </si>
  <si>
    <t xml:space="preserve">Suaeda calceoliformis </t>
    <phoneticPr fontId="5" type="noConversion"/>
  </si>
  <si>
    <t xml:space="preserve">Atriplex prostrata Boucher </t>
    <phoneticPr fontId="5" type="noConversion"/>
  </si>
  <si>
    <t xml:space="preserve">Amaranthus albus </t>
    <phoneticPr fontId="5" type="noConversion"/>
  </si>
  <si>
    <t xml:space="preserve">Atriplex littoralis </t>
    <phoneticPr fontId="5" type="noConversion"/>
  </si>
  <si>
    <t xml:space="preserve">Salsola kali </t>
    <phoneticPr fontId="5" type="noConversion"/>
  </si>
  <si>
    <t>Amaranthus retroflexus</t>
    <phoneticPr fontId="5" type="noConversion"/>
  </si>
  <si>
    <t>Chenopodium album</t>
    <phoneticPr fontId="5" type="noConversion"/>
  </si>
  <si>
    <t>Salicornia depressa</t>
    <phoneticPr fontId="5" type="noConversion"/>
  </si>
  <si>
    <t>Suaeda maritima subsp. maritima</t>
    <phoneticPr fontId="5" type="noConversion"/>
  </si>
  <si>
    <t>Toxicodendron radicans</t>
    <phoneticPr fontId="5" type="noConversion"/>
  </si>
  <si>
    <t>Symphyotrichum novae-angliae</t>
    <phoneticPr fontId="5" type="noConversion"/>
  </si>
  <si>
    <t>Symphyotrichum puniceum</t>
    <phoneticPr fontId="5" type="noConversion"/>
  </si>
  <si>
    <t>Tanacetum vulgare</t>
    <phoneticPr fontId="5" type="noConversion"/>
  </si>
  <si>
    <t>Antennaria plantaginifolia</t>
    <phoneticPr fontId="5" type="noConversion"/>
  </si>
  <si>
    <t>Artemisia stelleriana</t>
    <phoneticPr fontId="5" type="noConversion"/>
  </si>
  <si>
    <t>Bidens cernua</t>
    <phoneticPr fontId="5" type="noConversion"/>
  </si>
  <si>
    <t>Lactuca canadensis var. latifolia</t>
    <phoneticPr fontId="5" type="noConversion"/>
  </si>
  <si>
    <t>Pseudognaphalium viscosum</t>
    <phoneticPr fontId="5" type="noConversion"/>
  </si>
  <si>
    <t>Senecio aureus</t>
    <phoneticPr fontId="5" type="noConversion"/>
  </si>
  <si>
    <t>Solidago hispida</t>
    <phoneticPr fontId="5" type="noConversion"/>
  </si>
  <si>
    <t>Solidago squarrosa</t>
    <phoneticPr fontId="5" type="noConversion"/>
  </si>
  <si>
    <t>Symphyotrichum ciliolatum</t>
    <phoneticPr fontId="5" type="noConversion"/>
  </si>
  <si>
    <t>Symphyotrichum lanceolatum</t>
    <phoneticPr fontId="5" type="noConversion"/>
  </si>
  <si>
    <t>Symphyotrichum novi-belgii var. villicaule</t>
    <phoneticPr fontId="5" type="noConversion"/>
  </si>
  <si>
    <t>Symphyotrichum pilosum</t>
    <phoneticPr fontId="5" type="noConversion"/>
  </si>
  <si>
    <t>Symphyotrichum racemosum</t>
    <phoneticPr fontId="5" type="noConversion"/>
  </si>
  <si>
    <t>Symphyotrichum tradescantii</t>
    <phoneticPr fontId="5" type="noConversion"/>
  </si>
  <si>
    <t>two subspecies in Rhodora; listed as O MDI, IAH, SCH in book</t>
    <phoneticPr fontId="5" type="noConversion"/>
  </si>
  <si>
    <t>false record!</t>
    <phoneticPr fontId="5" type="noConversion"/>
  </si>
  <si>
    <t>only in 1894 &amp; Rhodora</t>
    <phoneticPr fontId="5" type="noConversion"/>
  </si>
  <si>
    <t>extirpated</t>
    <phoneticPr fontId="5" type="noConversion"/>
  </si>
  <si>
    <t>listed as Family: Uvulariaceae in 2001 spreadsheet</t>
    <phoneticPr fontId="5" type="noConversion"/>
  </si>
  <si>
    <t>U MDI, IAH, SCH in Rhodora; Family Primulaceae in 2001 spreadsheet</t>
    <phoneticPr fontId="5" type="noConversion"/>
  </si>
  <si>
    <t>false record!</t>
    <phoneticPr fontId="5" type="noConversion"/>
  </si>
  <si>
    <t>U</t>
    <phoneticPr fontId="5" type="noConversion"/>
  </si>
  <si>
    <t>Rhodora lists 2 variations; listed as O MDI, SCH in book</t>
    <phoneticPr fontId="5" type="noConversion"/>
  </si>
  <si>
    <t>O MDI, IAH, SCH; Potentilla anserina listed as a synonym in book?</t>
    <phoneticPr fontId="5" type="noConversion"/>
  </si>
  <si>
    <t>C MDI, IAH, SCH in Rhodora</t>
    <phoneticPr fontId="5" type="noConversion"/>
  </si>
  <si>
    <t>U MDI, IAH in Rhodora</t>
    <phoneticPr fontId="5" type="noConversion"/>
  </si>
  <si>
    <t>Aster radula</t>
    <phoneticPr fontId="5" type="noConversion"/>
  </si>
  <si>
    <t>Bidens frondosa</t>
    <phoneticPr fontId="5" type="noConversion"/>
  </si>
  <si>
    <t>Conyza canadensis</t>
    <phoneticPr fontId="5" type="noConversion"/>
  </si>
  <si>
    <t>Erechtites hieraciifolia</t>
    <phoneticPr fontId="5" type="noConversion"/>
  </si>
  <si>
    <t>Erigeron annuus</t>
    <phoneticPr fontId="5" type="noConversion"/>
  </si>
  <si>
    <t>Erigeron strigosus</t>
    <phoneticPr fontId="5" type="noConversion"/>
  </si>
  <si>
    <t>Eupatorium maculatum</t>
    <phoneticPr fontId="5" type="noConversion"/>
  </si>
  <si>
    <t>Eupatorium perfoliatum var. perfoliatum</t>
    <phoneticPr fontId="5" type="noConversion"/>
  </si>
  <si>
    <t>Hieracium murorum</t>
    <phoneticPr fontId="5" type="noConversion"/>
  </si>
  <si>
    <t xml:space="preserve">Hieracium x floribundum </t>
    <phoneticPr fontId="5" type="noConversion"/>
  </si>
  <si>
    <t>Lapsana communis</t>
    <phoneticPr fontId="5" type="noConversion"/>
  </si>
  <si>
    <t>Oclemena nemoralis</t>
    <phoneticPr fontId="5" type="noConversion"/>
  </si>
  <si>
    <t>Oclemena x blakei</t>
    <phoneticPr fontId="5" type="noConversion"/>
  </si>
  <si>
    <t>Prenanthes altissima</t>
    <phoneticPr fontId="5" type="noConversion"/>
  </si>
  <si>
    <t>Rudbeckia hirta var. pulcherrima</t>
    <phoneticPr fontId="5" type="noConversion"/>
  </si>
  <si>
    <t>Senecio sylvaticus</t>
    <phoneticPr fontId="5" type="noConversion"/>
  </si>
  <si>
    <t>Senecio vulgaris</t>
    <phoneticPr fontId="5" type="noConversion"/>
  </si>
  <si>
    <t>Solidago juncea</t>
    <phoneticPr fontId="5" type="noConversion"/>
  </si>
  <si>
    <t>Solidago nemoralis</t>
    <phoneticPr fontId="5" type="noConversion"/>
  </si>
  <si>
    <t>Mertensia maritima</t>
    <phoneticPr fontId="5" type="noConversion"/>
  </si>
  <si>
    <t>Brassica juncea</t>
    <phoneticPr fontId="5" type="noConversion"/>
  </si>
  <si>
    <t>Brassica rapa</t>
    <phoneticPr fontId="5" type="noConversion"/>
  </si>
  <si>
    <t>Cardamine pensylvanica</t>
    <phoneticPr fontId="5" type="noConversion"/>
  </si>
  <si>
    <t>Cardamine pratensis</t>
    <phoneticPr fontId="5" type="noConversion"/>
  </si>
  <si>
    <t>Lepidium campestre</t>
    <phoneticPr fontId="5" type="noConversion"/>
  </si>
  <si>
    <t>Lepidium virginicum</t>
    <phoneticPr fontId="5" type="noConversion"/>
  </si>
  <si>
    <t>Sisymbrium officinale</t>
    <phoneticPr fontId="5" type="noConversion"/>
  </si>
  <si>
    <t>Thlaspi arvense</t>
    <phoneticPr fontId="5" type="noConversion"/>
  </si>
  <si>
    <t>Arabis drummondii</t>
    <phoneticPr fontId="5" type="noConversion"/>
  </si>
  <si>
    <t>Cardamine impatiens</t>
    <phoneticPr fontId="5" type="noConversion"/>
  </si>
  <si>
    <t>Subularia aquatica</t>
    <phoneticPr fontId="5" type="noConversion"/>
  </si>
  <si>
    <t>Alliaria petiolata</t>
    <phoneticPr fontId="5" type="noConversion"/>
  </si>
  <si>
    <t>Brassica nigra</t>
    <phoneticPr fontId="5" type="noConversion"/>
  </si>
  <si>
    <t>Erysimum cheiranthoides</t>
    <phoneticPr fontId="5" type="noConversion"/>
  </si>
  <si>
    <t>Hesperis matronalis</t>
    <phoneticPr fontId="5" type="noConversion"/>
  </si>
  <si>
    <t>Raphanus raphanistrum</t>
    <phoneticPr fontId="5" type="noConversion"/>
  </si>
  <si>
    <t>Cardamine parviflora var. arenicola</t>
    <phoneticPr fontId="5" type="noConversion"/>
  </si>
  <si>
    <t>Symplocarpus foetidus</t>
    <phoneticPr fontId="5" type="noConversion"/>
  </si>
  <si>
    <t>Asparagus officinalis</t>
    <phoneticPr fontId="5" type="noConversion"/>
  </si>
  <si>
    <t>Antennaria howellii subsp. Canadensis</t>
    <phoneticPr fontId="5" type="noConversion"/>
  </si>
  <si>
    <t>Antennaria neglecta</t>
    <phoneticPr fontId="5" type="noConversion"/>
  </si>
  <si>
    <t>Anthemis cotula</t>
    <phoneticPr fontId="5" type="noConversion"/>
  </si>
  <si>
    <t>Centaurea cyanus</t>
    <phoneticPr fontId="5" type="noConversion"/>
  </si>
  <si>
    <t>Cichorium intybus</t>
    <phoneticPr fontId="5" type="noConversion"/>
  </si>
  <si>
    <t>Helianthus tuberosus</t>
    <phoneticPr fontId="5" type="noConversion"/>
  </si>
  <si>
    <t>Hieracium paniculatum</t>
    <phoneticPr fontId="5" type="noConversion"/>
  </si>
  <si>
    <t>Hieracium scabrum</t>
    <phoneticPr fontId="5" type="noConversion"/>
  </si>
  <si>
    <t>Lactuca biennis</t>
    <phoneticPr fontId="5" type="noConversion"/>
  </si>
  <si>
    <t>Lactuca sativa</t>
    <phoneticPr fontId="5" type="noConversion"/>
  </si>
  <si>
    <t>Solidago flexicaulis</t>
    <phoneticPr fontId="5" type="noConversion"/>
  </si>
  <si>
    <t>Solidago gigantea</t>
    <phoneticPr fontId="5" type="noConversion"/>
  </si>
  <si>
    <t>Symphyotrichum praealtum var. angustior</t>
    <phoneticPr fontId="5" type="noConversion"/>
  </si>
  <si>
    <t>Tussilago farfara</t>
    <phoneticPr fontId="5" type="noConversion"/>
  </si>
  <si>
    <t>Viburnum opulus var. opulus</t>
    <phoneticPr fontId="5" type="noConversion"/>
  </si>
  <si>
    <t>Sambucus racemosa subsp. Pubens</t>
    <phoneticPr fontId="5" type="noConversion"/>
  </si>
  <si>
    <t>Solidago simplex subsp. randii var. monticola</t>
    <phoneticPr fontId="5" type="noConversion"/>
  </si>
  <si>
    <t>Sonchus asper</t>
    <phoneticPr fontId="5" type="noConversion"/>
  </si>
  <si>
    <t>Symphyotrichum lateriflorum</t>
    <phoneticPr fontId="5" type="noConversion"/>
  </si>
  <si>
    <t>Symphyotrichum novi-belgii var. novi-belgii</t>
    <phoneticPr fontId="5" type="noConversion"/>
  </si>
  <si>
    <t>Taraxacum officinale subsp. officinale</t>
    <phoneticPr fontId="5" type="noConversion"/>
  </si>
  <si>
    <t>Cirsium muticum</t>
    <phoneticPr fontId="5" type="noConversion"/>
  </si>
  <si>
    <t>Eupatorium purpureum</t>
    <phoneticPr fontId="5" type="noConversion"/>
  </si>
  <si>
    <t xml:space="preserve">Impatiens glandulifera </t>
    <phoneticPr fontId="5" type="noConversion"/>
  </si>
  <si>
    <t>Impatiens capensis</t>
    <phoneticPr fontId="5" type="noConversion"/>
  </si>
  <si>
    <t>Berberis vulgaris</t>
    <phoneticPr fontId="5" type="noConversion"/>
  </si>
  <si>
    <t>Berberis thunbergii</t>
    <phoneticPr fontId="5" type="noConversion"/>
  </si>
  <si>
    <t>Betula cordifolia</t>
    <phoneticPr fontId="5" type="noConversion"/>
  </si>
  <si>
    <t>Betula X caerulea</t>
    <phoneticPr fontId="5" type="noConversion"/>
  </si>
  <si>
    <t>Symphyotrichum cordifolium</t>
    <phoneticPr fontId="5" type="noConversion"/>
  </si>
  <si>
    <t>Lechea intermedia</t>
    <phoneticPr fontId="5" type="noConversion"/>
  </si>
  <si>
    <t>Lechea intermedia var. juniperina</t>
    <phoneticPr fontId="5" type="noConversion"/>
  </si>
  <si>
    <t>Clethra alnifolia</t>
    <phoneticPr fontId="5" type="noConversion"/>
  </si>
  <si>
    <t>Cuscuta gronovii</t>
    <phoneticPr fontId="5" type="noConversion"/>
  </si>
  <si>
    <t>Calystegia sepium</t>
    <phoneticPr fontId="5" type="noConversion"/>
  </si>
  <si>
    <t>Cornus rugosa</t>
    <phoneticPr fontId="5" type="noConversion"/>
  </si>
  <si>
    <t>Cornus alternifolia</t>
    <phoneticPr fontId="5" type="noConversion"/>
  </si>
  <si>
    <t>Cornus canadensis</t>
    <phoneticPr fontId="5" type="noConversion"/>
  </si>
  <si>
    <t>Sedum acre</t>
    <phoneticPr fontId="5" type="noConversion"/>
  </si>
  <si>
    <t>Sedum telephium</t>
    <phoneticPr fontId="5" type="noConversion"/>
  </si>
  <si>
    <t>Sedum rosea</t>
    <phoneticPr fontId="5" type="noConversion"/>
  </si>
  <si>
    <t>Drosera intermedia</t>
    <phoneticPr fontId="5" type="noConversion"/>
  </si>
  <si>
    <t>Drosera rotundifolia</t>
    <phoneticPr fontId="5" type="noConversion"/>
  </si>
  <si>
    <t>Elatine minima</t>
    <phoneticPr fontId="5" type="noConversion"/>
  </si>
  <si>
    <t>Corema conradii</t>
    <phoneticPr fontId="5" type="noConversion"/>
  </si>
  <si>
    <t>Epigaea repens</t>
    <phoneticPr fontId="5" type="noConversion"/>
  </si>
  <si>
    <t>Capsella bursa-pastoris</t>
    <phoneticPr fontId="5" type="noConversion"/>
  </si>
  <si>
    <t>Lobelia cardinalis</t>
    <phoneticPr fontId="5" type="noConversion"/>
  </si>
  <si>
    <t>Campanula aparinoides</t>
    <phoneticPr fontId="5" type="noConversion"/>
  </si>
  <si>
    <t>Symphyotrichum undulatum</t>
    <phoneticPr fontId="5" type="noConversion"/>
  </si>
  <si>
    <t>Achillea millefolium var. millefolium</t>
    <phoneticPr fontId="5" type="noConversion"/>
  </si>
  <si>
    <t>Ambrosia artemisiifolia</t>
    <phoneticPr fontId="5" type="noConversion"/>
  </si>
  <si>
    <t>Artemisia vulgaris</t>
    <phoneticPr fontId="5" type="noConversion"/>
  </si>
  <si>
    <t>Aster macrophyllus</t>
    <phoneticPr fontId="5" type="noConversion"/>
  </si>
  <si>
    <t>Cirsium arvense</t>
    <phoneticPr fontId="5" type="noConversion"/>
  </si>
  <si>
    <t>Cirsium vulgare</t>
    <phoneticPr fontId="5" type="noConversion"/>
  </si>
  <si>
    <t>Doellingeria umbellata</t>
    <phoneticPr fontId="5" type="noConversion"/>
  </si>
  <si>
    <t>Euthamia graminifolia</t>
    <phoneticPr fontId="5" type="noConversion"/>
  </si>
  <si>
    <t>Galinsoga quadriradiata</t>
    <phoneticPr fontId="5" type="noConversion"/>
  </si>
  <si>
    <t>Achillea ptarmica</t>
    <phoneticPr fontId="5" type="noConversion"/>
  </si>
  <si>
    <t>Arnoseris minima</t>
    <phoneticPr fontId="5" type="noConversion"/>
  </si>
  <si>
    <t>Petasites frigidus var. palmatu</t>
    <phoneticPr fontId="5" type="noConversion"/>
  </si>
  <si>
    <t>Senecio schweinitzianus</t>
    <phoneticPr fontId="5" type="noConversion"/>
  </si>
  <si>
    <t>Anaphalis margaritacea</t>
    <phoneticPr fontId="5" type="noConversion"/>
  </si>
  <si>
    <t>Antennaria howellii subsp. Neodioica</t>
    <phoneticPr fontId="5" type="noConversion"/>
  </si>
  <si>
    <t>Arctium minus</t>
    <phoneticPr fontId="5" type="noConversion"/>
  </si>
  <si>
    <t>Silene latifolia subsp. Alba</t>
    <phoneticPr fontId="5" type="noConversion"/>
  </si>
  <si>
    <t>Spergularia canadensis</t>
    <phoneticPr fontId="5" type="noConversion"/>
  </si>
  <si>
    <t>Spergularia rubra</t>
    <phoneticPr fontId="5" type="noConversion"/>
  </si>
  <si>
    <t>Spergularia salina</t>
    <phoneticPr fontId="5" type="noConversion"/>
  </si>
  <si>
    <t>Honckenya peploides subsp. Robusta</t>
    <phoneticPr fontId="5" type="noConversion"/>
  </si>
  <si>
    <t>Minuartia groenlandica</t>
    <phoneticPr fontId="5" type="noConversion"/>
  </si>
  <si>
    <t>Moehringia lateriflora</t>
    <phoneticPr fontId="5" type="noConversion"/>
  </si>
  <si>
    <t>Sagina procumbens</t>
    <phoneticPr fontId="5" type="noConversion"/>
  </si>
  <si>
    <t>Spergula arvensis</t>
    <phoneticPr fontId="5" type="noConversion"/>
  </si>
  <si>
    <t>Ostrya virginiana</t>
    <phoneticPr fontId="5" type="noConversion"/>
  </si>
  <si>
    <t>Alnus incana subsp. Rugosa</t>
    <phoneticPr fontId="5" type="noConversion"/>
  </si>
  <si>
    <t>Alnus viridis subsp. Crispa</t>
    <phoneticPr fontId="5" type="noConversion"/>
  </si>
  <si>
    <t>Betula alleghaniensis</t>
    <phoneticPr fontId="5" type="noConversion"/>
  </si>
  <si>
    <t>Betula papyrifera</t>
    <phoneticPr fontId="5" type="noConversion"/>
  </si>
  <si>
    <t>Betula populifolia</t>
    <phoneticPr fontId="5" type="noConversion"/>
  </si>
  <si>
    <t>Corylus cornuta</t>
    <phoneticPr fontId="5" type="noConversion"/>
  </si>
  <si>
    <t>Myosotis scorpioides</t>
    <phoneticPr fontId="5" type="noConversion"/>
  </si>
  <si>
    <t>Quercus ilicifolia</t>
    <phoneticPr fontId="5" type="noConversion"/>
  </si>
  <si>
    <t>Fagus grandifolia</t>
    <phoneticPr fontId="5" type="noConversion"/>
  </si>
  <si>
    <t>Quercus rubra</t>
    <phoneticPr fontId="5" type="noConversion"/>
  </si>
  <si>
    <t>Bartonia virginica</t>
    <phoneticPr fontId="5" type="noConversion"/>
  </si>
  <si>
    <t>Geranium robertianum</t>
    <phoneticPr fontId="5" type="noConversion"/>
  </si>
  <si>
    <t>Ribes glandulosum</t>
    <phoneticPr fontId="5" type="noConversion"/>
  </si>
  <si>
    <t>Ribes hirtellum</t>
    <phoneticPr fontId="5" type="noConversion"/>
  </si>
  <si>
    <t>Ribes lacustre</t>
    <phoneticPr fontId="5" type="noConversion"/>
  </si>
  <si>
    <t>Ribes rubrum</t>
    <phoneticPr fontId="5" type="noConversion"/>
  </si>
  <si>
    <t>Ribes americanum</t>
    <phoneticPr fontId="5" type="noConversion"/>
  </si>
  <si>
    <t>Monotropa hypopithys</t>
    <phoneticPr fontId="5" type="noConversion"/>
  </si>
  <si>
    <t>Orthilia secunda</t>
    <phoneticPr fontId="5" type="noConversion"/>
  </si>
  <si>
    <t>Pyrola chlorantha</t>
    <phoneticPr fontId="5" type="noConversion"/>
  </si>
  <si>
    <t>Calluna vulgaris</t>
    <phoneticPr fontId="5" type="noConversion"/>
  </si>
  <si>
    <t xml:space="preserve">Chimaphila umbellata subsp. cisatlantica </t>
    <phoneticPr fontId="5" type="noConversion"/>
  </si>
  <si>
    <t>Moneses uniflora</t>
    <phoneticPr fontId="5" type="noConversion"/>
  </si>
  <si>
    <t>Andromeda polifolia var. glaucophylla</t>
    <phoneticPr fontId="5" type="noConversion"/>
  </si>
  <si>
    <t>Arctostaphylos uva-ursi</t>
    <phoneticPr fontId="5" type="noConversion"/>
  </si>
  <si>
    <t>Chamaedaphne calyculata</t>
    <phoneticPr fontId="5" type="noConversion"/>
  </si>
  <si>
    <t>Empetrum nigrum</t>
    <phoneticPr fontId="5" type="noConversion"/>
  </si>
  <si>
    <t>Rorippa palustris subsp. Fernaldiana</t>
    <phoneticPr fontId="5" type="noConversion"/>
  </si>
  <si>
    <t>Sinapis arvensis</t>
    <phoneticPr fontId="5" type="noConversion"/>
  </si>
  <si>
    <t>Barbarea vulgaris</t>
    <phoneticPr fontId="5" type="noConversion"/>
  </si>
  <si>
    <t>Cakile edentula</t>
    <phoneticPr fontId="5" type="noConversion"/>
  </si>
  <si>
    <t>Gnaphalium uliginosum</t>
    <phoneticPr fontId="5" type="noConversion"/>
  </si>
  <si>
    <t>Hieracium aurantiacum</t>
    <phoneticPr fontId="5" type="noConversion"/>
  </si>
  <si>
    <t>Hieracium caespitosum</t>
    <phoneticPr fontId="5" type="noConversion"/>
  </si>
  <si>
    <t>Hieracium canadense</t>
    <phoneticPr fontId="5" type="noConversion"/>
  </si>
  <si>
    <t>Hieracium lachenalii</t>
    <phoneticPr fontId="5" type="noConversion"/>
  </si>
  <si>
    <t>Hieracium pilosella</t>
    <phoneticPr fontId="5" type="noConversion"/>
  </si>
  <si>
    <t>Leontodon autumnalis</t>
    <phoneticPr fontId="5" type="noConversion"/>
  </si>
  <si>
    <t>Leucanthemum vulgare</t>
    <phoneticPr fontId="5" type="noConversion"/>
  </si>
  <si>
    <t>Matricaria discoidea</t>
    <phoneticPr fontId="5" type="noConversion"/>
  </si>
  <si>
    <t>Oclemena acuminata</t>
    <phoneticPr fontId="5" type="noConversion"/>
  </si>
  <si>
    <t>Mycelis muralis</t>
    <phoneticPr fontId="5" type="noConversion"/>
  </si>
  <si>
    <t>Prenanthes trifoliolata</t>
    <phoneticPr fontId="5" type="noConversion"/>
  </si>
  <si>
    <t>Solidago bicolor</t>
    <phoneticPr fontId="5" type="noConversion"/>
  </si>
  <si>
    <t>Solidago canadensis</t>
    <phoneticPr fontId="5" type="noConversion"/>
  </si>
  <si>
    <t>Solidago puberula</t>
    <phoneticPr fontId="5" type="noConversion"/>
  </si>
  <si>
    <t>Solidago rugosa</t>
    <phoneticPr fontId="5" type="noConversion"/>
  </si>
  <si>
    <t>Amphicarpaea bracteata</t>
    <phoneticPr fontId="5" type="noConversion"/>
  </si>
  <si>
    <t>Agrostemma githago</t>
    <phoneticPr fontId="5" type="noConversion"/>
  </si>
  <si>
    <t>Sagina nodosa subsp. nodosa</t>
    <phoneticPr fontId="5" type="noConversion"/>
  </si>
  <si>
    <t>Silene noctiflora</t>
    <phoneticPr fontId="5" type="noConversion"/>
  </si>
  <si>
    <t>Silene nutans</t>
    <phoneticPr fontId="5" type="noConversion"/>
  </si>
  <si>
    <t>Stellaria alsine</t>
    <phoneticPr fontId="5" type="noConversion"/>
  </si>
  <si>
    <t>Stellaria borealis</t>
    <phoneticPr fontId="5" type="noConversion"/>
  </si>
  <si>
    <t>Stellaria longifolia</t>
    <phoneticPr fontId="5" type="noConversion"/>
  </si>
  <si>
    <t>Stellaria humifusa</t>
    <phoneticPr fontId="5" type="noConversion"/>
  </si>
  <si>
    <t>Vaccaria hispanica</t>
    <phoneticPr fontId="5" type="noConversion"/>
  </si>
  <si>
    <t>Cerastium fontanum subsp. Vulgare</t>
    <phoneticPr fontId="5" type="noConversion"/>
  </si>
  <si>
    <t>Silene vulgaris</t>
    <phoneticPr fontId="5" type="noConversion"/>
  </si>
  <si>
    <t>Stellaria graminea</t>
    <phoneticPr fontId="5" type="noConversion"/>
  </si>
  <si>
    <t>Stellaria media</t>
    <phoneticPr fontId="5" type="noConversion"/>
  </si>
  <si>
    <t>Celastrus orbiculata</t>
    <phoneticPr fontId="5" type="noConversion"/>
  </si>
  <si>
    <t>Ceratophyllum echinatum</t>
    <phoneticPr fontId="5" type="noConversion"/>
  </si>
  <si>
    <t>Hudsonia ericoides</t>
    <phoneticPr fontId="5" type="noConversion"/>
  </si>
  <si>
    <t>Malva neglecta</t>
    <phoneticPr fontId="5" type="noConversion"/>
  </si>
  <si>
    <t>Trillium undulatum</t>
    <phoneticPr fontId="5" type="noConversion"/>
  </si>
  <si>
    <t xml:space="preserve">Myriophyllum alterniflorum </t>
    <phoneticPr fontId="5" type="noConversion"/>
  </si>
  <si>
    <t xml:space="preserve">Proserpinaca palustris var. crebra </t>
    <phoneticPr fontId="5" type="noConversion"/>
  </si>
  <si>
    <t>Myriophyllum tenellum</t>
    <phoneticPr fontId="5" type="noConversion"/>
  </si>
  <si>
    <t>Myriophyllum verticillatum</t>
    <phoneticPr fontId="5" type="noConversion"/>
  </si>
  <si>
    <t>Hamamelis virginiana</t>
    <phoneticPr fontId="5" type="noConversion"/>
  </si>
  <si>
    <t>Najas flexilis</t>
    <phoneticPr fontId="5" type="noConversion"/>
  </si>
  <si>
    <t>Najas gracillima</t>
    <phoneticPr fontId="5" type="noConversion"/>
  </si>
  <si>
    <t>Hypericum x dissimulatum</t>
    <phoneticPr fontId="5" type="noConversion"/>
  </si>
  <si>
    <t>Hypericum boreale</t>
    <phoneticPr fontId="5" type="noConversion"/>
  </si>
  <si>
    <t>Hypericum canadense</t>
    <phoneticPr fontId="5" type="noConversion"/>
  </si>
  <si>
    <t>Hypericum ellipticum</t>
    <phoneticPr fontId="5" type="noConversion"/>
  </si>
  <si>
    <t>Hypericum mutilum</t>
    <phoneticPr fontId="5" type="noConversion"/>
  </si>
  <si>
    <t>Triadenum fraseri</t>
    <phoneticPr fontId="5" type="noConversion"/>
  </si>
  <si>
    <t>Triadenum virginicum</t>
    <phoneticPr fontId="5" type="noConversion"/>
  </si>
  <si>
    <t>Hypericum majus</t>
    <phoneticPr fontId="5" type="noConversion"/>
  </si>
  <si>
    <t>Hypericum gentianoides</t>
    <phoneticPr fontId="5" type="noConversion"/>
  </si>
  <si>
    <t>Campanula rapunculoides</t>
    <phoneticPr fontId="5" type="noConversion"/>
  </si>
  <si>
    <t>Campanula rotundifolia</t>
    <phoneticPr fontId="5" type="noConversion"/>
  </si>
  <si>
    <t>Lobelia dortmanna</t>
    <phoneticPr fontId="5" type="noConversion"/>
  </si>
  <si>
    <t>Lobelia inflata</t>
    <phoneticPr fontId="5" type="noConversion"/>
  </si>
  <si>
    <t>Lobelia spicata</t>
    <phoneticPr fontId="5" type="noConversion"/>
  </si>
  <si>
    <t>Triodanis perfoliata</t>
    <phoneticPr fontId="5" type="noConversion"/>
  </si>
  <si>
    <t>Lonicera canadensis</t>
    <phoneticPr fontId="5" type="noConversion"/>
  </si>
  <si>
    <t>Lonicera villosa</t>
    <phoneticPr fontId="5" type="noConversion"/>
  </si>
  <si>
    <t>Lonicera villosa var. calvescens</t>
    <phoneticPr fontId="5" type="noConversion"/>
  </si>
  <si>
    <t>Lonicera villosa var. solonis</t>
    <phoneticPr fontId="5" type="noConversion"/>
  </si>
  <si>
    <t xml:space="preserve">Lonicera x bella </t>
    <phoneticPr fontId="5" type="noConversion"/>
  </si>
  <si>
    <t>Symphoricarpos albus</t>
    <phoneticPr fontId="5" type="noConversion"/>
  </si>
  <si>
    <t>Linnaea borealis subsp. Longiflora</t>
    <phoneticPr fontId="5" type="noConversion"/>
  </si>
  <si>
    <t>Diervilla lonicera</t>
    <phoneticPr fontId="5" type="noConversion"/>
  </si>
  <si>
    <t xml:space="preserve">Lonicera morrowii </t>
    <phoneticPr fontId="5" type="noConversion"/>
  </si>
  <si>
    <t>Cerastium arvense</t>
    <phoneticPr fontId="5" type="noConversion"/>
  </si>
  <si>
    <t>Dianthus armeria</t>
    <phoneticPr fontId="5" type="noConversion"/>
  </si>
  <si>
    <t>Minuartia glabra</t>
    <phoneticPr fontId="5" type="noConversion"/>
  </si>
  <si>
    <t>Saponaria officinalis</t>
    <phoneticPr fontId="5" type="noConversion"/>
  </si>
  <si>
    <t>Medicago lupulina</t>
    <phoneticPr fontId="5" type="noConversion"/>
  </si>
  <si>
    <t>Medicago sativa</t>
    <phoneticPr fontId="5" type="noConversion"/>
  </si>
  <si>
    <t>Melilotus officinalis</t>
    <phoneticPr fontId="5" type="noConversion"/>
  </si>
  <si>
    <t>Trifolium hybridum</t>
    <phoneticPr fontId="5" type="noConversion"/>
  </si>
  <si>
    <t>Vicia sativa</t>
    <phoneticPr fontId="5" type="noConversion"/>
  </si>
  <si>
    <t>Vicia sativa ssp. Nigra</t>
    <phoneticPr fontId="5" type="noConversion"/>
  </si>
  <si>
    <t>Vicia tetrasperma</t>
    <phoneticPr fontId="5" type="noConversion"/>
  </si>
  <si>
    <t>Apios americana</t>
    <phoneticPr fontId="5" type="noConversion"/>
  </si>
  <si>
    <t>Genista tinctoria</t>
    <phoneticPr fontId="5" type="noConversion"/>
  </si>
  <si>
    <t>Lathyrus japonicus var. maritimus</t>
    <phoneticPr fontId="5" type="noConversion"/>
  </si>
  <si>
    <t>Lupinus polyphyllus</t>
    <phoneticPr fontId="5" type="noConversion"/>
  </si>
  <si>
    <t>Robinia pseudoacacia</t>
    <phoneticPr fontId="5" type="noConversion"/>
  </si>
  <si>
    <t>Trifolium aureum</t>
    <phoneticPr fontId="5" type="noConversion"/>
  </si>
  <si>
    <t>Trifolium campestre</t>
    <phoneticPr fontId="5" type="noConversion"/>
  </si>
  <si>
    <t>Trifolium pratense</t>
    <phoneticPr fontId="5" type="noConversion"/>
  </si>
  <si>
    <t>Trifolium repens</t>
    <phoneticPr fontId="5" type="noConversion"/>
  </si>
  <si>
    <t xml:space="preserve">Desmodium glutinosum </t>
    <phoneticPr fontId="5" type="noConversion"/>
  </si>
  <si>
    <t>Robinia viscosa</t>
    <phoneticPr fontId="5" type="noConversion"/>
  </si>
  <si>
    <t>Trifolium arvense</t>
    <phoneticPr fontId="5" type="noConversion"/>
  </si>
  <si>
    <t>Vicia cracca</t>
    <phoneticPr fontId="5" type="noConversion"/>
  </si>
  <si>
    <t>Comptonia peregrina</t>
    <phoneticPr fontId="5" type="noConversion"/>
  </si>
  <si>
    <t>Myrica gale</t>
    <phoneticPr fontId="5" type="noConversion"/>
  </si>
  <si>
    <t>Myrica pensylvanica</t>
    <phoneticPr fontId="5" type="noConversion"/>
  </si>
  <si>
    <t>Glaux maritima</t>
    <phoneticPr fontId="5" type="noConversion"/>
  </si>
  <si>
    <t>Lysimachia nummularia</t>
    <phoneticPr fontId="5" type="noConversion"/>
  </si>
  <si>
    <t>Lysimachia thyrsiflora</t>
    <phoneticPr fontId="5" type="noConversion"/>
  </si>
  <si>
    <t>Lysimachia quadrifolia</t>
    <phoneticPr fontId="5" type="noConversion"/>
  </si>
  <si>
    <t>Lysimachia terrestris</t>
    <phoneticPr fontId="5" type="noConversion"/>
  </si>
  <si>
    <t>Trientalis borealis</t>
    <phoneticPr fontId="5" type="noConversion"/>
  </si>
  <si>
    <t>Glaux maritima subsp. Obtusifolia</t>
    <phoneticPr fontId="5" type="noConversion"/>
  </si>
  <si>
    <t>Nymphaea odorata subsp. Tuberosa</t>
    <phoneticPr fontId="5" type="noConversion"/>
  </si>
  <si>
    <t>Brasenia schreberi</t>
    <phoneticPr fontId="5" type="noConversion"/>
  </si>
  <si>
    <t>Nuphar variegata</t>
    <phoneticPr fontId="5" type="noConversion"/>
  </si>
  <si>
    <t>Nymphaea odorata subsp. odorata</t>
    <phoneticPr fontId="5" type="noConversion"/>
  </si>
  <si>
    <t>Fraxinus pennsylvanica</t>
    <phoneticPr fontId="5" type="noConversion"/>
  </si>
  <si>
    <t>Ligustrum vulgare</t>
    <phoneticPr fontId="5" type="noConversion"/>
  </si>
  <si>
    <t>Syringa vulgaris</t>
    <phoneticPr fontId="5" type="noConversion"/>
  </si>
  <si>
    <t>Fraxinus nigra</t>
    <phoneticPr fontId="5" type="noConversion"/>
  </si>
  <si>
    <t>Fraxinus americana</t>
    <phoneticPr fontId="5" type="noConversion"/>
  </si>
  <si>
    <t>Gaultheria hispidula</t>
    <phoneticPr fontId="5" type="noConversion"/>
  </si>
  <si>
    <t>Gaylussacia dumosa</t>
    <phoneticPr fontId="5" type="noConversion"/>
  </si>
  <si>
    <t>Kalmia polifolia</t>
    <phoneticPr fontId="5" type="noConversion"/>
  </si>
  <si>
    <t>Monotropa uniflora</t>
    <phoneticPr fontId="5" type="noConversion"/>
  </si>
  <si>
    <t>Pyrola americana</t>
    <phoneticPr fontId="5" type="noConversion"/>
  </si>
  <si>
    <t>Pyrola elliptica</t>
    <phoneticPr fontId="5" type="noConversion"/>
  </si>
  <si>
    <t>Vaccinium corymbosum</t>
    <phoneticPr fontId="5" type="noConversion"/>
  </si>
  <si>
    <t>Vaccinium macrocarpon</t>
    <phoneticPr fontId="5" type="noConversion"/>
  </si>
  <si>
    <t>Vaccinium myrtilloides</t>
    <phoneticPr fontId="5" type="noConversion"/>
  </si>
  <si>
    <t>Vaccinium oxycoccus</t>
    <phoneticPr fontId="5" type="noConversion"/>
  </si>
  <si>
    <t>Gaultheria procumbens</t>
    <phoneticPr fontId="5" type="noConversion"/>
  </si>
  <si>
    <t>Gaylussacia baccata</t>
    <phoneticPr fontId="5" type="noConversion"/>
  </si>
  <si>
    <t>Kalmia angustifolia</t>
    <phoneticPr fontId="5" type="noConversion"/>
  </si>
  <si>
    <t>Rhododendron canadense</t>
    <phoneticPr fontId="5" type="noConversion"/>
  </si>
  <si>
    <t>Rhododendron groenlandicum</t>
    <phoneticPr fontId="5" type="noConversion"/>
  </si>
  <si>
    <t>Vaccinium angustifolium</t>
    <phoneticPr fontId="5" type="noConversion"/>
  </si>
  <si>
    <t>Vaccinium vitis-idaea subsp. Minus</t>
    <phoneticPr fontId="5" type="noConversion"/>
  </si>
  <si>
    <t>Euphorbia cyparissias</t>
    <phoneticPr fontId="5" type="noConversion"/>
  </si>
  <si>
    <t>Utricularia gibba</t>
    <phoneticPr fontId="5" type="noConversion"/>
  </si>
  <si>
    <t>Utricularia cornuta</t>
    <phoneticPr fontId="5" type="noConversion"/>
  </si>
  <si>
    <t>Utricularia geminiscapa</t>
    <phoneticPr fontId="5" type="noConversion"/>
  </si>
  <si>
    <t>Utricularia intermedia</t>
    <phoneticPr fontId="5" type="noConversion"/>
  </si>
  <si>
    <t>Utricularia macrorhiza</t>
    <phoneticPr fontId="5" type="noConversion"/>
  </si>
  <si>
    <t>Utricularia purpurea</t>
    <phoneticPr fontId="5" type="noConversion"/>
  </si>
  <si>
    <t>Utricularia radiata</t>
    <phoneticPr fontId="5" type="noConversion"/>
  </si>
  <si>
    <t>Utricularia resupinata</t>
    <phoneticPr fontId="5" type="noConversion"/>
  </si>
  <si>
    <t>Lilium philadelphicum</t>
    <phoneticPr fontId="5" type="noConversion"/>
  </si>
  <si>
    <t>Streptopus lanceolatus</t>
    <phoneticPr fontId="5" type="noConversion"/>
  </si>
  <si>
    <t>Clintonia borealis</t>
    <phoneticPr fontId="5" type="noConversion"/>
  </si>
  <si>
    <t>Erythronium americanum</t>
    <phoneticPr fontId="5" type="noConversion"/>
  </si>
  <si>
    <t>Lilium canadense</t>
    <phoneticPr fontId="5" type="noConversion"/>
  </si>
  <si>
    <t>Streptopus amplexifolius</t>
    <phoneticPr fontId="5" type="noConversion"/>
  </si>
  <si>
    <t>Linum catharticum</t>
    <phoneticPr fontId="5" type="noConversion"/>
  </si>
  <si>
    <t>Linum usitatissimum</t>
    <phoneticPr fontId="5" type="noConversion"/>
  </si>
  <si>
    <t>Lythrum salicaria</t>
    <phoneticPr fontId="5" type="noConversion"/>
  </si>
  <si>
    <t>Decodon verticillatus</t>
    <phoneticPr fontId="5" type="noConversion"/>
  </si>
  <si>
    <t>Malva moschata</t>
    <phoneticPr fontId="5" type="noConversion"/>
  </si>
  <si>
    <t>Oxalis stricta</t>
    <phoneticPr fontId="5" type="noConversion"/>
  </si>
  <si>
    <t>Chelidonium majus</t>
    <phoneticPr fontId="5" type="noConversion"/>
  </si>
  <si>
    <t>Corydalis sempervirens</t>
    <phoneticPr fontId="5" type="noConversion"/>
  </si>
  <si>
    <t>Adlumia fungosa</t>
    <phoneticPr fontId="5" type="noConversion"/>
  </si>
  <si>
    <t>Fumaria officinalis</t>
    <phoneticPr fontId="5" type="noConversion"/>
  </si>
  <si>
    <t>Callitriche palustris</t>
    <phoneticPr fontId="5" type="noConversion"/>
  </si>
  <si>
    <t>Chelone glabra</t>
    <phoneticPr fontId="5" type="noConversion"/>
  </si>
  <si>
    <t>Digitalis purpurea</t>
    <phoneticPr fontId="5" type="noConversion"/>
  </si>
  <si>
    <t>Plantago major var. pilgeri</t>
    <phoneticPr fontId="5" type="noConversion"/>
  </si>
  <si>
    <t>Veronica scutellata</t>
    <phoneticPr fontId="5" type="noConversion"/>
  </si>
  <si>
    <t>Callitriche heterophylla</t>
    <phoneticPr fontId="5" type="noConversion"/>
  </si>
  <si>
    <t>Veronica persica</t>
    <phoneticPr fontId="5" type="noConversion"/>
  </si>
  <si>
    <t>Linaria vulgaris</t>
    <phoneticPr fontId="5" type="noConversion"/>
  </si>
  <si>
    <t>Nuttallanthus canadensis</t>
    <phoneticPr fontId="5" type="noConversion"/>
  </si>
  <si>
    <t>Plantago major</t>
    <phoneticPr fontId="5" type="noConversion"/>
  </si>
  <si>
    <t>Plantago maritima var. juncoides</t>
    <phoneticPr fontId="5" type="noConversion"/>
  </si>
  <si>
    <t>Veronica chamaedrys</t>
    <phoneticPr fontId="5" type="noConversion"/>
  </si>
  <si>
    <t>Veronica serpyllifolia</t>
    <phoneticPr fontId="5" type="noConversion"/>
  </si>
  <si>
    <t>Hippuris vulgaris</t>
    <phoneticPr fontId="5" type="noConversion"/>
  </si>
  <si>
    <t>Lindernia dubia</t>
    <phoneticPr fontId="5" type="noConversion"/>
  </si>
  <si>
    <t>Hypericum perforatum</t>
    <phoneticPr fontId="5" type="noConversion"/>
  </si>
  <si>
    <t>Iris pseudacorus</t>
    <phoneticPr fontId="5" type="noConversion"/>
  </si>
  <si>
    <t>Iris versicolor</t>
    <phoneticPr fontId="5" type="noConversion"/>
  </si>
  <si>
    <t>Sisyrinchium angustifolium</t>
    <phoneticPr fontId="5" type="noConversion"/>
  </si>
  <si>
    <t>Sisyrinchium montanum var. crebrum</t>
    <phoneticPr fontId="5" type="noConversion"/>
  </si>
  <si>
    <t>Iris setosa Pallas var. canadensis</t>
    <phoneticPr fontId="5" type="noConversion"/>
  </si>
  <si>
    <t>Triglochin maritimum</t>
    <phoneticPr fontId="5" type="noConversion"/>
  </si>
  <si>
    <t>Teucrium canadense</t>
    <phoneticPr fontId="5" type="noConversion"/>
  </si>
  <si>
    <t>Thymus pulegioides</t>
    <phoneticPr fontId="5" type="noConversion"/>
  </si>
  <si>
    <t>Galeopsis tetrahit</t>
    <phoneticPr fontId="5" type="noConversion"/>
  </si>
  <si>
    <t>Lycopus americanus</t>
    <phoneticPr fontId="5" type="noConversion"/>
  </si>
  <si>
    <t>Lycopus uniflorus</t>
    <phoneticPr fontId="5" type="noConversion"/>
  </si>
  <si>
    <t>Mentha arvensis</t>
    <phoneticPr fontId="5" type="noConversion"/>
  </si>
  <si>
    <t>Coronilla varia</t>
    <phoneticPr fontId="5" type="noConversion"/>
  </si>
  <si>
    <t xml:space="preserve">Lathyrus japonicus var. pellitus </t>
    <phoneticPr fontId="5" type="noConversion"/>
  </si>
  <si>
    <t>Lathyrus palustris</t>
    <phoneticPr fontId="5" type="noConversion"/>
  </si>
  <si>
    <t>Lotus corniculatus</t>
    <phoneticPr fontId="5" type="noConversion"/>
  </si>
  <si>
    <t>Calopogon tuberosus</t>
    <phoneticPr fontId="5" type="noConversion"/>
  </si>
  <si>
    <t>Cypripedium acaule</t>
    <phoneticPr fontId="5" type="noConversion"/>
  </si>
  <si>
    <t>Corallorhiza maculata</t>
    <phoneticPr fontId="5" type="noConversion"/>
  </si>
  <si>
    <t>Cypripedium pubescens</t>
    <phoneticPr fontId="5" type="noConversion"/>
  </si>
  <si>
    <t>Cypripedium reginae</t>
    <phoneticPr fontId="5" type="noConversion"/>
  </si>
  <si>
    <t>Liparis loeselii</t>
    <phoneticPr fontId="5" type="noConversion"/>
  </si>
  <si>
    <t>Platanthera dilatata</t>
    <phoneticPr fontId="5" type="noConversion"/>
  </si>
  <si>
    <t>Platanthera hookeri</t>
    <phoneticPr fontId="5" type="noConversion"/>
  </si>
  <si>
    <t>Platanthera obtusata</t>
    <phoneticPr fontId="5" type="noConversion"/>
  </si>
  <si>
    <t>Platanthera orbiculata var. macrophylla</t>
    <phoneticPr fontId="5" type="noConversion"/>
  </si>
  <si>
    <t>Spiranthes lacera (Raf.) Raf. var. gracilis (Bigel.) Luer</t>
    <phoneticPr fontId="5" type="noConversion"/>
  </si>
  <si>
    <t>Trillium cernuum</t>
    <phoneticPr fontId="5" type="noConversion"/>
  </si>
  <si>
    <t>Rhexia virginica</t>
    <phoneticPr fontId="5" type="noConversion"/>
  </si>
  <si>
    <t>Menyanthes trifoliata</t>
    <phoneticPr fontId="5" type="noConversion"/>
  </si>
  <si>
    <t>Nymphoides cordata</t>
    <phoneticPr fontId="5" type="noConversion"/>
  </si>
  <si>
    <t>Mollugo verticillata</t>
    <phoneticPr fontId="5" type="noConversion"/>
  </si>
  <si>
    <t>Ranunculus acris</t>
    <phoneticPr fontId="5" type="noConversion"/>
  </si>
  <si>
    <t>Ranunculus repens</t>
    <phoneticPr fontId="5" type="noConversion"/>
  </si>
  <si>
    <t>Ranunculus cymbalaria</t>
    <phoneticPr fontId="5" type="noConversion"/>
  </si>
  <si>
    <t>Frangula alnus</t>
    <phoneticPr fontId="5" type="noConversion"/>
  </si>
  <si>
    <t>Amelanchier bartramiana</t>
    <phoneticPr fontId="5" type="noConversion"/>
  </si>
  <si>
    <t>Crataegus crus-galli</t>
    <phoneticPr fontId="5" type="noConversion"/>
  </si>
  <si>
    <t>Crataegus jonesiae</t>
    <phoneticPr fontId="5" type="noConversion"/>
  </si>
  <si>
    <t>Crataegus macrosperma</t>
    <phoneticPr fontId="5" type="noConversion"/>
  </si>
  <si>
    <t>Geum canadense</t>
    <phoneticPr fontId="5" type="noConversion"/>
  </si>
  <si>
    <t>Geum rivale</t>
    <phoneticPr fontId="5" type="noConversion"/>
  </si>
  <si>
    <t>Photinia X floribunda</t>
    <phoneticPr fontId="5" type="noConversion"/>
  </si>
  <si>
    <t>Rosa nitida</t>
    <phoneticPr fontId="5" type="noConversion"/>
  </si>
  <si>
    <t>Rosa palustris</t>
    <phoneticPr fontId="5" type="noConversion"/>
  </si>
  <si>
    <t>Rosa rubrifolia</t>
    <phoneticPr fontId="5" type="noConversion"/>
  </si>
  <si>
    <t>Rubus canadensis</t>
    <phoneticPr fontId="5" type="noConversion"/>
  </si>
  <si>
    <t>Rubus flagellaris</t>
    <phoneticPr fontId="5" type="noConversion"/>
  </si>
  <si>
    <t>Rubus odoratus</t>
    <phoneticPr fontId="5" type="noConversion"/>
  </si>
  <si>
    <t>Veronica peregrina subsp. Xalapensis</t>
    <phoneticPr fontId="5" type="noConversion"/>
  </si>
  <si>
    <t>Limonium carolinianum</t>
    <phoneticPr fontId="5" type="noConversion"/>
  </si>
  <si>
    <t>Polygala sanguinea</t>
    <phoneticPr fontId="5" type="noConversion"/>
  </si>
  <si>
    <t>Epilobium leptophyllum</t>
    <phoneticPr fontId="5" type="noConversion"/>
  </si>
  <si>
    <t>Epilobium palustre</t>
    <phoneticPr fontId="5" type="noConversion"/>
  </si>
  <si>
    <t>Epilobium strictum</t>
    <phoneticPr fontId="5" type="noConversion"/>
  </si>
  <si>
    <t>Oenothera parviflora</t>
    <phoneticPr fontId="5" type="noConversion"/>
  </si>
  <si>
    <t>Epilobium coloratum</t>
    <phoneticPr fontId="5" type="noConversion"/>
  </si>
  <si>
    <t>Circaea alpina</t>
    <phoneticPr fontId="5" type="noConversion"/>
  </si>
  <si>
    <t>Epilobium angustifolium</t>
    <phoneticPr fontId="5" type="noConversion"/>
  </si>
  <si>
    <t>Oenothera biennis</t>
    <phoneticPr fontId="5" type="noConversion"/>
  </si>
  <si>
    <t>Oenothera perennis</t>
    <phoneticPr fontId="5" type="noConversion"/>
  </si>
  <si>
    <t>Prunella vulgaris subsp. Lanceolata</t>
    <phoneticPr fontId="5" type="noConversion"/>
  </si>
  <si>
    <t>Scutellaria galericulata</t>
    <phoneticPr fontId="5" type="noConversion"/>
  </si>
  <si>
    <t>Scutellaria lateriflora</t>
    <phoneticPr fontId="5" type="noConversion"/>
  </si>
  <si>
    <t>Glechoma hederacea</t>
    <phoneticPr fontId="5" type="noConversion"/>
  </si>
  <si>
    <t>Hedeoma pulegioides</t>
    <phoneticPr fontId="5" type="noConversion"/>
  </si>
  <si>
    <t>Leonurus cardiaca</t>
    <phoneticPr fontId="5" type="noConversion"/>
  </si>
  <si>
    <t>Mentha canadensis</t>
    <phoneticPr fontId="5" type="noConversion"/>
  </si>
  <si>
    <t>Nepeta cataria</t>
    <phoneticPr fontId="5" type="noConversion"/>
  </si>
  <si>
    <t>Stachys arvensis</t>
    <phoneticPr fontId="5" type="noConversion"/>
  </si>
  <si>
    <t>Prunella vulgaris</t>
    <phoneticPr fontId="5" type="noConversion"/>
  </si>
  <si>
    <t>Rumex crispus</t>
    <phoneticPr fontId="5" type="noConversion"/>
  </si>
  <si>
    <t>Rumex orbiculatus</t>
    <phoneticPr fontId="5" type="noConversion"/>
  </si>
  <si>
    <t>Rumex obtusifolius</t>
    <phoneticPr fontId="5" type="noConversion"/>
  </si>
  <si>
    <t>Rumex acetosella</t>
    <phoneticPr fontId="5" type="noConversion"/>
  </si>
  <si>
    <t>Rumex longifolius</t>
    <phoneticPr fontId="5" type="noConversion"/>
  </si>
  <si>
    <t>Pontederia cordata</t>
    <phoneticPr fontId="5" type="noConversion"/>
  </si>
  <si>
    <t>Portulaca oleracea</t>
    <phoneticPr fontId="5" type="noConversion"/>
  </si>
  <si>
    <t>Potamogeton bicupulatus</t>
    <phoneticPr fontId="5" type="noConversion"/>
  </si>
  <si>
    <t>Potamogeton gramineus</t>
    <phoneticPr fontId="5" type="noConversion"/>
  </si>
  <si>
    <t>Potamogeton natans</t>
    <phoneticPr fontId="5" type="noConversion"/>
  </si>
  <si>
    <t>Potamogeton perfoliatus</t>
    <phoneticPr fontId="5" type="noConversion"/>
  </si>
  <si>
    <t>Spiranthes lacera var gracilis</t>
    <phoneticPr fontId="5" type="noConversion"/>
  </si>
  <si>
    <t>Spiranthes romanzoffiana</t>
    <phoneticPr fontId="5" type="noConversion"/>
  </si>
  <si>
    <t>Pedicularis canadensis</t>
    <phoneticPr fontId="5" type="noConversion"/>
  </si>
  <si>
    <t>Epifagus virginiana</t>
    <phoneticPr fontId="5" type="noConversion"/>
  </si>
  <si>
    <t>Euphrasia nemorosa</t>
    <phoneticPr fontId="5" type="noConversion"/>
  </si>
  <si>
    <t>Melampyrum lineare</t>
    <phoneticPr fontId="5" type="noConversion"/>
  </si>
  <si>
    <t>Orobanche uniflora</t>
    <phoneticPr fontId="5" type="noConversion"/>
  </si>
  <si>
    <t>Euphrasia randii</t>
    <phoneticPr fontId="5" type="noConversion"/>
  </si>
  <si>
    <t>Oxalis montana</t>
    <phoneticPr fontId="5" type="noConversion"/>
  </si>
  <si>
    <t>Galium triflorum</t>
    <phoneticPr fontId="5" type="noConversion"/>
  </si>
  <si>
    <t>Galium mollugo</t>
    <phoneticPr fontId="5" type="noConversion"/>
  </si>
  <si>
    <t>Houstonia caerulea</t>
    <phoneticPr fontId="5" type="noConversion"/>
  </si>
  <si>
    <t>Ruppia maritima</t>
    <phoneticPr fontId="5" type="noConversion"/>
  </si>
  <si>
    <t>Maianthemum racemosum</t>
    <phoneticPr fontId="5" type="noConversion"/>
  </si>
  <si>
    <t>Polygonatum pubescens</t>
    <phoneticPr fontId="5" type="noConversion"/>
  </si>
  <si>
    <t>Maianthemum trifolium</t>
    <phoneticPr fontId="5" type="noConversion"/>
  </si>
  <si>
    <t>Maianthemum canadense</t>
    <phoneticPr fontId="5" type="noConversion"/>
  </si>
  <si>
    <t>Populus balsamifera</t>
    <phoneticPr fontId="5" type="noConversion"/>
  </si>
  <si>
    <t>Sorbaria sorbifolia</t>
    <phoneticPr fontId="5" type="noConversion"/>
  </si>
  <si>
    <t>Amelanchier interior</t>
    <phoneticPr fontId="5" type="noConversion"/>
  </si>
  <si>
    <t>Amelanchier nantucketensis</t>
    <phoneticPr fontId="5" type="noConversion"/>
  </si>
  <si>
    <t>Comarum palustre</t>
    <phoneticPr fontId="5" type="noConversion"/>
  </si>
  <si>
    <t>Crataegus brunetiana</t>
    <phoneticPr fontId="5" type="noConversion"/>
  </si>
  <si>
    <t>Crataegus succulenta</t>
    <phoneticPr fontId="5" type="noConversion"/>
  </si>
  <si>
    <t>Geum aleppicum</t>
    <phoneticPr fontId="5" type="noConversion"/>
  </si>
  <si>
    <t>Pentaphylloides floribunda</t>
    <phoneticPr fontId="5" type="noConversion"/>
  </si>
  <si>
    <t>Prunus pumila</t>
    <phoneticPr fontId="5" type="noConversion"/>
  </si>
  <si>
    <t>Prunus serotina</t>
    <phoneticPr fontId="5" type="noConversion"/>
  </si>
  <si>
    <t>Rubus chamaemorus</t>
    <phoneticPr fontId="5" type="noConversion"/>
  </si>
  <si>
    <t>Plantago lanceolata</t>
    <phoneticPr fontId="5" type="noConversion"/>
  </si>
  <si>
    <t>Veronica arvensis</t>
    <phoneticPr fontId="5" type="noConversion"/>
  </si>
  <si>
    <t xml:space="preserve">Veronica peregrina </t>
    <phoneticPr fontId="5" type="noConversion"/>
  </si>
  <si>
    <t>Veronica officinalis</t>
    <phoneticPr fontId="5" type="noConversion"/>
  </si>
  <si>
    <t>Ludwigia palustris</t>
    <phoneticPr fontId="5" type="noConversion"/>
  </si>
  <si>
    <t>Epilobium ciliatum</t>
    <phoneticPr fontId="5" type="noConversion"/>
  </si>
  <si>
    <t>Corallorhiza trifida</t>
    <phoneticPr fontId="5" type="noConversion"/>
  </si>
  <si>
    <t>Epipactis helleborine</t>
    <phoneticPr fontId="5" type="noConversion"/>
  </si>
  <si>
    <t>Listera cordata</t>
    <phoneticPr fontId="5" type="noConversion"/>
  </si>
  <si>
    <t>Malaxis unifolia</t>
    <phoneticPr fontId="5" type="noConversion"/>
  </si>
  <si>
    <t>Platanthera clavellata</t>
    <phoneticPr fontId="5" type="noConversion"/>
  </si>
  <si>
    <t>Platanthera grandiflora</t>
    <phoneticPr fontId="5" type="noConversion"/>
  </si>
  <si>
    <t>Platanthera psycodes</t>
    <phoneticPr fontId="5" type="noConversion"/>
  </si>
  <si>
    <t>Pogonia ophioglossoides</t>
    <phoneticPr fontId="5" type="noConversion"/>
  </si>
  <si>
    <t>Spiranthes cernua</t>
    <phoneticPr fontId="5" type="noConversion"/>
  </si>
  <si>
    <t>Goodyera pubescens</t>
    <phoneticPr fontId="5" type="noConversion"/>
  </si>
  <si>
    <t>Goodyera repens</t>
    <phoneticPr fontId="5" type="noConversion"/>
  </si>
  <si>
    <t>Arethusa bulbosa</t>
    <phoneticPr fontId="5" type="noConversion"/>
  </si>
  <si>
    <t>Fragaria vesca subsp. Americana</t>
    <phoneticPr fontId="5" type="noConversion"/>
  </si>
  <si>
    <t>Potamogeton epihydrus</t>
    <phoneticPr fontId="5" type="noConversion"/>
  </si>
  <si>
    <t>Potamogeton oakesianus</t>
    <phoneticPr fontId="5" type="noConversion"/>
  </si>
  <si>
    <t>Potamogeton pusillus var. tenuissimus</t>
    <phoneticPr fontId="5" type="noConversion"/>
  </si>
  <si>
    <t>Actaea pachypoda.</t>
    <phoneticPr fontId="5" type="noConversion"/>
  </si>
  <si>
    <t>Actaea rubra</t>
    <phoneticPr fontId="5" type="noConversion"/>
  </si>
  <si>
    <t>Aquilegia canadensis</t>
    <phoneticPr fontId="5" type="noConversion"/>
  </si>
  <si>
    <t>Aquilegia vulgaris</t>
    <phoneticPr fontId="5" type="noConversion"/>
  </si>
  <si>
    <t>Caltha palustris</t>
    <phoneticPr fontId="5" type="noConversion"/>
  </si>
  <si>
    <t>Ranunculus flammula var. reptans</t>
    <phoneticPr fontId="5" type="noConversion"/>
  </si>
  <si>
    <t>Xanthorhiza simplicissima</t>
    <phoneticPr fontId="5" type="noConversion"/>
  </si>
  <si>
    <t>Anemone quinquefolia</t>
    <phoneticPr fontId="5" type="noConversion"/>
  </si>
  <si>
    <t>Thalictrum pubescens</t>
    <phoneticPr fontId="5" type="noConversion"/>
  </si>
  <si>
    <t>Clematis virginiana</t>
    <phoneticPr fontId="5" type="noConversion"/>
  </si>
  <si>
    <t>Ranunculus abortivus</t>
    <phoneticPr fontId="5" type="noConversion"/>
  </si>
  <si>
    <t>Ranunculus recurvatus</t>
    <phoneticPr fontId="5" type="noConversion"/>
  </si>
  <si>
    <t>Coptis trifolia</t>
    <phoneticPr fontId="5" type="noConversion"/>
  </si>
  <si>
    <t>Zostera marina var. stenophylla</t>
    <phoneticPr fontId="5" type="noConversion"/>
  </si>
  <si>
    <t>Species</t>
    <phoneticPr fontId="5" type="noConversion"/>
  </si>
  <si>
    <t>Salix eriocephala</t>
    <phoneticPr fontId="5" type="noConversion"/>
  </si>
  <si>
    <t>Salix fragilis</t>
    <phoneticPr fontId="5" type="noConversion"/>
  </si>
  <si>
    <t>Salix humilis</t>
    <phoneticPr fontId="5" type="noConversion"/>
  </si>
  <si>
    <t>Salix pyrifolia</t>
    <phoneticPr fontId="5" type="noConversion"/>
  </si>
  <si>
    <t>Populus alba</t>
    <phoneticPr fontId="5" type="noConversion"/>
  </si>
  <si>
    <t>Salix petiolaris</t>
    <phoneticPr fontId="5" type="noConversion"/>
  </si>
  <si>
    <t>Salix sericea</t>
    <phoneticPr fontId="5" type="noConversion"/>
  </si>
  <si>
    <t>Salix humilis var. tristis</t>
    <phoneticPr fontId="5" type="noConversion"/>
  </si>
  <si>
    <t>Salix lucida</t>
    <phoneticPr fontId="5" type="noConversion"/>
  </si>
  <si>
    <t>Populus grandidentata</t>
    <phoneticPr fontId="5" type="noConversion"/>
  </si>
  <si>
    <t>Populus tremuloides</t>
    <phoneticPr fontId="5" type="noConversion"/>
  </si>
  <si>
    <t>Salix bebbiana</t>
    <phoneticPr fontId="5" type="noConversion"/>
  </si>
  <si>
    <t xml:space="preserve">Salix discolor </t>
    <phoneticPr fontId="5" type="noConversion"/>
  </si>
  <si>
    <t>Arceuthobium pusillum</t>
    <phoneticPr fontId="5" type="noConversion"/>
  </si>
  <si>
    <t>Acer saccharum</t>
    <phoneticPr fontId="5" type="noConversion"/>
  </si>
  <si>
    <t>Acer platanoides</t>
    <phoneticPr fontId="5" type="noConversion"/>
  </si>
  <si>
    <t>Acer spicatum</t>
    <phoneticPr fontId="5" type="noConversion"/>
  </si>
  <si>
    <t>Polygala paucifolia</t>
    <phoneticPr fontId="5" type="noConversion"/>
  </si>
  <si>
    <t>Polygala verticillata</t>
    <phoneticPr fontId="5" type="noConversion"/>
  </si>
  <si>
    <t>Fagopyrum esculentum</t>
    <phoneticPr fontId="5" type="noConversion"/>
  </si>
  <si>
    <t>Persicaria amphibia var. stipulacea</t>
    <phoneticPr fontId="5" type="noConversion"/>
  </si>
  <si>
    <t>Persicaria careyi</t>
    <phoneticPr fontId="5" type="noConversion"/>
  </si>
  <si>
    <t>Persicaria hydropiper</t>
    <phoneticPr fontId="5" type="noConversion"/>
  </si>
  <si>
    <t>Persicaria lapathifolia</t>
    <phoneticPr fontId="5" type="noConversion"/>
  </si>
  <si>
    <t>Persicaria pensylvanica</t>
    <phoneticPr fontId="5" type="noConversion"/>
  </si>
  <si>
    <t>Polygonella articulata</t>
    <phoneticPr fontId="5" type="noConversion"/>
  </si>
  <si>
    <t>Polygonum buxiforme</t>
    <phoneticPr fontId="5" type="noConversion"/>
  </si>
  <si>
    <t>Rumex pallidus</t>
    <phoneticPr fontId="5" type="noConversion"/>
  </si>
  <si>
    <t>Rumex verticillatus</t>
    <phoneticPr fontId="5" type="noConversion"/>
  </si>
  <si>
    <t>Fallopia cilinodis</t>
    <phoneticPr fontId="5" type="noConversion"/>
  </si>
  <si>
    <t>Fallopia convolvulus</t>
    <phoneticPr fontId="5" type="noConversion"/>
  </si>
  <si>
    <t>Fallopia japonica</t>
    <phoneticPr fontId="5" type="noConversion"/>
  </si>
  <si>
    <t>Persicaria maculosa</t>
    <phoneticPr fontId="5" type="noConversion"/>
  </si>
  <si>
    <t>Persicaria sagittata</t>
    <phoneticPr fontId="5" type="noConversion"/>
  </si>
  <si>
    <t>Polygonum aviculare</t>
    <phoneticPr fontId="5" type="noConversion"/>
  </si>
  <si>
    <t>Rubus frondosus</t>
    <phoneticPr fontId="5" type="noConversion"/>
  </si>
  <si>
    <t>Rubus setosus</t>
    <phoneticPr fontId="5" type="noConversion"/>
  </si>
  <si>
    <t>Amelanchier laevis</t>
    <phoneticPr fontId="5" type="noConversion"/>
  </si>
  <si>
    <t>Fragaria virginiana</t>
    <phoneticPr fontId="5" type="noConversion"/>
  </si>
  <si>
    <t>Photinia melanocarpa</t>
    <phoneticPr fontId="5" type="noConversion"/>
  </si>
  <si>
    <t>Potentilla simplex</t>
    <phoneticPr fontId="5" type="noConversion"/>
  </si>
  <si>
    <t>Prunus pensylvanica</t>
    <phoneticPr fontId="5" type="noConversion"/>
  </si>
  <si>
    <t>Prunus virginiana</t>
    <phoneticPr fontId="5" type="noConversion"/>
  </si>
  <si>
    <t>Rosa virginiana</t>
    <phoneticPr fontId="5" type="noConversion"/>
  </si>
  <si>
    <t>Rubus idaeus</t>
    <phoneticPr fontId="5" type="noConversion"/>
  </si>
  <si>
    <t>Sibbaldiopsis tridentata</t>
    <phoneticPr fontId="5" type="noConversion"/>
  </si>
  <si>
    <t>Spiraea alba var. latifolia</t>
    <phoneticPr fontId="5" type="noConversion"/>
  </si>
  <si>
    <t>Argentina egedii subsp. Groenlandica</t>
    <phoneticPr fontId="5" type="noConversion"/>
  </si>
  <si>
    <t>Rubus idaeus subsp. Strigosus</t>
    <phoneticPr fontId="5" type="noConversion"/>
  </si>
  <si>
    <t>Galium tinctorium</t>
    <phoneticPr fontId="5" type="noConversion"/>
  </si>
  <si>
    <t>Galium trifidum</t>
    <phoneticPr fontId="5" type="noConversion"/>
  </si>
  <si>
    <t>Galium aparine</t>
    <phoneticPr fontId="5" type="noConversion"/>
  </si>
  <si>
    <t>Galium asprellum</t>
    <phoneticPr fontId="5" type="noConversion"/>
  </si>
  <si>
    <t>Galium palustre</t>
    <phoneticPr fontId="5" type="noConversion"/>
  </si>
  <si>
    <t>Galium verum</t>
    <phoneticPr fontId="5" type="noConversion"/>
  </si>
  <si>
    <t>Mitchella repens</t>
    <phoneticPr fontId="5" type="noConversion"/>
  </si>
  <si>
    <t>Acer pensylvanicum</t>
    <phoneticPr fontId="5" type="noConversion"/>
  </si>
  <si>
    <t>Acer rubrum</t>
    <phoneticPr fontId="5" type="noConversion"/>
  </si>
  <si>
    <t>Sarracenia purpurea</t>
    <phoneticPr fontId="5" type="noConversion"/>
  </si>
  <si>
    <t>Mitella nuda</t>
    <phoneticPr fontId="5" type="noConversion"/>
  </si>
  <si>
    <t>Saxifraga virginiensis</t>
    <phoneticPr fontId="5" type="noConversion"/>
  </si>
  <si>
    <t>Chrysosplenium americanum</t>
    <phoneticPr fontId="5" type="noConversion"/>
  </si>
  <si>
    <t>Scheuchzeria palustris subsp. Americana</t>
    <phoneticPr fontId="5" type="noConversion"/>
  </si>
  <si>
    <t>Scrophularia lanceolata</t>
    <phoneticPr fontId="5" type="noConversion"/>
  </si>
  <si>
    <t>Verbascum thapsus</t>
    <phoneticPr fontId="5" type="noConversion"/>
  </si>
  <si>
    <t xml:space="preserve">Solanum rostratum </t>
    <phoneticPr fontId="5" type="noConversion"/>
  </si>
  <si>
    <t>Solanum dulcamara</t>
    <phoneticPr fontId="5" type="noConversion"/>
  </si>
  <si>
    <t xml:space="preserve">Nicandra physalodes </t>
    <phoneticPr fontId="5" type="noConversion"/>
  </si>
  <si>
    <t>Solanum nigrum</t>
    <phoneticPr fontId="5" type="noConversion"/>
  </si>
  <si>
    <t>Sparganium natans</t>
    <phoneticPr fontId="5" type="noConversion"/>
  </si>
  <si>
    <t>Sparganium americanum</t>
    <phoneticPr fontId="5" type="noConversion"/>
  </si>
  <si>
    <t>Potentilla pensylvanica var. pectinata</t>
    <phoneticPr fontId="5" type="noConversion"/>
  </si>
  <si>
    <t>Amelanchier arborea</t>
    <phoneticPr fontId="5" type="noConversion"/>
  </si>
  <si>
    <t>Amelanchier canadensis</t>
    <phoneticPr fontId="5" type="noConversion"/>
  </si>
  <si>
    <t>Amelanchier stolonifera</t>
    <phoneticPr fontId="5" type="noConversion"/>
  </si>
  <si>
    <t>Amelanchier x intermedia</t>
    <phoneticPr fontId="5" type="noConversion"/>
  </si>
  <si>
    <t>Malus sylvestris</t>
    <phoneticPr fontId="5" type="noConversion"/>
  </si>
  <si>
    <t>Physocarpus opulifolius</t>
    <phoneticPr fontId="5" type="noConversion"/>
  </si>
  <si>
    <t>Potentilla argentea</t>
    <phoneticPr fontId="5" type="noConversion"/>
  </si>
  <si>
    <t>Potentilla norvegica</t>
    <phoneticPr fontId="5" type="noConversion"/>
  </si>
  <si>
    <t>Rosa rugosa</t>
    <phoneticPr fontId="5" type="noConversion"/>
  </si>
  <si>
    <t>Rubus allegheniensis</t>
    <phoneticPr fontId="5" type="noConversion"/>
  </si>
  <si>
    <t>Rubus dalibarda</t>
    <phoneticPr fontId="5" type="noConversion"/>
  </si>
  <si>
    <t>Rubus hispidus</t>
    <phoneticPr fontId="5" type="noConversion"/>
  </si>
  <si>
    <t>Rubus pubescens</t>
    <phoneticPr fontId="5" type="noConversion"/>
  </si>
  <si>
    <t>Sorbus americana</t>
    <phoneticPr fontId="5" type="noConversion"/>
  </si>
  <si>
    <t>Sorbus aucuparia</t>
    <phoneticPr fontId="5" type="noConversion"/>
  </si>
  <si>
    <t>Sorbus decora</t>
    <phoneticPr fontId="5" type="noConversion"/>
  </si>
  <si>
    <t>Spiraea tomentosa</t>
    <phoneticPr fontId="5" type="noConversion"/>
  </si>
  <si>
    <t>Agrimonia gryposepala</t>
    <phoneticPr fontId="5" type="noConversion"/>
  </si>
  <si>
    <t>Crataegus chrysocarpa</t>
    <phoneticPr fontId="5" type="noConversion"/>
  </si>
  <si>
    <t>Sparganium angustifolium</t>
    <phoneticPr fontId="5" type="noConversion"/>
  </si>
  <si>
    <t>Ulmus americana</t>
    <phoneticPr fontId="5" type="noConversion"/>
  </si>
  <si>
    <t>Urtica dioica</t>
    <phoneticPr fontId="5" type="noConversion"/>
  </si>
  <si>
    <t>Parietaria pensylvanica</t>
    <phoneticPr fontId="5" type="noConversion"/>
  </si>
  <si>
    <t>Urtica dioica subsp. Gracilis</t>
    <phoneticPr fontId="5" type="noConversion"/>
  </si>
  <si>
    <t>Urtica urens</t>
    <phoneticPr fontId="5" type="noConversion"/>
  </si>
  <si>
    <t>Verbena hastata</t>
    <phoneticPr fontId="5" type="noConversion"/>
  </si>
  <si>
    <t>Viola sagittata var. ovata</t>
    <phoneticPr fontId="5" type="noConversion"/>
  </si>
  <si>
    <t>Viola adunca</t>
    <phoneticPr fontId="5" type="noConversion"/>
  </si>
  <si>
    <t>Viola blanda var. palustriformis</t>
    <phoneticPr fontId="5" type="noConversion"/>
  </si>
  <si>
    <t>Viola primulifolia</t>
    <phoneticPr fontId="5" type="noConversion"/>
  </si>
  <si>
    <t>Viola cucullata</t>
    <phoneticPr fontId="5" type="noConversion"/>
  </si>
  <si>
    <t>Viola lanceolata</t>
    <phoneticPr fontId="5" type="noConversion"/>
  </si>
  <si>
    <t>Viola macloskeyi subsp. Pallens</t>
    <phoneticPr fontId="5" type="noConversion"/>
  </si>
  <si>
    <t>Viola sororia</t>
    <phoneticPr fontId="5" type="noConversion"/>
  </si>
  <si>
    <t>Viola blanda</t>
    <phoneticPr fontId="5" type="noConversion"/>
  </si>
  <si>
    <t>Viola labradorica</t>
    <phoneticPr fontId="5" type="noConversion"/>
  </si>
  <si>
    <t>Parthenocissus quinquefolia</t>
    <phoneticPr fontId="5" type="noConversion"/>
  </si>
  <si>
    <t>Xyris montana</t>
    <phoneticPr fontId="5" type="noConversion"/>
  </si>
  <si>
    <t>Xyris difformis</t>
    <phoneticPr fontId="5" type="noConversion"/>
  </si>
  <si>
    <t>Count of CHANGE IN MDI ABUNDANCE</t>
  </si>
  <si>
    <t>Column Labels</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</si>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</sst>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Verdana"/>
    </font>
    <font>
      <sz val="10"/>
      <name val="Verdana"/>
      <family val="2"/>
    </font>
    <font>
      <sz val="10"/>
      <name val="Verdana"/>
      <family val="2"/>
    </font>
    <font>
      <sz val="10"/>
      <name val="Verdana"/>
      <family val="2"/>
    </font>
    <font>
      <sz val="10"/>
      <name val="Verdana"/>
      <family val="2"/>
    </font>
    <font>
      <sz val="8"/>
      <name val="Verdana"/>
      <family val="2"/>
    </font>
    <font>
      <u/>
      <sz val="10"/>
      <name val="Verdana"/>
      <family val="2"/>
    </font>
    <font>
      <sz val="10"/>
      <name val="Arial"/>
      <family val="2"/>
    </font>
    <font>
      <b/>
      <sz val="10"/>
      <color indexed="18"/>
      <name val="Verdana"/>
      <family val="2"/>
    </font>
  </fonts>
  <fills count="8">
    <fill>
      <patternFill patternType="none"/>
    </fill>
    <fill>
      <patternFill patternType="gray125"/>
    </fill>
    <fill>
      <patternFill patternType="solid">
        <fgColor indexed="46"/>
        <bgColor indexed="64"/>
      </patternFill>
    </fill>
    <fill>
      <patternFill patternType="solid">
        <fgColor indexed="44"/>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43"/>
        <bgColor indexed="64"/>
      </patternFill>
    </fill>
  </fills>
  <borders count="22">
    <border>
      <left/>
      <right/>
      <top/>
      <bottom/>
      <diagonal/>
    </border>
    <border>
      <left/>
      <right/>
      <top/>
      <bottom style="thin">
        <color auto="1"/>
      </bottom>
      <diagonal/>
    </border>
    <border>
      <left/>
      <right/>
      <top style="thin">
        <color auto="1"/>
      </top>
      <bottom style="thin">
        <color auto="1"/>
      </bottom>
      <diagonal/>
    </border>
    <border>
      <left style="thin">
        <color indexed="8"/>
      </left>
      <right/>
      <top/>
      <bottom/>
      <diagonal/>
    </border>
    <border>
      <left style="thin">
        <color indexed="8"/>
      </left>
      <right style="thin">
        <color indexed="8"/>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right/>
      <top style="thin">
        <color indexed="8"/>
      </top>
      <bottom style="thin">
        <color indexed="8"/>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style="thin">
        <color indexed="23"/>
      </top>
      <bottom style="medium">
        <color indexed="23"/>
      </bottom>
      <diagonal/>
    </border>
    <border>
      <left/>
      <right/>
      <top style="thin">
        <color indexed="23"/>
      </top>
      <bottom/>
      <diagonal/>
    </border>
    <border>
      <left/>
      <right/>
      <top style="medium">
        <color indexed="23"/>
      </top>
      <bottom style="medium">
        <color indexed="23"/>
      </bottom>
      <diagonal/>
    </border>
  </borders>
  <cellStyleXfs count="1">
    <xf numFmtId="0" fontId="0" fillId="0" borderId="0"/>
  </cellStyleXfs>
  <cellXfs count="54">
    <xf numFmtId="0" fontId="0" fillId="0" borderId="0" xfId="0"/>
    <xf numFmtId="0" fontId="0" fillId="0" borderId="2" xfId="0" applyBorder="1"/>
    <xf numFmtId="0" fontId="0" fillId="0" borderId="1" xfId="0" applyBorder="1"/>
    <xf numFmtId="0" fontId="4" fillId="0" borderId="0" xfId="0" applyFont="1"/>
    <xf numFmtId="0" fontId="6"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5" xfId="0" applyBorder="1"/>
    <xf numFmtId="0" fontId="0" fillId="0" borderId="6" xfId="0" applyBorder="1"/>
    <xf numFmtId="0" fontId="0" fillId="0" borderId="7" xfId="0" pivotButton="1" applyBorder="1"/>
    <xf numFmtId="0" fontId="0" fillId="0" borderId="3" xfId="0" applyBorder="1"/>
    <xf numFmtId="0" fontId="0" fillId="0" borderId="4" xfId="0" applyBorder="1"/>
    <xf numFmtId="0" fontId="0" fillId="0" borderId="8" xfId="0" applyBorder="1"/>
    <xf numFmtId="0" fontId="0" fillId="0" borderId="7" xfId="0" applyBorder="1"/>
    <xf numFmtId="0" fontId="0" fillId="0" borderId="9" xfId="0" applyBorder="1"/>
    <xf numFmtId="0" fontId="0" fillId="0" borderId="10" xfId="0" applyBorder="1"/>
    <xf numFmtId="0" fontId="0" fillId="0" borderId="11" xfId="0" applyBorder="1"/>
    <xf numFmtId="0" fontId="0" fillId="0" borderId="14" xfId="0" applyBorder="1"/>
    <xf numFmtId="0" fontId="0" fillId="0" borderId="15" xfId="0" applyBorder="1"/>
    <xf numFmtId="0" fontId="0" fillId="0" borderId="16" xfId="0" applyBorder="1"/>
    <xf numFmtId="0" fontId="0" fillId="0" borderId="17" xfId="0" applyBorder="1"/>
    <xf numFmtId="0" fontId="6" fillId="0" borderId="12" xfId="0" applyFont="1" applyBorder="1"/>
    <xf numFmtId="0" fontId="6" fillId="0" borderId="13" xfId="0" applyFont="1" applyBorder="1"/>
    <xf numFmtId="0" fontId="4" fillId="0" borderId="1" xfId="0" applyFont="1" applyBorder="1"/>
    <xf numFmtId="0" fontId="0" fillId="0" borderId="18" xfId="0" applyBorder="1"/>
    <xf numFmtId="0" fontId="0" fillId="6" borderId="0" xfId="0" applyFill="1"/>
    <xf numFmtId="0" fontId="0" fillId="2" borderId="1" xfId="0" applyFill="1" applyBorder="1"/>
    <xf numFmtId="0" fontId="4" fillId="2" borderId="0" xfId="0" applyFont="1" applyFill="1"/>
    <xf numFmtId="0" fontId="2" fillId="2" borderId="0" xfId="0" applyFont="1" applyFill="1"/>
    <xf numFmtId="0" fontId="0" fillId="2" borderId="2" xfId="0" applyFill="1" applyBorder="1"/>
    <xf numFmtId="0" fontId="0" fillId="6" borderId="1" xfId="0" applyFill="1" applyBorder="1"/>
    <xf numFmtId="0" fontId="0" fillId="6" borderId="2" xfId="0" applyFill="1" applyBorder="1"/>
    <xf numFmtId="0" fontId="0" fillId="5" borderId="1" xfId="0" applyFill="1" applyBorder="1"/>
    <xf numFmtId="0" fontId="0" fillId="5" borderId="2" xfId="0" applyFill="1" applyBorder="1"/>
    <xf numFmtId="0" fontId="4" fillId="5" borderId="0" xfId="0" applyFont="1" applyFill="1"/>
    <xf numFmtId="0" fontId="0" fillId="7" borderId="0" xfId="0" applyFill="1"/>
    <xf numFmtId="0" fontId="7" fillId="5" borderId="0" xfId="0" applyFont="1" applyFill="1"/>
    <xf numFmtId="0" fontId="2" fillId="0" borderId="0" xfId="0" applyFont="1"/>
    <xf numFmtId="0" fontId="4" fillId="0" borderId="2" xfId="0" applyFont="1" applyBorder="1"/>
    <xf numFmtId="0" fontId="0" fillId="0" borderId="20" xfId="0" applyBorder="1"/>
    <xf numFmtId="0" fontId="0" fillId="0" borderId="19" xfId="0" applyBorder="1"/>
    <xf numFmtId="0" fontId="8" fillId="0" borderId="21" xfId="0" applyFont="1" applyBorder="1" applyAlignment="1">
      <alignment horizontal="center"/>
    </xf>
    <xf numFmtId="0" fontId="3" fillId="2" borderId="0" xfId="0" applyFont="1" applyFill="1"/>
    <xf numFmtId="0" fontId="4" fillId="0" borderId="18" xfId="0" applyFont="1" applyBorder="1"/>
    <xf numFmtId="0" fontId="6" fillId="2" borderId="0" xfId="0" applyFont="1" applyFill="1"/>
    <xf numFmtId="0" fontId="1" fillId="2" borderId="0" xfId="0" applyFont="1" applyFill="1"/>
    <xf numFmtId="0" fontId="0" fillId="0" borderId="0" xfId="0" pivotButton="1"/>
    <xf numFmtId="0" fontId="0" fillId="0" borderId="0" xfId="0" applyAlignment="1">
      <alignment horizontal="left"/>
    </xf>
    <xf numFmtId="0" fontId="0" fillId="0" borderId="0" xfId="0"/>
    <xf numFmtId="0" fontId="0" fillId="0" borderId="1" xfId="0" applyBorder="1"/>
    <xf numFmtId="0" fontId="0" fillId="0" borderId="18" xfId="0" applyBorder="1"/>
    <xf numFmtId="0" fontId="0" fillId="0" borderId="2" xfId="0"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30</xdr:row>
      <xdr:rowOff>76200</xdr:rowOff>
    </xdr:from>
    <xdr:to>
      <xdr:col>5</xdr:col>
      <xdr:colOff>901700</xdr:colOff>
      <xdr:row>164</xdr:row>
      <xdr:rowOff>38100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0" y="5029200"/>
          <a:ext cx="5664200" cy="2208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Metadata —</a:t>
          </a:r>
        </a:p>
        <a:p>
          <a:r>
            <a:rPr lang="en-US" sz="1100"/>
            <a:t>This Excel Workbook represents the compilation of four resources — </a:t>
          </a:r>
        </a:p>
        <a:p>
          <a:r>
            <a:rPr lang="en-US" sz="1100"/>
            <a:t>(1) Rand &amp; Redfield's Flora of Mount Desert Island, Maine: A Preliminary Catalogue of the Plants Growing on Mount Desert and the Adjacent Islands published in 1894, </a:t>
          </a:r>
        </a:p>
        <a:p>
          <a:r>
            <a:rPr lang="en-US" sz="1100"/>
            <a:t>(2) Mittelhauser, Gregory, Rooney &amp; Weber's The Plants of Acadia National Park published in 2010, and </a:t>
          </a:r>
        </a:p>
        <a:p>
          <a:r>
            <a:rPr lang="en-US" sz="1100"/>
            <a:t>(3) an unpublished excel spreadsheet from Glen Mittelhauser named “ANP Flora Draft.”</a:t>
          </a:r>
        </a:p>
        <a:p>
          <a:r>
            <a:rPr lang="en-US" sz="1100"/>
            <a:t>(4) Rhodora article from 2005 Vascular Flora of the Acadia National Park Region, Maine</a:t>
          </a:r>
        </a:p>
        <a:p>
          <a:endParaRPr lang="en-US" sz="1100"/>
        </a:p>
        <a:p>
          <a:r>
            <a:rPr lang="en-US" sz="1100"/>
            <a:t>All notes on name changes from 1894 to the present are based on annotation penciled into the margins of Glen Mittelhauser’s copy of Rand &amp; Redfield.  These also appear in Mittelhauser’s unpublished excel spreadsheet (here on referred to as “Spreadsheet” in this metadata and in the MDI Flora Abundance Comparison workbook) under the column SYNONYMS.</a:t>
          </a:r>
        </a:p>
        <a:p>
          <a:endParaRPr lang="en-US" sz="1100"/>
        </a:p>
        <a:p>
          <a:r>
            <a:rPr lang="en-US" sz="1100"/>
            <a:t>The Common Names have (for the most part) been updated to reflect the Common Names listed in The Plants of Acadia National Park.  Some additionally common names may also be listed in the COMMON NAME column.  These are derived from Mittelhauser’s Spreadsheet.</a:t>
          </a:r>
        </a:p>
        <a:p>
          <a:endParaRPr lang="en-US" sz="1100"/>
        </a:p>
        <a:p>
          <a:r>
            <a:rPr lang="en-US" sz="1100"/>
            <a:t>In cases where the Family has changed between Mittelhauser’s spreadsheet and the publication of Plants of Acadia, the family used in Plants of Acadia has been used and the older family is noted in the NOTES column.  However, there is no note of family changes from Rand &amp; Redfield to the present day.  Only changes in genus and species have been notes in that case.</a:t>
          </a:r>
        </a:p>
        <a:p>
          <a:endParaRPr lang="en-US" sz="1100"/>
        </a:p>
        <a:p>
          <a:r>
            <a:rPr lang="en-US" sz="1100"/>
            <a:t>To create the CALIBRATED 1894 MDI ABUNDANCE Column, I sorted Rand &amp; Redfield’s notations on abundance into the standard abundance categories used in Plants of Acadia.   Plants of Acadia employs four categories: Common, Occasional, Uncommon, and Rare.  Rand and Redfield often used phrases like Very Common, Common, Abundant, Frequent, Infrequent, and Rare.  But, they also included more descriptive terms such as “Common on Roadsides,” “Widely distributed but nowhere common,” and “Common in damp places.” </a:t>
          </a:r>
        </a:p>
        <a:p>
          <a:r>
            <a:rPr lang="en-US" sz="1100"/>
            <a:t>•	Rand &amp; Redfield’s Common, Very Common, and Abundant descriptions best fit in the Common category.</a:t>
          </a:r>
        </a:p>
        <a:p>
          <a:r>
            <a:rPr lang="en-US" sz="1100"/>
            <a:t>•	Rand &amp; Redfield’s Occasional and Frequent descriptions best fit the Occasional category.</a:t>
          </a:r>
        </a:p>
        <a:p>
          <a:r>
            <a:rPr lang="en-US" sz="1100"/>
            <a:t>•	Rand &amp; Redfield’s Uncommon and Infrequent descriptions best fit the Uncommon category.</a:t>
          </a:r>
        </a:p>
        <a:p>
          <a:r>
            <a:rPr lang="en-US" sz="1100"/>
            <a:t>•	Rand  &amp; Redfield’s Rare, Very Rare and descriptions that only listed one location for the species best fit the Rare category.</a:t>
          </a:r>
        </a:p>
        <a:p>
          <a:r>
            <a:rPr lang="en-US" sz="1100"/>
            <a:t>More unique descriptions were sorted based on the following logic: if a species was described as being “Common in _______” that species was assumed to be Occasionally occurring throughout MDI.  If a species was described as “Becoming Frequent” (or becoming some other category), that species was assumed to be Uncommon (or the category just below that used in the description) because “becoming” alludes to a population that is not quite yet as abundant as the next category up.  If a species was described as “not common” it was assumed to be the category just below common (Occasional).  But, if a species was described as “not infrequent” it was assumed to be the category just above infrequent (Occasional).  These seemingly diverging paths reflect the idea that “not uncommon” generally refers to something less than common, whereas “not infrequent” generally refers to something more than infrequent.   If a species was described as an escaped cultivar, it was assumed to be Rare, because a more common escaped cultivar would have inspired a greater abundance description.  Similarly, a species described as a “common weed” is assumed to be Occasional, because the modifier of “weed” would be unnecessary for a truly Common species.</a:t>
          </a:r>
        </a:p>
        <a:p>
          <a:endParaRPr lang="en-US" sz="1100"/>
        </a:p>
        <a:p>
          <a:r>
            <a:rPr lang="en-US" sz="1100"/>
            <a:t>The CHANGE IN MDI ABUNDANCE Column includes five categories</a:t>
          </a:r>
        </a:p>
        <a:p>
          <a:r>
            <a:rPr lang="en-US" sz="1100"/>
            <a:t>•	Increase: species that have increased in abundance since 1894</a:t>
          </a:r>
        </a:p>
        <a:p>
          <a:r>
            <a:rPr lang="en-US" sz="1100"/>
            <a:t>•	Decline: species that have decreased in abundance since 1894</a:t>
          </a:r>
        </a:p>
        <a:p>
          <a:r>
            <a:rPr lang="en-US" sz="1100"/>
            <a:t>•	None: species that seem to have the same abundance now as reported in 1894.  (Note: this does not mean that their abundance has held steady over the past 116 years.  With just the bookend data, we have no way to determine the abundance levels in between.)</a:t>
          </a:r>
        </a:p>
        <a:p>
          <a:r>
            <a:rPr lang="en-US" sz="1100"/>
            <a:t>•	Extirpated: species that were recorded in 1894, but have not been found in the park since 1980 (as per the definition of “Historic Species” put forth by the authors of Plants of Acadia).</a:t>
          </a:r>
        </a:p>
        <a:p>
          <a:r>
            <a:rPr lang="en-US" sz="1100"/>
            <a:t>•	Appeared: species that were not present in Rand and Redfield’s Flora of Mount Desert Island but have since been recorded  in either Mittelhauser’s Spreadsheet or the Plants of Acadia.</a:t>
          </a:r>
        </a:p>
        <a:p>
          <a:endParaRPr lang="en-US" sz="1100"/>
        </a:p>
        <a:p>
          <a:r>
            <a:rPr lang="en-US" sz="1100"/>
            <a:t>The Numerical Abundance Columns (‘1894 Abun Number’ and ‘2010 Abun Number’) were calculated as follows:</a:t>
          </a:r>
        </a:p>
        <a:p>
          <a:r>
            <a:rPr lang="en-US" sz="1100"/>
            <a:t>Common (C) = 4</a:t>
          </a:r>
        </a:p>
        <a:p>
          <a:r>
            <a:rPr lang="en-US" sz="1100"/>
            <a:t>Occasional (O) = 3</a:t>
          </a:r>
        </a:p>
        <a:p>
          <a:r>
            <a:rPr lang="en-US" sz="1100"/>
            <a:t>Uncommon (U) = 2</a:t>
          </a:r>
        </a:p>
        <a:p>
          <a:r>
            <a:rPr lang="en-US" sz="1100"/>
            <a:t>Rare (R) = 1</a:t>
          </a:r>
        </a:p>
        <a:p>
          <a:r>
            <a:rPr lang="en-US" sz="1100"/>
            <a:t>Not Present and Historic (H) = 0</a:t>
          </a:r>
        </a:p>
        <a:p>
          <a:r>
            <a:rPr lang="en-US" sz="1100"/>
            <a:t>Then, a Column titled ‘Change in Num Abun’ was calculated by subtracting ‘2010 Abun Number’ from ‘1894 Abun Number.’  This column breaks down as follows:</a:t>
          </a:r>
        </a:p>
        <a:p>
          <a:r>
            <a:rPr lang="en-US" sz="1100"/>
            <a:t>-4 (abundance changed from not present to Common)</a:t>
          </a:r>
        </a:p>
        <a:p>
          <a:r>
            <a:rPr lang="en-US" sz="1100"/>
            <a:t>-3 (abundance increased by three categories, ex: from Rare to Common)</a:t>
          </a:r>
        </a:p>
        <a:p>
          <a:r>
            <a:rPr lang="en-US" sz="1100"/>
            <a:t>-2 (abundance increased by two categories, ex: from Uncommon to Common)</a:t>
          </a:r>
        </a:p>
        <a:p>
          <a:r>
            <a:rPr lang="en-US" sz="1100"/>
            <a:t>-1 (abundance increased by one category, ex: from Occasional to Common)</a:t>
          </a:r>
        </a:p>
        <a:p>
          <a:r>
            <a:rPr lang="en-US" sz="1100"/>
            <a:t>	0 (no change in abundance)</a:t>
          </a:r>
        </a:p>
        <a:p>
          <a:r>
            <a:rPr lang="en-US" sz="1100"/>
            <a:t>	1 (abundance declined by one category, ex: from Uncommon to Rare)</a:t>
          </a:r>
        </a:p>
        <a:p>
          <a:r>
            <a:rPr lang="en-US" sz="1100"/>
            <a:t>	2 (abundance declined by two categories, ex: from Occasional to Rare)</a:t>
          </a:r>
        </a:p>
        <a:p>
          <a:r>
            <a:rPr lang="en-US" sz="1100"/>
            <a:t>	3 (abundance declined by three categories, ex: from Common to Rare)</a:t>
          </a:r>
        </a:p>
        <a:p>
          <a:r>
            <a:rPr lang="en-US" sz="1100"/>
            <a:t>	4 (abundance declined from Common to Historic)</a:t>
          </a:r>
        </a:p>
        <a:p>
          <a:endParaRPr lang="en-US" sz="1100"/>
        </a:p>
        <a:p>
          <a:endParaRPr lang="en-US" sz="1100"/>
        </a:p>
        <a:p>
          <a:r>
            <a:rPr lang="en-US" sz="1100"/>
            <a:t>The HABIT Column describes the habits of each species.  These are taken from the descriptions in Plants of Acadia.</a:t>
          </a:r>
        </a:p>
        <a:p>
          <a:endParaRPr lang="en-US" sz="1100"/>
        </a:p>
        <a:p>
          <a:r>
            <a:rPr lang="en-US" sz="1100"/>
            <a:t>The HABITAT Column places each species’ habitat into a category.  This follows the example set by Primack, Miller-Rushing, and Dharaneeswaran in the 2009 paper “Changes in flora of Thoreau’s Concord” published in Biological Conservation.  Primack assigned the flora of Concord to one of four habitat categories.  I have used their three of their four categories (Forest, Grasslands and Fields, and Wetlands), modified the fourth (Roadsides and Disturbed Areas), and added Coastal, Rocky, and Sandy.  The species are placed in the category that best reflects the habitat where they are most likely to be found.</a:t>
          </a:r>
        </a:p>
        <a:p>
          <a:endParaRPr lang="en-US" sz="1100"/>
        </a:p>
        <a:p>
          <a:r>
            <a:rPr lang="en-US" sz="1100"/>
            <a:t>The NATIVE Column has been left blank for species that are Native to MDI and marked with “no” for nonnative species.  These distinctions are based on Plants of Acadia (which marks nonnative species with an asterisk), Mittelhauser’s Spreadsheet (which included a column for noting “introduced” species), and Flora of Mount Desert Island (which often describes species as introduced, escaped cultivars, or not native). </a:t>
          </a:r>
        </a:p>
        <a:p>
          <a:endParaRPr lang="en-US" sz="1100"/>
        </a:p>
        <a:p>
          <a:r>
            <a:rPr lang="en-US" sz="1100"/>
            <a:t>NON-NATIVE INVASIVES were identified by IPANE.</a:t>
          </a:r>
        </a:p>
        <a:p>
          <a:endParaRPr lang="en-US" sz="1100"/>
        </a:p>
        <a:p>
          <a:r>
            <a:rPr lang="en-US" sz="1100"/>
            <a:t>WORK IN PROGRESS —</a:t>
          </a:r>
        </a:p>
        <a:p>
          <a:endParaRPr lang="en-US" sz="1100"/>
        </a:p>
        <a:p>
          <a:r>
            <a:rPr lang="en-US" sz="1100"/>
            <a:t>The first draft of this workbook was completed on June 9, 2011.  It included 825 species.  These species were drawn from Mittelhauser’s Spreadsheet, but also included the species listed in Plants of Acadia not in Mittelhauser’s Spreadsheet.  It covered the entire Wildflowers section of Plants of Acadia, but excluded Ferns and other spore producing plants, Conifers, and Sedges, Rushes, and Grasses.</a:t>
          </a:r>
        </a:p>
        <a:p>
          <a:endParaRPr lang="en-US" sz="1100"/>
        </a:p>
        <a:p>
          <a:r>
            <a:rPr lang="en-US" sz="1100"/>
            <a:t>A draft of this workbook, which pulled only the species with questionable annotations, abundance data, or conflicting information from Mittelhauser’s Spreadsheet and Plants of Acadia, was sent to Glen Mittelhauser for review and clarification on June 15th 2011.</a:t>
          </a:r>
        </a:p>
        <a:p>
          <a:endParaRPr lang="en-US" sz="1100"/>
        </a:p>
        <a:p>
          <a:r>
            <a:rPr lang="en-US" sz="1100"/>
            <a:t>EXCLUDED SPECIES this tab consists of a spreadsheet containing the species that have been removed from the main database.  Species are excluded if they were found to be false records by Mittelhouser et al.  These records were listed in the Rhodora article.  Species were also excluded when their 1894 Abundance was ‘not present’ and their 2010 Abundance was H.  In these cases, more data is needed for the period between 1894 and 2011, when these plants were recorded and collected on MDI.  (For now, the false records are highlighted in powder blue, while the historic species without corresponding 1894 data are highlighted in mint green.)</a:t>
          </a:r>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itlin McDonough" refreshedDate="39247.675405092596" refreshedVersion="3" recordCount="825" xr:uid="{00000000-000A-0000-FFFF-FFFF03000000}">
  <cacheSource type="worksheet">
    <worksheetSource ref="B7:W7" sheet="Database"/>
  </cacheSource>
  <cacheFields count="15">
    <cacheField name="SPECIES 1894 NAME" numFmtId="0">
      <sharedItems containsBlank="1"/>
    </cacheField>
    <cacheField name="SPECIES 2010 NAME" numFmtId="0">
      <sharedItems containsBlank="1"/>
    </cacheField>
    <cacheField name="SPECIES" numFmtId="0">
      <sharedItems/>
    </cacheField>
    <cacheField name="COMMON NAME" numFmtId="0">
      <sharedItems containsBlank="1"/>
    </cacheField>
    <cacheField name="FAMILY" numFmtId="0">
      <sharedItems/>
    </cacheField>
    <cacheField name="1894 MDI ABUNDANCE" numFmtId="0">
      <sharedItems containsBlank="1"/>
    </cacheField>
    <cacheField name="Calibrated 1894 MDI Abundance" numFmtId="0">
      <sharedItems containsBlank="1" count="6">
        <s v="R"/>
        <m/>
        <s v="O"/>
        <s v="C"/>
        <s v="U"/>
        <s v="not present"/>
      </sharedItems>
    </cacheField>
    <cacheField name="2010 MDI ABUNDANCE" numFmtId="0">
      <sharedItems containsBlank="1" count="10">
        <s v="O"/>
        <s v="U"/>
        <s v="R"/>
        <s v="H"/>
        <s v="C"/>
        <m/>
        <s v="K"/>
        <s v="X"/>
        <s v="Q"/>
        <s v="F"/>
      </sharedItems>
    </cacheField>
    <cacheField name="CHANGE IN MDI ABUNDANCE" numFmtId="0">
      <sharedItems containsBlank="1" count="7">
        <s v="increase"/>
        <s v="appeared"/>
        <s v="extirpated"/>
        <m/>
        <s v="decline"/>
        <s v="none"/>
        <s v="exirpated"/>
      </sharedItems>
    </cacheField>
    <cacheField name="HABIT" numFmtId="0">
      <sharedItems containsBlank="1"/>
    </cacheField>
    <cacheField name="HABITAT" numFmtId="0">
      <sharedItems containsBlank="1" count="154">
        <s v="aquatic"/>
        <s v="beach"/>
        <s v="beaches"/>
        <s v="beaches salt marshes"/>
        <s v="bogs"/>
        <s v="bogs and ponds"/>
        <s v="brakish marshes"/>
        <s v="brakish saline water"/>
        <s v="brakish waters"/>
        <s v="cliffs &amp; shorelines"/>
        <s v="coast"/>
        <s v="coast and mountain"/>
        <s v="coast, salt marsh"/>
        <s v="coastal"/>
        <s v="coastal marshes"/>
        <s v="coastal, saltmarshes"/>
        <s v="cultivated"/>
        <s v="damp disturbed"/>
        <s v="damp ground"/>
        <s v="disturbed"/>
        <s v="disturbed &amp; mountains"/>
        <s v="disturbed river shores"/>
        <s v="dooryards &amp; waste grounds"/>
        <s v="dry"/>
        <s v="dry fields"/>
        <s v="dry open"/>
        <s v="dry openings, wetlands"/>
        <s v="dry or wet sites"/>
        <s v="dry pasture"/>
        <s v="dry rocky or sandy soils"/>
        <s v="dry rocky sandy"/>
        <s v="dry sandy"/>
        <s v="dry thickets or marches"/>
        <s v="field"/>
        <s v="fields"/>
        <s v="fields and open woods"/>
        <s v="fields and roadsides"/>
        <s v="fields and rocky"/>
        <s v="fields and waste grounds"/>
        <s v="fields and woodlands"/>
        <s v="Frenchman Camp"/>
        <s v="grassy or rocky sites"/>
        <s v="grassy places"/>
        <s v="gravel beaches"/>
        <s v="Hadlock valley"/>
        <s v="high elevation"/>
        <s v="higher pH waters"/>
        <s v="hollows"/>
        <s v="lakes and ponds"/>
        <s v="lawns and meadows"/>
        <s v="ledges, rocky woods"/>
        <s v="Little Harbor Brook Notch"/>
        <s v="low ground"/>
        <s v="low grounds"/>
        <s v="marsh on Northeast Creek; Norwood Cove"/>
        <s v="marshes"/>
        <s v="marshes meadows woodlands"/>
        <s v="meadows and thickets"/>
        <s v="meadows or shores"/>
        <s v="moist ground"/>
        <s v="mountain tops"/>
        <s v="mountains"/>
        <s v="none listed"/>
        <s v="north of the island"/>
        <s v="not listed"/>
        <s v="oepn"/>
        <s v="old fields"/>
        <s v="old fields and sea beaches"/>
        <s v="old fields and waste places"/>
        <s v="open"/>
        <s v="open sites and bogs"/>
        <s v="open, disturbed"/>
        <s v="outcrops"/>
        <s v="parasite"/>
        <s v="pastures"/>
        <s v="peaty pools"/>
        <s v="pond"/>
        <s v="pond and lake margins"/>
        <s v="pond and lakes"/>
        <s v="pond and streem shores"/>
        <s v="pond shores"/>
        <s v="ponds"/>
        <s v="ponds and lakes"/>
        <s v="rich hardwoods"/>
        <s v="roads and fields"/>
        <s v="roadside"/>
        <s v="roadsides"/>
        <s v="roadsides and lawns"/>
        <s v="roadsides and thickets"/>
        <s v="rocky"/>
        <s v="rocky crevices"/>
        <s v="rocky open"/>
        <s v="rocky sandy"/>
        <s v="rocky shores"/>
        <s v="rocky summits"/>
        <s v="saline to brakish"/>
        <s v="salt marsh"/>
        <s v="salt marshes and coastal"/>
        <s v="salt marshes shorelines"/>
        <s v="saltmarshes and shores"/>
        <s v="sand beaches"/>
        <s v="sandy"/>
        <s v="sandy soils"/>
        <s v="sea beaches"/>
        <s v="seaside headlands rocky beaches"/>
        <s v="shallow pools, shore"/>
        <s v="shallow water"/>
        <s v="shore"/>
        <s v="shores"/>
        <s v="shores swamps"/>
        <s v="slow moving water"/>
        <s v="Somesville"/>
        <s v="Somesville, Beech Cliff, Oak Hill"/>
        <s v="springs streams shores"/>
        <s v="submerged fresh water"/>
        <s v="summits"/>
        <s v="swales ditches swamps shore"/>
        <s v="swales, swamps, shores"/>
        <s v="swamp"/>
        <s v="swamp shores swales"/>
        <s v="swamp SW Harbor"/>
        <s v="swamps"/>
        <s v="swamps and thickets"/>
        <s v="swampy ground"/>
        <s v="thickets and edges"/>
        <s v="todal marshes, shore"/>
        <s v="various"/>
        <s v="various habitats"/>
        <s v="waste ground"/>
        <s v="water"/>
        <s v="waysides and grasslands"/>
        <s v="wet"/>
        <s v="wet and disturbed"/>
        <s v="wet disturbed areas"/>
        <s v="wet forests and openings"/>
        <s v="wet open sites"/>
        <s v="wet swales and woodlands"/>
        <s v="wet woods and meadows"/>
        <s v="wet woods, open"/>
        <s v="wetland"/>
        <s v="wetlands"/>
        <s v="wetlands fields woodlands"/>
        <s v="wetlands, rich woods"/>
        <s v="wood Roberts point, Hadlock Upper Pond"/>
        <s v="woods"/>
        <s v="woods and fields"/>
        <s v="woods and outcrops"/>
        <s v="woods and shores"/>
        <s v="woods and wet meadows"/>
        <s v="woods and wetlands"/>
        <s v="woods meadows roadsides"/>
        <s v="woods near otter creek"/>
        <s v="woods wet meadows"/>
        <m/>
      </sharedItems>
    </cacheField>
    <cacheField name="NATIVE" numFmtId="0">
      <sharedItems containsBlank="1" count="13">
        <m/>
        <s v="no"/>
        <s v="Rand says not native?"/>
        <s v="naturalized from Europe"/>
        <s v="adventive from Europe"/>
        <s v="possibly introduced"/>
        <s v="&quot;perhaps introduced&quot; Rand"/>
        <s v="&quot;doubtless escaped from cultivation&quot;"/>
        <s v="&quot;probably not indigenous&quot;"/>
        <s v="&quot;doubtless naturalized from farther south&quot; Rand"/>
        <s v="&quot;perhaps introduced, as this species has not as yet been found elsewhere on the island&quot;"/>
        <s v="introduced"/>
        <s v="Rand thinks introduced"/>
      </sharedItems>
    </cacheField>
    <cacheField name="NOT IN BOOK" numFmtId="0">
      <sharedItems containsBlank="1" count="2">
        <m/>
        <s v="x"/>
      </sharedItems>
    </cacheField>
    <cacheField name="NOT IN SPREADSHEET" numFmtId="0">
      <sharedItems containsBlank="1" count="2">
        <m/>
        <s v="x"/>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itlin McDonough" refreshedDate="39249.49627314815" refreshedVersion="3" recordCount="825" xr:uid="{00000000-000A-0000-FFFF-FFFF04000000}">
  <cacheSource type="worksheet">
    <worksheetSource ref="B7:W7" sheet="Database"/>
  </cacheSource>
  <cacheFields count="16">
    <cacheField name="SPECIES 1894 NAME" numFmtId="0">
      <sharedItems containsBlank="1"/>
    </cacheField>
    <cacheField name="SPECIES 2010 NAME" numFmtId="0">
      <sharedItems containsBlank="1"/>
    </cacheField>
    <cacheField name="SPECIES" numFmtId="0">
      <sharedItems/>
    </cacheField>
    <cacheField name="COMMON NAME" numFmtId="0">
      <sharedItems containsBlank="1"/>
    </cacheField>
    <cacheField name="FAMILY" numFmtId="0">
      <sharedItems/>
    </cacheField>
    <cacheField name="1894 MDI ABUNDANCE" numFmtId="0">
      <sharedItems containsBlank="1"/>
    </cacheField>
    <cacheField name="Calibrated 1894 MDI Abundance" numFmtId="0">
      <sharedItems containsBlank="1" count="6">
        <m/>
        <s v="C"/>
        <s v="O"/>
        <s v="U"/>
        <s v="R"/>
        <s v="not present"/>
      </sharedItems>
    </cacheField>
    <cacheField name="2010 MDI ABUNDANCE" numFmtId="0">
      <sharedItems containsBlank="1" count="10">
        <s v="R"/>
        <s v="U"/>
        <s v="O"/>
        <s v="C"/>
        <s v="Q"/>
        <s v="X"/>
        <s v="H"/>
        <m/>
        <s v="K"/>
        <s v="F"/>
      </sharedItems>
    </cacheField>
    <cacheField name="CHANGE IN MDI ABUNDANCE" numFmtId="0">
      <sharedItems containsBlank="1" count="7">
        <s v="appeared"/>
        <s v="decline"/>
        <s v="extirpated"/>
        <s v="increase"/>
        <s v="none"/>
        <m/>
        <s v="exirpated" u="1"/>
      </sharedItems>
    </cacheField>
    <cacheField name="HABIT" numFmtId="0">
      <sharedItems containsBlank="1"/>
    </cacheField>
    <cacheField name="HABITAT" numFmtId="0">
      <sharedItems containsBlank="1"/>
    </cacheField>
    <cacheField name="HABITAT CODE" numFmtId="0">
      <sharedItems containsBlank="1" count="9">
        <s v="aquatic"/>
        <s v="coast"/>
        <s v="grasslands and fields"/>
        <s v="mountains"/>
        <s v="roadsides and disturbed"/>
        <s v="wetlands"/>
        <s v="woods"/>
        <m/>
        <s v="coastal" u="1"/>
      </sharedItems>
    </cacheField>
    <cacheField name="NATIVE" numFmtId="0">
      <sharedItems containsBlank="1" count="13">
        <m/>
        <s v="no"/>
        <s v="&quot;doubtless naturalized from farther south&quot; Rand"/>
        <s v="&quot;probably not indigenous&quot;"/>
        <s v="adventive from Europe"/>
        <s v="possibly introduced"/>
        <s v="&quot;doubtless escaped from cultivation&quot;"/>
        <s v="naturalized from Europe"/>
        <s v="&quot;perhaps introduced, as this species has not as yet been found elsewhere on the island&quot;"/>
        <s v="&quot;perhaps introduced&quot; Rand"/>
        <s v="Rand says not native?"/>
        <s v="introduced"/>
        <s v="Rand thinks introduced"/>
      </sharedItems>
    </cacheField>
    <cacheField name="NOT IN BOOK" numFmtId="0">
      <sharedItems containsBlank="1" count="2">
        <m/>
        <s v="X"/>
      </sharedItems>
    </cacheField>
    <cacheField name="NOT IN SPREADSHEET" numFmtId="0">
      <sharedItems containsBlank="1" count="2">
        <s v="x"/>
        <m/>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itlin McDonough" refreshedDate="39259.430486111109" refreshedVersion="3" recordCount="729" xr:uid="{00000000-000A-0000-FFFF-FFFF05000000}">
  <cacheSource type="worksheet">
    <worksheetSource ref="B1:W703" sheet="Database"/>
  </cacheSource>
  <cacheFields count="22">
    <cacheField name="SPECIES 1894 NAME" numFmtId="0">
      <sharedItems containsBlank="1"/>
    </cacheField>
    <cacheField name="SPECIES 2010 NAME" numFmtId="0">
      <sharedItems containsBlank="1"/>
    </cacheField>
    <cacheField name="SPECIES" numFmtId="0">
      <sharedItems/>
    </cacheField>
    <cacheField name="COMMON NAME" numFmtId="0">
      <sharedItems containsBlank="1"/>
    </cacheField>
    <cacheField name="FAMILY" numFmtId="0">
      <sharedItems/>
    </cacheField>
    <cacheField name="1894 MDI ABUNDANCE" numFmtId="0">
      <sharedItems containsBlank="1"/>
    </cacheField>
    <cacheField name="Calibrated 1894 MDI Abundance" numFmtId="0">
      <sharedItems containsBlank="1" count="5">
        <s v="R"/>
        <s v="O"/>
        <s v="C"/>
        <s v="U"/>
        <m/>
      </sharedItems>
    </cacheField>
    <cacheField name="1894 Abun Number" numFmtId="0">
      <sharedItems containsString="0" containsBlank="1" containsNumber="1" containsInteger="1" minValue="0" maxValue="4" count="6">
        <n v="1"/>
        <n v="3"/>
        <n v="4"/>
        <n v="2"/>
        <m/>
        <n v="0"/>
      </sharedItems>
    </cacheField>
    <cacheField name="2010 MDI ABUNDANCE" numFmtId="0">
      <sharedItems containsBlank="1" count="9">
        <s v="R"/>
        <s v="O"/>
        <s v="C"/>
        <s v="U"/>
        <s v="H"/>
        <m/>
        <s v="Q"/>
        <s v="K"/>
        <s v="X"/>
      </sharedItems>
    </cacheField>
    <cacheField name="2010 Abun Number" numFmtId="0">
      <sharedItems containsString="0" containsBlank="1" containsNumber="1" containsInteger="1" minValue="0" maxValue="4" count="6">
        <n v="1"/>
        <n v="3"/>
        <n v="4"/>
        <n v="2"/>
        <n v="0"/>
        <m/>
      </sharedItems>
    </cacheField>
    <cacheField name="CHANGE IN MDI ABUNDANCE" numFmtId="0">
      <sharedItems containsBlank="1" count="7">
        <s v="none"/>
        <s v="increase"/>
        <s v="extirpated"/>
        <s v="decline"/>
        <s v="appeared"/>
        <m/>
        <s v="same" u="1"/>
      </sharedItems>
    </cacheField>
    <cacheField name="Change in Num Abun" numFmtId="0">
      <sharedItems containsString="0" containsBlank="1" containsNumber="1" containsInteger="1" minValue="-4" maxValue="4" count="10">
        <n v="0"/>
        <n v="-3"/>
        <n v="-2"/>
        <n v="-1"/>
        <n v="1"/>
        <n v="2"/>
        <n v="3"/>
        <n v="4"/>
        <n v="-4"/>
        <m/>
      </sharedItems>
    </cacheField>
    <cacheField name="HABIT" numFmtId="0">
      <sharedItems count="30">
        <s v="perennial herb"/>
        <s v="shrub"/>
        <s v="annual herb"/>
        <s v="biennial herb"/>
        <s v="tree"/>
        <s v="saprophytic perennial herb"/>
        <s v="herb"/>
        <s v="annual or biennial herb"/>
        <s v="aquatic herb"/>
        <s v="tree shrub"/>
        <s v="biennial or perennial herb"/>
        <s v="saprophytic herb"/>
        <s v="perennial vine"/>
        <s v="perennial or annual herb"/>
        <s v="creeping herb"/>
        <s v="perennial liana"/>
        <s v="sunshrub"/>
        <s v="subshrub"/>
        <s v="annual or short-lived perennial herb"/>
        <s v="parasitic annual herb"/>
        <s v="annual or perennial herb"/>
        <s v="annual vine"/>
        <s v="biennial shrub "/>
        <s v="biennial shrub"/>
        <s v="deciduous liana"/>
        <s v="biennial or annual herb"/>
        <s v="liana"/>
        <s v="tree shurb"/>
        <s v="biennial vine"/>
        <s v="shrublet"/>
      </sharedItems>
    </cacheField>
    <cacheField name="HABITAT" numFmtId="0">
      <sharedItems containsBlank="1"/>
    </cacheField>
    <cacheField name="HABITAT CODE" numFmtId="0">
      <sharedItems containsBlank="1" count="8">
        <s v="wetlands"/>
        <s v="aquatic"/>
        <s v="woods"/>
        <s v="roadsides and disturbed"/>
        <s v="coast"/>
        <s v="grasslands and fields"/>
        <m/>
        <s v="mountains"/>
      </sharedItems>
    </cacheField>
    <cacheField name="NATIVE" numFmtId="0">
      <sharedItems containsBlank="1" count="2">
        <m/>
        <s v="no"/>
      </sharedItems>
    </cacheField>
    <cacheField name="INVASIVE" numFmtId="0">
      <sharedItems containsBlank="1" count="3">
        <m/>
        <s v="no"/>
        <s v="yes"/>
      </sharedItems>
    </cacheField>
    <cacheField name="PLANTS OF ACADIA" numFmtId="0">
      <sharedItems count="2">
        <s v="yes"/>
        <s v="no"/>
      </sharedItems>
    </cacheField>
    <cacheField name="MITTELHAUSER'S SPREADSHEET" numFmtId="0">
      <sharedItems count="2">
        <s v="yes"/>
        <s v="no"/>
      </sharedItems>
    </cacheField>
    <cacheField name="RAND &amp; REDFIELD" numFmtId="0">
      <sharedItems containsBlank="1" count="3">
        <s v="yes"/>
        <s v="no"/>
        <m/>
      </sharedItems>
    </cacheField>
    <cacheField name="RHODORA" numFmtId="0">
      <sharedItems containsBlank="1" count="2">
        <m/>
        <s v="no"/>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27.707112384262" createdVersion="8" refreshedVersion="8" minRefreshableVersion="3" recordCount="714" xr:uid="{664302B9-1B42-424A-99D3-276D97EF17D3}">
  <cacheSource type="worksheet">
    <worksheetSource ref="A1:W715" sheet="Database"/>
  </cacheSource>
  <cacheFields count="23">
    <cacheField name="Species" numFmtId="0">
      <sharedItems containsBlank="1"/>
    </cacheField>
    <cacheField name="SPECIES 1894 NAME" numFmtId="0">
      <sharedItems containsBlank="1"/>
    </cacheField>
    <cacheField name="SPECIES 2010 NAME" numFmtId="0">
      <sharedItems containsBlank="1"/>
    </cacheField>
    <cacheField name="DETAILED 2001 SPECIES" numFmtId="0">
      <sharedItems containsBlank="1"/>
    </cacheField>
    <cacheField name="COMMON NAME" numFmtId="0">
      <sharedItems containsBlank="1"/>
    </cacheField>
    <cacheField name="FAMILY" numFmtId="0">
      <sharedItems containsBlank="1"/>
    </cacheField>
    <cacheField name="1894 MDI ABUNDANCE" numFmtId="0">
      <sharedItems containsBlank="1"/>
    </cacheField>
    <cacheField name="Calibrated 1894 MDI Abundance" numFmtId="0">
      <sharedItems containsBlank="1"/>
    </cacheField>
    <cacheField name="1894 Abun Number" numFmtId="0">
      <sharedItems containsString="0" containsBlank="1" containsNumber="1" containsInteger="1" minValue="0" maxValue="4"/>
    </cacheField>
    <cacheField name="2010 MDI ABUNDANCE" numFmtId="0">
      <sharedItems containsBlank="1"/>
    </cacheField>
    <cacheField name="2010 Abun Number" numFmtId="0">
      <sharedItems containsString="0" containsBlank="1" containsNumber="1" containsInteger="1" minValue="0" maxValue="4"/>
    </cacheField>
    <cacheField name="CHANGE IN MDI ABUNDANCE" numFmtId="0">
      <sharedItems containsBlank="1" count="6">
        <s v="appeared"/>
        <s v="increase"/>
        <s v="decline"/>
        <s v="none"/>
        <s v="extirpated"/>
        <m/>
      </sharedItems>
    </cacheField>
    <cacheField name="Change in Num Abun" numFmtId="0">
      <sharedItems containsString="0" containsBlank="1" containsNumber="1" containsInteger="1" minValue="-4" maxValue="4"/>
    </cacheField>
    <cacheField name="HABIT" numFmtId="0">
      <sharedItems containsBlank="1"/>
    </cacheField>
    <cacheField name="HABITAT" numFmtId="0">
      <sharedItems containsBlank="1"/>
    </cacheField>
    <cacheField name="HABITAT CODE" numFmtId="0">
      <sharedItems containsBlank="1" count="8">
        <s v="aquatic"/>
        <s v="coast"/>
        <s v="grasslands and fields"/>
        <s v="mountains"/>
        <s v="roadsides and disturbed"/>
        <s v="wetlands"/>
        <s v="woods"/>
        <m/>
      </sharedItems>
    </cacheField>
    <cacheField name="NATIVE" numFmtId="0">
      <sharedItems containsBlank="1"/>
    </cacheField>
    <cacheField name="INVASIVE" numFmtId="0">
      <sharedItems containsBlank="1"/>
    </cacheField>
    <cacheField name="PLANTS OF ACADIA" numFmtId="0">
      <sharedItems containsBlank="1"/>
    </cacheField>
    <cacheField name="MITTELHAUSER'S SPREADSHEET" numFmtId="0">
      <sharedItems containsBlank="1"/>
    </cacheField>
    <cacheField name="RAND &amp; REDFIELD" numFmtId="0">
      <sharedItems containsBlank="1"/>
    </cacheField>
    <cacheField name="RHODORA" numFmtId="0">
      <sharedItems containsBlank="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25">
  <r>
    <s v="U. clandestina"/>
    <m/>
    <s v="Utricularia geminiscapa Benj."/>
    <s v="Twin-stemmed Bladderwort"/>
    <s v="Lentibulariacea"/>
    <s v="R"/>
    <x v="0"/>
    <x v="0"/>
    <x v="0"/>
    <s v="perennial herb"/>
    <x v="0"/>
    <x v="0"/>
    <x v="0"/>
    <x v="0"/>
    <m/>
  </r>
  <r>
    <m/>
    <m/>
    <s v="Utricularia gibba L."/>
    <s v="Humped Bladderwort"/>
    <s v="Lentibulariacea"/>
    <s v="R"/>
    <x v="0"/>
    <x v="1"/>
    <x v="0"/>
    <s v="perennial herb"/>
    <x v="0"/>
    <x v="0"/>
    <x v="0"/>
    <x v="0"/>
    <m/>
  </r>
  <r>
    <m/>
    <m/>
    <s v="Utricularia minor"/>
    <s v="Lesser Bladderwort"/>
    <s v="Lentibulariacea"/>
    <s v="not present"/>
    <x v="1"/>
    <x v="2"/>
    <x v="1"/>
    <s v="perennial herb"/>
    <x v="0"/>
    <x v="0"/>
    <x v="0"/>
    <x v="1"/>
    <m/>
  </r>
  <r>
    <s v="U. inflata"/>
    <m/>
    <s v="Utricularia radiata Small"/>
    <s v="Inflated Bladderwort"/>
    <s v="Lentibulariacea"/>
    <s v="R"/>
    <x v="0"/>
    <x v="0"/>
    <x v="0"/>
    <s v="perennial herb"/>
    <x v="0"/>
    <x v="0"/>
    <x v="0"/>
    <x v="0"/>
    <m/>
  </r>
  <r>
    <m/>
    <m/>
    <s v="Suaeda calceoliformis (Hook.) Moq."/>
    <s v="American Sea Blite"/>
    <s v="Amaranthaceae"/>
    <s v="not present"/>
    <x v="1"/>
    <x v="2"/>
    <x v="1"/>
    <s v="annual herb"/>
    <x v="1"/>
    <x v="0"/>
    <x v="0"/>
    <x v="0"/>
    <m/>
  </r>
  <r>
    <s v="H. lanatum, Mx."/>
    <m/>
    <s v="Heracleum maximum Bartr."/>
    <s v="Cow Parsnip"/>
    <s v="Apiaceae"/>
    <s v="F"/>
    <x v="2"/>
    <x v="3"/>
    <x v="2"/>
    <m/>
    <x v="1"/>
    <x v="0"/>
    <x v="1"/>
    <x v="0"/>
    <s v="listed as H in 2009 appendix"/>
  </r>
  <r>
    <m/>
    <m/>
    <s v="Artemisia stelleriana Bess."/>
    <s v="Dusty Miler, Beach Wormwood"/>
    <s v="Asteraceae"/>
    <s v="R"/>
    <x v="0"/>
    <x v="3"/>
    <x v="3"/>
    <s v="perennial herb"/>
    <x v="2"/>
    <x v="1"/>
    <x v="0"/>
    <x v="0"/>
    <s v="Spreadsheet says H, but book says R MDI"/>
  </r>
  <r>
    <m/>
    <m/>
    <s v="Honckenya peploides (L.) Ehrh. subsp. robusta (Fern.) Hulten"/>
    <s v="Seabeach Sandwort"/>
    <s v="Caryophyllaceae"/>
    <s v="not present"/>
    <x v="1"/>
    <x v="2"/>
    <x v="1"/>
    <s v="perennial herb"/>
    <x v="2"/>
    <x v="0"/>
    <x v="0"/>
    <x v="0"/>
    <m/>
  </r>
  <r>
    <s v="L. maritimus"/>
    <m/>
    <s v="Lathyrus japonicus Willd. var. maritimus (L.) Kartesz &amp; Gandhi"/>
    <s v="Beach Pea"/>
    <s v="Fabaceae"/>
    <s v="C"/>
    <x v="3"/>
    <x v="0"/>
    <x v="4"/>
    <s v="perennial vine"/>
    <x v="2"/>
    <x v="0"/>
    <x v="0"/>
    <x v="0"/>
    <m/>
  </r>
  <r>
    <m/>
    <m/>
    <s v="Teucrium canadense L."/>
    <s v="American Germander"/>
    <s v="Lamiaceae"/>
    <s v="I"/>
    <x v="4"/>
    <x v="1"/>
    <x v="5"/>
    <s v="perennial herb"/>
    <x v="2"/>
    <x v="0"/>
    <x v="0"/>
    <x v="0"/>
    <m/>
  </r>
  <r>
    <s v="M. cerifera"/>
    <s v="M. caroliniensis"/>
    <s v="Myrica pensylvanica Loisel."/>
    <s v="Bayberry"/>
    <s v="Myricaceae"/>
    <s v="C"/>
    <x v="3"/>
    <x v="4"/>
    <x v="5"/>
    <s v="shrub"/>
    <x v="2"/>
    <x v="0"/>
    <x v="0"/>
    <x v="0"/>
    <m/>
  </r>
  <r>
    <m/>
    <m/>
    <s v="Polygonum raii Bab."/>
    <s v="a knotweed"/>
    <s v="Polygonaceae"/>
    <s v="C on sea beaches"/>
    <x v="2"/>
    <x v="3"/>
    <x v="2"/>
    <m/>
    <x v="2"/>
    <x v="0"/>
    <x v="1"/>
    <x v="0"/>
    <m/>
  </r>
  <r>
    <m/>
    <s v="R. triangulivalvis"/>
    <s v="Rumex salicifolius Weinm. var. mexicanus (Meisn.) C. L. Hitchc."/>
    <s v="Willow Dock"/>
    <s v="Polygonaceae"/>
    <s v="F"/>
    <x v="2"/>
    <x v="5"/>
    <x v="2"/>
    <s v="perennial herb"/>
    <x v="2"/>
    <x v="0"/>
    <x v="0"/>
    <x v="0"/>
    <s v="listed as U SCH in book"/>
  </r>
  <r>
    <m/>
    <m/>
    <s v="Rosa rugosa Thunb."/>
    <s v="Rugosa Rose"/>
    <s v="Rosaceae"/>
    <s v="not present"/>
    <x v="1"/>
    <x v="0"/>
    <x v="1"/>
    <s v="shrub"/>
    <x v="2"/>
    <x v="1"/>
    <x v="0"/>
    <x v="0"/>
    <m/>
  </r>
  <r>
    <s v="U. gracilis. Ait."/>
    <m/>
    <s v="Urtica dioica L. subsp. gracilis (Ait.) Seland."/>
    <s v="Slender Nettle"/>
    <s v="Urticaceae"/>
    <s v="F at beach"/>
    <x v="4"/>
    <x v="5"/>
    <x v="3"/>
    <m/>
    <x v="2"/>
    <x v="0"/>
    <x v="1"/>
    <x v="0"/>
    <m/>
  </r>
  <r>
    <m/>
    <m/>
    <s v="Polygonum fowleri B.L. Robins."/>
    <s v="a knotweed"/>
    <s v="Polygonaceae"/>
    <s v="not present"/>
    <x v="1"/>
    <x v="3"/>
    <x v="3"/>
    <s v="annual herb"/>
    <x v="3"/>
    <x v="0"/>
    <x v="0"/>
    <x v="0"/>
    <s v="listed as U MDI in book"/>
  </r>
  <r>
    <s v="Aster nemoralis, Ait."/>
    <m/>
    <s v="Oclemena nemoralis (Ait.) Greene"/>
    <s v="Bog Aster"/>
    <s v="Asteraceae"/>
    <s v="C"/>
    <x v="3"/>
    <x v="0"/>
    <x v="4"/>
    <s v="perennial herb"/>
    <x v="4"/>
    <x v="0"/>
    <x v="0"/>
    <x v="0"/>
    <m/>
  </r>
  <r>
    <s v="S. neglecta &amp; var. linoides T &amp; G"/>
    <m/>
    <s v="Solidago uliginosa Nutt."/>
    <s v="Swamp Goldenrod"/>
    <s v="Asteraceae"/>
    <s v="I"/>
    <x v="4"/>
    <x v="0"/>
    <x v="0"/>
    <s v="perennial herb"/>
    <x v="4"/>
    <x v="0"/>
    <x v="0"/>
    <x v="0"/>
    <m/>
  </r>
  <r>
    <m/>
    <m/>
    <s v="Drosera intermedia Hayne"/>
    <s v="Spatulate-leaved Sundew"/>
    <s v="Droseraceae"/>
    <s v="C"/>
    <x v="3"/>
    <x v="1"/>
    <x v="4"/>
    <s v="perennial herb"/>
    <x v="4"/>
    <x v="0"/>
    <x v="0"/>
    <x v="0"/>
    <m/>
  </r>
  <r>
    <m/>
    <m/>
    <s v="Drosera rotundifolia L."/>
    <s v="Round-leaved Sundew"/>
    <s v="Droseraceae"/>
    <s v="C"/>
    <x v="3"/>
    <x v="4"/>
    <x v="5"/>
    <s v="perennial herb"/>
    <x v="4"/>
    <x v="0"/>
    <x v="0"/>
    <x v="0"/>
    <m/>
  </r>
  <r>
    <m/>
    <m/>
    <s v="Andromeda polifolia L. var. glaucophylla (Link) DC."/>
    <s v="Bog Rosemary"/>
    <s v="Ericaceae"/>
    <s v="I"/>
    <x v="4"/>
    <x v="0"/>
    <x v="0"/>
    <s v="shrub"/>
    <x v="4"/>
    <x v="0"/>
    <x v="0"/>
    <x v="0"/>
    <m/>
  </r>
  <r>
    <s v="Cassandra calyculata"/>
    <m/>
    <s v="Chamaedaphne calyculata (L.) Moench"/>
    <s v="Leatherleaf"/>
    <s v="Ericaceae"/>
    <s v="C"/>
    <x v="3"/>
    <x v="0"/>
    <x v="4"/>
    <s v="shrub"/>
    <x v="4"/>
    <x v="0"/>
    <x v="0"/>
    <x v="0"/>
    <m/>
  </r>
  <r>
    <s v="K. glauca"/>
    <m/>
    <s v="Kalmia polifolia Wangenh."/>
    <s v="Pale Laurel"/>
    <s v="Ericaceae"/>
    <s v="F"/>
    <x v="2"/>
    <x v="0"/>
    <x v="5"/>
    <s v="shrub"/>
    <x v="4"/>
    <x v="0"/>
    <x v="0"/>
    <x v="0"/>
    <m/>
  </r>
  <r>
    <s v="M. grandiflora"/>
    <m/>
    <s v="Moneses uniflora (L.) Gray"/>
    <s v="One-flowered Pyrola"/>
    <s v="Ericaceae"/>
    <s v="F"/>
    <x v="2"/>
    <x v="2"/>
    <x v="4"/>
    <s v="herb"/>
    <x v="4"/>
    <x v="0"/>
    <x v="0"/>
    <x v="0"/>
    <s v="listed as U MDI, IAH, SCH in book"/>
  </r>
  <r>
    <s v="R. rhodora"/>
    <m/>
    <s v="Rhododendron canadense (L.) Torr."/>
    <s v="Rhodora"/>
    <s v="Ericaceae"/>
    <s v="C"/>
    <x v="3"/>
    <x v="4"/>
    <x v="5"/>
    <s v="shrub"/>
    <x v="4"/>
    <x v="0"/>
    <x v="0"/>
    <x v="0"/>
    <m/>
  </r>
  <r>
    <s v="Ledum latifolium"/>
    <m/>
    <s v="Rhododendron groenlandicum (Oeder) Kron &amp;Judd."/>
    <s v="Labrador Tea"/>
    <s v="Ericaceae"/>
    <s v="C"/>
    <x v="3"/>
    <x v="4"/>
    <x v="5"/>
    <s v="shrub"/>
    <x v="4"/>
    <x v="0"/>
    <x v="0"/>
    <x v="0"/>
    <m/>
  </r>
  <r>
    <m/>
    <m/>
    <s v="Vaccinium macrocarpon Ait."/>
    <s v="Large Cranberry"/>
    <s v="Ericaceae"/>
    <s v="C"/>
    <x v="3"/>
    <x v="0"/>
    <x v="4"/>
    <s v="shrub"/>
    <x v="4"/>
    <x v="0"/>
    <x v="0"/>
    <x v="0"/>
    <m/>
  </r>
  <r>
    <m/>
    <m/>
    <s v="Vaccinium oxycoccus L."/>
    <s v="Small Cranberry"/>
    <s v="Ericaceae"/>
    <s v="C in bogs"/>
    <x v="2"/>
    <x v="0"/>
    <x v="5"/>
    <s v="shrub"/>
    <x v="4"/>
    <x v="0"/>
    <x v="0"/>
    <x v="0"/>
    <m/>
  </r>
  <r>
    <m/>
    <m/>
    <s v="Proserpinaca pectinata"/>
    <s v="Comb-leaved Mermaid-weed"/>
    <s v="Haloragaceae"/>
    <s v="not present"/>
    <x v="1"/>
    <x v="2"/>
    <x v="1"/>
    <s v="perennial herb"/>
    <x v="4"/>
    <x v="0"/>
    <x v="0"/>
    <x v="1"/>
    <m/>
  </r>
  <r>
    <m/>
    <m/>
    <s v="Hypericum boreale (Britt.) Bickn."/>
    <s v="St. Johnswort"/>
    <s v="Hypericaceae"/>
    <s v="not present"/>
    <x v="1"/>
    <x v="0"/>
    <x v="1"/>
    <s v="perennial herb"/>
    <x v="4"/>
    <x v="0"/>
    <x v="0"/>
    <x v="0"/>
    <s v="Family Clusiaceae in 2001 spreadsheet"/>
  </r>
  <r>
    <m/>
    <m/>
    <s v="Hypericum ellipticum Hook."/>
    <s v="Pale St. Johnswort"/>
    <s v="Hypericaceae"/>
    <s v="F"/>
    <x v="2"/>
    <x v="0"/>
    <x v="5"/>
    <s v="perennial herb"/>
    <x v="4"/>
    <x v="0"/>
    <x v="0"/>
    <x v="0"/>
    <s v="Family Clusiaceae in 2001 spreadsheet"/>
  </r>
  <r>
    <m/>
    <m/>
    <s v="Triadenum fraseri (Spach) Gleason"/>
    <s v="Marsh St. Johnswort"/>
    <s v="Hypericaceae"/>
    <s v="not present"/>
    <x v="1"/>
    <x v="0"/>
    <x v="1"/>
    <s v="perennial herb"/>
    <x v="4"/>
    <x v="0"/>
    <x v="0"/>
    <x v="0"/>
    <s v="Family Clusiaceae in 2001 spreadsheet"/>
  </r>
  <r>
    <m/>
    <m/>
    <s v="Triadenum virginicum (L.) Raf."/>
    <s v="Marsh St. Johnswort"/>
    <s v="Hypericaceae"/>
    <s v="not present"/>
    <x v="1"/>
    <x v="0"/>
    <x v="1"/>
    <s v="perennial herb"/>
    <x v="4"/>
    <x v="0"/>
    <x v="0"/>
    <x v="0"/>
    <s v="Family Clusiaceae in 2001 spreadsheet"/>
  </r>
  <r>
    <m/>
    <m/>
    <s v="Utricularia intermedia Hayne"/>
    <s v="Flat-leaved Bladderwort"/>
    <s v="Lentibulariacea"/>
    <s v="C"/>
    <x v="3"/>
    <x v="0"/>
    <x v="4"/>
    <s v="perennial herb"/>
    <x v="4"/>
    <x v="0"/>
    <x v="0"/>
    <x v="0"/>
    <m/>
  </r>
  <r>
    <m/>
    <m/>
    <s v="Menyanthes trifoliata L."/>
    <s v="Buckbean"/>
    <s v="Menyanthaceae"/>
    <s v="R"/>
    <x v="0"/>
    <x v="1"/>
    <x v="0"/>
    <s v="perennial herb"/>
    <x v="4"/>
    <x v="0"/>
    <x v="0"/>
    <x v="0"/>
    <m/>
  </r>
  <r>
    <m/>
    <m/>
    <s v="Lysimachia thyrsiflora L."/>
    <s v="Tufted Loosestrife"/>
    <s v="Myrsinaceae"/>
    <s v="R"/>
    <x v="0"/>
    <x v="2"/>
    <x v="5"/>
    <s v="perennial herb"/>
    <x v="4"/>
    <x v="0"/>
    <x v="0"/>
    <x v="0"/>
    <s v="Family Primulaceae in 2001 spreadsheet"/>
  </r>
  <r>
    <m/>
    <m/>
    <s v="Arethusa bulbosa L."/>
    <s v="Arethusa, Swamp Pink"/>
    <s v="Orchidaceae"/>
    <s v="C in bogs"/>
    <x v="2"/>
    <x v="0"/>
    <x v="5"/>
    <s v="perennial herb"/>
    <x v="4"/>
    <x v="0"/>
    <x v="0"/>
    <x v="0"/>
    <m/>
  </r>
  <r>
    <s v="C. pulchellus"/>
    <m/>
    <s v="Calopogon tuberosus (L.) B.S.P."/>
    <s v="Grass Pink"/>
    <s v="Orchidaceae"/>
    <s v="C"/>
    <x v="3"/>
    <x v="0"/>
    <x v="4"/>
    <s v="perennial herb"/>
    <x v="4"/>
    <x v="0"/>
    <x v="0"/>
    <x v="0"/>
    <m/>
  </r>
  <r>
    <s v="C. innata"/>
    <m/>
    <s v="Corallorhiza trifida Chatelain"/>
    <s v="Early Coralroot"/>
    <s v="Orchidaceae"/>
    <s v="I"/>
    <x v="4"/>
    <x v="1"/>
    <x v="5"/>
    <s v="perennial herb"/>
    <x v="4"/>
    <x v="0"/>
    <x v="0"/>
    <x v="0"/>
    <m/>
  </r>
  <r>
    <m/>
    <m/>
    <s v="Pogonia ophioglossoides (L.) Ker-Gawl."/>
    <s v="Rose Pogonia"/>
    <s v="Orchidaceae"/>
    <s v="C in bogs"/>
    <x v="2"/>
    <x v="1"/>
    <x v="4"/>
    <s v="perennial herb"/>
    <x v="4"/>
    <x v="0"/>
    <x v="0"/>
    <x v="0"/>
    <m/>
  </r>
  <r>
    <m/>
    <m/>
    <s v="Potamogeton oakesianus J. W. Robbins"/>
    <s v="Oakes' Pondweed"/>
    <s v="Potamogetonaceae"/>
    <s v="R"/>
    <x v="0"/>
    <x v="0"/>
    <x v="0"/>
    <s v="perennial herb"/>
    <x v="4"/>
    <x v="0"/>
    <x v="0"/>
    <x v="0"/>
    <m/>
  </r>
  <r>
    <s v="Potentilla palustris"/>
    <m/>
    <s v="Comarum palustre L."/>
    <s v="Marsh Cinquefoil, Purple Cinquefoil"/>
    <s v="Rosaceae"/>
    <s v="R"/>
    <x v="0"/>
    <x v="2"/>
    <x v="5"/>
    <s v="perennial herb"/>
    <x v="4"/>
    <x v="0"/>
    <x v="0"/>
    <x v="0"/>
    <m/>
  </r>
  <r>
    <m/>
    <m/>
    <s v="Rosa nitida Willd."/>
    <s v="Early Swamp Rose"/>
    <s v="Rosaceae"/>
    <s v="C"/>
    <x v="3"/>
    <x v="1"/>
    <x v="4"/>
    <s v="shrub"/>
    <x v="4"/>
    <x v="0"/>
    <x v="0"/>
    <x v="0"/>
    <m/>
  </r>
  <r>
    <s v="Smilacina trifolia, L."/>
    <m/>
    <s v="Maianthemum trifolium (L.) Sloboda"/>
    <s v="Three-leaved Solomon's Seal, Bog Solomonplume"/>
    <s v="Ruscaceae"/>
    <s v="F in bogs"/>
    <x v="4"/>
    <x v="0"/>
    <x v="0"/>
    <s v="perennial herb"/>
    <x v="4"/>
    <x v="0"/>
    <x v="0"/>
    <x v="0"/>
    <s v="Family  Convallareaceae in 2001 spreadsheet"/>
  </r>
  <r>
    <m/>
    <m/>
    <s v="Sarracenia purpurea L."/>
    <s v="Pitcher Plant, Sidesaddle Flower"/>
    <s v="Saraceniaceae"/>
    <s v="C in bogs"/>
    <x v="2"/>
    <x v="0"/>
    <x v="5"/>
    <s v="perennial herb"/>
    <x v="4"/>
    <x v="0"/>
    <x v="0"/>
    <x v="0"/>
    <m/>
  </r>
  <r>
    <m/>
    <m/>
    <s v="Scheuchzeria palustris L. subsp. americana (Fern.) Hulten"/>
    <s v="Bog Arrowgrass"/>
    <s v="Scheuchzeria"/>
    <s v="R"/>
    <x v="0"/>
    <x v="1"/>
    <x v="0"/>
    <s v="perennial herb"/>
    <x v="4"/>
    <x v="0"/>
    <x v="0"/>
    <x v="0"/>
    <m/>
  </r>
  <r>
    <s v="U. vulgaris"/>
    <m/>
    <s v="Utricularia macrorhiza LeConte"/>
    <s v="Common Bladderwort"/>
    <s v="Lentibulariacea"/>
    <s v="C"/>
    <x v="3"/>
    <x v="0"/>
    <x v="4"/>
    <s v="perennial herb"/>
    <x v="5"/>
    <x v="0"/>
    <x v="0"/>
    <x v="0"/>
    <m/>
  </r>
  <r>
    <s v="Polygonum sagittata"/>
    <m/>
    <s v="Persicaria sagittata (L.) H. Gross"/>
    <s v="Arrow-leaved Tearthumb"/>
    <s v="Polygonaceae"/>
    <s v="C"/>
    <x v="3"/>
    <x v="0"/>
    <x v="4"/>
    <s v="annual herb"/>
    <x v="6"/>
    <x v="0"/>
    <x v="0"/>
    <x v="0"/>
    <m/>
  </r>
  <r>
    <m/>
    <m/>
    <s v="Ranunculus cymbalaria Pursh"/>
    <s v="Seaside Crowfoot"/>
    <s v="Ranunculaceae"/>
    <s v="C"/>
    <x v="3"/>
    <x v="3"/>
    <x v="3"/>
    <s v="perennial herb"/>
    <x v="7"/>
    <x v="0"/>
    <x v="0"/>
    <x v="0"/>
    <s v="listed as O MDI, IAH, SCH in book"/>
  </r>
  <r>
    <m/>
    <m/>
    <s v="Potamogeton perfoliatus L."/>
    <s v="Clasping-leaved Pondweed"/>
    <s v="Potamogetonaceae"/>
    <s v="I"/>
    <x v="4"/>
    <x v="1"/>
    <x v="5"/>
    <s v="perennial herb"/>
    <x v="8"/>
    <x v="0"/>
    <x v="0"/>
    <x v="0"/>
    <m/>
  </r>
  <r>
    <m/>
    <m/>
    <s v="Campanula rotundifolia L."/>
    <s v="Harebell"/>
    <s v="Campanulaceae"/>
    <s v="C"/>
    <x v="3"/>
    <x v="0"/>
    <x v="4"/>
    <s v="perennial herb"/>
    <x v="9"/>
    <x v="0"/>
    <x v="0"/>
    <x v="0"/>
    <m/>
  </r>
  <r>
    <m/>
    <m/>
    <s v="Rubus chamaemorus L."/>
    <s v="Cloudberry, Baked-apple Berry"/>
    <s v="Rosaceae"/>
    <s v="R"/>
    <x v="0"/>
    <x v="2"/>
    <x v="5"/>
    <s v="perennial herb"/>
    <x v="10"/>
    <x v="0"/>
    <x v="0"/>
    <x v="0"/>
    <m/>
  </r>
  <r>
    <s v="Pyrus americana, Marsh."/>
    <m/>
    <s v="Sorbus americana Marsh."/>
    <s v="American Mountain Ash"/>
    <s v="Rosaceae"/>
    <s v="C"/>
    <x v="3"/>
    <x v="0"/>
    <x v="4"/>
    <s v="tree shrub"/>
    <x v="11"/>
    <x v="0"/>
    <x v="0"/>
    <x v="0"/>
    <m/>
  </r>
  <r>
    <s v="Pyrus sambucifolia, Cham. &amp; Schlect"/>
    <m/>
    <s v="Sorbus decora (Sarg.) Schneid."/>
    <s v="Showy Mountain-ash, Northern Mountain Ash"/>
    <s v="Rosaceae"/>
    <s v="R"/>
    <x v="0"/>
    <x v="0"/>
    <x v="0"/>
    <s v="tree shrub"/>
    <x v="11"/>
    <x v="0"/>
    <x v="0"/>
    <x v="0"/>
    <m/>
  </r>
  <r>
    <s v="Aster novi-belgii, L."/>
    <m/>
    <s v="Symphyotrichum novi-belgii (L.) Nesom var. novi-belgii"/>
    <s v="New York Aster"/>
    <s v="Asteraceae"/>
    <s v="C"/>
    <x v="3"/>
    <x v="4"/>
    <x v="5"/>
    <s v="perennial herb"/>
    <x v="12"/>
    <x v="0"/>
    <x v="0"/>
    <x v="0"/>
    <s v="lots of variations in annotation of 1894 synonyms"/>
  </r>
  <r>
    <m/>
    <m/>
    <s v="Atriplex acadiensis"/>
    <s v="Acadian Atriplex"/>
    <s v="Amaranthaceae"/>
    <s v="not present"/>
    <x v="1"/>
    <x v="1"/>
    <x v="1"/>
    <s v="annual herb"/>
    <x v="13"/>
    <x v="0"/>
    <x v="0"/>
    <x v="1"/>
    <m/>
  </r>
  <r>
    <m/>
    <m/>
    <s v="Euphrasia randii Robins."/>
    <s v="Rand's Eyebright"/>
    <s v="Orobanchaceae"/>
    <s v="not present"/>
    <x v="1"/>
    <x v="5"/>
    <x v="3"/>
    <s v="annual herb"/>
    <x v="13"/>
    <x v="0"/>
    <x v="0"/>
    <x v="0"/>
    <s v="listed as U MDI, IAH, SCH in book"/>
  </r>
  <r>
    <m/>
    <m/>
    <s v="Typha angustigfolia"/>
    <s v="Narrow-leaved Cat-tail"/>
    <s v="Typhaceae"/>
    <s v="not present"/>
    <x v="1"/>
    <x v="2"/>
    <x v="1"/>
    <s v="perennial herb"/>
    <x v="14"/>
    <x v="0"/>
    <x v="0"/>
    <x v="0"/>
    <m/>
  </r>
  <r>
    <m/>
    <m/>
    <s v="Montia fontana"/>
    <s v="Blinks"/>
    <s v="Portulacaceae"/>
    <s v="R"/>
    <x v="0"/>
    <x v="5"/>
    <x v="2"/>
    <s v="annual herb"/>
    <x v="15"/>
    <x v="0"/>
    <x v="0"/>
    <x v="0"/>
    <s v="listed as R IAH, SCH in book"/>
  </r>
  <r>
    <m/>
    <m/>
    <s v="Amaranthus albus L."/>
    <s v="Tumbleweed "/>
    <s v="Amaranthaceae"/>
    <s v="F"/>
    <x v="2"/>
    <x v="3"/>
    <x v="2"/>
    <s v="annual herb"/>
    <x v="16"/>
    <x v="0"/>
    <x v="1"/>
    <x v="0"/>
    <s v="listed as H in 2009 appendix"/>
  </r>
  <r>
    <m/>
    <m/>
    <s v="Persicaria pensylvanica (L.) G. Maza"/>
    <s v="Pink Knotweed, Pinkweed"/>
    <s v="Polygonaceae"/>
    <s v="not present"/>
    <x v="1"/>
    <x v="1"/>
    <x v="1"/>
    <s v="annual herb"/>
    <x v="17"/>
    <x v="0"/>
    <x v="0"/>
    <x v="0"/>
    <m/>
  </r>
  <r>
    <m/>
    <m/>
    <s v="Stellaria longifolia Muhl. ex Willd."/>
    <s v="Long-leaved Stitchwort"/>
    <s v="Caryophyllaceae"/>
    <s v="R"/>
    <x v="0"/>
    <x v="3"/>
    <x v="2"/>
    <m/>
    <x v="18"/>
    <x v="0"/>
    <x v="1"/>
    <x v="0"/>
    <m/>
  </r>
  <r>
    <m/>
    <m/>
    <s v="Amaranthus hybridus L."/>
    <s v="Green Amaranth, Pigweed"/>
    <s v="Amaranthaceae"/>
    <s v="not present"/>
    <x v="1"/>
    <x v="6"/>
    <x v="3"/>
    <s v="annual herb"/>
    <x v="19"/>
    <x v="1"/>
    <x v="0"/>
    <x v="0"/>
    <s v="U MDI in book"/>
  </r>
  <r>
    <m/>
    <m/>
    <s v="Amaranthus retroflexus L."/>
    <s v="Green Amaranth, Pigweed"/>
    <s v="Amaranthaceae"/>
    <s v="F"/>
    <x v="2"/>
    <x v="4"/>
    <x v="0"/>
    <s v="annual herb"/>
    <x v="19"/>
    <x v="1"/>
    <x v="0"/>
    <x v="0"/>
    <m/>
  </r>
  <r>
    <m/>
    <m/>
    <s v="Chenopodium album L."/>
    <s v="Lamb's Quarters, Pigweed"/>
    <s v="Amaranthaceae"/>
    <s v="C"/>
    <x v="3"/>
    <x v="4"/>
    <x v="5"/>
    <s v="annual herb"/>
    <x v="19"/>
    <x v="1"/>
    <x v="0"/>
    <x v="0"/>
    <m/>
  </r>
  <r>
    <m/>
    <m/>
    <s v="Chenopodium glaucum"/>
    <s v="Oak-leaved Goosefoot"/>
    <s v="Amaranthaceae"/>
    <s v="not present"/>
    <x v="1"/>
    <x v="2"/>
    <x v="1"/>
    <s v="annual herb"/>
    <x v="19"/>
    <x v="1"/>
    <x v="0"/>
    <x v="1"/>
    <m/>
  </r>
  <r>
    <s v="C. carui, L."/>
    <m/>
    <s v="Carum carvi L."/>
    <s v="Caraway"/>
    <s v="Apiaceae"/>
    <s v="C"/>
    <x v="3"/>
    <x v="1"/>
    <x v="4"/>
    <s v="biennial herb"/>
    <x v="19"/>
    <x v="1"/>
    <x v="0"/>
    <x v="0"/>
    <m/>
  </r>
  <r>
    <m/>
    <m/>
    <s v="Pastinaca sativa L."/>
    <s v="Wild Parsnip"/>
    <s v="Apiaceae"/>
    <s v="F"/>
    <x v="2"/>
    <x v="3"/>
    <x v="2"/>
    <m/>
    <x v="19"/>
    <x v="0"/>
    <x v="1"/>
    <x v="0"/>
    <s v="listed as H in 2009 appendix"/>
  </r>
  <r>
    <m/>
    <m/>
    <s v="Pimpinella saxifraga"/>
    <s v="Burnet-saxifrage"/>
    <s v="Apiaceae"/>
    <s v="not present"/>
    <x v="1"/>
    <x v="1"/>
    <x v="1"/>
    <s v="perennial herb"/>
    <x v="19"/>
    <x v="1"/>
    <x v="0"/>
    <x v="1"/>
    <m/>
  </r>
  <r>
    <m/>
    <m/>
    <s v="Achillea millefolium L. var. millefolium"/>
    <s v="Yarrow, Milfoil"/>
    <s v="Asteraceae"/>
    <s v="C"/>
    <x v="3"/>
    <x v="4"/>
    <x v="5"/>
    <s v="perennial herb"/>
    <x v="19"/>
    <x v="1"/>
    <x v="0"/>
    <x v="0"/>
    <m/>
  </r>
  <r>
    <m/>
    <m/>
    <s v="Achillea ptarmica L."/>
    <s v="Sneezeweed"/>
    <s v="Asteraceae"/>
    <s v="established by roadside spring"/>
    <x v="0"/>
    <x v="2"/>
    <x v="5"/>
    <s v="perennial herb"/>
    <x v="19"/>
    <x v="1"/>
    <x v="0"/>
    <x v="0"/>
    <m/>
  </r>
  <r>
    <s v="A. artemisiaefolia, L."/>
    <m/>
    <s v="Ambrosia artemisiifolia L."/>
    <s v="Common Ragweed"/>
    <s v="Asteraceae"/>
    <s v="supposed absence, but spreading with settlement"/>
    <x v="0"/>
    <x v="4"/>
    <x v="0"/>
    <s v="annual herb"/>
    <x v="19"/>
    <x v="2"/>
    <x v="0"/>
    <x v="0"/>
    <m/>
  </r>
  <r>
    <m/>
    <m/>
    <s v="Artemisia vulgaris L."/>
    <s v="Common Mugwort"/>
    <s v="Asteraceae"/>
    <s v="O"/>
    <x v="2"/>
    <x v="4"/>
    <x v="0"/>
    <s v="perennial herb"/>
    <x v="19"/>
    <x v="1"/>
    <x v="0"/>
    <x v="0"/>
    <m/>
  </r>
  <r>
    <s v="Erigeron canadensis, L."/>
    <s v="Eigeron canadensis"/>
    <s v="Conyza canadensis (L.) Cronq."/>
    <s v="Horseweed"/>
    <s v="Asteraceae"/>
    <s v="C"/>
    <x v="3"/>
    <x v="7"/>
    <x v="2"/>
    <s v="annual herb"/>
    <x v="19"/>
    <x v="0"/>
    <x v="0"/>
    <x v="0"/>
    <s v="listed as O MDI in book"/>
  </r>
  <r>
    <s v="E. hieracifolia L."/>
    <m/>
    <s v="Erechtites hieraciifolia (L.) Raf. ex DC."/>
    <s v="Pilewort"/>
    <s v="Asteraceae"/>
    <s v="C"/>
    <x v="3"/>
    <x v="0"/>
    <x v="4"/>
    <s v="annual herb"/>
    <x v="19"/>
    <x v="0"/>
    <x v="0"/>
    <x v="0"/>
    <m/>
  </r>
  <r>
    <m/>
    <m/>
    <s v="Erigeron annuus (L.) Pers."/>
    <s v="Daisy Fleabane"/>
    <s v="Asteraceae"/>
    <s v="not present"/>
    <x v="1"/>
    <x v="0"/>
    <x v="1"/>
    <s v="annual or biennial herb"/>
    <x v="19"/>
    <x v="0"/>
    <x v="0"/>
    <x v="0"/>
    <s v="Rand says &quot;Roadside near Fernald Point, never verified&quot;"/>
  </r>
  <r>
    <m/>
    <m/>
    <s v="Erigeron strigosus Muhl. ex Willd."/>
    <s v="Lesser Daisy Fleabane"/>
    <s v="Asteraceae"/>
    <s v="C"/>
    <x v="3"/>
    <x v="0"/>
    <x v="4"/>
    <s v="annual or biennial herb"/>
    <x v="19"/>
    <x v="0"/>
    <x v="0"/>
    <x v="0"/>
    <m/>
  </r>
  <r>
    <m/>
    <m/>
    <s v="Galinsoga quadriradiata Ruiz &amp; Pavon"/>
    <s v="Quickweed, Galinsoga"/>
    <s v="Asteraceae"/>
    <s v="not present"/>
    <x v="1"/>
    <x v="4"/>
    <x v="1"/>
    <s v="annual herb"/>
    <x v="19"/>
    <x v="1"/>
    <x v="0"/>
    <x v="0"/>
    <m/>
  </r>
  <r>
    <m/>
    <m/>
    <s v="Gnaphalium uliginosum L."/>
    <s v="Low Cudweed"/>
    <s v="Asteraceae"/>
    <s v="C"/>
    <x v="3"/>
    <x v="4"/>
    <x v="5"/>
    <s v="annual herb"/>
    <x v="19"/>
    <x v="0"/>
    <x v="0"/>
    <x v="0"/>
    <m/>
  </r>
  <r>
    <m/>
    <m/>
    <s v="Hieracium murorum L."/>
    <s v="Golden Lungwort"/>
    <s v="Asteraceae"/>
    <s v="not present"/>
    <x v="1"/>
    <x v="0"/>
    <x v="1"/>
    <s v="perennial herb"/>
    <x v="19"/>
    <x v="1"/>
    <x v="0"/>
    <x v="0"/>
    <m/>
  </r>
  <r>
    <m/>
    <m/>
    <s v="Hieracium sabaudun"/>
    <s v="New England Hawkweed"/>
    <s v="Asteraceae"/>
    <s v="not present"/>
    <x v="1"/>
    <x v="1"/>
    <x v="1"/>
    <s v="perennial herb"/>
    <x v="19"/>
    <x v="1"/>
    <x v="0"/>
    <x v="1"/>
    <m/>
  </r>
  <r>
    <m/>
    <m/>
    <s v="Jacobaea vulgaris"/>
    <s v="Tansy Ragwort"/>
    <s v="Asteraceae"/>
    <s v="not present"/>
    <x v="1"/>
    <x v="2"/>
    <x v="1"/>
    <s v="perennial herb"/>
    <x v="19"/>
    <x v="1"/>
    <x v="0"/>
    <x v="1"/>
    <m/>
  </r>
  <r>
    <m/>
    <m/>
    <s v="Lactuca canadensis L."/>
    <s v="Wild Lettuce"/>
    <s v="Asteraceae"/>
    <s v="F"/>
    <x v="2"/>
    <x v="3"/>
    <x v="3"/>
    <s v="annual or biennial herb"/>
    <x v="19"/>
    <x v="0"/>
    <x v="0"/>
    <x v="0"/>
    <s v="listed as U MDI in book!"/>
  </r>
  <r>
    <m/>
    <m/>
    <s v="Lapsana communis L."/>
    <s v="Nipplewort"/>
    <s v="Asteraceae"/>
    <s v="not present"/>
    <x v="1"/>
    <x v="0"/>
    <x v="1"/>
    <s v="annual herb"/>
    <x v="19"/>
    <x v="1"/>
    <x v="0"/>
    <x v="0"/>
    <m/>
  </r>
  <r>
    <m/>
    <s v="Scorzoneroides autumnalis"/>
    <s v="Leontodon autumnalis L."/>
    <s v="Fall Dandelion"/>
    <s v="Asteraceae"/>
    <s v="Very Common"/>
    <x v="3"/>
    <x v="4"/>
    <x v="5"/>
    <s v="perennial herb"/>
    <x v="19"/>
    <x v="1"/>
    <x v="0"/>
    <x v="0"/>
    <m/>
  </r>
  <r>
    <s v="Chrysanthemum leucanthemum"/>
    <m/>
    <s v="Leucanthemum vulgare Lam."/>
    <s v="Oxeye Daisy"/>
    <s v="Asteraceae"/>
    <s v="Very Common"/>
    <x v="3"/>
    <x v="4"/>
    <x v="5"/>
    <s v="perennial herb"/>
    <x v="19"/>
    <x v="1"/>
    <x v="0"/>
    <x v="0"/>
    <m/>
  </r>
  <r>
    <m/>
    <m/>
    <s v="Matricaria discoidea DC."/>
    <s v="Pineapple Weed"/>
    <s v="Asteraceae"/>
    <s v="not present"/>
    <x v="1"/>
    <x v="4"/>
    <x v="1"/>
    <s v="annual herb"/>
    <x v="19"/>
    <x v="1"/>
    <x v="0"/>
    <x v="0"/>
    <m/>
  </r>
  <r>
    <m/>
    <m/>
    <s v="Senecio sylvaticus L."/>
    <s v="Wood Ragwort"/>
    <s v="Asteraceae"/>
    <s v="not present"/>
    <x v="1"/>
    <x v="0"/>
    <x v="1"/>
    <s v="annual herb"/>
    <x v="19"/>
    <x v="1"/>
    <x v="0"/>
    <x v="0"/>
    <m/>
  </r>
  <r>
    <m/>
    <m/>
    <s v="Senecio vulgaris L."/>
    <s v="Common Groundsel"/>
    <s v="Asteraceae"/>
    <s v="F"/>
    <x v="2"/>
    <x v="0"/>
    <x v="5"/>
    <s v="annual herb"/>
    <x v="19"/>
    <x v="1"/>
    <x v="0"/>
    <x v="0"/>
    <m/>
  </r>
  <r>
    <m/>
    <m/>
    <s v="Sonchus arvensis L."/>
    <s v="Field Sow Thistle"/>
    <s v="Asteraceae"/>
    <s v="not present"/>
    <x v="1"/>
    <x v="0"/>
    <x v="1"/>
    <s v="perennial herb"/>
    <x v="19"/>
    <x v="1"/>
    <x v="0"/>
    <x v="0"/>
    <m/>
  </r>
  <r>
    <m/>
    <m/>
    <s v="Sonchus asper (L.) Hill"/>
    <s v="Spiny-leaved Sow Thistle"/>
    <s v="Asteraceae"/>
    <s v="Very Common"/>
    <x v="3"/>
    <x v="4"/>
    <x v="5"/>
    <s v="annual herb"/>
    <x v="19"/>
    <x v="1"/>
    <x v="0"/>
    <x v="0"/>
    <m/>
  </r>
  <r>
    <m/>
    <m/>
    <s v="Sonchus oleraceus L."/>
    <s v="Common Sow Thistle"/>
    <s v="Asteraceae"/>
    <s v="R"/>
    <x v="0"/>
    <x v="0"/>
    <x v="0"/>
    <s v="annual herb"/>
    <x v="19"/>
    <x v="1"/>
    <x v="0"/>
    <x v="0"/>
    <m/>
  </r>
  <r>
    <m/>
    <m/>
    <s v="Tanacetum vulgare L."/>
    <s v="Tansy"/>
    <s v="Asteraceae"/>
    <s v="F"/>
    <x v="2"/>
    <x v="0"/>
    <x v="5"/>
    <s v="perennial herb"/>
    <x v="19"/>
    <x v="1"/>
    <x v="0"/>
    <x v="0"/>
    <m/>
  </r>
  <r>
    <m/>
    <m/>
    <s v="Taraxacum officinale Weber subsp. officinale"/>
    <s v="Common Dandelion"/>
    <s v="Asteraceae"/>
    <s v="becoming C"/>
    <x v="2"/>
    <x v="4"/>
    <x v="0"/>
    <s v="perennial herb"/>
    <x v="19"/>
    <x v="1"/>
    <x v="0"/>
    <x v="0"/>
    <m/>
  </r>
  <r>
    <m/>
    <m/>
    <s v="Tragopogon pratensis"/>
    <s v="Yellow Goatsbeard"/>
    <s v="Asteraceae"/>
    <s v="not present"/>
    <x v="1"/>
    <x v="5"/>
    <x v="3"/>
    <s v="biennial herb"/>
    <x v="19"/>
    <x v="1"/>
    <x v="0"/>
    <x v="1"/>
    <m/>
  </r>
  <r>
    <m/>
    <m/>
    <s v="Tussilago farfara L."/>
    <s v="Coltsfoot"/>
    <s v="Asteraceae"/>
    <s v="not present"/>
    <x v="1"/>
    <x v="1"/>
    <x v="1"/>
    <s v="perennial herb"/>
    <x v="19"/>
    <x v="1"/>
    <x v="0"/>
    <x v="0"/>
    <m/>
  </r>
  <r>
    <m/>
    <m/>
    <s v="Brassica juncea (L.) Czern."/>
    <s v="Indian Mustard"/>
    <s v="Brassicaceae"/>
    <s v="not present"/>
    <x v="1"/>
    <x v="1"/>
    <x v="1"/>
    <s v="annual herb"/>
    <x v="19"/>
    <x v="1"/>
    <x v="0"/>
    <x v="0"/>
    <m/>
  </r>
  <r>
    <m/>
    <m/>
    <s v="Raphanus raphanistrum L."/>
    <s v="Wild Radish"/>
    <s v="Brassicaceae"/>
    <s v="F"/>
    <x v="2"/>
    <x v="0"/>
    <x v="5"/>
    <s v="annual herb"/>
    <x v="19"/>
    <x v="1"/>
    <x v="0"/>
    <x v="0"/>
    <m/>
  </r>
  <r>
    <m/>
    <m/>
    <s v="Spergula arvensis L."/>
    <s v="Corn Spurry"/>
    <s v="Caryophyllaceae"/>
    <s v="Common weed"/>
    <x v="2"/>
    <x v="0"/>
    <x v="5"/>
    <s v="annual herb"/>
    <x v="19"/>
    <x v="1"/>
    <x v="0"/>
    <x v="0"/>
    <m/>
  </r>
  <r>
    <m/>
    <m/>
    <s v="Stellaria media (L.) Vill."/>
    <s v="Common Chickweed"/>
    <s v="Caryophyllaceae"/>
    <s v="Common in cultivated and waste grounds"/>
    <x v="2"/>
    <x v="4"/>
    <x v="0"/>
    <s v="annual herb"/>
    <x v="19"/>
    <x v="1"/>
    <x v="0"/>
    <x v="0"/>
    <m/>
  </r>
  <r>
    <m/>
    <m/>
    <s v="Sedum acre L."/>
    <s v="Mossy Stonecrop, Wallpepper"/>
    <s v="Crassulaceae"/>
    <s v="sparingly escaped"/>
    <x v="0"/>
    <x v="1"/>
    <x v="0"/>
    <s v="perennial herb"/>
    <x v="19"/>
    <x v="1"/>
    <x v="0"/>
    <x v="0"/>
    <m/>
  </r>
  <r>
    <m/>
    <m/>
    <s v="Lotus corniculatus L."/>
    <s v="Birdsfoot Trefoil"/>
    <s v="Fabaceae"/>
    <s v="not present"/>
    <x v="1"/>
    <x v="1"/>
    <x v="1"/>
    <s v="perennial herb"/>
    <x v="19"/>
    <x v="1"/>
    <x v="0"/>
    <x v="0"/>
    <m/>
  </r>
  <r>
    <m/>
    <m/>
    <s v="Medicago lupulina L."/>
    <s v="Black Medick"/>
    <s v="Fabaceae"/>
    <s v="sparingly introduced"/>
    <x v="0"/>
    <x v="1"/>
    <x v="0"/>
    <s v="annual or biennial herb"/>
    <x v="19"/>
    <x v="1"/>
    <x v="0"/>
    <x v="0"/>
    <m/>
  </r>
  <r>
    <m/>
    <m/>
    <s v="Vicia sativa L."/>
    <s v="Narrow-leaved Vetch"/>
    <s v="Fabaceae"/>
    <s v="C"/>
    <x v="3"/>
    <x v="3"/>
    <x v="3"/>
    <s v="annual vine"/>
    <x v="19"/>
    <x v="1"/>
    <x v="0"/>
    <x v="0"/>
    <s v="listed as U MDI in book"/>
  </r>
  <r>
    <m/>
    <m/>
    <s v="Galeopsis tetrahit L."/>
    <s v="Hemp Nettle"/>
    <s v="Lamiaceae"/>
    <s v="C"/>
    <x v="3"/>
    <x v="0"/>
    <x v="4"/>
    <s v="annual herb"/>
    <x v="19"/>
    <x v="0"/>
    <x v="0"/>
    <x v="0"/>
    <m/>
  </r>
  <r>
    <m/>
    <m/>
    <s v="Leonurus cardiaca L."/>
    <s v="Motherwort"/>
    <s v="Lamiaceae"/>
    <s v="R"/>
    <x v="0"/>
    <x v="3"/>
    <x v="2"/>
    <m/>
    <x v="19"/>
    <x v="0"/>
    <x v="1"/>
    <x v="0"/>
    <m/>
  </r>
  <r>
    <s v="Brunella vulgaris"/>
    <m/>
    <s v="Prunella vulgaris L."/>
    <s v="Selfheal"/>
    <s v="Lamiaceae"/>
    <s v="C"/>
    <x v="3"/>
    <x v="5"/>
    <x v="2"/>
    <s v="perennial herb"/>
    <x v="19"/>
    <x v="1"/>
    <x v="0"/>
    <x v="0"/>
    <s v="listed as O MDI, IAH, SCH in book"/>
  </r>
  <r>
    <m/>
    <m/>
    <s v="Stachys palustris"/>
    <s v="Marsh Hedge-nettled"/>
    <s v="Lamiaceae"/>
    <s v="not present"/>
    <x v="1"/>
    <x v="1"/>
    <x v="1"/>
    <s v="perennial herb"/>
    <x v="19"/>
    <x v="0"/>
    <x v="0"/>
    <x v="1"/>
    <m/>
  </r>
  <r>
    <m/>
    <m/>
    <s v="Linum catharticum L. "/>
    <s v="Fairy Flax"/>
    <s v="Linaceae"/>
    <s v="not present"/>
    <x v="1"/>
    <x v="1"/>
    <x v="1"/>
    <s v="annual"/>
    <x v="19"/>
    <x v="1"/>
    <x v="0"/>
    <x v="0"/>
    <s v="listed as U IAH in book"/>
  </r>
  <r>
    <m/>
    <m/>
    <s v="Malva moschata L."/>
    <s v="Musk Mallow"/>
    <s v="Malvaceae"/>
    <s v="not present"/>
    <x v="1"/>
    <x v="3"/>
    <x v="3"/>
    <s v="perennial herb"/>
    <x v="19"/>
    <x v="1"/>
    <x v="0"/>
    <x v="0"/>
    <s v="listed as U MDI in book"/>
  </r>
  <r>
    <s v="M. rotundifolia"/>
    <m/>
    <s v="Malva neglecta Wallr."/>
    <s v="Common Mallow, Cheeses"/>
    <s v="Malvaceae"/>
    <s v="not very common"/>
    <x v="2"/>
    <x v="3"/>
    <x v="2"/>
    <m/>
    <x v="19"/>
    <x v="3"/>
    <x v="1"/>
    <x v="0"/>
    <m/>
  </r>
  <r>
    <m/>
    <m/>
    <s v="Tilia platyphyllos"/>
    <s v="Big-leaved Linden"/>
    <s v="Malvaceae"/>
    <s v="not present"/>
    <x v="1"/>
    <x v="1"/>
    <x v="1"/>
    <s v="tree"/>
    <x v="19"/>
    <x v="1"/>
    <x v="0"/>
    <x v="0"/>
    <m/>
  </r>
  <r>
    <s v="Myrica asplenifolia"/>
    <m/>
    <s v="Comptonia peregrina (L.) Coult."/>
    <s v="Sweetfern"/>
    <s v="Myricaceae"/>
    <s v="C"/>
    <x v="3"/>
    <x v="4"/>
    <x v="5"/>
    <s v="shrub"/>
    <x v="19"/>
    <x v="0"/>
    <x v="0"/>
    <x v="0"/>
    <m/>
  </r>
  <r>
    <m/>
    <m/>
    <s v="Lysimachia vulgaris"/>
    <s v="Garden Loosestrife"/>
    <s v="Myrsinaceae"/>
    <s v="not present"/>
    <x v="1"/>
    <x v="1"/>
    <x v="1"/>
    <s v="perennial herb"/>
    <x v="19"/>
    <x v="0"/>
    <x v="0"/>
    <x v="1"/>
    <s v="Family Primulaceae in 2001 spreadsheet"/>
  </r>
  <r>
    <m/>
    <m/>
    <s v="Adlumia fungosa (Ait.) Greene ex B.S.P."/>
    <m/>
    <s v="Papaveraceae"/>
    <s v="not present"/>
    <x v="1"/>
    <x v="2"/>
    <x v="1"/>
    <s v="biennial vine"/>
    <x v="19"/>
    <x v="0"/>
    <x v="0"/>
    <x v="0"/>
    <m/>
  </r>
  <r>
    <m/>
    <m/>
    <s v="Linaria vulgaris P. Mill."/>
    <s v="Butter-and-eggs"/>
    <s v="Plantaginaceae"/>
    <s v="I"/>
    <x v="4"/>
    <x v="0"/>
    <x v="0"/>
    <s v="perennial herb"/>
    <x v="19"/>
    <x v="1"/>
    <x v="0"/>
    <x v="0"/>
    <m/>
  </r>
  <r>
    <m/>
    <m/>
    <s v="Plantago media"/>
    <s v="Hoary Plantain"/>
    <s v="Plantaginaceae"/>
    <s v="not present"/>
    <x v="1"/>
    <x v="1"/>
    <x v="1"/>
    <s v="perennial herb"/>
    <x v="19"/>
    <x v="1"/>
    <x v="0"/>
    <x v="1"/>
    <m/>
  </r>
  <r>
    <m/>
    <m/>
    <s v="Veronica arvensis L."/>
    <s v="Corn Speedwell"/>
    <s v="Plantaginaceae"/>
    <s v="I"/>
    <x v="4"/>
    <x v="3"/>
    <x v="3"/>
    <s v="annual herb"/>
    <x v="19"/>
    <x v="1"/>
    <x v="0"/>
    <x v="0"/>
    <s v="listed as R MDI in book"/>
  </r>
  <r>
    <m/>
    <m/>
    <s v="Veronica chamaedrys L."/>
    <s v="Bird's Eye Speedwell"/>
    <s v="Plantaginaceae"/>
    <s v="not present"/>
    <x v="1"/>
    <x v="0"/>
    <x v="1"/>
    <s v="perennial herb"/>
    <x v="19"/>
    <x v="1"/>
    <x v="0"/>
    <x v="0"/>
    <m/>
  </r>
  <r>
    <m/>
    <m/>
    <s v="Veronica peregrina L."/>
    <s v="Purslane Speedwell or Neckweed"/>
    <s v="Plantaginaceae"/>
    <s v="F"/>
    <x v="2"/>
    <x v="3"/>
    <x v="3"/>
    <s v="annual herb"/>
    <x v="19"/>
    <x v="0"/>
    <x v="0"/>
    <x v="0"/>
    <s v="listed as O MDI, SCH in book"/>
  </r>
  <r>
    <m/>
    <m/>
    <s v="Fagopyrum esculentum Moench"/>
    <s v="Buckwheat"/>
    <s v="Polygonaceae"/>
    <s v="waste ground SE harbor"/>
    <x v="0"/>
    <x v="1"/>
    <x v="0"/>
    <s v="annual herb"/>
    <x v="19"/>
    <x v="1"/>
    <x v="0"/>
    <x v="0"/>
    <m/>
  </r>
  <r>
    <s v="Polygotum convolvulus"/>
    <m/>
    <s v="Fallopia convolvulus (L.) A. Love"/>
    <s v="Black Bindweed"/>
    <s v="Polygonaceae"/>
    <s v="C"/>
    <x v="3"/>
    <x v="0"/>
    <x v="4"/>
    <s v="annual vine"/>
    <x v="19"/>
    <x v="1"/>
    <x v="0"/>
    <x v="0"/>
    <m/>
  </r>
  <r>
    <m/>
    <m/>
    <s v="Fallopia japonica (Houtt.) Decraene"/>
    <s v="Japanese Knotweed"/>
    <s v="Polygonaceae"/>
    <s v="not present"/>
    <x v="1"/>
    <x v="0"/>
    <x v="1"/>
    <s v="perennial herb"/>
    <x v="19"/>
    <x v="1"/>
    <x v="0"/>
    <x v="0"/>
    <m/>
  </r>
  <r>
    <s v="Polygonum careyi"/>
    <m/>
    <s v="Persicaria careyi (Olney) Greene"/>
    <s v="Carey's Knotweed"/>
    <s v="Polygonaceae"/>
    <s v="R"/>
    <x v="0"/>
    <x v="1"/>
    <x v="0"/>
    <s v="annual herb"/>
    <x v="19"/>
    <x v="0"/>
    <x v="0"/>
    <x v="0"/>
    <m/>
  </r>
  <r>
    <s v="Polygonum persicaria"/>
    <m/>
    <s v="Persicaria maculosa S. F. Gray"/>
    <s v="Lady's Thumb"/>
    <s v="Polygonaceae"/>
    <s v="C in damp places"/>
    <x v="2"/>
    <x v="0"/>
    <x v="5"/>
    <s v="annual herb"/>
    <x v="19"/>
    <x v="1"/>
    <x v="0"/>
    <x v="0"/>
    <m/>
  </r>
  <r>
    <m/>
    <m/>
    <s v="Polygonum aviculare L."/>
    <s v="Doorweed, Common Knotgrass"/>
    <s v="Polygonaceae"/>
    <s v="C weed"/>
    <x v="2"/>
    <x v="0"/>
    <x v="5"/>
    <s v="annual herb"/>
    <x v="19"/>
    <x v="1"/>
    <x v="0"/>
    <x v="0"/>
    <m/>
  </r>
  <r>
    <m/>
    <m/>
    <s v="Rumex acetosella L."/>
    <s v="Field Sorrel, Sheep Sorrel"/>
    <s v="Polygonaceae"/>
    <s v="C weed"/>
    <x v="2"/>
    <x v="4"/>
    <x v="0"/>
    <s v="perennial herb"/>
    <x v="19"/>
    <x v="1"/>
    <x v="0"/>
    <x v="0"/>
    <m/>
  </r>
  <r>
    <m/>
    <m/>
    <s v="Rumex crispus L."/>
    <s v="Curled Dock"/>
    <s v="Polygonaceae"/>
    <s v="C in waste places"/>
    <x v="2"/>
    <x v="0"/>
    <x v="5"/>
    <s v="perennial herb"/>
    <x v="19"/>
    <x v="1"/>
    <x v="0"/>
    <x v="0"/>
    <m/>
  </r>
  <r>
    <m/>
    <m/>
    <s v="Rumex longifolius DC."/>
    <s v="Dock"/>
    <s v="Polygonaceae"/>
    <s v="not present"/>
    <x v="1"/>
    <x v="5"/>
    <x v="3"/>
    <s v="perennial herb"/>
    <x v="19"/>
    <x v="1"/>
    <x v="0"/>
    <x v="0"/>
    <s v="listed as U MDI, SCH in book"/>
  </r>
  <r>
    <m/>
    <m/>
    <s v="Rumex obtusifolius L."/>
    <s v="Bitter Dock, Broad-leaved Dock"/>
    <s v="Polygonaceae"/>
    <s v="R"/>
    <x v="0"/>
    <x v="5"/>
    <x v="2"/>
    <s v="perennial herb"/>
    <x v="19"/>
    <x v="1"/>
    <x v="0"/>
    <x v="0"/>
    <m/>
  </r>
  <r>
    <m/>
    <m/>
    <s v="Portulaca oleracea L."/>
    <s v="Common Purslane"/>
    <s v="Portulacaceae"/>
    <s v="very uncommon"/>
    <x v="4"/>
    <x v="0"/>
    <x v="0"/>
    <s v="annual herb"/>
    <x v="19"/>
    <x v="1"/>
    <x v="0"/>
    <x v="0"/>
    <m/>
  </r>
  <r>
    <m/>
    <m/>
    <s v="Ranunculus acris L."/>
    <s v="Tall Buttercup"/>
    <s v="Ranunculaceae"/>
    <s v="C"/>
    <x v="3"/>
    <x v="4"/>
    <x v="5"/>
    <s v="perennial herb"/>
    <x v="19"/>
    <x v="1"/>
    <x v="0"/>
    <x v="0"/>
    <m/>
  </r>
  <r>
    <m/>
    <m/>
    <s v="Reseda lutea"/>
    <s v="Yellow Mignonette"/>
    <s v="Resedaceae"/>
    <s v="not present"/>
    <x v="1"/>
    <x v="2"/>
    <x v="1"/>
    <s v="perennial or biennial herb"/>
    <x v="19"/>
    <x v="1"/>
    <x v="0"/>
    <x v="1"/>
    <m/>
  </r>
  <r>
    <m/>
    <m/>
    <s v="Frangula alnus P. Mill."/>
    <s v="Alder Buckthorn"/>
    <s v="Rhamnaceae"/>
    <s v="not present"/>
    <x v="1"/>
    <x v="0"/>
    <x v="1"/>
    <s v="shrub"/>
    <x v="19"/>
    <x v="1"/>
    <x v="0"/>
    <x v="0"/>
    <m/>
  </r>
  <r>
    <s v="Pyrus malus"/>
    <s v="M. pumila"/>
    <s v="Malus sylvestris P. Mill."/>
    <s v="Apple"/>
    <s v="Rosaceae"/>
    <s v="I"/>
    <x v="4"/>
    <x v="0"/>
    <x v="0"/>
    <s v="tree"/>
    <x v="19"/>
    <x v="1"/>
    <x v="0"/>
    <x v="0"/>
    <m/>
  </r>
  <r>
    <m/>
    <m/>
    <s v="Potentilla norvegica L."/>
    <s v="Rough Cinquefoil"/>
    <s v="Rosaceae"/>
    <s v="F"/>
    <x v="2"/>
    <x v="0"/>
    <x v="5"/>
    <s v="perennial herb"/>
    <x v="19"/>
    <x v="0"/>
    <x v="1"/>
    <x v="0"/>
    <m/>
  </r>
  <r>
    <m/>
    <m/>
    <s v="Prunus pensylvanica L. f."/>
    <s v="Pin Cherry, Fire Cherry"/>
    <s v="Rosaceae"/>
    <s v="C"/>
    <x v="3"/>
    <x v="4"/>
    <x v="5"/>
    <s v="tree shrub"/>
    <x v="19"/>
    <x v="0"/>
    <x v="0"/>
    <x v="0"/>
    <m/>
  </r>
  <r>
    <m/>
    <m/>
    <s v="Rosa multiflora"/>
    <s v="Multiflora Rose"/>
    <s v="Rosaceae"/>
    <s v="not present"/>
    <x v="1"/>
    <x v="5"/>
    <x v="3"/>
    <s v="shrub"/>
    <x v="19"/>
    <x v="1"/>
    <x v="0"/>
    <x v="1"/>
    <s v="listed as U MDI, SCH"/>
  </r>
  <r>
    <m/>
    <m/>
    <s v="Rubus idaeus L."/>
    <s v="Wild Red Raspberry"/>
    <s v="Rosaceae"/>
    <s v="not present"/>
    <x v="1"/>
    <x v="4"/>
    <x v="1"/>
    <s v="biennial shrub"/>
    <x v="19"/>
    <x v="0"/>
    <x v="0"/>
    <x v="0"/>
    <m/>
  </r>
  <r>
    <m/>
    <m/>
    <s v="Galium mollugo L."/>
    <s v="Wild Madder"/>
    <s v="Rubiaceae"/>
    <s v="a field"/>
    <x v="0"/>
    <x v="4"/>
    <x v="0"/>
    <s v="perennial herb"/>
    <x v="19"/>
    <x v="1"/>
    <x v="0"/>
    <x v="0"/>
    <m/>
  </r>
  <r>
    <m/>
    <m/>
    <s v="Galium verum L."/>
    <s v="Yellow Bedstraw"/>
    <s v="Rubiaceae"/>
    <s v="well-established in field"/>
    <x v="2"/>
    <x v="0"/>
    <x v="5"/>
    <s v="perennial herb"/>
    <x v="19"/>
    <x v="1"/>
    <x v="0"/>
    <x v="0"/>
    <m/>
  </r>
  <r>
    <m/>
    <m/>
    <s v="Verbascum blattaria"/>
    <s v="Moth Mullein"/>
    <s v="Schrophulariaceae"/>
    <s v="not present"/>
    <x v="1"/>
    <x v="5"/>
    <x v="3"/>
    <s v="perennial herb"/>
    <x v="19"/>
    <x v="1"/>
    <x v="0"/>
    <x v="1"/>
    <m/>
  </r>
  <r>
    <m/>
    <m/>
    <s v="Verbascum thapsus L."/>
    <s v="Common Mullein"/>
    <s v="Schrophulariaceae"/>
    <s v="F"/>
    <x v="2"/>
    <x v="0"/>
    <x v="5"/>
    <s v="biennial herb"/>
    <x v="19"/>
    <x v="1"/>
    <x v="0"/>
    <x v="0"/>
    <m/>
  </r>
  <r>
    <m/>
    <m/>
    <s v="Solanum dulcamara L."/>
    <s v="Deadly Nightshade"/>
    <s v="Solanaceae"/>
    <s v="near dwellings in low grounds"/>
    <x v="0"/>
    <x v="0"/>
    <x v="0"/>
    <s v="perennial vine"/>
    <x v="19"/>
    <x v="1"/>
    <x v="0"/>
    <x v="0"/>
    <m/>
  </r>
  <r>
    <m/>
    <m/>
    <s v="Solanum rostratum Dunal"/>
    <s v="Buffalo Bur"/>
    <s v="Solanaceae"/>
    <s v="not present"/>
    <x v="1"/>
    <x v="2"/>
    <x v="1"/>
    <s v="annual herb"/>
    <x v="19"/>
    <x v="1"/>
    <x v="0"/>
    <x v="0"/>
    <m/>
  </r>
  <r>
    <m/>
    <m/>
    <s v="Amelanchier nantucketensis Bickn."/>
    <s v="Shadbush"/>
    <s v="Rosaceae"/>
    <s v="not present"/>
    <x v="1"/>
    <x v="2"/>
    <x v="1"/>
    <s v="shrub"/>
    <x v="20"/>
    <x v="0"/>
    <x v="0"/>
    <x v="0"/>
    <m/>
  </r>
  <r>
    <s v="Gnaphalium polycephalum, Mx."/>
    <m/>
    <s v="Pseudopnaphalium obtusifolium"/>
    <s v="Sweet Everlasting"/>
    <s v="Asteraceae"/>
    <s v="C"/>
    <x v="3"/>
    <x v="1"/>
    <x v="4"/>
    <s v="annual herb"/>
    <x v="21"/>
    <x v="0"/>
    <x v="0"/>
    <x v="0"/>
    <s v="Gnaphalium polycephalum in 1894"/>
  </r>
  <r>
    <s v="Nepeta glechoma"/>
    <m/>
    <s v="Glechoma hederacea L."/>
    <s v="Ground Ivy, Gill-over-the-ground"/>
    <s v="Lamiaceae"/>
    <s v="I"/>
    <x v="4"/>
    <x v="3"/>
    <x v="2"/>
    <m/>
    <x v="22"/>
    <x v="0"/>
    <x v="1"/>
    <x v="0"/>
    <m/>
  </r>
  <r>
    <m/>
    <m/>
    <s v="Genista tinctoria L."/>
    <s v="Dyer's Greenwood"/>
    <s v="Fabaceae"/>
    <s v="not present"/>
    <x v="1"/>
    <x v="2"/>
    <x v="1"/>
    <s v="shrub"/>
    <x v="23"/>
    <x v="1"/>
    <x v="0"/>
    <x v="0"/>
    <m/>
  </r>
  <r>
    <m/>
    <m/>
    <s v="Rumex patientia L."/>
    <s v="Patience Dock"/>
    <s v="Polygonaceae"/>
    <s v="R"/>
    <x v="0"/>
    <x v="3"/>
    <x v="2"/>
    <m/>
    <x v="24"/>
    <x v="4"/>
    <x v="1"/>
    <x v="0"/>
    <m/>
  </r>
  <r>
    <m/>
    <m/>
    <s v="Solidago juncea Ait."/>
    <s v="Early Goldenrod"/>
    <s v="Asteraceae"/>
    <s v="C"/>
    <x v="3"/>
    <x v="0"/>
    <x v="4"/>
    <s v="perennial herb"/>
    <x v="25"/>
    <x v="0"/>
    <x v="0"/>
    <x v="0"/>
    <m/>
  </r>
  <r>
    <m/>
    <m/>
    <s v="Solidago nemoralis Ait."/>
    <s v="Gray Goldenrod"/>
    <s v="Asteraceae"/>
    <s v="Very Common"/>
    <x v="3"/>
    <x v="0"/>
    <x v="4"/>
    <s v="perennial herb"/>
    <x v="25"/>
    <x v="0"/>
    <x v="0"/>
    <x v="0"/>
    <m/>
  </r>
  <r>
    <m/>
    <m/>
    <s v="Kalmia angustifolia L."/>
    <s v="Sheep Laurel, Lambkill"/>
    <s v="Ericaceae"/>
    <s v="C"/>
    <x v="3"/>
    <x v="4"/>
    <x v="5"/>
    <s v="shrub"/>
    <x v="26"/>
    <x v="0"/>
    <x v="0"/>
    <x v="0"/>
    <m/>
  </r>
  <r>
    <m/>
    <m/>
    <s v="Epipactis helleborine (L.) Crantz"/>
    <s v="Helleborine"/>
    <s v="Orchidaceae"/>
    <s v="not present"/>
    <x v="1"/>
    <x v="1"/>
    <x v="1"/>
    <s v="perennial herb"/>
    <x v="27"/>
    <x v="1"/>
    <x v="0"/>
    <x v="0"/>
    <m/>
  </r>
  <r>
    <s v="Specularia perfoliata"/>
    <m/>
    <s v="Triodanis perfoliata (L.) Nieuwl."/>
    <s v="Venus's Looking-glass"/>
    <s v="Campanulaceae"/>
    <s v="R"/>
    <x v="0"/>
    <x v="3"/>
    <x v="2"/>
    <m/>
    <x v="28"/>
    <x v="5"/>
    <x v="1"/>
    <x v="0"/>
    <m/>
  </r>
  <r>
    <s v="H. nudicaule"/>
    <m/>
    <s v="Hypericum gentianoides (L.) BSP."/>
    <s v="Orange Grass, Pineweed"/>
    <s v="Hypericaceae"/>
    <s v="C"/>
    <x v="3"/>
    <x v="4"/>
    <x v="5"/>
    <s v="annual herb"/>
    <x v="29"/>
    <x v="0"/>
    <x v="0"/>
    <x v="0"/>
    <s v="Family Clusiaceae in 2001 spreadsheet"/>
  </r>
  <r>
    <m/>
    <m/>
    <s v="Solidago bicolor L."/>
    <s v="Silver-rod"/>
    <s v="Asteraceae"/>
    <s v="C"/>
    <x v="3"/>
    <x v="4"/>
    <x v="5"/>
    <s v="perennial herb"/>
    <x v="30"/>
    <x v="0"/>
    <x v="0"/>
    <x v="0"/>
    <m/>
  </r>
  <r>
    <m/>
    <s v="Polygonum articulatum"/>
    <s v="Polygonella articulata (L.) Meisn."/>
    <s v="jointed or sand knotweed"/>
    <s v="Polygonaceae"/>
    <s v="not present"/>
    <x v="1"/>
    <x v="1"/>
    <x v="1"/>
    <s v="annual herb"/>
    <x v="31"/>
    <x v="0"/>
    <x v="0"/>
    <x v="0"/>
    <m/>
  </r>
  <r>
    <s v="R. lucida, Ehrh &amp; R. humilis, Marsh."/>
    <m/>
    <s v="Rosa virginiana P. Mill."/>
    <s v="Virginia Rose"/>
    <s v="Rosaceae"/>
    <s v="C"/>
    <x v="3"/>
    <x v="4"/>
    <x v="5"/>
    <s v="shrub"/>
    <x v="32"/>
    <x v="0"/>
    <x v="0"/>
    <x v="0"/>
    <m/>
  </r>
  <r>
    <m/>
    <m/>
    <s v="Stachys arvensis (L.) L."/>
    <s v="Hedge Nettle"/>
    <s v="Lamiaceae"/>
    <s v="R"/>
    <x v="0"/>
    <x v="3"/>
    <x v="2"/>
    <m/>
    <x v="33"/>
    <x v="4"/>
    <x v="1"/>
    <x v="0"/>
    <m/>
  </r>
  <r>
    <m/>
    <m/>
    <s v="Daucus carota L."/>
    <s v="Wild Carrot, Queen Anne's Lace"/>
    <s v="Apiaceae"/>
    <s v="O"/>
    <x v="2"/>
    <x v="4"/>
    <x v="0"/>
    <s v="biennial herb"/>
    <x v="34"/>
    <x v="1"/>
    <x v="0"/>
    <x v="0"/>
    <m/>
  </r>
  <r>
    <m/>
    <m/>
    <s v="Apocynum androsaemifolium L."/>
    <s v="Spreading Dogbane"/>
    <s v="Apocynaceae"/>
    <s v="I"/>
    <x v="4"/>
    <x v="0"/>
    <x v="0"/>
    <s v="perennial herb"/>
    <x v="34"/>
    <x v="0"/>
    <x v="0"/>
    <x v="0"/>
    <m/>
  </r>
  <r>
    <m/>
    <m/>
    <s v="Hieracium pilosella L."/>
    <s v="Mouse Ear"/>
    <s v="Asteraceae"/>
    <s v="not present"/>
    <x v="1"/>
    <x v="4"/>
    <x v="1"/>
    <s v="perennial herb"/>
    <x v="34"/>
    <x v="1"/>
    <x v="0"/>
    <x v="0"/>
    <m/>
  </r>
  <r>
    <m/>
    <m/>
    <s v="Dianthus deltoides L."/>
    <s v="Maiden Pink"/>
    <s v="Caryophyllaceae"/>
    <s v="well established in fields"/>
    <x v="2"/>
    <x v="3"/>
    <x v="2"/>
    <m/>
    <x v="34"/>
    <x v="4"/>
    <x v="1"/>
    <x v="0"/>
    <m/>
  </r>
  <r>
    <m/>
    <m/>
    <s v="Silene nutans L."/>
    <s v="Catchfly, Campion"/>
    <s v="Caryophyllaceae"/>
    <s v="not abundant"/>
    <x v="4"/>
    <x v="3"/>
    <x v="2"/>
    <m/>
    <x v="34"/>
    <x v="4"/>
    <x v="1"/>
    <x v="0"/>
    <m/>
  </r>
  <r>
    <m/>
    <m/>
    <s v="Trifolium repens L."/>
    <s v="White Clover"/>
    <s v="Fabaceae"/>
    <s v="C"/>
    <x v="3"/>
    <x v="0"/>
    <x v="4"/>
    <s v="perennial herb"/>
    <x v="34"/>
    <x v="1"/>
    <x v="0"/>
    <x v="0"/>
    <m/>
  </r>
  <r>
    <m/>
    <m/>
    <s v="Vicia tetrasperma (L.) Schreb."/>
    <s v="Slender Vetch"/>
    <s v="Fabaceae"/>
    <s v="not present"/>
    <x v="1"/>
    <x v="1"/>
    <x v="1"/>
    <s v="annual vine"/>
    <x v="34"/>
    <x v="1"/>
    <x v="0"/>
    <x v="0"/>
    <m/>
  </r>
  <r>
    <m/>
    <m/>
    <s v="Geranium pratense"/>
    <s v="Meadow Cranesbill"/>
    <s v="Geraniaceae"/>
    <s v="not present"/>
    <x v="1"/>
    <x v="1"/>
    <x v="1"/>
    <s v="perennial herb"/>
    <x v="34"/>
    <x v="1"/>
    <x v="0"/>
    <x v="1"/>
    <m/>
  </r>
  <r>
    <s v="R. rubiginosa"/>
    <m/>
    <s v="Rosa eglanteria L."/>
    <s v="Sweet Briar, Eglantine"/>
    <s v="Rosaceae"/>
    <s v="R"/>
    <x v="0"/>
    <x v="3"/>
    <x v="2"/>
    <m/>
    <x v="34"/>
    <x v="1"/>
    <x v="1"/>
    <x v="0"/>
    <m/>
  </r>
  <r>
    <m/>
    <m/>
    <s v="Veronica officinalis L."/>
    <s v="Common Speedwell"/>
    <s v="Plantaginaceae"/>
    <s v="R"/>
    <x v="0"/>
    <x v="4"/>
    <x v="0"/>
    <s v="perennial herb"/>
    <x v="35"/>
    <x v="1"/>
    <x v="0"/>
    <x v="0"/>
    <m/>
  </r>
  <r>
    <m/>
    <m/>
    <s v="Anaphalis margaritacea (L.) Benth. &amp; Hook."/>
    <s v="Pearly Everlasting"/>
    <s v="Asteraceae"/>
    <s v="C"/>
    <x v="3"/>
    <x v="0"/>
    <x v="4"/>
    <s v="perennial herb"/>
    <x v="36"/>
    <x v="0"/>
    <x v="0"/>
    <x v="0"/>
    <m/>
  </r>
  <r>
    <m/>
    <m/>
    <s v="Anthemis cotula L."/>
    <s v="Mayweed, Stinking Chamomile"/>
    <s v="Asteraceae"/>
    <s v="C"/>
    <x v="3"/>
    <x v="1"/>
    <x v="4"/>
    <s v="annual herb"/>
    <x v="36"/>
    <x v="1"/>
    <x v="0"/>
    <x v="0"/>
    <m/>
  </r>
  <r>
    <s v="A. lappa, L."/>
    <m/>
    <s v="Arctium minus Bernh."/>
    <s v="Common Burdock"/>
    <s v="Asteraceae"/>
    <s v="C"/>
    <x v="3"/>
    <x v="0"/>
    <x v="4"/>
    <s v="biennial herb"/>
    <x v="36"/>
    <x v="1"/>
    <x v="0"/>
    <x v="0"/>
    <m/>
  </r>
  <r>
    <s v="A. pusilla, Gaertn."/>
    <m/>
    <s v="Arnoseris minima (L.) Schweigger &amp; Koerte"/>
    <s v="Lamb Succory"/>
    <s v="Asteraceae"/>
    <s v="R"/>
    <x v="0"/>
    <x v="2"/>
    <x v="5"/>
    <s v="annual herb"/>
    <x v="36"/>
    <x v="1"/>
    <x v="0"/>
    <x v="0"/>
    <s v="annotation says &quot;synomy assumed&quot;"/>
  </r>
  <r>
    <m/>
    <m/>
    <s v="Cichorium intybus L."/>
    <s v="Chicory"/>
    <s v="Asteraceae"/>
    <s v="R"/>
    <x v="0"/>
    <x v="1"/>
    <x v="0"/>
    <s v="perennial herb"/>
    <x v="36"/>
    <x v="1"/>
    <x v="0"/>
    <x v="0"/>
    <m/>
  </r>
  <r>
    <s v="Cnicus lanceolatus, L."/>
    <m/>
    <s v="Cirsium vulgare (Savi) Tenore"/>
    <s v="Bull Thistle"/>
    <s v="Asteraceae"/>
    <s v="C"/>
    <x v="3"/>
    <x v="4"/>
    <x v="5"/>
    <s v="biennial herb"/>
    <x v="36"/>
    <x v="1"/>
    <x v="0"/>
    <x v="0"/>
    <m/>
  </r>
  <r>
    <m/>
    <m/>
    <s v="Hieracium caespitosum Dumort."/>
    <s v="Field Hawkweed, King Devil"/>
    <s v="Asteraceae"/>
    <s v="not present"/>
    <x v="1"/>
    <x v="4"/>
    <x v="1"/>
    <s v="perennial herb"/>
    <x v="36"/>
    <x v="1"/>
    <x v="0"/>
    <x v="0"/>
    <m/>
  </r>
  <r>
    <m/>
    <m/>
    <s v="Hieracium lachenalii K.C. Gmel."/>
    <s v="Common Hawkweed"/>
    <s v="Asteraceae"/>
    <s v="not present"/>
    <x v="1"/>
    <x v="4"/>
    <x v="1"/>
    <s v="perennial herb"/>
    <x v="36"/>
    <x v="1"/>
    <x v="0"/>
    <x v="0"/>
    <m/>
  </r>
  <r>
    <m/>
    <m/>
    <s v="Rudbeckia hirta L. var. hirta"/>
    <s v="Coneflower"/>
    <s v="Asteraceae"/>
    <s v="C"/>
    <x v="3"/>
    <x v="5"/>
    <x v="2"/>
    <s v="biennial or perennial herb"/>
    <x v="36"/>
    <x v="0"/>
    <x v="0"/>
    <x v="0"/>
    <s v="listed as O MDI, SCH in book"/>
  </r>
  <r>
    <s v="Lychnis githago"/>
    <m/>
    <s v="Agrostemma githago L."/>
    <s v="Corn Cockle; purple cockle"/>
    <s v="Caryophyllaceae"/>
    <s v="O"/>
    <x v="2"/>
    <x v="3"/>
    <x v="2"/>
    <m/>
    <x v="36"/>
    <x v="1"/>
    <x v="1"/>
    <x v="0"/>
    <m/>
  </r>
  <r>
    <m/>
    <m/>
    <s v="Lupinus polyphyllus Lindl."/>
    <s v="Garden Lupine"/>
    <s v="Fabaceae"/>
    <s v="not present"/>
    <x v="1"/>
    <x v="0"/>
    <x v="1"/>
    <s v="perennial herb"/>
    <x v="36"/>
    <x v="1"/>
    <x v="0"/>
    <x v="0"/>
    <m/>
  </r>
  <r>
    <m/>
    <m/>
    <s v="Medicago sativa L."/>
    <s v="Alfalfa, Lucerne"/>
    <s v="Fabaceae"/>
    <s v="not present"/>
    <x v="1"/>
    <x v="1"/>
    <x v="1"/>
    <s v="perennial herb"/>
    <x v="36"/>
    <x v="1"/>
    <x v="0"/>
    <x v="0"/>
    <m/>
  </r>
  <r>
    <m/>
    <m/>
    <s v="Melilotus officinalis (L.) Lam."/>
    <s v="Yellow Sweet Clover"/>
    <s v="Fabaceae"/>
    <s v="sparingly introduced"/>
    <x v="0"/>
    <x v="1"/>
    <x v="0"/>
    <s v="annual or biennial herb"/>
    <x v="36"/>
    <x v="1"/>
    <x v="0"/>
    <x v="0"/>
    <m/>
  </r>
  <r>
    <s v="T. agrarium"/>
    <m/>
    <s v="Trifolium aureum Pollich"/>
    <s v="Hop Clover, Yellow clover"/>
    <s v="Fabaceae"/>
    <s v="I"/>
    <x v="4"/>
    <x v="0"/>
    <x v="0"/>
    <s v="annual or biennial herb"/>
    <x v="36"/>
    <x v="1"/>
    <x v="0"/>
    <x v="0"/>
    <m/>
  </r>
  <r>
    <s v="T. procumbens"/>
    <m/>
    <s v="Trifolium campestre Schreb."/>
    <s v="Low Hop Clover"/>
    <s v="Fabaceae"/>
    <s v="C"/>
    <x v="3"/>
    <x v="0"/>
    <x v="4"/>
    <s v="annual herb"/>
    <x v="36"/>
    <x v="1"/>
    <x v="0"/>
    <x v="0"/>
    <m/>
  </r>
  <r>
    <m/>
    <m/>
    <s v="Trifolium pratense L."/>
    <s v="Red Clover"/>
    <s v="Fabaceae"/>
    <s v="C"/>
    <x v="3"/>
    <x v="0"/>
    <x v="4"/>
    <s v="perennial herb"/>
    <x v="36"/>
    <x v="1"/>
    <x v="0"/>
    <x v="0"/>
    <m/>
  </r>
  <r>
    <m/>
    <m/>
    <s v="Lysimachia punctata"/>
    <s v="Spotted Loosestrife"/>
    <s v="Myrsinaceae"/>
    <s v="not present"/>
    <x v="1"/>
    <x v="1"/>
    <x v="1"/>
    <s v="perennial herb"/>
    <x v="36"/>
    <x v="1"/>
    <x v="0"/>
    <x v="1"/>
    <s v="Family Primulaceae in 2001 spreadsheet"/>
  </r>
  <r>
    <s v="E. officinalis"/>
    <m/>
    <s v="Euphrasia nemorosa (Pers.) Wallr."/>
    <s v="Eyebright"/>
    <s v="Orobanchaceae"/>
    <s v="C in southern part of island"/>
    <x v="2"/>
    <x v="0"/>
    <x v="5"/>
    <s v="annual herb"/>
    <x v="36"/>
    <x v="1"/>
    <x v="0"/>
    <x v="0"/>
    <m/>
  </r>
  <r>
    <m/>
    <m/>
    <s v="Polygala verticillata L."/>
    <s v="Whorled Milkwort"/>
    <s v="Polygalaceae"/>
    <s v="R"/>
    <x v="0"/>
    <x v="3"/>
    <x v="2"/>
    <m/>
    <x v="36"/>
    <x v="0"/>
    <x v="1"/>
    <x v="0"/>
    <m/>
  </r>
  <r>
    <m/>
    <m/>
    <s v="Aquilegia vulgaris L."/>
    <s v="Garden Columbine"/>
    <s v="Ranunculaceae"/>
    <s v="O"/>
    <x v="2"/>
    <x v="1"/>
    <x v="4"/>
    <s v="perennial herb"/>
    <x v="36"/>
    <x v="1"/>
    <x v="0"/>
    <x v="0"/>
    <m/>
  </r>
  <r>
    <m/>
    <m/>
    <s v="Malus sieboldii"/>
    <s v="Siebold's Crabapple"/>
    <s v="Rosaceae"/>
    <s v="not present"/>
    <x v="1"/>
    <x v="1"/>
    <x v="1"/>
    <s v="shrub"/>
    <x v="36"/>
    <x v="1"/>
    <x v="0"/>
    <x v="1"/>
    <m/>
  </r>
  <r>
    <m/>
    <m/>
    <s v="Fragaria vesca L. subsp. americana (Porter) Staudt"/>
    <s v="Wood Strawberry"/>
    <s v="Rosaceae"/>
    <s v="R"/>
    <x v="0"/>
    <x v="3"/>
    <x v="2"/>
    <m/>
    <x v="37"/>
    <x v="0"/>
    <x v="1"/>
    <x v="0"/>
    <m/>
  </r>
  <r>
    <s v="Satureia hortensis"/>
    <m/>
    <s v="Satureja hortensis L."/>
    <s v="Summer Savory"/>
    <s v="Lamiaceae"/>
    <s v="escaped from cultivation"/>
    <x v="0"/>
    <x v="3"/>
    <x v="2"/>
    <m/>
    <x v="38"/>
    <x v="4"/>
    <x v="1"/>
    <x v="0"/>
    <m/>
  </r>
  <r>
    <m/>
    <m/>
    <s v="Hieracium aurantiacum L."/>
    <s v="Orange Hawkweed, Devil's Paintbrush"/>
    <s v="Asteraceae"/>
    <s v="becoming F"/>
    <x v="4"/>
    <x v="4"/>
    <x v="0"/>
    <s v="perennial herb"/>
    <x v="39"/>
    <x v="1"/>
    <x v="0"/>
    <x v="0"/>
    <m/>
  </r>
  <r>
    <m/>
    <s v="H. kalmii"/>
    <s v="Hieracium canadense Michx."/>
    <s v="Canada Hawkweed"/>
    <s v="Asteraceae"/>
    <s v="F"/>
    <x v="2"/>
    <x v="4"/>
    <x v="0"/>
    <s v="perennial herb"/>
    <x v="39"/>
    <x v="0"/>
    <x v="0"/>
    <x v="0"/>
    <s v="Are H. kalmii &amp; H. canadense synonyms?"/>
  </r>
  <r>
    <s v="Aster vimineus, Lam."/>
    <m/>
    <s v="Symphyotrichum racemosum (Ell.) Nesom"/>
    <s v="Small White Aster"/>
    <s v="Asteraceae"/>
    <s v="R"/>
    <x v="0"/>
    <x v="3"/>
    <x v="2"/>
    <m/>
    <x v="40"/>
    <x v="0"/>
    <x v="1"/>
    <x v="0"/>
    <m/>
  </r>
  <r>
    <m/>
    <m/>
    <s v="Antennaria neglecta Greene"/>
    <s v="Field Pussytoes"/>
    <s v="Asteraceae"/>
    <s v="not present"/>
    <x v="1"/>
    <x v="1"/>
    <x v="1"/>
    <s v="perennial herb"/>
    <x v="41"/>
    <x v="0"/>
    <x v="0"/>
    <x v="0"/>
    <m/>
  </r>
  <r>
    <m/>
    <m/>
    <s v="Lobelia spicata Lam."/>
    <s v="Spiked Lobelia"/>
    <s v="Campanulaceae"/>
    <s v="F"/>
    <x v="2"/>
    <x v="3"/>
    <x v="2"/>
    <m/>
    <x v="42"/>
    <x v="0"/>
    <x v="1"/>
    <x v="0"/>
    <m/>
  </r>
  <r>
    <m/>
    <m/>
    <s v="Sisyrinchium angustifolium P. Mill."/>
    <s v="Blue-eyed Grass"/>
    <s v="Iridaceae"/>
    <s v="C"/>
    <x v="3"/>
    <x v="3"/>
    <x v="2"/>
    <m/>
    <x v="42"/>
    <x v="0"/>
    <x v="1"/>
    <x v="0"/>
    <m/>
  </r>
  <r>
    <m/>
    <m/>
    <s v="Mertensia maritima (L.) S.F. Gray"/>
    <s v="Sea Lungwort, Oysterleaf"/>
    <s v="Boraginaceae"/>
    <s v="F"/>
    <x v="2"/>
    <x v="2"/>
    <x v="4"/>
    <s v="perennial herb"/>
    <x v="43"/>
    <x v="0"/>
    <x v="0"/>
    <x v="0"/>
    <m/>
  </r>
  <r>
    <m/>
    <m/>
    <s v="Ranunculus recurvatus Poir."/>
    <s v="Hooked Crowfoot"/>
    <s v="Ranunculaceae"/>
    <s v="R"/>
    <x v="0"/>
    <x v="3"/>
    <x v="2"/>
    <m/>
    <x v="44"/>
    <x v="0"/>
    <x v="1"/>
    <x v="0"/>
    <m/>
  </r>
  <r>
    <m/>
    <m/>
    <s v="Vaccinium boreale"/>
    <s v="Alpine Blueberry"/>
    <s v="Ericaceae"/>
    <s v="not present"/>
    <x v="1"/>
    <x v="2"/>
    <x v="1"/>
    <s v="shrub"/>
    <x v="45"/>
    <x v="0"/>
    <x v="0"/>
    <x v="1"/>
    <m/>
  </r>
  <r>
    <m/>
    <m/>
    <s v="Potamogeton pusillus L. var. tenuissimus Mertens &amp; Koch"/>
    <s v="Pondweed"/>
    <s v="Potamogetonaceae"/>
    <s v="R"/>
    <x v="0"/>
    <x v="0"/>
    <x v="0"/>
    <s v="perennial herb"/>
    <x v="46"/>
    <x v="0"/>
    <x v="0"/>
    <x v="0"/>
    <m/>
  </r>
  <r>
    <s v="S. tristis, Ait."/>
    <m/>
    <s v="Salix humilis Marsh. var. tristis (Ait.) Griggs"/>
    <s v="Small Pussy Willow, Dwarf Gray Willow"/>
    <s v="Saliceae"/>
    <s v="R"/>
    <x v="0"/>
    <x v="3"/>
    <x v="2"/>
    <m/>
    <x v="47"/>
    <x v="6"/>
    <x v="1"/>
    <x v="0"/>
    <m/>
  </r>
  <r>
    <m/>
    <m/>
    <s v="Elatine minima (Nutt.) Fisch. &amp; C.A. Mey."/>
    <s v="Waterwort"/>
    <s v="Elatinaceae"/>
    <s v="R"/>
    <x v="0"/>
    <x v="0"/>
    <x v="0"/>
    <s v="annual herb"/>
    <x v="48"/>
    <x v="0"/>
    <x v="0"/>
    <x v="0"/>
    <s v="1894 info from false record annotated to be E. minima"/>
  </r>
  <r>
    <s v="Naia flexilis"/>
    <m/>
    <s v="Najas flexilis (Willd.) Rostk. &amp; Schmidt"/>
    <s v="Common Naiad"/>
    <s v="Hydrocharitaceae"/>
    <s v="R"/>
    <x v="0"/>
    <x v="1"/>
    <x v="0"/>
    <s v="annual herb"/>
    <x v="48"/>
    <x v="0"/>
    <x v="0"/>
    <x v="0"/>
    <s v="Family Najadaceae in 2001 spreadsheet"/>
  </r>
  <r>
    <m/>
    <m/>
    <s v="Najas gracillima (A. Br. ex Engelm.) Magnus"/>
    <s v="Slender Water Nymph"/>
    <s v="Hydrocharitaceae"/>
    <s v="not present"/>
    <x v="1"/>
    <x v="1"/>
    <x v="1"/>
    <s v="annual herb"/>
    <x v="48"/>
    <x v="0"/>
    <x v="0"/>
    <x v="0"/>
    <s v="Family Najadaceae in 2001 spreadsheet"/>
  </r>
  <r>
    <m/>
    <m/>
    <s v="Nuphar variegata Dur."/>
    <s v="Spatterdock, Yellow Pond Lily"/>
    <s v="Nymphaeaceae"/>
    <s v="C in ponds"/>
    <x v="2"/>
    <x v="0"/>
    <x v="5"/>
    <s v="perennial herb"/>
    <x v="48"/>
    <x v="0"/>
    <x v="0"/>
    <x v="0"/>
    <s v="false record of N. advena found to be N. variegatum (GM)"/>
  </r>
  <r>
    <m/>
    <m/>
    <s v="Nymphaea odorata Ait. subsp. odorata"/>
    <s v="Sweet-scented Water Lily"/>
    <s v="Nymphaeaceae"/>
    <s v="C in ponds"/>
    <x v="2"/>
    <x v="0"/>
    <x v="5"/>
    <s v="perennial herb"/>
    <x v="48"/>
    <x v="0"/>
    <x v="0"/>
    <x v="0"/>
    <m/>
  </r>
  <r>
    <m/>
    <m/>
    <s v="Pontederia cordata L."/>
    <s v="Pickerelweed"/>
    <s v="Pontederiaceae"/>
    <s v="C"/>
    <x v="3"/>
    <x v="0"/>
    <x v="4"/>
    <s v="perennial herb"/>
    <x v="48"/>
    <x v="0"/>
    <x v="0"/>
    <x v="0"/>
    <m/>
  </r>
  <r>
    <m/>
    <m/>
    <s v="Potamogeton amplifolius"/>
    <s v="Bigleaf Pondweed"/>
    <s v="Potamogetonaceae"/>
    <s v="not present"/>
    <x v="1"/>
    <x v="2"/>
    <x v="1"/>
    <s v="perennial herb"/>
    <x v="48"/>
    <x v="0"/>
    <x v="0"/>
    <x v="1"/>
    <m/>
  </r>
  <r>
    <m/>
    <m/>
    <s v="Potamogeton gramineus L."/>
    <s v="Pondweed"/>
    <s v="Potamogetonaceae"/>
    <s v="not present"/>
    <x v="1"/>
    <x v="1"/>
    <x v="1"/>
    <s v="perennial herb"/>
    <x v="48"/>
    <x v="0"/>
    <x v="0"/>
    <x v="0"/>
    <m/>
  </r>
  <r>
    <m/>
    <m/>
    <s v="Potamogeton natans L."/>
    <s v="Floating Pondweed"/>
    <s v="Potamogetonaceae"/>
    <s v="F"/>
    <x v="2"/>
    <x v="1"/>
    <x v="4"/>
    <s v="perennial herb"/>
    <x v="48"/>
    <x v="0"/>
    <x v="0"/>
    <x v="0"/>
    <m/>
  </r>
  <r>
    <s v="S. simplex var. angustifolium, Mx."/>
    <m/>
    <s v="Sparganium angustifolium Michx."/>
    <s v="Narrow-leaved Bur Reed"/>
    <s v="Typhaceae"/>
    <s v="R"/>
    <x v="0"/>
    <x v="0"/>
    <x v="0"/>
    <s v="perennial herb"/>
    <x v="48"/>
    <x v="0"/>
    <x v="0"/>
    <x v="0"/>
    <s v="annotation confusing: S. simplex or the variation only?"/>
  </r>
  <r>
    <s v="S. simplex var. fluitans, Engelm."/>
    <m/>
    <s v="Sparganium fluctans"/>
    <s v="Floating Bur-reed"/>
    <s v="Typhaceae"/>
    <s v="three places"/>
    <x v="4"/>
    <x v="0"/>
    <x v="0"/>
    <s v="perennial herb"/>
    <x v="48"/>
    <x v="0"/>
    <x v="0"/>
    <x v="1"/>
    <m/>
  </r>
  <r>
    <s v="T. serpyllum"/>
    <m/>
    <s v="Thymus pulegioides L."/>
    <s v="Wild Thyme"/>
    <s v="Lamiaceae"/>
    <s v="well established in fields"/>
    <x v="2"/>
    <x v="1"/>
    <x v="4"/>
    <s v="perennial herb"/>
    <x v="49"/>
    <x v="1"/>
    <x v="0"/>
    <x v="0"/>
    <m/>
  </r>
  <r>
    <m/>
    <s v="Boechera stricta"/>
    <s v="Arabis drummondii Gray"/>
    <s v="Rock Cress"/>
    <s v="Brassicaceae"/>
    <s v="not present"/>
    <x v="1"/>
    <x v="2"/>
    <x v="1"/>
    <s v="biennial herb"/>
    <x v="50"/>
    <x v="0"/>
    <x v="0"/>
    <x v="0"/>
    <m/>
  </r>
  <r>
    <s v="C. coccinea"/>
    <m/>
    <s v="Crataegus chrysocarpa Ashe"/>
    <s v="Hawthorn"/>
    <s v="Rosaceae"/>
    <s v="I"/>
    <x v="4"/>
    <x v="3"/>
    <x v="3"/>
    <m/>
    <x v="51"/>
    <x v="0"/>
    <x v="0"/>
    <x v="0"/>
    <s v="annotation confusing in 1894 book; not in book, spreadsheet only"/>
  </r>
  <r>
    <m/>
    <m/>
    <s v="Erythronium americanum Ker-Gawl."/>
    <s v="Trout Lily, Dogtooth Violet"/>
    <s v="Liliaceae"/>
    <s v="R"/>
    <x v="0"/>
    <x v="3"/>
    <x v="2"/>
    <m/>
    <x v="52"/>
    <x v="0"/>
    <x v="1"/>
    <x v="0"/>
    <m/>
  </r>
  <r>
    <s v="Aster longifolius, Lam."/>
    <m/>
    <s v="Symphyotrichum novi-belgii (L.) Nesom var. villicaule (Gray) Lebrecque &amp; Brouillet"/>
    <s v="none"/>
    <s v="Asteraceae"/>
    <s v="I"/>
    <x v="4"/>
    <x v="5"/>
    <x v="3"/>
    <m/>
    <x v="53"/>
    <x v="0"/>
    <x v="0"/>
    <x v="0"/>
    <m/>
  </r>
  <r>
    <m/>
    <m/>
    <s v="Rumex verticillatus L."/>
    <s v="Swamp Dock"/>
    <s v="Polygonaceae"/>
    <s v="R"/>
    <x v="0"/>
    <x v="8"/>
    <x v="6"/>
    <m/>
    <x v="54"/>
    <x v="0"/>
    <x v="1"/>
    <x v="0"/>
    <m/>
  </r>
  <r>
    <m/>
    <m/>
    <s v="Typha latifolia"/>
    <s v="Broad-leaved Cat-tail"/>
    <s v="Typhaceae"/>
    <s v="F"/>
    <x v="2"/>
    <x v="5"/>
    <x v="2"/>
    <s v="perennial herb"/>
    <x v="55"/>
    <x v="0"/>
    <x v="0"/>
    <x v="1"/>
    <m/>
  </r>
  <r>
    <s v="Aster umbellatus, Mill."/>
    <m/>
    <s v="Doellingeria umbellata (P. Mill.) Nees"/>
    <s v="Flat-topped Aster"/>
    <s v="Asteraceae"/>
    <s v="C"/>
    <x v="3"/>
    <x v="4"/>
    <x v="5"/>
    <s v="perennial herb"/>
    <x v="56"/>
    <x v="0"/>
    <x v="0"/>
    <x v="0"/>
    <m/>
  </r>
  <r>
    <s v="T. polygamum"/>
    <m/>
    <s v="Thalictrum pubescens Pursh"/>
    <s v="Tall Meadow Rue"/>
    <s v="Ranunculaceae"/>
    <s v="C in wet places"/>
    <x v="2"/>
    <x v="0"/>
    <x v="5"/>
    <s v="perennial herb"/>
    <x v="57"/>
    <x v="0"/>
    <x v="0"/>
    <x v="0"/>
    <m/>
  </r>
  <r>
    <m/>
    <m/>
    <s v="Rhexia virginica L."/>
    <s v="Meadow Beauty, Deergrass"/>
    <s v="Melastomataceae"/>
    <s v="I"/>
    <x v="4"/>
    <x v="1"/>
    <x v="5"/>
    <s v="perennial herb"/>
    <x v="58"/>
    <x v="0"/>
    <x v="0"/>
    <x v="0"/>
    <m/>
  </r>
  <r>
    <m/>
    <m/>
    <s v="Hypericum canadense L."/>
    <s v="Canada St. Johnswort"/>
    <s v="Hypericaceae"/>
    <s v="C"/>
    <x v="3"/>
    <x v="0"/>
    <x v="4"/>
    <s v="annual herb"/>
    <x v="59"/>
    <x v="0"/>
    <x v="0"/>
    <x v="0"/>
    <s v="Family Clusiaceae in 2001 spreadsheet"/>
  </r>
  <r>
    <s v="Pyrus arbutifolia"/>
    <s v="Aronia melanocarpa"/>
    <s v="Photinia melanocarpa (Michx.) Robertson &amp; Phipps"/>
    <s v="Black Chokeberry"/>
    <s v="Rosaceae"/>
    <s v="C"/>
    <x v="3"/>
    <x v="4"/>
    <x v="5"/>
    <s v="shrub"/>
    <x v="60"/>
    <x v="0"/>
    <x v="0"/>
    <x v="0"/>
    <m/>
  </r>
  <r>
    <s v="Pyrus arbutifolia for a pubescens"/>
    <s v="Aronia floribunda"/>
    <s v="Photinia X floribunda (Lindl.) Robertson &amp; Phipps"/>
    <s v="Purple Chokeberry"/>
    <s v="Rosaceae"/>
    <s v="not uncommon"/>
    <x v="2"/>
    <x v="1"/>
    <x v="4"/>
    <s v="shrub"/>
    <x v="60"/>
    <x v="0"/>
    <x v="0"/>
    <x v="0"/>
    <m/>
  </r>
  <r>
    <m/>
    <m/>
    <s v="Amelanchier bartramiana (Tausch) Roemer"/>
    <s v="Mountain Shadbush"/>
    <s v="Rosaceae"/>
    <s v="not present"/>
    <x v="1"/>
    <x v="1"/>
    <x v="1"/>
    <s v="shrub"/>
    <x v="61"/>
    <x v="0"/>
    <x v="0"/>
    <x v="0"/>
    <m/>
  </r>
  <r>
    <m/>
    <m/>
    <s v="Heracleum mantegazzianum Sommier &amp; Levier"/>
    <s v="Giant Hogweed"/>
    <s v="Apiaceae"/>
    <s v="not present"/>
    <x v="1"/>
    <x v="2"/>
    <x v="1"/>
    <s v="perennial or biennial herb"/>
    <x v="62"/>
    <x v="1"/>
    <x v="0"/>
    <x v="0"/>
    <m/>
  </r>
  <r>
    <m/>
    <m/>
    <s v="Asclepias syriaca L."/>
    <s v="Common Milkweed"/>
    <s v="Apocynaceae"/>
    <s v="not present"/>
    <x v="1"/>
    <x v="1"/>
    <x v="1"/>
    <s v="perennial herb"/>
    <x v="62"/>
    <x v="0"/>
    <x v="0"/>
    <x v="0"/>
    <m/>
  </r>
  <r>
    <s v="Nemopanthus fascicularis, Raf."/>
    <s v="Ilex mucronata"/>
    <s v="Nemopanthus mucronatus (L.)Trel."/>
    <s v="Mountain Holly"/>
    <s v="Aquifoliaceae"/>
    <s v="C"/>
    <x v="3"/>
    <x v="0"/>
    <x v="4"/>
    <s v="shrub"/>
    <x v="62"/>
    <x v="0"/>
    <x v="0"/>
    <x v="0"/>
    <s v="also ilex mucronata"/>
  </r>
  <r>
    <m/>
    <m/>
    <s v="Asparagus officinalis L."/>
    <s v="Asparagus"/>
    <s v="Asparagaceae"/>
    <s v="escaped from cultivation"/>
    <x v="0"/>
    <x v="1"/>
    <x v="0"/>
    <s v="perennial herb"/>
    <x v="62"/>
    <x v="1"/>
    <x v="0"/>
    <x v="0"/>
    <m/>
  </r>
  <r>
    <s v="P. pennsylvanicus"/>
    <m/>
    <s v="Potentilla pensylvanica L. var. pectinata (Raf.) Boivin"/>
    <s v="a cinquefoil"/>
    <s v="Rosaceae"/>
    <s v="R"/>
    <x v="0"/>
    <x v="5"/>
    <x v="2"/>
    <m/>
    <x v="63"/>
    <x v="0"/>
    <x v="1"/>
    <x v="0"/>
    <m/>
  </r>
  <r>
    <m/>
    <m/>
    <s v="Betula cordifolia Regel"/>
    <s v="Heart-leaved Birch"/>
    <s v="Betulaceae"/>
    <s v="not present"/>
    <x v="1"/>
    <x v="0"/>
    <x v="1"/>
    <s v="tree"/>
    <x v="64"/>
    <x v="0"/>
    <x v="0"/>
    <x v="0"/>
    <m/>
  </r>
  <r>
    <m/>
    <m/>
    <s v="Betula papyrifera Marsh."/>
    <s v="White Birch"/>
    <s v="Betulaceae"/>
    <s v="C"/>
    <x v="3"/>
    <x v="4"/>
    <x v="5"/>
    <s v="tree"/>
    <x v="64"/>
    <x v="0"/>
    <x v="0"/>
    <x v="0"/>
    <m/>
  </r>
  <r>
    <m/>
    <m/>
    <s v="Betula populifolia Marsh."/>
    <s v="Gray Birch"/>
    <s v="Betulaceae"/>
    <s v="C"/>
    <x v="3"/>
    <x v="4"/>
    <x v="5"/>
    <s v="tree"/>
    <x v="64"/>
    <x v="0"/>
    <x v="0"/>
    <x v="0"/>
    <m/>
  </r>
  <r>
    <m/>
    <m/>
    <s v="Lepidium campestre (L.) Ait. f."/>
    <s v="Field Peppergrass"/>
    <s v="Brassicaceae"/>
    <s v="not present"/>
    <x v="1"/>
    <x v="1"/>
    <x v="1"/>
    <s v="annual or biennial herb"/>
    <x v="65"/>
    <x v="1"/>
    <x v="0"/>
    <x v="0"/>
    <m/>
  </r>
  <r>
    <m/>
    <m/>
    <s v="Centaurea nigrescens"/>
    <s v="Short-fringed knapweed"/>
    <s v="Asteraceae"/>
    <s v="not present"/>
    <x v="1"/>
    <x v="1"/>
    <x v="1"/>
    <s v="perennial herb"/>
    <x v="66"/>
    <x v="1"/>
    <x v="0"/>
    <x v="1"/>
    <m/>
  </r>
  <r>
    <m/>
    <m/>
    <s v="Helianthus tuberosus L."/>
    <s v="Jerusalem Artichoke"/>
    <s v="Asteraceae"/>
    <s v="not present"/>
    <x v="1"/>
    <x v="6"/>
    <x v="3"/>
    <s v="perennial herb"/>
    <x v="66"/>
    <x v="0"/>
    <x v="0"/>
    <x v="0"/>
    <m/>
  </r>
  <r>
    <m/>
    <s v="R. setigera"/>
    <s v="Rosa rubrifolia Vill."/>
    <s v="Red-leaved Rose"/>
    <s v="Rosaceae"/>
    <s v="not present"/>
    <x v="1"/>
    <x v="1"/>
    <x v="1"/>
    <s v="shrub"/>
    <x v="66"/>
    <x v="1"/>
    <x v="0"/>
    <x v="0"/>
    <m/>
  </r>
  <r>
    <m/>
    <m/>
    <s v="Rosa spinosissima"/>
    <s v="Scotch Rose"/>
    <s v="Rosaceae"/>
    <s v="not present"/>
    <x v="1"/>
    <x v="1"/>
    <x v="1"/>
    <s v="shrub"/>
    <x v="66"/>
    <x v="1"/>
    <x v="0"/>
    <x v="1"/>
    <m/>
  </r>
  <r>
    <s v="Cnicus arvensis, L."/>
    <m/>
    <s v="Cirsium arvense (L.) Scop."/>
    <s v="Canada Thistle"/>
    <s v="Asteraceae"/>
    <s v="C"/>
    <x v="3"/>
    <x v="4"/>
    <x v="5"/>
    <s v="perennial herb"/>
    <x v="67"/>
    <x v="1"/>
    <x v="0"/>
    <x v="0"/>
    <m/>
  </r>
  <r>
    <s v="Brassica sinapistrum"/>
    <m/>
    <s v="Sinapis arvensis L."/>
    <s v="Charlock"/>
    <s v="Brassicaceae"/>
    <s v="I"/>
    <x v="4"/>
    <x v="3"/>
    <x v="2"/>
    <m/>
    <x v="68"/>
    <x v="0"/>
    <x v="1"/>
    <x v="0"/>
    <m/>
  </r>
  <r>
    <s v="R. typhina, L."/>
    <m/>
    <s v="Rhus hirta (L.) Sudworth"/>
    <s v="Staghorn Sumac"/>
    <s v="Anacardiaceae"/>
    <s v="F"/>
    <x v="2"/>
    <x v="4"/>
    <x v="0"/>
    <s v="shrub"/>
    <x v="69"/>
    <x v="0"/>
    <x v="0"/>
    <x v="0"/>
    <m/>
  </r>
  <r>
    <m/>
    <m/>
    <s v="Solidago puberula Nutt."/>
    <s v="Downy Goldenrod"/>
    <s v="Asteraceae"/>
    <s v="C"/>
    <x v="3"/>
    <x v="4"/>
    <x v="5"/>
    <s v="perennial herb"/>
    <x v="69"/>
    <x v="0"/>
    <x v="0"/>
    <x v="0"/>
    <s v="S. virgaurea var. monticola, Porter synonym annotation with a ?"/>
  </r>
  <r>
    <m/>
    <m/>
    <s v="Symphyotrichum novae-angliae (L.) Nesom"/>
    <s v="New England Aster"/>
    <s v="Asteraceae"/>
    <s v="not present"/>
    <x v="1"/>
    <x v="0"/>
    <x v="1"/>
    <s v="perennial herb"/>
    <x v="69"/>
    <x v="0"/>
    <x v="0"/>
    <x v="0"/>
    <m/>
  </r>
  <r>
    <m/>
    <m/>
    <s v="Berberis thunbergii DC."/>
    <s v="Japanese Barberry"/>
    <s v="Berberidaceae"/>
    <s v="not present"/>
    <x v="1"/>
    <x v="0"/>
    <x v="1"/>
    <s v="shrub"/>
    <x v="69"/>
    <x v="1"/>
    <x v="0"/>
    <x v="0"/>
    <m/>
  </r>
  <r>
    <m/>
    <m/>
    <s v="Alliaria petiolata (Bieb.) Cavara &amp; Grande"/>
    <s v="Garlic Mustard"/>
    <s v="Brassicaceae"/>
    <s v="not present"/>
    <x v="1"/>
    <x v="0"/>
    <x v="1"/>
    <s v="biennial herb"/>
    <x v="69"/>
    <x v="1"/>
    <x v="0"/>
    <x v="0"/>
    <m/>
  </r>
  <r>
    <m/>
    <m/>
    <s v="Brassica nigra (L.) W.D.J. Koch"/>
    <s v="Black Mustard"/>
    <s v="Brassicaceae"/>
    <s v="F"/>
    <x v="2"/>
    <x v="0"/>
    <x v="5"/>
    <s v="annual herb"/>
    <x v="69"/>
    <x v="1"/>
    <x v="0"/>
    <x v="0"/>
    <m/>
  </r>
  <r>
    <s v="B. campestris"/>
    <m/>
    <s v="Brassica rapa L."/>
    <s v="Field Mustard, Rape"/>
    <s v="Brassicaceae"/>
    <s v="F"/>
    <x v="2"/>
    <x v="1"/>
    <x v="4"/>
    <s v="annual herb"/>
    <x v="69"/>
    <x v="1"/>
    <x v="0"/>
    <x v="0"/>
    <m/>
  </r>
  <r>
    <m/>
    <m/>
    <s v="Capsella bursa-pastoris (L.) Medik."/>
    <s v="Shepherd's Purse"/>
    <s v="Brassicaceae"/>
    <s v="Common weed"/>
    <x v="2"/>
    <x v="4"/>
    <x v="0"/>
    <s v="annual herb"/>
    <x v="69"/>
    <x v="1"/>
    <x v="0"/>
    <x v="0"/>
    <m/>
  </r>
  <r>
    <m/>
    <m/>
    <s v="Cardamine impatiens L."/>
    <s v="Narrowleaf Bitter-cress"/>
    <s v="Brassicaceae"/>
    <s v="not present"/>
    <x v="1"/>
    <x v="2"/>
    <x v="1"/>
    <s v="annual or biennial herb"/>
    <x v="69"/>
    <x v="1"/>
    <x v="0"/>
    <x v="0"/>
    <m/>
  </r>
  <r>
    <m/>
    <m/>
    <s v="Draba verna"/>
    <s v="Spring Whitlow-grass"/>
    <s v="Brassicaceae"/>
    <s v="not present"/>
    <x v="1"/>
    <x v="0"/>
    <x v="1"/>
    <s v="annual herb"/>
    <x v="69"/>
    <x v="1"/>
    <x v="0"/>
    <x v="1"/>
    <m/>
  </r>
  <r>
    <m/>
    <m/>
    <s v="Erysimum cheiranthoides L."/>
    <s v="Wormseed Mustard, Treacle Mustard"/>
    <s v="Brassicaceae"/>
    <s v="not present"/>
    <x v="1"/>
    <x v="0"/>
    <x v="1"/>
    <s v="annual or biennial herb"/>
    <x v="69"/>
    <x v="0"/>
    <x v="0"/>
    <x v="0"/>
    <m/>
  </r>
  <r>
    <m/>
    <m/>
    <s v="Hesperis matronalis L."/>
    <s v="Dame's Rocket"/>
    <s v="Brassicaceae"/>
    <s v="not present"/>
    <x v="1"/>
    <x v="0"/>
    <x v="1"/>
    <s v="biennial herb"/>
    <x v="69"/>
    <x v="1"/>
    <x v="0"/>
    <x v="0"/>
    <m/>
  </r>
  <r>
    <m/>
    <m/>
    <s v="Lepidium virginicum L."/>
    <s v="Wild Peppergrass"/>
    <s v="Brassicaceae"/>
    <s v="R"/>
    <x v="0"/>
    <x v="1"/>
    <x v="0"/>
    <s v="annual or biennial herb"/>
    <x v="69"/>
    <x v="0"/>
    <x v="0"/>
    <x v="0"/>
    <s v="listed as U MDI, SCH in book"/>
  </r>
  <r>
    <m/>
    <m/>
    <s v="Campanula rapunculoides L."/>
    <s v="Creeping Bellfloweer"/>
    <s v="Campanulaceae"/>
    <s v="Occasionally by roadsides"/>
    <x v="4"/>
    <x v="0"/>
    <x v="0"/>
    <s v="perennial herb"/>
    <x v="69"/>
    <x v="1"/>
    <x v="0"/>
    <x v="0"/>
    <m/>
  </r>
  <r>
    <m/>
    <m/>
    <s v="Lobelia inflata L."/>
    <s v="Indian Tobacco"/>
    <s v="Campanulaceae"/>
    <s v="C"/>
    <x v="3"/>
    <x v="0"/>
    <x v="4"/>
    <s v="annual herb"/>
    <x v="69"/>
    <x v="0"/>
    <x v="0"/>
    <x v="0"/>
    <m/>
  </r>
  <r>
    <m/>
    <m/>
    <s v="Symphoricarpos albus (L.) Blake"/>
    <s v="Snowberry"/>
    <s v="Caprifoliaceae"/>
    <s v="not present"/>
    <x v="1"/>
    <x v="1"/>
    <x v="1"/>
    <s v="shrub"/>
    <x v="69"/>
    <x v="1"/>
    <x v="0"/>
    <x v="1"/>
    <m/>
  </r>
  <r>
    <m/>
    <m/>
    <s v="Valeriana officinalis"/>
    <s v="Garden Valerian"/>
    <s v="Caprifoliaceae"/>
    <s v="not present"/>
    <x v="1"/>
    <x v="0"/>
    <x v="1"/>
    <s v="shrub"/>
    <x v="69"/>
    <x v="1"/>
    <x v="0"/>
    <x v="0"/>
    <m/>
  </r>
  <r>
    <m/>
    <m/>
    <s v="Cerastium arvense L."/>
    <s v="Field Chickweed"/>
    <s v="Caryophyllaceae"/>
    <s v="R"/>
    <x v="0"/>
    <x v="1"/>
    <x v="0"/>
    <s v="perennial herb"/>
    <x v="69"/>
    <x v="0"/>
    <x v="0"/>
    <x v="0"/>
    <s v="listed as O MDI, IAH in book"/>
  </r>
  <r>
    <s v="C. vulgatum"/>
    <m/>
    <s v="Cerastium fontanum Baumb.subsp. vulgare (Hartman) Greuter &amp; Burdet"/>
    <s v="Mouse-ear Chickweed"/>
    <s v="Caryophyllaceae"/>
    <s v="C"/>
    <x v="3"/>
    <x v="4"/>
    <x v="5"/>
    <s v="perennial herb"/>
    <x v="69"/>
    <x v="1"/>
    <x v="0"/>
    <x v="0"/>
    <m/>
  </r>
  <r>
    <m/>
    <m/>
    <s v="Dianthus armeria L."/>
    <s v="Deptford Pink"/>
    <s v="Caryophyllaceae"/>
    <s v="not present"/>
    <x v="1"/>
    <x v="1"/>
    <x v="1"/>
    <s v="annual or biennial herb"/>
    <x v="69"/>
    <x v="1"/>
    <x v="0"/>
    <x v="0"/>
    <m/>
  </r>
  <r>
    <s v="Arenaria lateriflora"/>
    <m/>
    <s v="Moehringia lateriflora (L.) Fenzl"/>
    <s v="Blunt-leaved or Grove Sandwort"/>
    <s v="Caryophyllaceae"/>
    <s v="C"/>
    <x v="3"/>
    <x v="0"/>
    <x v="4"/>
    <s v="perennial herb"/>
    <x v="69"/>
    <x v="0"/>
    <x v="0"/>
    <x v="0"/>
    <m/>
  </r>
  <r>
    <m/>
    <m/>
    <s v="Sagina procumbens L."/>
    <s v="Birdseye"/>
    <s v="Caryophyllaceae"/>
    <s v="F"/>
    <x v="2"/>
    <x v="0"/>
    <x v="5"/>
    <s v="perennial herb"/>
    <x v="69"/>
    <x v="0"/>
    <x v="0"/>
    <x v="0"/>
    <m/>
  </r>
  <r>
    <m/>
    <m/>
    <s v="Saponaria officinalis L."/>
    <s v="Soapwort, Bouncing Bet"/>
    <s v="Caryophyllaceae"/>
    <s v="not present"/>
    <x v="1"/>
    <x v="1"/>
    <x v="1"/>
    <s v="perennial herb"/>
    <x v="69"/>
    <x v="1"/>
    <x v="0"/>
    <x v="0"/>
    <m/>
  </r>
  <r>
    <m/>
    <m/>
    <s v="Silene armeria L."/>
    <s v="Garden Catchfly"/>
    <s v="Caryophyllaceae"/>
    <s v="Occasionally escaped"/>
    <x v="4"/>
    <x v="1"/>
    <x v="5"/>
    <m/>
    <x v="69"/>
    <x v="4"/>
    <x v="1"/>
    <x v="0"/>
    <m/>
  </r>
  <r>
    <s v="Lychnis vespertina"/>
    <m/>
    <s v="Silene latifolia Poir. subsp. alba (P. Mill.) Greuter &amp; Burdet"/>
    <s v="White Campion, White Cockle"/>
    <s v="Caryophyllaceae"/>
    <s v="R"/>
    <x v="0"/>
    <x v="1"/>
    <x v="0"/>
    <s v="perennial herb"/>
    <x v="69"/>
    <x v="1"/>
    <x v="0"/>
    <x v="0"/>
    <m/>
  </r>
  <r>
    <s v="S. cucubalus"/>
    <m/>
    <s v="Silene vulgaris (Moench) Garcke"/>
    <s v="Bladder Campion"/>
    <s v="Caryophyllaceae"/>
    <s v="well established in fields"/>
    <x v="2"/>
    <x v="4"/>
    <x v="0"/>
    <s v="perennial herb"/>
    <x v="69"/>
    <x v="1"/>
    <x v="0"/>
    <x v="0"/>
    <m/>
  </r>
  <r>
    <m/>
    <m/>
    <s v="Stellaria graminea L."/>
    <s v="Lesser Stitchwort"/>
    <s v="Caryophyllaceae"/>
    <s v="becoming F in grassy places"/>
    <x v="4"/>
    <x v="4"/>
    <x v="0"/>
    <s v="perennial herb"/>
    <x v="69"/>
    <x v="1"/>
    <x v="0"/>
    <x v="0"/>
    <m/>
  </r>
  <r>
    <s v="L. minor"/>
    <m/>
    <s v="Lechea intermedia Leggett ex Britt."/>
    <s v="Pinweed"/>
    <s v="Cistaceae"/>
    <s v="Very Common in dry soil"/>
    <x v="2"/>
    <x v="0"/>
    <x v="5"/>
    <s v="perennial herb"/>
    <x v="69"/>
    <x v="0"/>
    <x v="0"/>
    <x v="0"/>
    <m/>
  </r>
  <r>
    <m/>
    <m/>
    <s v="Arctostaphylos uva-ursi (L.) Spreng. "/>
    <s v="Bearberry"/>
    <s v="Ericaceae"/>
    <s v="I"/>
    <x v="4"/>
    <x v="0"/>
    <x v="0"/>
    <s v="shrub"/>
    <x v="69"/>
    <x v="0"/>
    <x v="0"/>
    <x v="0"/>
    <m/>
  </r>
  <r>
    <m/>
    <m/>
    <s v="Epigaea repens L."/>
    <s v="Trailing Arbutus, Mayflower"/>
    <s v="Ericaceae"/>
    <s v="F"/>
    <x v="2"/>
    <x v="1"/>
    <x v="4"/>
    <s v="shrub"/>
    <x v="69"/>
    <x v="0"/>
    <x v="0"/>
    <x v="0"/>
    <m/>
  </r>
  <r>
    <s v="V. pennsylvanicum"/>
    <m/>
    <s v="Vaccinium angustifolium Ait."/>
    <s v="Low Blueberry"/>
    <s v="Ericaceae"/>
    <s v="Very Common"/>
    <x v="3"/>
    <x v="4"/>
    <x v="5"/>
    <s v="shrub"/>
    <x v="69"/>
    <x v="0"/>
    <x v="0"/>
    <x v="0"/>
    <m/>
  </r>
  <r>
    <m/>
    <m/>
    <s v="Euphorbia cyparissias L."/>
    <s v="Cypress Spurge"/>
    <s v="Euphorbiaceae"/>
    <s v="escaped from cultivation"/>
    <x v="0"/>
    <x v="0"/>
    <x v="0"/>
    <s v="perennial herb"/>
    <x v="69"/>
    <x v="1"/>
    <x v="0"/>
    <x v="0"/>
    <m/>
  </r>
  <r>
    <m/>
    <m/>
    <s v="Laburnum x watereri"/>
    <s v="Goldenchain Tree"/>
    <s v="Fabaceae"/>
    <s v="not present"/>
    <x v="1"/>
    <x v="2"/>
    <x v="1"/>
    <s v="tree or shurb"/>
    <x v="69"/>
    <x v="1"/>
    <x v="0"/>
    <x v="1"/>
    <m/>
  </r>
  <r>
    <m/>
    <m/>
    <s v="Thermopsis villosa"/>
    <s v="Blue Ridge Lupine"/>
    <s v="Fabaceae"/>
    <s v="not present"/>
    <x v="1"/>
    <x v="2"/>
    <x v="1"/>
    <s v="perennial herb"/>
    <x v="69"/>
    <x v="1"/>
    <x v="0"/>
    <x v="1"/>
    <m/>
  </r>
  <r>
    <m/>
    <m/>
    <s v="Trifolium arvense L."/>
    <s v="Rabbit-foot Clover"/>
    <s v="Fabaceae"/>
    <s v="C"/>
    <x v="3"/>
    <x v="4"/>
    <x v="5"/>
    <s v="annual herb"/>
    <x v="69"/>
    <x v="1"/>
    <x v="0"/>
    <x v="0"/>
    <m/>
  </r>
  <r>
    <m/>
    <m/>
    <s v="Geranium bicknellii Britt."/>
    <s v="Bicknell's Cranesbill"/>
    <s v="Geraniaceae"/>
    <s v="not present"/>
    <x v="1"/>
    <x v="3"/>
    <x v="3"/>
    <s v="annual or biennial herb"/>
    <x v="69"/>
    <x v="0"/>
    <x v="0"/>
    <x v="0"/>
    <s v="listed as U SCH in book"/>
  </r>
  <r>
    <s v="R. floridum"/>
    <m/>
    <s v="Ribes americanum P. Mill."/>
    <s v="Wild Black Currant"/>
    <s v="Grossulariaceae"/>
    <s v="U"/>
    <x v="4"/>
    <x v="3"/>
    <x v="2"/>
    <m/>
    <x v="69"/>
    <x v="7"/>
    <x v="1"/>
    <x v="0"/>
    <m/>
  </r>
  <r>
    <m/>
    <m/>
    <s v="Hypericum perforatum L."/>
    <s v="Common St. Johnswort"/>
    <s v="Hypericaceae"/>
    <s v="F"/>
    <x v="2"/>
    <x v="4"/>
    <x v="0"/>
    <s v="perennial herb"/>
    <x v="69"/>
    <x v="1"/>
    <x v="0"/>
    <x v="0"/>
    <s v="Family Clusiaceae in 2001 spreadsheet"/>
  </r>
  <r>
    <m/>
    <m/>
    <s v="Hypericum prolificum"/>
    <s v="Shrubby St. John's-wort"/>
    <s v="Hypericaceae"/>
    <s v="not present"/>
    <x v="1"/>
    <x v="1"/>
    <x v="1"/>
    <s v="shrub"/>
    <x v="69"/>
    <x v="1"/>
    <x v="0"/>
    <x v="1"/>
    <m/>
  </r>
  <r>
    <m/>
    <m/>
    <s v="Hypericum punctatum"/>
    <s v="Spotten St. John's-wort"/>
    <s v="Hypericaceae"/>
    <s v="not present"/>
    <x v="1"/>
    <x v="0"/>
    <x v="1"/>
    <s v="herb"/>
    <x v="69"/>
    <x v="0"/>
    <x v="0"/>
    <x v="1"/>
    <m/>
  </r>
  <r>
    <m/>
    <m/>
    <s v="Sisyrinchium montanum Greene var. crebrum Fern."/>
    <s v="Blue-eyed Grass"/>
    <s v="Iridaceae"/>
    <s v="not present"/>
    <x v="1"/>
    <x v="4"/>
    <x v="1"/>
    <s v="perennial herb"/>
    <x v="69"/>
    <x v="0"/>
    <x v="0"/>
    <x v="0"/>
    <m/>
  </r>
  <r>
    <m/>
    <m/>
    <s v="Lilium philadelphicum L."/>
    <s v="Wood Lily"/>
    <s v="Liliaceae"/>
    <s v="not widely distributed"/>
    <x v="4"/>
    <x v="1"/>
    <x v="5"/>
    <s v="perennial herb"/>
    <x v="69"/>
    <x v="0"/>
    <x v="0"/>
    <x v="0"/>
    <m/>
  </r>
  <r>
    <m/>
    <m/>
    <s v="Lysimachia quadrifolia L."/>
    <s v="Whorled Loosestrife"/>
    <s v="Myrsinaceae"/>
    <s v="C"/>
    <x v="3"/>
    <x v="0"/>
    <x v="4"/>
    <s v="perennial herb"/>
    <x v="69"/>
    <x v="0"/>
    <x v="0"/>
    <x v="0"/>
    <s v="Family Primulaceae in 2001 spreadsheet"/>
  </r>
  <r>
    <m/>
    <s v="Chamerion angustifolium"/>
    <s v="Epilobium angustifolium L."/>
    <s v="Fireweed, Willow Herb"/>
    <s v="Onagraceae"/>
    <s v="C"/>
    <x v="3"/>
    <x v="0"/>
    <x v="4"/>
    <s v="perennial herb"/>
    <x v="69"/>
    <x v="0"/>
    <x v="0"/>
    <x v="0"/>
    <m/>
  </r>
  <r>
    <m/>
    <m/>
    <s v="Oenothera biennis L."/>
    <s v="Common Evening Primrose"/>
    <s v="Onagraceae"/>
    <s v="C"/>
    <x v="3"/>
    <x v="0"/>
    <x v="4"/>
    <s v="biennial"/>
    <x v="69"/>
    <x v="0"/>
    <x v="0"/>
    <x v="0"/>
    <m/>
  </r>
  <r>
    <m/>
    <m/>
    <s v="Oenothera fruticosa"/>
    <s v="Southern Sundrops"/>
    <s v="Onagraceae"/>
    <s v="not present"/>
    <x v="1"/>
    <x v="1"/>
    <x v="1"/>
    <s v="perennial herb"/>
    <x v="69"/>
    <x v="1"/>
    <x v="0"/>
    <x v="1"/>
    <m/>
  </r>
  <r>
    <m/>
    <m/>
    <s v="Oenothera parviflora L."/>
    <s v="Evening Primrose"/>
    <s v="Onagraceae"/>
    <s v="not present"/>
    <x v="1"/>
    <x v="1"/>
    <x v="1"/>
    <s v="biennial herb"/>
    <x v="69"/>
    <x v="0"/>
    <x v="0"/>
    <x v="0"/>
    <m/>
  </r>
  <r>
    <s v="O. pumila"/>
    <m/>
    <s v="Oenothera perennis L."/>
    <s v="Small Sundrops"/>
    <s v="Onagraceae"/>
    <s v="C"/>
    <x v="3"/>
    <x v="0"/>
    <x v="4"/>
    <s v="perennial herb"/>
    <x v="69"/>
    <x v="0"/>
    <x v="0"/>
    <x v="0"/>
    <m/>
  </r>
  <r>
    <s v="R. crista-galli"/>
    <m/>
    <s v="Rhinanthus minor"/>
    <s v="Yellow Rattle"/>
    <s v="Orobanchaceae"/>
    <s v="C"/>
    <x v="3"/>
    <x v="0"/>
    <x v="4"/>
    <s v="parasitic annual herb"/>
    <x v="69"/>
    <x v="0"/>
    <x v="0"/>
    <x v="0"/>
    <m/>
  </r>
  <r>
    <s v="Linaria canadensis"/>
    <m/>
    <s v="Nuttallanthus canadensis (L.) D. A. Sutton"/>
    <s v="Blue toadflax"/>
    <s v="Plantaginaceae"/>
    <s v="F in dry soil"/>
    <x v="4"/>
    <x v="0"/>
    <x v="0"/>
    <s v="annual or biennial herb"/>
    <x v="69"/>
    <x v="0"/>
    <x v="0"/>
    <x v="0"/>
    <m/>
  </r>
  <r>
    <s v="Polygonum cilinode"/>
    <m/>
    <s v="Fallopia cilinodis (Michx.) Holub"/>
    <s v="Fringed Bindweed"/>
    <s v="Polygonaceae"/>
    <s v="C"/>
    <x v="3"/>
    <x v="0"/>
    <x v="4"/>
    <s v="perennial vine"/>
    <x v="69"/>
    <x v="0"/>
    <x v="0"/>
    <x v="0"/>
    <m/>
  </r>
  <r>
    <m/>
    <s v="A. spicata"/>
    <s v="Amelanchier stolonifera Wieg."/>
    <s v="Running Shadbush"/>
    <s v="Rosaceae"/>
    <s v="not present"/>
    <x v="1"/>
    <x v="0"/>
    <x v="1"/>
    <s v="shrub"/>
    <x v="69"/>
    <x v="0"/>
    <x v="0"/>
    <x v="0"/>
    <m/>
  </r>
  <r>
    <m/>
    <m/>
    <s v="Aruncus dioicus"/>
    <s v="Goat's Beard"/>
    <s v="Rosaceae"/>
    <s v="not present"/>
    <x v="1"/>
    <x v="1"/>
    <x v="1"/>
    <s v="perennial herb"/>
    <x v="69"/>
    <x v="1"/>
    <x v="0"/>
    <x v="1"/>
    <m/>
  </r>
  <r>
    <m/>
    <m/>
    <s v="Crataegus monogyna"/>
    <s v="English Hawthorn"/>
    <s v="Rosaceae"/>
    <s v="not present"/>
    <x v="1"/>
    <x v="0"/>
    <x v="1"/>
    <s v="tree shrub"/>
    <x v="69"/>
    <x v="1"/>
    <x v="0"/>
    <x v="1"/>
    <m/>
  </r>
  <r>
    <m/>
    <m/>
    <s v="Fragaria virginiana Duchesne"/>
    <s v="Wild Strawberry"/>
    <s v="Rosaceae"/>
    <s v="C"/>
    <x v="3"/>
    <x v="4"/>
    <x v="5"/>
    <s v="perennial herb"/>
    <x v="69"/>
    <x v="0"/>
    <x v="0"/>
    <x v="0"/>
    <m/>
  </r>
  <r>
    <m/>
    <m/>
    <s v="Potentilla argentea L."/>
    <s v="Silvery Cinquefoil"/>
    <s v="Rosaceae"/>
    <s v="C"/>
    <x v="3"/>
    <x v="0"/>
    <x v="4"/>
    <s v="perennial herb"/>
    <x v="69"/>
    <x v="1"/>
    <x v="0"/>
    <x v="0"/>
    <m/>
  </r>
  <r>
    <m/>
    <m/>
    <s v="Potentilla canadensis L."/>
    <s v="Dwarf Cinquefoil"/>
    <s v="Rosaceae"/>
    <s v="C"/>
    <x v="3"/>
    <x v="3"/>
    <x v="3"/>
    <m/>
    <x v="69"/>
    <x v="0"/>
    <x v="1"/>
    <x v="0"/>
    <s v="false record, all vouchers P. simplex"/>
  </r>
  <r>
    <m/>
    <m/>
    <s v="Potentilla recta"/>
    <s v="Rough-fruited Cinquefoil"/>
    <s v="Rosaceae"/>
    <s v="not present"/>
    <x v="1"/>
    <x v="1"/>
    <x v="1"/>
    <s v="perennial herb"/>
    <x v="69"/>
    <x v="1"/>
    <x v="0"/>
    <x v="1"/>
    <m/>
  </r>
  <r>
    <m/>
    <m/>
    <s v="Rosa canina"/>
    <s v="Dog Rose"/>
    <s v="Rosaceae"/>
    <s v="not present"/>
    <x v="1"/>
    <x v="0"/>
    <x v="1"/>
    <s v="shrub"/>
    <x v="69"/>
    <x v="1"/>
    <x v="0"/>
    <x v="1"/>
    <m/>
  </r>
  <r>
    <m/>
    <m/>
    <s v="Rosa carolina"/>
    <s v="Pasture Rose"/>
    <s v="Rosaceae"/>
    <s v="F"/>
    <x v="2"/>
    <x v="5"/>
    <x v="2"/>
    <s v="shrub"/>
    <x v="69"/>
    <x v="0"/>
    <x v="0"/>
    <x v="1"/>
    <s v="listed as O MDI, SCH in book"/>
  </r>
  <r>
    <m/>
    <m/>
    <s v="Rubus allegheniensis Porter"/>
    <s v="Common Blackberry"/>
    <s v="Rosaceae"/>
    <s v="not present"/>
    <x v="1"/>
    <x v="0"/>
    <x v="1"/>
    <s v="biennial shrub "/>
    <x v="69"/>
    <x v="0"/>
    <x v="0"/>
    <x v="0"/>
    <m/>
  </r>
  <r>
    <s v="R. canadensis &amp; R. villosus var. randii, bailey?"/>
    <m/>
    <s v="Rubus canadensis L."/>
    <s v="Smooth Bramble"/>
    <s v="Rosaceae"/>
    <s v="F"/>
    <x v="2"/>
    <x v="3"/>
    <x v="3"/>
    <s v="biennial shrub "/>
    <x v="69"/>
    <x v="0"/>
    <x v="0"/>
    <x v="0"/>
    <s v="listed as U MDI in book"/>
  </r>
  <r>
    <s v="R. villosus, Ait."/>
    <m/>
    <s v="Rubus flagellaris Willd."/>
    <s v="Nothern Dewberry"/>
    <s v="Rosaceae"/>
    <s v="C"/>
    <x v="3"/>
    <x v="3"/>
    <x v="3"/>
    <s v="biennial shrub "/>
    <x v="69"/>
    <x v="0"/>
    <x v="0"/>
    <x v="0"/>
    <s v="listed as U MIDI in bokk"/>
  </r>
  <r>
    <m/>
    <m/>
    <s v="Rubus hispidus L."/>
    <s v="Swamp Dewberry, Groundberry"/>
    <s v="Rosaceae"/>
    <s v="C"/>
    <x v="3"/>
    <x v="0"/>
    <x v="4"/>
    <s v="biennial shrub"/>
    <x v="69"/>
    <x v="0"/>
    <x v="0"/>
    <x v="0"/>
    <m/>
  </r>
  <r>
    <m/>
    <m/>
    <s v="Rubus recurvicaulis Blanch."/>
    <s v="Blanchard's Dewberry"/>
    <s v="Rosaceae"/>
    <s v="not present"/>
    <x v="1"/>
    <x v="3"/>
    <x v="3"/>
    <s v="biennial shrub"/>
    <x v="69"/>
    <x v="1"/>
    <x v="0"/>
    <x v="0"/>
    <s v="listed as U MDI in book"/>
  </r>
  <r>
    <m/>
    <m/>
    <s v="Sorbaria sorbifolia (L.) A. Braun"/>
    <s v="False Spiraea"/>
    <s v="Rosaceae"/>
    <s v="not present"/>
    <x v="1"/>
    <x v="6"/>
    <x v="3"/>
    <s v="shrub"/>
    <x v="69"/>
    <x v="1"/>
    <x v="0"/>
    <x v="0"/>
    <s v="listed as U MDI in book"/>
  </r>
  <r>
    <m/>
    <m/>
    <s v="Houstonia caerulea L."/>
    <s v="Bluets, Quaker Ladies"/>
    <s v="Rubiaceae"/>
    <s v="C"/>
    <x v="3"/>
    <x v="4"/>
    <x v="5"/>
    <s v="perennial herb"/>
    <x v="69"/>
    <x v="0"/>
    <x v="0"/>
    <x v="0"/>
    <m/>
  </r>
  <r>
    <m/>
    <m/>
    <s v="Populus alba L."/>
    <s v="White Poplar"/>
    <s v="Saliceae"/>
    <s v="not present"/>
    <x v="1"/>
    <x v="0"/>
    <x v="1"/>
    <s v="tree"/>
    <x v="69"/>
    <x v="1"/>
    <x v="0"/>
    <x v="0"/>
    <m/>
  </r>
  <r>
    <m/>
    <m/>
    <s v="Salix humilis Marsh."/>
    <s v="Gray Willow"/>
    <s v="Saliceae"/>
    <s v="C"/>
    <x v="3"/>
    <x v="1"/>
    <x v="4"/>
    <s v="shrub"/>
    <x v="69"/>
    <x v="0"/>
    <x v="0"/>
    <x v="0"/>
    <m/>
  </r>
  <r>
    <m/>
    <m/>
    <s v="Viola lanceolata L."/>
    <s v="Lance-leaved Violet"/>
    <s v="Violaceae"/>
    <s v="C in wet places"/>
    <x v="2"/>
    <x v="0"/>
    <x v="5"/>
    <s v="perennial herb"/>
    <x v="69"/>
    <x v="0"/>
    <x v="0"/>
    <x v="0"/>
    <m/>
  </r>
  <r>
    <m/>
    <m/>
    <s v="Spiranthes cernua (L.) L.C. Rich."/>
    <s v="Nodding Ladies' Tresses"/>
    <s v="Orchidaceae"/>
    <s v="very common in damp ground"/>
    <x v="2"/>
    <x v="1"/>
    <x v="4"/>
    <s v="perennial herb"/>
    <x v="70"/>
    <x v="0"/>
    <x v="0"/>
    <x v="0"/>
    <m/>
  </r>
  <r>
    <m/>
    <m/>
    <s v="Sisymbrium officinale (L.) Scop."/>
    <s v="Hedge Mustard"/>
    <s v="Brassicaceae"/>
    <s v="roadsides and wasteplaces"/>
    <x v="4"/>
    <x v="1"/>
    <x v="5"/>
    <s v="annual herb"/>
    <x v="71"/>
    <x v="1"/>
    <x v="0"/>
    <x v="0"/>
    <m/>
  </r>
  <r>
    <m/>
    <m/>
    <s v="Thlaspi arvense L."/>
    <s v="Field Pennycress"/>
    <s v="Brassicaceae"/>
    <s v="not present"/>
    <x v="1"/>
    <x v="1"/>
    <x v="1"/>
    <s v="annual herb"/>
    <x v="71"/>
    <x v="1"/>
    <x v="0"/>
    <x v="0"/>
    <m/>
  </r>
  <r>
    <s v="Corydalis glauca"/>
    <s v="Capnoides sempervirens"/>
    <s v="Corydalis sempervirens (L.)Pers."/>
    <s v="Pale or Pink Corydalis"/>
    <s v="Papaveraceae"/>
    <s v="F"/>
    <x v="2"/>
    <x v="1"/>
    <x v="4"/>
    <s v="annual or biennial herb"/>
    <x v="72"/>
    <x v="0"/>
    <x v="0"/>
    <x v="0"/>
    <m/>
  </r>
  <r>
    <m/>
    <m/>
    <s v="Cuscuta gronovii Willd. ex J.A. Schultes"/>
    <s v="Common Dodder, Love Vine"/>
    <s v="Convolvulaceae"/>
    <s v="I"/>
    <x v="4"/>
    <x v="1"/>
    <x v="5"/>
    <s v="annual herb"/>
    <x v="73"/>
    <x v="0"/>
    <x v="0"/>
    <x v="0"/>
    <m/>
  </r>
  <r>
    <m/>
    <m/>
    <s v="Berberis vulgaris L."/>
    <s v="Common Barberry"/>
    <s v="Berberidaceae"/>
    <s v="escaped from cultivation"/>
    <x v="0"/>
    <x v="1"/>
    <x v="0"/>
    <s v="shrub"/>
    <x v="74"/>
    <x v="1"/>
    <x v="0"/>
    <x v="0"/>
    <m/>
  </r>
  <r>
    <m/>
    <m/>
    <s v="Potamogeton confervoides"/>
    <s v="Tuckerman's Pondweed"/>
    <s v="Potamogetonaceae"/>
    <s v="not present"/>
    <x v="1"/>
    <x v="1"/>
    <x v="1"/>
    <s v="perennial herb"/>
    <x v="75"/>
    <x v="0"/>
    <x v="0"/>
    <x v="0"/>
    <s v="listed as R MDI in book"/>
  </r>
  <r>
    <m/>
    <m/>
    <s v="Myriophyllum verticillatum L."/>
    <s v="Water Milfoil"/>
    <s v="Haloragaceae"/>
    <s v="R"/>
    <x v="0"/>
    <x v="3"/>
    <x v="2"/>
    <m/>
    <x v="76"/>
    <x v="0"/>
    <x v="1"/>
    <x v="0"/>
    <m/>
  </r>
  <r>
    <m/>
    <m/>
    <s v="Subularia aquatica L."/>
    <s v="Awlwort"/>
    <s v="Brassicaceae"/>
    <s v="not present"/>
    <x v="1"/>
    <x v="2"/>
    <x v="1"/>
    <s v="annual herb"/>
    <x v="77"/>
    <x v="0"/>
    <x v="0"/>
    <x v="0"/>
    <m/>
  </r>
  <r>
    <s v="E. septangulare"/>
    <m/>
    <s v="Eriocaulon aquaticum"/>
    <s v="Common Pipewort"/>
    <s v="Eriocaulaceae"/>
    <s v="C in ponds"/>
    <x v="2"/>
    <x v="0"/>
    <x v="5"/>
    <s v="perennial herb"/>
    <x v="78"/>
    <x v="0"/>
    <x v="0"/>
    <x v="0"/>
    <m/>
  </r>
  <r>
    <m/>
    <m/>
    <s v="Decodon verticillatus (L.) Ell."/>
    <s v="Swamp Loosestrife"/>
    <s v="Lythraceae"/>
    <s v="R"/>
    <x v="0"/>
    <x v="2"/>
    <x v="5"/>
    <s v="shrub"/>
    <x v="79"/>
    <x v="0"/>
    <x v="0"/>
    <x v="0"/>
    <m/>
  </r>
  <r>
    <m/>
    <m/>
    <s v="Utricularia resupinata B. D. Greene ex Bigel."/>
    <s v="Small Purple Bladderwort"/>
    <s v="Lentibulariacea"/>
    <s v="R"/>
    <x v="0"/>
    <x v="3"/>
    <x v="2"/>
    <m/>
    <x v="80"/>
    <x v="0"/>
    <x v="1"/>
    <x v="0"/>
    <m/>
  </r>
  <r>
    <m/>
    <m/>
    <s v="Utricularia purpurea Walt."/>
    <s v="Purple Bladderwort"/>
    <s v="Lentibulariacea"/>
    <s v="I"/>
    <x v="4"/>
    <x v="0"/>
    <x v="0"/>
    <s v="perennial herb"/>
    <x v="81"/>
    <x v="0"/>
    <x v="0"/>
    <x v="0"/>
    <m/>
  </r>
  <r>
    <s v="Limnanthemum lacunosum"/>
    <m/>
    <s v="Nymphoides cordata (Ell.) Fern."/>
    <s v="Floating Heart"/>
    <s v="Menyanthaceae"/>
    <s v="F in ponds"/>
    <x v="4"/>
    <x v="0"/>
    <x v="0"/>
    <s v="perennial herb"/>
    <x v="81"/>
    <x v="0"/>
    <x v="0"/>
    <x v="0"/>
    <m/>
  </r>
  <r>
    <s v="B. peltata"/>
    <m/>
    <s v="Brasenia schreberi Gmel."/>
    <s v="Water Shield"/>
    <s v="Nymphaeaceae"/>
    <s v="abundant in ponds"/>
    <x v="2"/>
    <x v="0"/>
    <x v="5"/>
    <s v="herb"/>
    <x v="81"/>
    <x v="0"/>
    <x v="0"/>
    <x v="0"/>
    <m/>
  </r>
  <r>
    <m/>
    <m/>
    <s v="Callitriche heterophylla Pursh"/>
    <s v="Water starwort"/>
    <s v="Plantaginaceae"/>
    <s v="not present"/>
    <x v="1"/>
    <x v="2"/>
    <x v="1"/>
    <s v="aquatic herb"/>
    <x v="81"/>
    <x v="0"/>
    <x v="0"/>
    <x v="0"/>
    <m/>
  </r>
  <r>
    <s v="P. pennsylvanicus"/>
    <m/>
    <s v="Potamogeton epihydrus Raf."/>
    <s v="Surface Pondweed"/>
    <s v="Potamogetonaceae"/>
    <s v="C in ponds"/>
    <x v="2"/>
    <x v="0"/>
    <x v="5"/>
    <s v="perennial herb"/>
    <x v="81"/>
    <x v="0"/>
    <x v="0"/>
    <x v="0"/>
    <s v="listed as C MDI, IAH in book"/>
  </r>
  <r>
    <m/>
    <m/>
    <s v="Lobelia dortmanna L."/>
    <s v="Water Lobelia"/>
    <s v="Campanulaceae"/>
    <s v="C"/>
    <x v="3"/>
    <x v="0"/>
    <x v="4"/>
    <s v="perennial herb"/>
    <x v="82"/>
    <x v="0"/>
    <x v="0"/>
    <x v="0"/>
    <s v="listed as C MDI, IAH in book"/>
  </r>
  <r>
    <m/>
    <m/>
    <s v="Myriophyllum tenellum Bigel."/>
    <s v="Water Milfoil"/>
    <s v="Haloragaceae"/>
    <s v="not present"/>
    <x v="1"/>
    <x v="0"/>
    <x v="1"/>
    <s v="perennial herb"/>
    <x v="82"/>
    <x v="0"/>
    <x v="0"/>
    <x v="0"/>
    <m/>
  </r>
  <r>
    <m/>
    <m/>
    <s v="Aralia racemosa L."/>
    <s v="Spikenard"/>
    <s v="Apiaceae"/>
    <s v="I"/>
    <x v="4"/>
    <x v="2"/>
    <x v="4"/>
    <s v="perennial herb"/>
    <x v="83"/>
    <x v="0"/>
    <x v="0"/>
    <x v="0"/>
    <m/>
  </r>
  <r>
    <s v="S. latifolia, L."/>
    <m/>
    <s v="Solidago flexicaulis L."/>
    <s v="Zig-zag Goldenrod"/>
    <s v="Asteraceae"/>
    <s v="F"/>
    <x v="2"/>
    <x v="1"/>
    <x v="4"/>
    <s v="perennial herb"/>
    <x v="83"/>
    <x v="0"/>
    <x v="0"/>
    <x v="0"/>
    <m/>
  </r>
  <r>
    <s v="Saponaria vaccaria"/>
    <m/>
    <s v="Vaccaria hispanica (P. Mill.) Rauschert"/>
    <s v="Cowherb, Cow Cockle"/>
    <s v="Caryophyllaceae"/>
    <s v="Uncommon"/>
    <x v="4"/>
    <x v="3"/>
    <x v="2"/>
    <m/>
    <x v="84"/>
    <x v="4"/>
    <x v="1"/>
    <x v="0"/>
    <m/>
  </r>
  <r>
    <m/>
    <m/>
    <s v="Silene noctiflora L."/>
    <s v="Night-flowering Catchfly"/>
    <s v="Caryophyllaceae"/>
    <s v="C in waste places"/>
    <x v="2"/>
    <x v="3"/>
    <x v="2"/>
    <m/>
    <x v="85"/>
    <x v="4"/>
    <x v="1"/>
    <x v="0"/>
    <m/>
  </r>
  <r>
    <m/>
    <s v="Securigera varia"/>
    <s v="Coronilla varia L."/>
    <s v="Crown Vetch"/>
    <s v="Fabaceae"/>
    <s v="not present"/>
    <x v="1"/>
    <x v="1"/>
    <x v="1"/>
    <s v="perennial herb"/>
    <x v="85"/>
    <x v="1"/>
    <x v="0"/>
    <x v="0"/>
    <m/>
  </r>
  <r>
    <m/>
    <m/>
    <s v="Trifolium hybridum L."/>
    <s v="Alsike, Alsatian Clover"/>
    <s v="Fabaceae"/>
    <s v="becoming C"/>
    <x v="2"/>
    <x v="1"/>
    <x v="4"/>
    <s v="perennial herb"/>
    <x v="85"/>
    <x v="1"/>
    <x v="0"/>
    <x v="0"/>
    <m/>
  </r>
  <r>
    <m/>
    <m/>
    <s v="Nepeta cataria L."/>
    <s v="Catnip"/>
    <s v="Lamiaceae"/>
    <s v="R"/>
    <x v="0"/>
    <x v="3"/>
    <x v="2"/>
    <m/>
    <x v="85"/>
    <x v="0"/>
    <x v="1"/>
    <x v="0"/>
    <m/>
  </r>
  <r>
    <m/>
    <m/>
    <s v="Linum usitatissimum L."/>
    <s v="Common Flax"/>
    <s v="Linaceae"/>
    <s v="U"/>
    <x v="4"/>
    <x v="3"/>
    <x v="2"/>
    <m/>
    <x v="85"/>
    <x v="4"/>
    <x v="1"/>
    <x v="0"/>
    <m/>
  </r>
  <r>
    <m/>
    <m/>
    <s v="Malva alcea L."/>
    <s v="Musk Mallow"/>
    <s v="Malvaceae"/>
    <s v="escaped from cultivation"/>
    <x v="0"/>
    <x v="3"/>
    <x v="2"/>
    <m/>
    <x v="85"/>
    <x v="4"/>
    <x v="1"/>
    <x v="0"/>
    <m/>
  </r>
  <r>
    <m/>
    <m/>
    <s v="Tilia cordata"/>
    <s v="Small-leaved Linden"/>
    <s v="Malvaceae"/>
    <s v="not present"/>
    <x v="1"/>
    <x v="1"/>
    <x v="1"/>
    <s v="tree"/>
    <x v="85"/>
    <x v="1"/>
    <x v="0"/>
    <x v="1"/>
    <m/>
  </r>
  <r>
    <m/>
    <m/>
    <s v="Syringa vulgaris L."/>
    <s v="Common Lilac"/>
    <s v="Oleaceae"/>
    <s v="occassionally escaped"/>
    <x v="4"/>
    <x v="1"/>
    <x v="5"/>
    <m/>
    <x v="85"/>
    <x v="0"/>
    <x v="1"/>
    <x v="0"/>
    <s v="According to Rhodora cultivated only"/>
  </r>
  <r>
    <s v="S. gracilis"/>
    <m/>
    <s v="Spiranthes lacera (Raf.) Raf. var. gracilis (Bigel.) Luer"/>
    <s v="Slender Ladies Tresses"/>
    <s v="Orchidaceae"/>
    <s v="I"/>
    <x v="4"/>
    <x v="3"/>
    <x v="2"/>
    <m/>
    <x v="86"/>
    <x v="0"/>
    <x v="1"/>
    <x v="0"/>
    <m/>
  </r>
  <r>
    <m/>
    <m/>
    <s v="Rosa cinnamomea L."/>
    <s v="Cinnamon Rose"/>
    <s v="Rosaceae"/>
    <s v="escaped from gardens"/>
    <x v="0"/>
    <x v="3"/>
    <x v="2"/>
    <m/>
    <x v="86"/>
    <x v="1"/>
    <x v="1"/>
    <x v="0"/>
    <m/>
  </r>
  <r>
    <m/>
    <m/>
    <s v="Plantago major L."/>
    <s v="Common Plantain"/>
    <s v="Plantaginaceae"/>
    <s v="very common"/>
    <x v="3"/>
    <x v="0"/>
    <x v="4"/>
    <s v="annual or perennial herb"/>
    <x v="87"/>
    <x v="1"/>
    <x v="0"/>
    <x v="0"/>
    <m/>
  </r>
  <r>
    <m/>
    <m/>
    <s v="Veronica longifolia"/>
    <s v="Long-leeved Speedwell"/>
    <s v="Plantaginaceae"/>
    <s v="not present"/>
    <x v="1"/>
    <x v="1"/>
    <x v="1"/>
    <s v="perennial herb"/>
    <x v="88"/>
    <x v="1"/>
    <x v="0"/>
    <x v="1"/>
    <m/>
  </r>
  <r>
    <m/>
    <m/>
    <s v="Hudsonia ericoides L."/>
    <s v="Golden Heather"/>
    <s v="Cistaceae"/>
    <s v="F on mountain summit"/>
    <x v="4"/>
    <x v="0"/>
    <x v="0"/>
    <s v="perennial herb"/>
    <x v="89"/>
    <x v="0"/>
    <x v="0"/>
    <x v="0"/>
    <m/>
  </r>
  <r>
    <m/>
    <m/>
    <s v="Corema conradii (Torr.) Torr. ex Loud."/>
    <s v="Broom Crowberry"/>
    <s v="Ericaceae"/>
    <s v="R"/>
    <x v="0"/>
    <x v="1"/>
    <x v="0"/>
    <s v="shrub"/>
    <x v="89"/>
    <x v="0"/>
    <x v="0"/>
    <x v="0"/>
    <m/>
  </r>
  <r>
    <m/>
    <m/>
    <s v="Empetrum nigrum L."/>
    <s v="Black Crowberry"/>
    <s v="Ericaceae"/>
    <s v="C"/>
    <x v="3"/>
    <x v="0"/>
    <x v="4"/>
    <s v="shrub"/>
    <x v="89"/>
    <x v="0"/>
    <x v="0"/>
    <x v="0"/>
    <m/>
  </r>
  <r>
    <s v="I. hookeri"/>
    <m/>
    <s v="Iris setosa Pallas ex Link  var. canadensis M. Foster ex B.L. Robins. &amp; Fern."/>
    <s v="Beach-head Iris"/>
    <s v="Iridaceae"/>
    <s v="not present"/>
    <x v="1"/>
    <x v="5"/>
    <x v="3"/>
    <s v="perennial herb"/>
    <x v="89"/>
    <x v="0"/>
    <x v="0"/>
    <x v="0"/>
    <s v="listed as U MDI, IAH, SCH in book"/>
  </r>
  <r>
    <m/>
    <m/>
    <s v="Crataegus jonesiae Sarg."/>
    <s v="Jones' Hawthorn"/>
    <s v="Rosaceae"/>
    <s v="not present"/>
    <x v="1"/>
    <x v="1"/>
    <x v="1"/>
    <s v="tree shrub"/>
    <x v="89"/>
    <x v="0"/>
    <x v="0"/>
    <x v="0"/>
    <m/>
  </r>
  <r>
    <m/>
    <m/>
    <s v="Crataegus macracantha Lodd. ex Loud."/>
    <s v="Long-thorned Hawthorn"/>
    <s v="Rosaceae"/>
    <s v="not present"/>
    <x v="1"/>
    <x v="3"/>
    <x v="3"/>
    <s v="tree shrub"/>
    <x v="89"/>
    <x v="0"/>
    <x v="0"/>
    <x v="0"/>
    <s v="listed as R MDI in book"/>
  </r>
  <r>
    <m/>
    <m/>
    <s v="Crataegus macrosperma Ashe"/>
    <s v="Variable Thorn"/>
    <s v="Rosaceae"/>
    <s v="not present"/>
    <x v="1"/>
    <x v="1"/>
    <x v="1"/>
    <s v="tree shrub"/>
    <x v="89"/>
    <x v="0"/>
    <x v="0"/>
    <x v="0"/>
    <m/>
  </r>
  <r>
    <s v="Potentilla fruticosa"/>
    <s v="Dasiphora floribunda"/>
    <s v="Pentaphylloides floribunda (Pursh) A. Love"/>
    <s v="Shrubby Cinquefoil"/>
    <s v="Rosaceae"/>
    <s v="I"/>
    <x v="4"/>
    <x v="2"/>
    <x v="4"/>
    <s v="shrub"/>
    <x v="89"/>
    <x v="0"/>
    <x v="0"/>
    <x v="0"/>
    <m/>
  </r>
  <r>
    <m/>
    <s v="P. litoralis"/>
    <s v="Potentilla pensylvanica L."/>
    <s v="Pennsylvania Cinquefoil"/>
    <s v="Rosaceae"/>
    <s v="not present"/>
    <x v="1"/>
    <x v="3"/>
    <x v="3"/>
    <s v="perennial herb"/>
    <x v="89"/>
    <x v="0"/>
    <x v="0"/>
    <x v="0"/>
    <s v="listed as U SCH in book"/>
  </r>
  <r>
    <m/>
    <m/>
    <s v="Sagina nodosa (L.)Fenzl subsp. nodosa"/>
    <s v="Knotted Pearlwort"/>
    <s v="Caryophyllaceae"/>
    <s v="R"/>
    <x v="0"/>
    <x v="3"/>
    <x v="3"/>
    <s v="perennial herb"/>
    <x v="90"/>
    <x v="0"/>
    <x v="0"/>
    <x v="0"/>
    <s v="listed as U MDI, IAH, SCH in book"/>
  </r>
  <r>
    <s v="Potentilla tridentata, Ait."/>
    <m/>
    <s v="Sibbaldiopsis tridentata (Ait.) Rydb."/>
    <s v="Three-toothed Cinquefoil"/>
    <s v="Rosaceae"/>
    <s v="C"/>
    <x v="3"/>
    <x v="4"/>
    <x v="5"/>
    <s v="perennial herb"/>
    <x v="91"/>
    <x v="0"/>
    <x v="0"/>
    <x v="0"/>
    <m/>
  </r>
  <r>
    <s v="S. virgaurea var. redfieldii, Porter"/>
    <m/>
    <s v="Solidago simplex Kunth. subsp. randii (Porter) Ringius var. monticola (Porter) Ringius"/>
    <s v="Rand's Goldenrod"/>
    <s v="Asteraceae"/>
    <s v="abundant"/>
    <x v="3"/>
    <x v="4"/>
    <x v="5"/>
    <s v="perennial herb"/>
    <x v="92"/>
    <x v="0"/>
    <x v="0"/>
    <x v="0"/>
    <m/>
  </r>
  <r>
    <m/>
    <m/>
    <s v="Rumex pallidus Bigelow"/>
    <s v="White Dock, Seabeach Dock"/>
    <s v="Polygonaceae"/>
    <s v="not present"/>
    <x v="1"/>
    <x v="5"/>
    <x v="3"/>
    <s v="perennial herb"/>
    <x v="93"/>
    <x v="0"/>
    <x v="0"/>
    <x v="0"/>
    <s v="listed as U MDI in book"/>
  </r>
  <r>
    <s v="Prenanthes serpentaria, Pursh."/>
    <s v="Nabalus trifolioatus"/>
    <s v="Prenanthes trifoliolata (Cass.) Fern."/>
    <s v="Tall Rattlesnake-root"/>
    <s v="Asteraceae"/>
    <s v="F"/>
    <x v="2"/>
    <x v="4"/>
    <x v="0"/>
    <s v="perennial herb"/>
    <x v="94"/>
    <x v="0"/>
    <x v="0"/>
    <x v="0"/>
    <m/>
  </r>
  <r>
    <m/>
    <m/>
    <s v="Stuckenia pectinata"/>
    <s v="Sago Pondweed"/>
    <s v="Potamogetonaceae"/>
    <s v="not present"/>
    <x v="1"/>
    <x v="1"/>
    <x v="1"/>
    <s v="aquatic herb"/>
    <x v="95"/>
    <x v="0"/>
    <x v="0"/>
    <x v="0"/>
    <s v="listed as R MDI in book"/>
  </r>
  <r>
    <m/>
    <m/>
    <s v="Ruppia maritima L."/>
    <s v="Ditch-grass"/>
    <s v="Ruppiaceae"/>
    <s v="C"/>
    <x v="3"/>
    <x v="1"/>
    <x v="4"/>
    <s v="aquatic herb"/>
    <x v="95"/>
    <x v="0"/>
    <x v="0"/>
    <x v="0"/>
    <s v="Family Potamagetonaceae in 2001 spreadsheet"/>
  </r>
  <r>
    <m/>
    <m/>
    <s v="Stellaria humifusa Rottb."/>
    <s v="Chickweed"/>
    <s v="Caryophyllaceae"/>
    <s v="R"/>
    <x v="0"/>
    <x v="5"/>
    <x v="2"/>
    <m/>
    <x v="96"/>
    <x v="0"/>
    <x v="1"/>
    <x v="0"/>
    <m/>
  </r>
  <r>
    <m/>
    <m/>
    <s v="Solidago sempervirens L."/>
    <s v="Seaside Goldenrod"/>
    <s v="Asteraceae"/>
    <s v="F"/>
    <x v="2"/>
    <x v="0"/>
    <x v="5"/>
    <s v="perennial herb"/>
    <x v="97"/>
    <x v="0"/>
    <x v="0"/>
    <x v="0"/>
    <s v="listed as Common MDI, IAH, SCH in book"/>
  </r>
  <r>
    <m/>
    <m/>
    <s v="Polygonum buxiforme Small"/>
    <s v="Doorweed, Common Knotgrass"/>
    <s v="Polygonaceae"/>
    <s v="not present"/>
    <x v="1"/>
    <x v="1"/>
    <x v="1"/>
    <s v="annual herb"/>
    <x v="98"/>
    <x v="0"/>
    <x v="0"/>
    <x v="0"/>
    <m/>
  </r>
  <r>
    <s v="T. maritima"/>
    <m/>
    <s v="Triglochin maritimum L."/>
    <s v="Seaside Arrowgrass"/>
    <s v="Juncaginaceae"/>
    <s v="C in salt marshes &amp; on muddy coast shores"/>
    <x v="2"/>
    <x v="0"/>
    <x v="5"/>
    <s v="perennial herb"/>
    <x v="99"/>
    <x v="0"/>
    <x v="0"/>
    <x v="0"/>
    <m/>
  </r>
  <r>
    <m/>
    <m/>
    <s v="Solanum nigrum L."/>
    <s v="Black Nightshade"/>
    <s v="Solanaceae"/>
    <s v="F on beaches, seldom elsewhere"/>
    <x v="4"/>
    <x v="3"/>
    <x v="2"/>
    <m/>
    <x v="100"/>
    <x v="8"/>
    <x v="1"/>
    <x v="0"/>
    <m/>
  </r>
  <r>
    <m/>
    <m/>
    <s v="Calluna vulgaris (L.) Hull"/>
    <s v="Scotch Heather"/>
    <s v="Ericaceae"/>
    <s v="not present"/>
    <x v="1"/>
    <x v="2"/>
    <x v="1"/>
    <s v="shrub"/>
    <x v="101"/>
    <x v="1"/>
    <x v="0"/>
    <x v="0"/>
    <m/>
  </r>
  <r>
    <s v="Buda rubra"/>
    <m/>
    <s v="Spergularia rubra (L.) J. &amp; K. Presl"/>
    <s v="Ruby Sand-spurrey"/>
    <s v="Caryophyllaceae"/>
    <s v="F"/>
    <x v="2"/>
    <x v="1"/>
    <x v="4"/>
    <s v="annual or short-lived perennial herb"/>
    <x v="102"/>
    <x v="1"/>
    <x v="0"/>
    <x v="0"/>
    <m/>
  </r>
  <r>
    <s v="Buda marina"/>
    <s v="S. marina"/>
    <s v="Spergularia salina J. &amp; K. Presl"/>
    <s v="Salt-marsh Sand Spurry"/>
    <s v="Caryophyllaceae"/>
    <s v="R"/>
    <x v="0"/>
    <x v="1"/>
    <x v="0"/>
    <s v="annual herb"/>
    <x v="103"/>
    <x v="1"/>
    <x v="0"/>
    <x v="0"/>
    <m/>
  </r>
  <r>
    <m/>
    <m/>
    <s v="Scutellaria galericulata L."/>
    <s v="Marsh Skullcap"/>
    <s v="Lamiaceae"/>
    <s v="C on sea beaches"/>
    <x v="2"/>
    <x v="0"/>
    <x v="5"/>
    <s v="perennial herb"/>
    <x v="103"/>
    <x v="0"/>
    <x v="0"/>
    <x v="0"/>
    <s v="listed as C MDI, IAH, SCH in book"/>
  </r>
  <r>
    <m/>
    <m/>
    <s v="Plantago maritima L. var. juncoides (Lam.) Gray"/>
    <s v="Seaside Plantain"/>
    <s v="Plantaginaceae"/>
    <s v="v common in saltmarshes on beaches and among rocks on shore"/>
    <x v="2"/>
    <x v="0"/>
    <x v="5"/>
    <s v="perennial herb"/>
    <x v="104"/>
    <x v="0"/>
    <x v="0"/>
    <x v="0"/>
    <m/>
  </r>
  <r>
    <m/>
    <m/>
    <s v="Hippuris vulgaris L."/>
    <s v="Mare's Tail"/>
    <s v="Plantaginaceae"/>
    <s v="U"/>
    <x v="4"/>
    <x v="3"/>
    <x v="2"/>
    <m/>
    <x v="105"/>
    <x v="0"/>
    <x v="1"/>
    <x v="0"/>
    <m/>
  </r>
  <r>
    <m/>
    <m/>
    <s v="Myriophyllum alterniflorum DC."/>
    <s v="Slender Water Milfoil"/>
    <s v="Haloragaceae"/>
    <s v="not present"/>
    <x v="1"/>
    <x v="2"/>
    <x v="1"/>
    <s v="perennial herb"/>
    <x v="106"/>
    <x v="0"/>
    <x v="0"/>
    <x v="0"/>
    <m/>
  </r>
  <r>
    <m/>
    <m/>
    <s v="Proserpinaca palustris L. var. crebra Fern. &amp; Grisc."/>
    <s v="Mermaid Weed"/>
    <s v="Haloragaceae"/>
    <s v="R"/>
    <x v="0"/>
    <x v="3"/>
    <x v="3"/>
    <s v="perennial herb"/>
    <x v="106"/>
    <x v="0"/>
    <x v="0"/>
    <x v="0"/>
    <s v="listed as R MDI in book"/>
  </r>
  <r>
    <m/>
    <m/>
    <s v="Sparganium emersum"/>
    <s v="Green-fruited Bur-reed"/>
    <s v="Typhaceae"/>
    <s v="not present"/>
    <x v="1"/>
    <x v="1"/>
    <x v="1"/>
    <s v="perennial herb"/>
    <x v="106"/>
    <x v="0"/>
    <x v="0"/>
    <x v="1"/>
    <m/>
  </r>
  <r>
    <s v="S. minimum, Fries."/>
    <m/>
    <s v="Sparganium natans L."/>
    <s v="Least Bur Reed"/>
    <s v="Typhaceae"/>
    <s v="F"/>
    <x v="2"/>
    <x v="1"/>
    <x v="4"/>
    <s v="perennial herb"/>
    <x v="106"/>
    <x v="0"/>
    <x v="0"/>
    <x v="0"/>
    <m/>
  </r>
  <r>
    <m/>
    <m/>
    <s v="Zostera marina L. var. stenophylla Aschers.&amp; Graebn."/>
    <s v="Eel-grass"/>
    <s v="Zosteraceae"/>
    <s v="C on coast"/>
    <x v="2"/>
    <x v="1"/>
    <x v="4"/>
    <s v="perennial herb"/>
    <x v="106"/>
    <x v="0"/>
    <x v="0"/>
    <x v="0"/>
    <m/>
  </r>
  <r>
    <m/>
    <m/>
    <s v="Atriplex glabriuscula Edmondston"/>
    <s v="Orach"/>
    <s v="Amaranthaceae"/>
    <s v="not present"/>
    <x v="1"/>
    <x v="2"/>
    <x v="1"/>
    <s v="annual herb"/>
    <x v="107"/>
    <x v="0"/>
    <x v="0"/>
    <x v="0"/>
    <m/>
  </r>
  <r>
    <s v="A. patulum var. littorale, L."/>
    <m/>
    <s v="Atriplex littoralis L."/>
    <s v="Orach"/>
    <s v="Amaranthaceae"/>
    <s v="R"/>
    <x v="0"/>
    <x v="5"/>
    <x v="2"/>
    <s v="annual herb"/>
    <x v="107"/>
    <x v="0"/>
    <x v="0"/>
    <x v="0"/>
    <s v="&quot;beach, Great Cranberry Isle&quot;"/>
  </r>
  <r>
    <m/>
    <m/>
    <s v="Atriplex patula L."/>
    <s v="Orach"/>
    <s v="Amaranthaceae"/>
    <s v="C"/>
    <x v="3"/>
    <x v="7"/>
    <x v="4"/>
    <s v="annual herb"/>
    <x v="107"/>
    <x v="0"/>
    <x v="0"/>
    <x v="0"/>
    <m/>
  </r>
  <r>
    <s v="A. patulum, L. var. hastatum, L."/>
    <m/>
    <s v="Atriplex prostrata Boucher ex DC."/>
    <s v="Halberd-leaved Orach"/>
    <s v="Amaranthaceae"/>
    <s v="not present"/>
    <x v="1"/>
    <x v="0"/>
    <x v="1"/>
    <s v="annual herb"/>
    <x v="107"/>
    <x v="1"/>
    <x v="0"/>
    <x v="0"/>
    <m/>
  </r>
  <r>
    <m/>
    <m/>
    <s v="Atriplex subspicata"/>
    <s v="Saltbush Atriplex"/>
    <s v="Amaranthaceae"/>
    <s v="not present"/>
    <x v="1"/>
    <x v="1"/>
    <x v="1"/>
    <s v="annual herb"/>
    <x v="107"/>
    <x v="0"/>
    <x v="0"/>
    <x v="1"/>
    <m/>
  </r>
  <r>
    <s v="S. herbacea, L."/>
    <m/>
    <s v="Salicornia depressa Standl."/>
    <s v="Slender Glasswort, Samphire"/>
    <s v="Amaranthaceae"/>
    <s v="C"/>
    <x v="3"/>
    <x v="4"/>
    <x v="5"/>
    <s v="annual herb"/>
    <x v="107"/>
    <x v="0"/>
    <x v="0"/>
    <x v="0"/>
    <m/>
  </r>
  <r>
    <m/>
    <m/>
    <s v="Suaeda linearis (Ell.) Moq."/>
    <s v="Tall Seal Blite"/>
    <s v="Amaranthaceae"/>
    <s v="C"/>
    <x v="3"/>
    <x v="1"/>
    <x v="4"/>
    <s v="annual herb"/>
    <x v="107"/>
    <x v="0"/>
    <x v="0"/>
    <x v="0"/>
    <m/>
  </r>
  <r>
    <m/>
    <m/>
    <s v="Suaeda maritima (L.)Dumort subsp. maritima"/>
    <s v="Low Sea Blite"/>
    <s v="Amaranthaceae"/>
    <s v="not present"/>
    <x v="1"/>
    <x v="4"/>
    <x v="1"/>
    <s v="annual herb"/>
    <x v="107"/>
    <x v="1"/>
    <x v="0"/>
    <x v="0"/>
    <m/>
  </r>
  <r>
    <s v="Coelopleurum gmelini, DC."/>
    <m/>
    <s v="Angelica lucida L."/>
    <s v="Seaside Angelica"/>
    <s v="Apiaceae"/>
    <s v="F"/>
    <x v="2"/>
    <x v="4"/>
    <x v="0"/>
    <s v="perennial herb"/>
    <x v="107"/>
    <x v="0"/>
    <x v="0"/>
    <x v="0"/>
    <m/>
  </r>
  <r>
    <m/>
    <m/>
    <s v="Ligusticum scothicum L."/>
    <s v="Scotch Lovage"/>
    <s v="Apiaceae"/>
    <s v="C"/>
    <x v="3"/>
    <x v="0"/>
    <x v="4"/>
    <s v="perennial herb"/>
    <x v="107"/>
    <x v="0"/>
    <x v="0"/>
    <x v="0"/>
    <m/>
  </r>
  <r>
    <s v="C. americana"/>
    <m/>
    <s v="Cakile edentula (Bigel.) Hook."/>
    <s v="Sea Rocket"/>
    <s v="Brassicaceae"/>
    <s v="C"/>
    <x v="3"/>
    <x v="4"/>
    <x v="5"/>
    <s v="annual herb"/>
    <x v="107"/>
    <x v="0"/>
    <x v="0"/>
    <x v="0"/>
    <s v="listed as O MDI, IAH, SCH in book"/>
  </r>
  <r>
    <s v="Buda borealis"/>
    <m/>
    <s v="Spergularia canadensis (Pers.) Don"/>
    <s v="White Marsh Spurry"/>
    <s v="Caryophyllaceae"/>
    <s v="F"/>
    <x v="2"/>
    <x v="1"/>
    <x v="4"/>
    <s v="perennial herb"/>
    <x v="107"/>
    <x v="0"/>
    <x v="0"/>
    <x v="0"/>
    <m/>
  </r>
  <r>
    <m/>
    <m/>
    <s v="Plantago intermedia"/>
    <s v="Many-seeded Plantain"/>
    <s v="Plantaginaceae"/>
    <s v="not present"/>
    <x v="1"/>
    <x v="1"/>
    <x v="1"/>
    <s v="annual or perennial herb"/>
    <x v="107"/>
    <x v="1"/>
    <x v="0"/>
    <x v="1"/>
    <m/>
  </r>
  <r>
    <s v="Convolvulus sepium"/>
    <m/>
    <s v="Calystegia sepium (L.) R. Br."/>
    <s v="Hedge Bindweed"/>
    <s v="Convolvulaceae"/>
    <s v="C"/>
    <x v="3"/>
    <x v="0"/>
    <x v="4"/>
    <s v="perennial herb"/>
    <x v="108"/>
    <x v="0"/>
    <x v="0"/>
    <x v="0"/>
    <m/>
  </r>
  <r>
    <m/>
    <s v="Rhodiola rosea"/>
    <s v="Sedum rosea (L.) Scop."/>
    <s v="Roseroot"/>
    <s v="Crassulaceae"/>
    <s v="R"/>
    <x v="0"/>
    <x v="5"/>
    <x v="2"/>
    <s v="perennial herb"/>
    <x v="108"/>
    <x v="0"/>
    <x v="0"/>
    <x v="0"/>
    <s v="listed as U MDI, SCH in book"/>
  </r>
  <r>
    <m/>
    <m/>
    <s v="Lathyrus palustris L."/>
    <s v="Marsh Vetchling"/>
    <s v="Fabaceae"/>
    <s v="F"/>
    <x v="2"/>
    <x v="1"/>
    <x v="4"/>
    <s v="perennial vine"/>
    <x v="108"/>
    <x v="0"/>
    <x v="0"/>
    <x v="0"/>
    <m/>
  </r>
  <r>
    <m/>
    <s v="Lysimachia maritima"/>
    <s v="Glaux maritima L."/>
    <s v="Sea Milkwort"/>
    <s v="Myrsinaceae"/>
    <s v="F"/>
    <x v="2"/>
    <x v="1"/>
    <x v="4"/>
    <s v="perennial herb"/>
    <x v="108"/>
    <x v="0"/>
    <x v="0"/>
    <x v="0"/>
    <s v="Family Primulaceae in 2001 spreadsheet"/>
  </r>
  <r>
    <s v="Habenaria tridentata"/>
    <m/>
    <s v="Platanthera clavellata (Michx.) Luer"/>
    <s v="Green Wood Orchis"/>
    <s v="Orchidaceae"/>
    <s v="C in moist ground"/>
    <x v="2"/>
    <x v="1"/>
    <x v="4"/>
    <s v="perennial herb"/>
    <x v="108"/>
    <x v="0"/>
    <x v="0"/>
    <x v="0"/>
    <m/>
  </r>
  <r>
    <s v="R. flammula"/>
    <m/>
    <s v="Ranunculus flammula var. reptans (L.) E. Meyer"/>
    <s v="Creeping Spearwort"/>
    <s v="Ranunculaceae"/>
    <s v="I"/>
    <x v="4"/>
    <x v="2"/>
    <x v="4"/>
    <s v="perennial herb"/>
    <x v="108"/>
    <x v="0"/>
    <x v="0"/>
    <x v="0"/>
    <m/>
  </r>
  <r>
    <m/>
    <m/>
    <s v="Argentina egedii (Wormsk.) Rydb. subsp. groenlandica (Tratt.) A. Love"/>
    <s v="Coastal Silverweed"/>
    <s v="Rosaceae"/>
    <s v="not present"/>
    <x v="1"/>
    <x v="5"/>
    <x v="3"/>
    <s v="perennial herb"/>
    <x v="108"/>
    <x v="0"/>
    <x v="0"/>
    <x v="0"/>
    <s v="O MDI, IAH, SCH; Potentilla anserina listed as a synonym in book?"/>
  </r>
  <r>
    <s v="S. simplex var. androcladum, Engelm."/>
    <m/>
    <s v="Sparganium americanum Nutt."/>
    <s v="Lesser Bur Reed"/>
    <s v="Typhaceae"/>
    <s v="C"/>
    <x v="3"/>
    <x v="0"/>
    <x v="4"/>
    <s v="perennial herb"/>
    <x v="108"/>
    <x v="0"/>
    <x v="0"/>
    <x v="0"/>
    <m/>
  </r>
  <r>
    <m/>
    <m/>
    <s v="Parietaria pensylvanica Muhl. ex Willd."/>
    <s v="Pennsylvania Pellitory"/>
    <s v="Urticaceae"/>
    <s v="R"/>
    <x v="0"/>
    <x v="8"/>
    <x v="6"/>
    <m/>
    <x v="108"/>
    <x v="9"/>
    <x v="1"/>
    <x v="0"/>
    <m/>
  </r>
  <r>
    <m/>
    <m/>
    <s v="Urtica urens L."/>
    <s v="Burning Nettle"/>
    <s v="Urticaceae"/>
    <s v="R"/>
    <x v="0"/>
    <x v="5"/>
    <x v="2"/>
    <m/>
    <x v="108"/>
    <x v="4"/>
    <x v="1"/>
    <x v="0"/>
    <m/>
  </r>
  <r>
    <m/>
    <m/>
    <s v="Xyris difformis Chapman"/>
    <s v="Carolina Yellow-eyed-grass"/>
    <s v="Xyridaceae"/>
    <s v="not present"/>
    <x v="1"/>
    <x v="2"/>
    <x v="1"/>
    <s v="perennial herb"/>
    <x v="108"/>
    <x v="0"/>
    <x v="0"/>
    <x v="0"/>
    <m/>
  </r>
  <r>
    <s v="X. flexuosa, Muhl. Var. pusilla, Gray"/>
    <m/>
    <s v="Xyris montana Ries"/>
    <s v="Northern Yellow-eyed-grass"/>
    <s v="Xyridaceae"/>
    <s v="R"/>
    <x v="0"/>
    <x v="1"/>
    <x v="0"/>
    <s v="perennial herb"/>
    <x v="108"/>
    <x v="0"/>
    <x v="0"/>
    <x v="0"/>
    <m/>
  </r>
  <r>
    <m/>
    <m/>
    <s v="Veronica scutellata L."/>
    <s v="Marsh Speedwell"/>
    <s v="Plantaginaceae"/>
    <s v="I"/>
    <x v="4"/>
    <x v="1"/>
    <x v="5"/>
    <s v="perennial herb"/>
    <x v="109"/>
    <x v="0"/>
    <x v="0"/>
    <x v="0"/>
    <m/>
  </r>
  <r>
    <s v="P. hybridus"/>
    <m/>
    <s v="Potamogeton bicupulatus Fern."/>
    <s v="Hair-like Pondweed"/>
    <s v="Potamogetonaceae"/>
    <s v="R"/>
    <x v="0"/>
    <x v="1"/>
    <x v="0"/>
    <s v="perennial herb"/>
    <x v="110"/>
    <x v="0"/>
    <x v="0"/>
    <x v="0"/>
    <m/>
  </r>
  <r>
    <m/>
    <m/>
    <s v="Malva verticillata L."/>
    <s v="Whorled Mallow"/>
    <s v="Malvaceae"/>
    <s v="not persistent, only casual"/>
    <x v="4"/>
    <x v="6"/>
    <x v="3"/>
    <m/>
    <x v="111"/>
    <x v="0"/>
    <x v="1"/>
    <x v="0"/>
    <s v="listed in the Appendix of 1894 as an excluded species"/>
  </r>
  <r>
    <m/>
    <m/>
    <s v="Rubus setosus Bigelow"/>
    <s v="Dewberry"/>
    <s v="Rosaceae"/>
    <s v="not uncommon"/>
    <x v="2"/>
    <x v="3"/>
    <x v="2"/>
    <m/>
    <x v="112"/>
    <x v="0"/>
    <x v="1"/>
    <x v="0"/>
    <m/>
  </r>
  <r>
    <s v="C. verna"/>
    <m/>
    <s v="Callitriche palustris L."/>
    <s v="Water-Starwort, Water Chickweed"/>
    <s v="Plantaginaceae"/>
    <s v="F in muddy streams and ditches"/>
    <x v="4"/>
    <x v="1"/>
    <x v="5"/>
    <s v="aquatic herb"/>
    <x v="113"/>
    <x v="0"/>
    <x v="0"/>
    <x v="0"/>
    <m/>
  </r>
  <r>
    <m/>
    <m/>
    <s v="Ceratophyllum echinatum Gray"/>
    <s v="Prickly Hornwort"/>
    <s v="Ceratophyllaceae"/>
    <s v="not present"/>
    <x v="1"/>
    <x v="2"/>
    <x v="1"/>
    <s v="aquatic herb"/>
    <x v="114"/>
    <x v="0"/>
    <x v="0"/>
    <x v="0"/>
    <m/>
  </r>
  <r>
    <s v="Arenaria groenlandica"/>
    <m/>
    <s v="Minuartia groenlandica (Retz.)Ostenf."/>
    <s v="Mountain Sandwort"/>
    <s v="Caryophyllaceae"/>
    <s v="F on mountain summit"/>
    <x v="4"/>
    <x v="0"/>
    <x v="0"/>
    <s v="perennial herb"/>
    <x v="115"/>
    <x v="0"/>
    <x v="0"/>
    <x v="0"/>
    <m/>
  </r>
  <r>
    <s v="Polygonum hartwrightii"/>
    <m/>
    <s v="Persicaria amphibia (L.) S. F. Gray var. stipulacea (Coleman) Hara"/>
    <s v="Water Smartweed"/>
    <s v="Polygonaceae"/>
    <s v="R"/>
    <x v="0"/>
    <x v="1"/>
    <x v="0"/>
    <s v="perennial herb"/>
    <x v="116"/>
    <x v="0"/>
    <x v="0"/>
    <x v="0"/>
    <m/>
  </r>
  <r>
    <s v="R. britannica"/>
    <s v="R. britannica"/>
    <s v="Rumex orbiculatus Gray"/>
    <s v="Great Water Dock"/>
    <s v="Polygonaceae"/>
    <s v="C by the seas"/>
    <x v="2"/>
    <x v="0"/>
    <x v="5"/>
    <s v="perennial herb"/>
    <x v="117"/>
    <x v="0"/>
    <x v="0"/>
    <x v="0"/>
    <m/>
  </r>
  <r>
    <s v="C. spectabile"/>
    <m/>
    <s v="Cypripedium reginae Walt."/>
    <s v="Showy Lady's Slipper"/>
    <s v="Orchidaceae"/>
    <s v="&quot;Swamp NE harbor&quot;"/>
    <x v="0"/>
    <x v="3"/>
    <x v="2"/>
    <m/>
    <x v="118"/>
    <x v="0"/>
    <x v="1"/>
    <x v="0"/>
    <m/>
  </r>
  <r>
    <m/>
    <m/>
    <s v="Liparis loeselii (L.) L. C. Rich."/>
    <s v="Loesel's Twayblade"/>
    <s v="Orchidaceae"/>
    <s v="local"/>
    <x v="0"/>
    <x v="3"/>
    <x v="2"/>
    <m/>
    <x v="118"/>
    <x v="0"/>
    <x v="1"/>
    <x v="0"/>
    <m/>
  </r>
  <r>
    <s v="Polygonum lapathifolia"/>
    <m/>
    <s v="Persicaria lapathifolia (L.) S. F. Gray"/>
    <s v="Nodding Smartweed, Pale Smartweed"/>
    <s v="Polygonaceae"/>
    <s v="R"/>
    <x v="0"/>
    <x v="1"/>
    <x v="0"/>
    <s v="annual herb"/>
    <x v="119"/>
    <x v="0"/>
    <x v="0"/>
    <x v="0"/>
    <m/>
  </r>
  <r>
    <m/>
    <m/>
    <s v="Salix humilis X discolor"/>
    <s v="a willow"/>
    <s v="Saliceae"/>
    <s v="one location"/>
    <x v="0"/>
    <x v="3"/>
    <x v="2"/>
    <m/>
    <x v="120"/>
    <x v="0"/>
    <x v="1"/>
    <x v="0"/>
    <s v="annotated as &quot;Salix x conifera&quot; in 1894"/>
  </r>
  <r>
    <s v="F. sambucifolia"/>
    <m/>
    <s v="Fraxinus nigra Marsh."/>
    <s v="Black Ash"/>
    <s v="Oleaceae"/>
    <s v="F"/>
    <x v="2"/>
    <x v="2"/>
    <x v="4"/>
    <s v="tree"/>
    <x v="121"/>
    <x v="0"/>
    <x v="0"/>
    <x v="0"/>
    <m/>
  </r>
  <r>
    <m/>
    <s v="A. intermedia"/>
    <s v="Amelanchier x intermedia Spach"/>
    <s v="Shadbush"/>
    <s v="Rosaceae"/>
    <s v="not present"/>
    <x v="1"/>
    <x v="0"/>
    <x v="1"/>
    <s v="tree shrub"/>
    <x v="122"/>
    <x v="0"/>
    <x v="0"/>
    <x v="0"/>
    <m/>
  </r>
  <r>
    <s v="Habenaria dilatata"/>
    <m/>
    <s v="Platanthera dilatata (Pursh) Lindl. ex Beck"/>
    <s v="White Bog Orchis"/>
    <s v="Orchidaceae"/>
    <s v="F in bogs"/>
    <x v="4"/>
    <x v="3"/>
    <x v="2"/>
    <m/>
    <x v="123"/>
    <x v="0"/>
    <x v="1"/>
    <x v="0"/>
    <m/>
  </r>
  <r>
    <m/>
    <m/>
    <s v="Rubus odoratus L."/>
    <s v="Purple-flowering Raspberry"/>
    <s v="Rosaceae"/>
    <s v="O"/>
    <x v="2"/>
    <x v="1"/>
    <x v="4"/>
    <s v="biennial shrub"/>
    <x v="124"/>
    <x v="0"/>
    <x v="0"/>
    <x v="0"/>
    <m/>
  </r>
  <r>
    <s v="Statice limonium"/>
    <m/>
    <s v="Limonium carolinianum (Walt.) Britt."/>
    <s v="Sea-lavendar"/>
    <s v="Plumbaginaceae"/>
    <s v="F"/>
    <x v="2"/>
    <x v="0"/>
    <x v="5"/>
    <s v="perennial herb"/>
    <x v="125"/>
    <x v="0"/>
    <x v="0"/>
    <x v="0"/>
    <m/>
  </r>
  <r>
    <m/>
    <m/>
    <s v="Solidago rugosa Mill."/>
    <s v="Rough-stemmed Goldenrod"/>
    <s v="Asteraceae"/>
    <s v="C"/>
    <x v="3"/>
    <x v="4"/>
    <x v="5"/>
    <s v="perennial herb"/>
    <x v="126"/>
    <x v="0"/>
    <x v="0"/>
    <x v="0"/>
    <m/>
  </r>
  <r>
    <m/>
    <m/>
    <s v="Lonerica xylosteum"/>
    <s v="European Fly Honeysuckle"/>
    <s v="Caprifoliaceae"/>
    <s v="not present"/>
    <x v="1"/>
    <x v="1"/>
    <x v="1"/>
    <s v="shrub"/>
    <x v="127"/>
    <x v="1"/>
    <x v="0"/>
    <x v="1"/>
    <m/>
  </r>
  <r>
    <m/>
    <m/>
    <s v="Lonicera japonica"/>
    <s v="Japanese Honeysuckle"/>
    <s v="Caprifoliaceae"/>
    <s v="not present"/>
    <x v="1"/>
    <x v="2"/>
    <x v="1"/>
    <s v="liana"/>
    <x v="127"/>
    <x v="1"/>
    <x v="0"/>
    <x v="1"/>
    <m/>
  </r>
  <r>
    <m/>
    <m/>
    <s v="Lonicera morrowii Gray"/>
    <s v="Morrow's Honeysuckle"/>
    <s v="Caprifoliaceae"/>
    <s v="not present"/>
    <x v="1"/>
    <x v="5"/>
    <x v="3"/>
    <s v="shrub"/>
    <x v="127"/>
    <x v="1"/>
    <x v="0"/>
    <x v="0"/>
    <s v="listed as O MDI, SCH in book"/>
  </r>
  <r>
    <m/>
    <m/>
    <s v="Celastrus orbiculata Thunb."/>
    <s v="Asiatic Bittersweet"/>
    <s v="Celastraceae"/>
    <s v="not present"/>
    <x v="1"/>
    <x v="0"/>
    <x v="1"/>
    <s v="liana"/>
    <x v="127"/>
    <x v="1"/>
    <x v="0"/>
    <x v="0"/>
    <m/>
  </r>
  <r>
    <m/>
    <m/>
    <s v="Sorbus aucuparia L."/>
    <s v="European Mountain Ash"/>
    <s v="Rosaceae"/>
    <s v="not present"/>
    <x v="1"/>
    <x v="0"/>
    <x v="1"/>
    <s v="tree"/>
    <x v="127"/>
    <x v="1"/>
    <x v="0"/>
    <x v="0"/>
    <m/>
  </r>
  <r>
    <s v="V. buxbaumii"/>
    <m/>
    <s v="Veronica persica Poir."/>
    <s v="Persian Speedwell or Bird's Eye"/>
    <s v="Plantaginaceae"/>
    <s v="R"/>
    <x v="0"/>
    <x v="2"/>
    <x v="5"/>
    <m/>
    <x v="128"/>
    <x v="0"/>
    <x v="1"/>
    <x v="0"/>
    <m/>
  </r>
  <r>
    <m/>
    <m/>
    <s v="Nicandra physalodes (L.) Gaertn."/>
    <s v="Apple-of-Peru"/>
    <s v="Solanaceae"/>
    <s v="foot of Long Pond"/>
    <x v="0"/>
    <x v="3"/>
    <x v="2"/>
    <m/>
    <x v="128"/>
    <x v="4"/>
    <x v="1"/>
    <x v="0"/>
    <m/>
  </r>
  <r>
    <m/>
    <m/>
    <s v="Vallisneria americana"/>
    <s v="Tapegrass"/>
    <s v="Hydrocharitaceae"/>
    <s v="not present"/>
    <x v="1"/>
    <x v="1"/>
    <x v="1"/>
    <s v="perennial herb"/>
    <x v="129"/>
    <x v="0"/>
    <x v="0"/>
    <x v="0"/>
    <m/>
  </r>
  <r>
    <m/>
    <m/>
    <s v="Plantago lanceolata L."/>
    <s v="English Plantain"/>
    <s v="Plantaginaceae"/>
    <s v="formerly R but becoming more common"/>
    <x v="4"/>
    <x v="3"/>
    <x v="2"/>
    <m/>
    <x v="130"/>
    <x v="0"/>
    <x v="0"/>
    <x v="0"/>
    <s v="listed as U SCH in book"/>
  </r>
  <r>
    <s v="S. canadensis, L."/>
    <s v="S. nigra"/>
    <s v="Sambucus canadensis L."/>
    <s v="Common Elder"/>
    <s v="Adoxaceae"/>
    <s v="O"/>
    <x v="2"/>
    <x v="5"/>
    <x v="2"/>
    <s v="shrub"/>
    <x v="131"/>
    <x v="0"/>
    <x v="0"/>
    <x v="1"/>
    <s v="listed as O MDI, IAH in book"/>
  </r>
  <r>
    <m/>
    <m/>
    <s v="Alnus incana (L.) Moench subsp. rugosa (DuRoi) Clausen"/>
    <s v="Speckled Alder"/>
    <s v="Betulaceae"/>
    <s v="C"/>
    <x v="3"/>
    <x v="4"/>
    <x v="5"/>
    <s v="shrub"/>
    <x v="131"/>
    <x v="0"/>
    <x v="0"/>
    <x v="0"/>
    <m/>
  </r>
  <r>
    <m/>
    <m/>
    <s v="Mycelis muralis (L.) Dumort."/>
    <s v="Wall Lettuce"/>
    <s v="Asteraceae"/>
    <s v="not present"/>
    <x v="1"/>
    <x v="4"/>
    <x v="1"/>
    <s v="annual or biennial herb"/>
    <x v="132"/>
    <x v="1"/>
    <x v="0"/>
    <x v="0"/>
    <m/>
  </r>
  <r>
    <m/>
    <m/>
    <s v="Chelidonium majus L."/>
    <s v="Celandine"/>
    <s v="Papaveraceae"/>
    <s v="not present"/>
    <x v="1"/>
    <x v="1"/>
    <x v="1"/>
    <s v="biennial herb"/>
    <x v="133"/>
    <x v="1"/>
    <x v="0"/>
    <x v="0"/>
    <m/>
  </r>
  <r>
    <s v="L. leucophae, Willd."/>
    <m/>
    <s v="Lactuca biennis (Moench) Fern."/>
    <s v="Tall Blue Lettuce"/>
    <s v="Asteraceae"/>
    <s v="C"/>
    <x v="3"/>
    <x v="3"/>
    <x v="3"/>
    <s v="biennial or annual herb"/>
    <x v="134"/>
    <x v="0"/>
    <x v="0"/>
    <x v="0"/>
    <s v="listed as U MDI in book!"/>
  </r>
  <r>
    <s v="Polygonum hydropiper"/>
    <m/>
    <s v="Persicaria hydropiper (L.) Opiz"/>
    <s v="Common Smartweed, Water Pepper"/>
    <s v="Polygonaceae"/>
    <s v="C in wet places"/>
    <x v="2"/>
    <x v="1"/>
    <x v="4"/>
    <s v="annual herb"/>
    <x v="135"/>
    <x v="1"/>
    <x v="0"/>
    <x v="0"/>
    <m/>
  </r>
  <r>
    <m/>
    <s v="Packera schweinitziana"/>
    <s v="Senecio schweinitzianus Nutt."/>
    <s v="Robbin's Ragwort"/>
    <s v="Asteraceae"/>
    <s v="not present"/>
    <x v="1"/>
    <x v="2"/>
    <x v="1"/>
    <s v="perennial herb"/>
    <x v="136"/>
    <x v="0"/>
    <x v="0"/>
    <x v="0"/>
    <m/>
  </r>
  <r>
    <s v="S. marylandica, L."/>
    <m/>
    <s v="Sanicula marilandica L."/>
    <s v="Black Snakeroot, Sanicle"/>
    <s v="Apiaceae"/>
    <s v="I"/>
    <x v="4"/>
    <x v="3"/>
    <x v="2"/>
    <m/>
    <x v="137"/>
    <x v="0"/>
    <x v="1"/>
    <x v="0"/>
    <s v="listed as H in 2009 appendix"/>
  </r>
  <r>
    <m/>
    <m/>
    <s v="Platanthera lacera (Michx.) G. Don"/>
    <s v="Green Fringed Orchis"/>
    <s v="Orchidaceae"/>
    <s v="not present"/>
    <x v="1"/>
    <x v="3"/>
    <x v="3"/>
    <s v="perennial herb"/>
    <x v="137"/>
    <x v="0"/>
    <x v="0"/>
    <x v="0"/>
    <s v="listed as R MDI in book"/>
  </r>
  <r>
    <m/>
    <m/>
    <s v="Barbarea vulgaris Ait. f."/>
    <s v="Winter Cress, Yellow Rocket"/>
    <s v="Brassicaceae"/>
    <s v="R"/>
    <x v="0"/>
    <x v="4"/>
    <x v="0"/>
    <s v="perennial or biennial herb"/>
    <x v="138"/>
    <x v="1"/>
    <x v="0"/>
    <x v="0"/>
    <s v="&quot;lately introduced&quot; 1894"/>
  </r>
  <r>
    <m/>
    <s v="V. nudum"/>
    <s v="Viburnum nudum L. var. cassinoides (L.) Torr. &amp; Gray"/>
    <s v="Witherod, Wild Raisin"/>
    <s v="Adoxaceae"/>
    <s v="C"/>
    <x v="3"/>
    <x v="4"/>
    <x v="5"/>
    <s v="shrub"/>
    <x v="139"/>
    <x v="0"/>
    <x v="0"/>
    <x v="0"/>
    <m/>
  </r>
  <r>
    <m/>
    <m/>
    <s v="Sagittaria graminea Michx."/>
    <s v="Grass-leaved Arrowhead"/>
    <s v="Alismataceae"/>
    <s v="O"/>
    <x v="2"/>
    <x v="2"/>
    <x v="4"/>
    <s v="perennial herb"/>
    <x v="139"/>
    <x v="0"/>
    <x v="0"/>
    <x v="0"/>
    <m/>
  </r>
  <r>
    <s v="S. variabilis, Engelm."/>
    <m/>
    <s v="Sagittaria latifolia Willd."/>
    <s v="Common Arrrowhead"/>
    <s v="Alismataceae"/>
    <s v="C"/>
    <x v="3"/>
    <x v="4"/>
    <x v="5"/>
    <s v="perennial herb"/>
    <x v="139"/>
    <x v="0"/>
    <x v="0"/>
    <x v="0"/>
    <s v="many forms on S. variabilis in annotation"/>
  </r>
  <r>
    <m/>
    <m/>
    <s v="Allium schoenoprasum L. var. sibiricum (L.) Hartm."/>
    <s v="Wild Chives"/>
    <s v="Alliaceae"/>
    <s v="not present"/>
    <x v="1"/>
    <x v="1"/>
    <x v="1"/>
    <s v="perennial herb"/>
    <x v="139"/>
    <x v="0"/>
    <x v="0"/>
    <x v="0"/>
    <m/>
  </r>
  <r>
    <m/>
    <m/>
    <s v="Ilex verticillata (L.)Gray"/>
    <s v="Winterberry, Black Alder"/>
    <s v="Aquifoliaceae"/>
    <s v="C"/>
    <x v="3"/>
    <x v="4"/>
    <x v="5"/>
    <s v="shrub"/>
    <x v="139"/>
    <x v="0"/>
    <x v="0"/>
    <x v="0"/>
    <m/>
  </r>
  <r>
    <m/>
    <m/>
    <s v="Calla palustris L."/>
    <s v="Wild Calla"/>
    <s v="Araceae"/>
    <s v="R"/>
    <x v="0"/>
    <x v="1"/>
    <x v="0"/>
    <s v="perennial herb"/>
    <x v="139"/>
    <x v="0"/>
    <x v="0"/>
    <x v="0"/>
    <m/>
  </r>
  <r>
    <m/>
    <m/>
    <s v="Symplocarpus foetidus (L.)Salisb. ex Nutt."/>
    <s v="Skunk Cabbage"/>
    <s v="Araceae"/>
    <s v="R"/>
    <x v="0"/>
    <x v="2"/>
    <x v="5"/>
    <s v="perennial herb"/>
    <x v="139"/>
    <x v="0"/>
    <x v="0"/>
    <x v="0"/>
    <m/>
  </r>
  <r>
    <m/>
    <m/>
    <s v="Eupatorium perfoliatum L. var. perfoliatum"/>
    <s v="Boneset"/>
    <s v="Asteraceae"/>
    <s v="C"/>
    <x v="3"/>
    <x v="0"/>
    <x v="4"/>
    <s v="perennial herb"/>
    <x v="139"/>
    <x v="0"/>
    <x v="0"/>
    <x v="0"/>
    <m/>
  </r>
  <r>
    <m/>
    <m/>
    <s v="Myosotis laxa"/>
    <s v="Small Forget-me-not"/>
    <s v="Boraginaceae"/>
    <s v="not present"/>
    <x v="1"/>
    <x v="1"/>
    <x v="1"/>
    <s v="annual or short-lived perennial herb"/>
    <x v="139"/>
    <x v="0"/>
    <x v="0"/>
    <x v="1"/>
    <m/>
  </r>
  <r>
    <m/>
    <m/>
    <s v="Myosotis scorpioides L."/>
    <s v="True Forget-me-not"/>
    <s v="Boraginaceae"/>
    <s v="not present"/>
    <x v="1"/>
    <x v="3"/>
    <x v="3"/>
    <s v="perennial herb"/>
    <x v="139"/>
    <x v="1"/>
    <x v="0"/>
    <x v="0"/>
    <s v="listed as U MDI in book"/>
  </r>
  <r>
    <s v="C. hirsuta"/>
    <m/>
    <s v="Cardamine pensylvanica Muhl. ex Willd."/>
    <s v="Pennsylvania Bitter Cress"/>
    <s v="Brassicaceae"/>
    <s v="many forms listed?"/>
    <x v="1"/>
    <x v="1"/>
    <x v="1"/>
    <s v="biennial or perennial herb"/>
    <x v="139"/>
    <x v="0"/>
    <x v="0"/>
    <x v="0"/>
    <s v="confusing 1894 entry"/>
  </r>
  <r>
    <m/>
    <m/>
    <s v="Cardamine pratensis L."/>
    <s v="cuckoo flower"/>
    <s v="Brassicaceae"/>
    <s v="not present"/>
    <x v="1"/>
    <x v="1"/>
    <x v="1"/>
    <s v="perennial herb"/>
    <x v="139"/>
    <x v="1"/>
    <x v="0"/>
    <x v="0"/>
    <m/>
  </r>
  <r>
    <m/>
    <m/>
    <s v="Campanula aparinoides Pursh"/>
    <s v="Marsh Bellflower"/>
    <s v="Campanulaceae"/>
    <s v="not present"/>
    <x v="1"/>
    <x v="0"/>
    <x v="1"/>
    <s v="perennial herb"/>
    <x v="139"/>
    <x v="0"/>
    <x v="0"/>
    <x v="0"/>
    <m/>
  </r>
  <r>
    <m/>
    <m/>
    <s v="Lobelia cardinalis L."/>
    <s v="Cardinal Flower"/>
    <s v="Campanulaceae"/>
    <s v="R"/>
    <x v="0"/>
    <x v="3"/>
    <x v="3"/>
    <s v="perennial herb"/>
    <x v="139"/>
    <x v="0"/>
    <x v="0"/>
    <x v="0"/>
    <s v="listed as R MDI in book"/>
  </r>
  <r>
    <m/>
    <m/>
    <s v="Linnaea borealis L. subsp. longiflora (Torr.) Hulten"/>
    <s v="Twinflower, Linnaea"/>
    <s v="Caprifoliaceae"/>
    <s v="C"/>
    <x v="3"/>
    <x v="0"/>
    <x v="4"/>
    <s v="perennial herb"/>
    <x v="139"/>
    <x v="0"/>
    <x v="0"/>
    <x v="0"/>
    <m/>
  </r>
  <r>
    <m/>
    <m/>
    <s v="Lonicera canadensis Bartr. ex Marsh."/>
    <s v="American Fly Honeysuckle"/>
    <s v="Caprifoliaceae"/>
    <s v="I"/>
    <x v="4"/>
    <x v="1"/>
    <x v="5"/>
    <s v="shrub"/>
    <x v="139"/>
    <x v="0"/>
    <x v="0"/>
    <x v="0"/>
    <m/>
  </r>
  <r>
    <m/>
    <m/>
    <s v="Lonicera villosa (Michx.) J.A. Schultes"/>
    <s v="Mountain Fly Honeysuckle"/>
    <s v="Caprifoliaceae"/>
    <s v="F"/>
    <x v="2"/>
    <x v="1"/>
    <x v="4"/>
    <s v="shrub"/>
    <x v="139"/>
    <x v="0"/>
    <x v="0"/>
    <x v="0"/>
    <m/>
  </r>
  <r>
    <s v="S. uliginosa"/>
    <m/>
    <s v="Stellaria alsine Grimm"/>
    <s v="Bog Chickweed"/>
    <s v="Caryophyllaceae"/>
    <s v="R"/>
    <x v="0"/>
    <x v="3"/>
    <x v="2"/>
    <s v="annual or biennial herb"/>
    <x v="139"/>
    <x v="0"/>
    <x v="0"/>
    <x v="0"/>
    <s v="listed as U IAH in book"/>
  </r>
  <r>
    <m/>
    <m/>
    <s v="Euonymus atropurpureus"/>
    <s v="Burning Bush"/>
    <s v="Celastraceae"/>
    <s v="not present"/>
    <x v="1"/>
    <x v="1"/>
    <x v="1"/>
    <s v="shrub"/>
    <x v="139"/>
    <x v="1"/>
    <x v="0"/>
    <x v="1"/>
    <m/>
  </r>
  <r>
    <s v="Chiogenes serpyllifolia"/>
    <m/>
    <s v="Gaultheria hispidula (L.) Muhl. ex Bigel."/>
    <s v="Creeping Snowberry"/>
    <s v="Ericaceae"/>
    <s v="C"/>
    <x v="3"/>
    <x v="0"/>
    <x v="4"/>
    <s v="shrub"/>
    <x v="139"/>
    <x v="0"/>
    <x v="0"/>
    <x v="0"/>
    <m/>
  </r>
  <r>
    <m/>
    <s v="G. bigeloviana"/>
    <s v="Gaylussacia dumosa (Andr.)Torr. &amp; Gray var. bigeloviana Fern."/>
    <s v="Dwarf Huckleberry"/>
    <s v="Ericaceae"/>
    <s v="F in bogs"/>
    <x v="4"/>
    <x v="0"/>
    <x v="0"/>
    <s v="shrub"/>
    <x v="139"/>
    <x v="0"/>
    <x v="0"/>
    <x v="0"/>
    <m/>
  </r>
  <r>
    <s v="Pyrola secunda"/>
    <m/>
    <s v="Orthilia secunda (L.) House"/>
    <s v="One-sided Pyrola"/>
    <s v="Ericaceae"/>
    <s v="F"/>
    <x v="2"/>
    <x v="1"/>
    <x v="4"/>
    <s v="herb"/>
    <x v="139"/>
    <x v="0"/>
    <x v="0"/>
    <x v="0"/>
    <m/>
  </r>
  <r>
    <m/>
    <m/>
    <s v="Vaccinium corymbosum L."/>
    <s v="Highbush Blueberry"/>
    <s v="Ericaceae"/>
    <s v="F"/>
    <x v="2"/>
    <x v="0"/>
    <x v="5"/>
    <s v="shrub"/>
    <x v="139"/>
    <x v="0"/>
    <x v="0"/>
    <x v="0"/>
    <m/>
  </r>
  <r>
    <s v="V. canadense"/>
    <m/>
    <s v="Vaccinium myrtilloides Michx."/>
    <s v="Velvetleaf Blueberry"/>
    <s v="Ericaceae"/>
    <s v="C"/>
    <x v="3"/>
    <x v="0"/>
    <x v="4"/>
    <s v="shrub"/>
    <x v="139"/>
    <x v="0"/>
    <x v="0"/>
    <x v="0"/>
    <m/>
  </r>
  <r>
    <m/>
    <m/>
    <s v="Lathyrus pratensis"/>
    <s v="Yellow Vetchling"/>
    <s v="Fabaceae"/>
    <s v="well established in fields"/>
    <x v="2"/>
    <x v="1"/>
    <x v="4"/>
    <s v="perennial vine"/>
    <x v="139"/>
    <x v="1"/>
    <x v="0"/>
    <x v="1"/>
    <s v="listed as U MDI, IAH in book"/>
  </r>
  <r>
    <m/>
    <m/>
    <s v="Ribes lacustre (Pers.) Poir."/>
    <s v="Bristly Black Currant"/>
    <s v="Grossulariaceae"/>
    <s v="R"/>
    <x v="0"/>
    <x v="2"/>
    <x v="5"/>
    <s v="shrub"/>
    <x v="139"/>
    <x v="0"/>
    <x v="0"/>
    <x v="0"/>
    <m/>
  </r>
  <r>
    <s v="Microstylus ophioglossoides"/>
    <m/>
    <s v="Malaxis unifolia Michx."/>
    <s v="Green Adder's Mouth"/>
    <s v="Orchidaceae"/>
    <s v="not infrequent"/>
    <x v="2"/>
    <x v="1"/>
    <x v="4"/>
    <s v="perennial herb"/>
    <x v="139"/>
    <x v="0"/>
    <x v="0"/>
    <x v="0"/>
    <m/>
  </r>
  <r>
    <m/>
    <m/>
    <s v="Veronica serpyllifolia L."/>
    <s v="Thyme-leaved Speedwell"/>
    <s v="Plantaginaceae"/>
    <s v="C"/>
    <x v="3"/>
    <x v="0"/>
    <x v="4"/>
    <s v="perennial herb"/>
    <x v="139"/>
    <x v="0"/>
    <x v="0"/>
    <x v="0"/>
    <m/>
  </r>
  <r>
    <m/>
    <m/>
    <s v="Polygala paucifolia Willd."/>
    <s v="Fringed Polygala, Gaywings"/>
    <s v="Polygalaceae"/>
    <s v="Infrequent and local"/>
    <x v="4"/>
    <x v="2"/>
    <x v="4"/>
    <s v="perennial herb"/>
    <x v="139"/>
    <x v="0"/>
    <x v="0"/>
    <x v="0"/>
    <m/>
  </r>
  <r>
    <m/>
    <m/>
    <s v="Polygala sanguinea L."/>
    <s v="Purple Milkwort"/>
    <s v="Polygalaceae"/>
    <s v="I"/>
    <x v="4"/>
    <x v="1"/>
    <x v="5"/>
    <s v="perennial herb"/>
    <x v="139"/>
    <x v="0"/>
    <x v="0"/>
    <x v="0"/>
    <m/>
  </r>
  <r>
    <m/>
    <m/>
    <s v="Caltha palustris L."/>
    <s v="Marsh Marigold, Cowslip"/>
    <s v="Ranunculaceae"/>
    <s v="not present"/>
    <x v="1"/>
    <x v="3"/>
    <x v="3"/>
    <s v="perennial herb"/>
    <x v="139"/>
    <x v="0"/>
    <x v="0"/>
    <x v="0"/>
    <s v="listed as U MDI in book"/>
  </r>
  <r>
    <m/>
    <m/>
    <s v="Coptis trifolia (L.) Salisb."/>
    <s v="Goldthread"/>
    <s v="Ranunculaceae"/>
    <s v="C in damp woods"/>
    <x v="2"/>
    <x v="4"/>
    <x v="0"/>
    <s v="perennial herb"/>
    <x v="139"/>
    <x v="0"/>
    <x v="0"/>
    <x v="0"/>
    <m/>
  </r>
  <r>
    <s v="R. trifolius, R."/>
    <m/>
    <s v="Rubus pubescens Raf."/>
    <s v="Dwarf Raspberry"/>
    <s v="Rosaceae"/>
    <s v="C in damp woods"/>
    <x v="2"/>
    <x v="0"/>
    <x v="5"/>
    <s v="perennial herb"/>
    <x v="139"/>
    <x v="0"/>
    <x v="0"/>
    <x v="0"/>
    <m/>
  </r>
  <r>
    <s v="S. salicifolia, L."/>
    <m/>
    <s v="Spiraea alba Du Roi var. latifolia (Ait.) Dippel"/>
    <s v="Meadowsweet"/>
    <s v="Rosaceae"/>
    <s v="C"/>
    <x v="3"/>
    <x v="4"/>
    <x v="5"/>
    <s v="shrub"/>
    <x v="139"/>
    <x v="0"/>
    <x v="0"/>
    <x v="0"/>
    <s v="1894 annotation &quot;=Spirea alba var. latifolia&quot;?"/>
  </r>
  <r>
    <m/>
    <m/>
    <s v="Galium palustre L."/>
    <s v="Marsh Bedstraw"/>
    <s v="Rubiaceae"/>
    <s v="not present"/>
    <x v="1"/>
    <x v="0"/>
    <x v="1"/>
    <s v="perennial herb"/>
    <x v="139"/>
    <x v="0"/>
    <x v="0"/>
    <x v="0"/>
    <m/>
  </r>
  <r>
    <m/>
    <m/>
    <s v="Galium tinctorium (L.) Scop."/>
    <s v="Southern Three-lobed Bedstraw"/>
    <s v="Rubiaceae"/>
    <s v="not present"/>
    <x v="1"/>
    <x v="1"/>
    <x v="1"/>
    <s v="perennial herb"/>
    <x v="139"/>
    <x v="0"/>
    <x v="0"/>
    <x v="0"/>
    <m/>
  </r>
  <r>
    <s v="G. trifidum &amp; G. trifidum var. pusillum, Gray."/>
    <m/>
    <s v="Galium trifidum L."/>
    <s v="Nothern Three-lobed Bedstraw"/>
    <s v="Rubiaceae"/>
    <s v="C"/>
    <x v="3"/>
    <x v="1"/>
    <x v="4"/>
    <s v="perennial herb"/>
    <x v="139"/>
    <x v="0"/>
    <x v="0"/>
    <x v="0"/>
    <m/>
  </r>
  <r>
    <m/>
    <m/>
    <s v="Populus balsamifera L."/>
    <s v="Balsam Poplar"/>
    <s v="Saliceae"/>
    <s v="F"/>
    <x v="2"/>
    <x v="1"/>
    <x v="4"/>
    <s v="tree"/>
    <x v="139"/>
    <x v="0"/>
    <x v="0"/>
    <x v="0"/>
    <m/>
  </r>
  <r>
    <m/>
    <m/>
    <s v="Salix lucida Muhl."/>
    <s v="Shining Willow"/>
    <s v="Saliceae"/>
    <s v="F"/>
    <x v="2"/>
    <x v="3"/>
    <x v="2"/>
    <s v="shrub"/>
    <x v="139"/>
    <x v="0"/>
    <x v="0"/>
    <x v="0"/>
    <s v="listed as U SCH in book"/>
  </r>
  <r>
    <m/>
    <m/>
    <s v="Cicuta bulbifera L."/>
    <s v="Bulb-bearing Water Hemlock"/>
    <s v="Apiaceae"/>
    <s v="I"/>
    <x v="4"/>
    <x v="1"/>
    <x v="5"/>
    <s v="perennial herb"/>
    <x v="140"/>
    <x v="0"/>
    <x v="0"/>
    <x v="0"/>
    <s v="poison!"/>
  </r>
  <r>
    <m/>
    <m/>
    <s v="Cicuta maculata L."/>
    <s v="Water Hemlock"/>
    <s v="Apiaceae"/>
    <s v="C"/>
    <x v="3"/>
    <x v="1"/>
    <x v="4"/>
    <s v="biennial herb"/>
    <x v="140"/>
    <x v="0"/>
    <x v="0"/>
    <x v="0"/>
    <s v="poison!"/>
  </r>
  <r>
    <s v="C. canadense, Mx."/>
    <m/>
    <s v="Conioselinium chinense (L.) B.S.P."/>
    <s v="Hemlock Parsley"/>
    <s v="Apiaceae"/>
    <s v="F"/>
    <x v="2"/>
    <x v="3"/>
    <x v="2"/>
    <s v="perennial herb"/>
    <x v="140"/>
    <x v="0"/>
    <x v="0"/>
    <x v="0"/>
    <s v="only on SCH in book"/>
  </r>
  <r>
    <m/>
    <m/>
    <s v="Sium suave Walt."/>
    <s v="Water Parsnip"/>
    <s v="Apiaceae"/>
    <s v="C"/>
    <x v="3"/>
    <x v="4"/>
    <x v="5"/>
    <s v="perennial herb"/>
    <x v="140"/>
    <x v="0"/>
    <x v="0"/>
    <x v="0"/>
    <m/>
  </r>
  <r>
    <m/>
    <m/>
    <s v="Bidens cernua L."/>
    <s v="Stick-tight, Nodding Bur Marigold"/>
    <s v="Asteraceae"/>
    <s v="F"/>
    <x v="2"/>
    <x v="8"/>
    <x v="4"/>
    <s v="annual herb"/>
    <x v="140"/>
    <x v="0"/>
    <x v="0"/>
    <x v="0"/>
    <s v="R MDI in book"/>
  </r>
  <r>
    <m/>
    <m/>
    <s v="Bidens frondosa L."/>
    <s v="Beggar Ticks, Stick-tight"/>
    <s v="Asteraceae"/>
    <s v="C"/>
    <x v="3"/>
    <x v="0"/>
    <x v="4"/>
    <s v="annual herb"/>
    <x v="140"/>
    <x v="0"/>
    <x v="0"/>
    <x v="0"/>
    <s v="Rand says, &quot;common and spreading&quot;"/>
  </r>
  <r>
    <m/>
    <m/>
    <s v="Cirsium muticum Michx."/>
    <s v="Swamp Thistle"/>
    <s v="Asteraceae"/>
    <s v="not present"/>
    <x v="1"/>
    <x v="5"/>
    <x v="3"/>
    <s v="perennial herb"/>
    <x v="140"/>
    <x v="0"/>
    <x v="0"/>
    <x v="0"/>
    <s v="in book U MDI, IAH"/>
  </r>
  <r>
    <s v="P. palmata Ait."/>
    <m/>
    <s v="Petasites frigidus (L.) Fries var. palmatus (Ait.) Cronq."/>
    <s v="Sweet Coltsfoot"/>
    <s v="Asteraceae"/>
    <s v="R"/>
    <x v="0"/>
    <x v="2"/>
    <x v="5"/>
    <s v="perennial herb"/>
    <x v="140"/>
    <x v="0"/>
    <x v="0"/>
    <x v="0"/>
    <m/>
  </r>
  <r>
    <m/>
    <m/>
    <s v="Solidago canadensis L."/>
    <s v="Canada Goldenrod"/>
    <s v="Asteraceae"/>
    <s v="C"/>
    <x v="3"/>
    <x v="4"/>
    <x v="5"/>
    <s v="perennial herb"/>
    <x v="140"/>
    <x v="0"/>
    <x v="0"/>
    <x v="0"/>
    <m/>
  </r>
  <r>
    <s v="S. serotina var. gigantea Ait."/>
    <m/>
    <s v="Solidago gigantea Ait."/>
    <s v="Late Goldenrod"/>
    <s v="Asteraceae"/>
    <s v="F"/>
    <x v="2"/>
    <x v="1"/>
    <x v="4"/>
    <s v="perennial herb"/>
    <x v="140"/>
    <x v="0"/>
    <x v="0"/>
    <x v="0"/>
    <m/>
  </r>
  <r>
    <s v="Aster puniseus, L. &amp; var. lucidulus Gray &amp; var. laevicaulis Gray"/>
    <m/>
    <s v="Symphyotrichum puniceum (L.) A. &amp; D. Love"/>
    <s v="Purple-stemmed Aster"/>
    <s v="Asteraceae"/>
    <s v="F"/>
    <x v="2"/>
    <x v="0"/>
    <x v="5"/>
    <s v="perennial herb"/>
    <x v="140"/>
    <x v="0"/>
    <x v="0"/>
    <x v="0"/>
    <m/>
  </r>
  <r>
    <s v="Impatiens fulva"/>
    <m/>
    <s v="Impatiens capensis Meerb."/>
    <s v="Spotted Touch-me-not, Jewelweed"/>
    <s v="Balsaminaceae"/>
    <s v="C"/>
    <x v="3"/>
    <x v="0"/>
    <x v="4"/>
    <s v="annual herb"/>
    <x v="140"/>
    <x v="0"/>
    <x v="0"/>
    <x v="0"/>
    <m/>
  </r>
  <r>
    <m/>
    <m/>
    <s v="Impatiens glandulifera Royle"/>
    <s v="Himalayan Balsam"/>
    <s v="Balsaminaceae"/>
    <s v="not present"/>
    <x v="1"/>
    <x v="1"/>
    <x v="1"/>
    <s v="annual herb"/>
    <x v="140"/>
    <x v="1"/>
    <x v="0"/>
    <x v="0"/>
    <m/>
  </r>
  <r>
    <m/>
    <m/>
    <s v="Alnus viridis (Vill.) Lam.&amp; DC. subsp. crispa (Ait.) Turrill"/>
    <s v="Green Alder, Mountain Alder"/>
    <s v="Betulaceae"/>
    <s v="C"/>
    <x v="3"/>
    <x v="4"/>
    <x v="5"/>
    <s v="shrub"/>
    <x v="140"/>
    <x v="0"/>
    <x v="0"/>
    <x v="0"/>
    <m/>
  </r>
  <r>
    <m/>
    <m/>
    <s v="Hypericum majus (Gray) Britt."/>
    <s v="Larger Canada St. Johnswort"/>
    <s v="Hypericaceae"/>
    <s v="F"/>
    <x v="2"/>
    <x v="3"/>
    <x v="2"/>
    <s v="perennial herb"/>
    <x v="140"/>
    <x v="0"/>
    <x v="0"/>
    <x v="0"/>
    <s v="listed at U IAH in book; Family Clusiaceae in 2001 spreadsheet"/>
  </r>
  <r>
    <m/>
    <m/>
    <s v="Hypericum mutilum L."/>
    <s v="Dwarf St. Johnswort"/>
    <s v="Hypericaceae"/>
    <s v="F in low grounds and wet places"/>
    <x v="4"/>
    <x v="0"/>
    <x v="0"/>
    <s v="perennial or annual herb"/>
    <x v="140"/>
    <x v="0"/>
    <x v="0"/>
    <x v="0"/>
    <s v="Family Clusiaceae in 2001 spreadsheet"/>
  </r>
  <r>
    <m/>
    <m/>
    <s v="Iris versicolor L."/>
    <s v="Northern Blue Flag, Iris"/>
    <s v="Iridaceae"/>
    <s v="C"/>
    <x v="3"/>
    <x v="0"/>
    <x v="4"/>
    <s v="perennial herb"/>
    <x v="140"/>
    <x v="0"/>
    <x v="0"/>
    <x v="0"/>
    <s v="listed as C MDI, IAH, SCH in book"/>
  </r>
  <r>
    <s v="L. sinuatus"/>
    <m/>
    <s v="Lycopus americanus Muhl. ex W. Bart."/>
    <s v="Water Horehound"/>
    <s v="Lamiaceae"/>
    <s v="C in wet places"/>
    <x v="2"/>
    <x v="0"/>
    <x v="5"/>
    <s v="perennial herb"/>
    <x v="140"/>
    <x v="0"/>
    <x v="0"/>
    <x v="0"/>
    <m/>
  </r>
  <r>
    <m/>
    <m/>
    <s v="Lycopus uniflorus Michx."/>
    <s v="Northern Bugleweed"/>
    <s v="Lamiaceae"/>
    <s v="not present"/>
    <x v="1"/>
    <x v="0"/>
    <x v="1"/>
    <s v="perennial herb"/>
    <x v="140"/>
    <x v="0"/>
    <x v="0"/>
    <x v="0"/>
    <m/>
  </r>
  <r>
    <m/>
    <m/>
    <s v="Mentha arvensis L."/>
    <s v="Wild Mint"/>
    <s v="Lamiaceae"/>
    <s v="I"/>
    <x v="4"/>
    <x v="0"/>
    <x v="0"/>
    <s v="perennial herb"/>
    <x v="140"/>
    <x v="0"/>
    <x v="0"/>
    <x v="0"/>
    <m/>
  </r>
  <r>
    <m/>
    <m/>
    <s v="Scutellaria lateriflora L."/>
    <s v="Mad-dog Skullcap"/>
    <s v="Lamiaceae"/>
    <s v="I"/>
    <x v="4"/>
    <x v="0"/>
    <x v="0"/>
    <s v="perennial herb"/>
    <x v="140"/>
    <x v="0"/>
    <x v="0"/>
    <x v="0"/>
    <m/>
  </r>
  <r>
    <m/>
    <m/>
    <s v="Utricularia cornuta Michx."/>
    <s v="Horned Bladderwort"/>
    <s v="Lentibulariacea"/>
    <s v="C"/>
    <x v="3"/>
    <x v="0"/>
    <x v="4"/>
    <s v="perennial herb"/>
    <x v="140"/>
    <x v="0"/>
    <x v="0"/>
    <x v="0"/>
    <m/>
  </r>
  <r>
    <m/>
    <m/>
    <s v="Lythrum salicaria L."/>
    <s v="Purple Loosestrife"/>
    <s v="Lythraceae"/>
    <s v="not present"/>
    <x v="1"/>
    <x v="3"/>
    <x v="3"/>
    <s v="perennial herb"/>
    <x v="140"/>
    <x v="1"/>
    <x v="0"/>
    <x v="0"/>
    <s v="listed as U MDI in book"/>
  </r>
  <r>
    <s v="T. erythrocarpum"/>
    <m/>
    <s v="Trillium undulatum Willd."/>
    <s v="Painted Trillium"/>
    <s v="Melanthiaceae"/>
    <s v="F"/>
    <x v="2"/>
    <x v="1"/>
    <x v="4"/>
    <s v="perennial herb"/>
    <x v="140"/>
    <x v="0"/>
    <x v="0"/>
    <x v="0"/>
    <s v="Family Trillaceae in 2001 spreadsheet"/>
  </r>
  <r>
    <m/>
    <m/>
    <s v="Myrica gale L."/>
    <s v="Sweet Gale"/>
    <s v="Myricaceae"/>
    <s v="C"/>
    <x v="3"/>
    <x v="4"/>
    <x v="5"/>
    <s v="shrub"/>
    <x v="140"/>
    <x v="0"/>
    <x v="0"/>
    <x v="0"/>
    <m/>
  </r>
  <r>
    <s v="L. stricta"/>
    <m/>
    <s v="Lysimachia terrestris (L.) B.S.P."/>
    <s v="Swamp Candles"/>
    <s v="Myrsinaceae"/>
    <s v="C"/>
    <x v="3"/>
    <x v="0"/>
    <x v="4"/>
    <s v="perennial herb"/>
    <x v="140"/>
    <x v="0"/>
    <x v="0"/>
    <x v="0"/>
    <s v="Family Primulaceae in 2001 spreadsheet"/>
  </r>
  <r>
    <s v="E. adenocaulon"/>
    <m/>
    <s v="Epilobium ciliatum Raf."/>
    <s v="Northern Willow Herb"/>
    <s v="Onagraceae"/>
    <s v="C"/>
    <x v="3"/>
    <x v="5"/>
    <x v="2"/>
    <s v="perennial herb"/>
    <x v="140"/>
    <x v="0"/>
    <x v="0"/>
    <x v="0"/>
    <s v="listed as O MDI, IAH, SCH in book"/>
  </r>
  <r>
    <m/>
    <m/>
    <s v="Epilobium coloratum Biehler"/>
    <s v="Purple-leaved Willow Herb"/>
    <s v="Onagraceae"/>
    <s v="R"/>
    <x v="0"/>
    <x v="2"/>
    <x v="5"/>
    <s v="perennial herb"/>
    <x v="140"/>
    <x v="0"/>
    <x v="0"/>
    <x v="0"/>
    <m/>
  </r>
  <r>
    <s v="E. lineare"/>
    <m/>
    <s v="Epilobium leptophyllum Raf."/>
    <s v="Narrow-leaved Willow Herb"/>
    <s v="Onagraceae"/>
    <s v="C"/>
    <x v="3"/>
    <x v="1"/>
    <x v="4"/>
    <s v="perennial herb"/>
    <x v="140"/>
    <x v="0"/>
    <x v="0"/>
    <x v="0"/>
    <m/>
  </r>
  <r>
    <m/>
    <m/>
    <s v="Epilobium palustre L."/>
    <s v="Swamp Willow Herb"/>
    <s v="Onagraceae"/>
    <s v="not present"/>
    <x v="1"/>
    <x v="1"/>
    <x v="1"/>
    <s v="perennial herb"/>
    <x v="140"/>
    <x v="0"/>
    <x v="0"/>
    <x v="0"/>
    <m/>
  </r>
  <r>
    <m/>
    <m/>
    <s v="Epilobium strictum Muhl. ex Spreng."/>
    <s v="Downy Willow Herb"/>
    <s v="Onagraceae"/>
    <s v="F"/>
    <x v="2"/>
    <x v="1"/>
    <x v="4"/>
    <s v="perennial herb"/>
    <x v="140"/>
    <x v="0"/>
    <x v="0"/>
    <x v="0"/>
    <m/>
  </r>
  <r>
    <m/>
    <m/>
    <s v="Platanthera psycodes (L.) Lindl."/>
    <s v="Small Purple Fringed Orchis"/>
    <s v="Orchidaceae"/>
    <s v="not present"/>
    <x v="1"/>
    <x v="1"/>
    <x v="1"/>
    <s v="perennial herb"/>
    <x v="140"/>
    <x v="0"/>
    <x v="0"/>
    <x v="0"/>
    <m/>
  </r>
  <r>
    <m/>
    <m/>
    <s v="Spiranthes romanzoffiana Cham."/>
    <s v="Hooded Ladies' Tresses"/>
    <s v="Orchidaceae"/>
    <s v="F in damp ground or meadows"/>
    <x v="4"/>
    <x v="3"/>
    <x v="2"/>
    <m/>
    <x v="140"/>
    <x v="0"/>
    <x v="1"/>
    <x v="0"/>
    <m/>
  </r>
  <r>
    <m/>
    <m/>
    <s v="Chelone glabra L."/>
    <s v="Turtlehead"/>
    <s v="Plantaginaceae"/>
    <s v="F"/>
    <x v="2"/>
    <x v="1"/>
    <x v="4"/>
    <s v="perennial herb"/>
    <x v="140"/>
    <x v="0"/>
    <x v="0"/>
    <x v="0"/>
    <m/>
  </r>
  <r>
    <m/>
    <m/>
    <s v="Chelone lyonii"/>
    <s v="Pink Turtlehead"/>
    <s v="Plantaginaceae"/>
    <s v="not present"/>
    <x v="1"/>
    <x v="2"/>
    <x v="1"/>
    <s v="perennial herb"/>
    <x v="140"/>
    <x v="1"/>
    <x v="0"/>
    <x v="1"/>
    <m/>
  </r>
  <r>
    <m/>
    <m/>
    <s v="Ranunculus repens L."/>
    <s v="Creeping Buttercup"/>
    <s v="Ranunculaceae"/>
    <s v="F"/>
    <x v="2"/>
    <x v="4"/>
    <x v="0"/>
    <s v="perennial herb"/>
    <x v="140"/>
    <x v="1"/>
    <x v="0"/>
    <x v="0"/>
    <m/>
  </r>
  <r>
    <s v="G. stricta"/>
    <m/>
    <s v="Geum aleppicum Jacq."/>
    <s v="Yellow Avens"/>
    <s v="Rosaceae"/>
    <s v="R"/>
    <x v="0"/>
    <x v="3"/>
    <x v="3"/>
    <s v="perennial herb"/>
    <x v="140"/>
    <x v="0"/>
    <x v="0"/>
    <x v="0"/>
    <s v="listed as R MDI in book"/>
  </r>
  <r>
    <m/>
    <m/>
    <s v="Geum rivale L."/>
    <s v="Water Avens, Purple Avens"/>
    <s v="Rosaceae"/>
    <s v="C in wet places"/>
    <x v="2"/>
    <x v="1"/>
    <x v="4"/>
    <s v="perennial herb"/>
    <x v="140"/>
    <x v="0"/>
    <x v="0"/>
    <x v="0"/>
    <m/>
  </r>
  <r>
    <m/>
    <m/>
    <s v="Rosa palustris Marsh."/>
    <s v="Swamp Rose"/>
    <s v="Rosaceae"/>
    <s v="not present"/>
    <x v="1"/>
    <x v="1"/>
    <x v="1"/>
    <s v="shrub"/>
    <x v="140"/>
    <x v="0"/>
    <x v="0"/>
    <x v="0"/>
    <m/>
  </r>
  <r>
    <m/>
    <m/>
    <s v="Rubus dalibarda L."/>
    <s v="False Violet, Dalibarda, Dewdrop"/>
    <s v="Rosaceae"/>
    <s v="not present"/>
    <x v="1"/>
    <x v="0"/>
    <x v="1"/>
    <s v="perennial herb"/>
    <x v="140"/>
    <x v="0"/>
    <x v="0"/>
    <x v="0"/>
    <m/>
  </r>
  <r>
    <m/>
    <m/>
    <s v="Spiraea tomentosa L."/>
    <s v="Steeplebush, Hardhack"/>
    <s v="Rosaceae"/>
    <s v="C"/>
    <x v="3"/>
    <x v="0"/>
    <x v="4"/>
    <s v="shrub"/>
    <x v="140"/>
    <x v="0"/>
    <x v="0"/>
    <x v="0"/>
    <m/>
  </r>
  <r>
    <s v="S. rostrata, Richardson"/>
    <m/>
    <s v="Salix bebbiana Sarg."/>
    <s v="Long-beaked Willow"/>
    <s v="Saliceae"/>
    <s v="C"/>
    <x v="3"/>
    <x v="4"/>
    <x v="5"/>
    <s v="tree shrub"/>
    <x v="140"/>
    <x v="0"/>
    <x v="0"/>
    <x v="0"/>
    <m/>
  </r>
  <r>
    <m/>
    <m/>
    <s v="Salix discolor Muhl."/>
    <s v="Large Pussy Willow"/>
    <s v="Saliceae"/>
    <s v="C"/>
    <x v="3"/>
    <x v="4"/>
    <x v="5"/>
    <s v="shrub"/>
    <x v="140"/>
    <x v="0"/>
    <x v="0"/>
    <x v="0"/>
    <m/>
  </r>
  <r>
    <s v="S. cordata, Muhl."/>
    <m/>
    <s v="Salix eriocephala Michx."/>
    <s v="a willow"/>
    <s v="Saliceae"/>
    <s v="R"/>
    <x v="0"/>
    <x v="1"/>
    <x v="0"/>
    <s v="tree shrub"/>
    <x v="140"/>
    <x v="0"/>
    <x v="0"/>
    <x v="0"/>
    <m/>
  </r>
  <r>
    <m/>
    <m/>
    <s v="Salix petiolaris Sm."/>
    <s v="Basket Maker's Willow"/>
    <s v="Saliceae"/>
    <s v="F"/>
    <x v="2"/>
    <x v="0"/>
    <x v="5"/>
    <s v="shrub"/>
    <x v="140"/>
    <x v="0"/>
    <x v="0"/>
    <x v="0"/>
    <m/>
  </r>
  <r>
    <m/>
    <m/>
    <s v="Salix sericea Marsh."/>
    <s v="Silky Willow"/>
    <s v="Saliceae"/>
    <s v="not present"/>
    <x v="1"/>
    <x v="0"/>
    <x v="1"/>
    <s v="tree shrub"/>
    <x v="140"/>
    <x v="0"/>
    <x v="0"/>
    <x v="0"/>
    <m/>
  </r>
  <r>
    <m/>
    <m/>
    <s v="Chrysosplenium americanum Schwein. ex Hook."/>
    <s v="Water Carpet, Golden Saxifrage"/>
    <s v="Saxifragaceae"/>
    <s v="I"/>
    <x v="4"/>
    <x v="0"/>
    <x v="0"/>
    <s v="creeping herb"/>
    <x v="140"/>
    <x v="0"/>
    <x v="0"/>
    <x v="0"/>
    <m/>
  </r>
  <r>
    <m/>
    <m/>
    <s v="Mitella nuda L."/>
    <s v="Naked Miterwort"/>
    <s v="Saxifragaceae"/>
    <s v="R"/>
    <x v="0"/>
    <x v="1"/>
    <x v="0"/>
    <s v="perennial herb"/>
    <x v="140"/>
    <x v="0"/>
    <x v="0"/>
    <x v="0"/>
    <m/>
  </r>
  <r>
    <m/>
    <s v="Micranthes virginiensis"/>
    <s v="Saxifraga virginiensis Michx."/>
    <s v="Early Saxifrage"/>
    <s v="Saxifragaceae"/>
    <s v="I"/>
    <x v="4"/>
    <x v="1"/>
    <x v="5"/>
    <s v="perennial herb"/>
    <x v="140"/>
    <x v="0"/>
    <x v="0"/>
    <x v="0"/>
    <m/>
  </r>
  <r>
    <m/>
    <m/>
    <s v="Urtica dioica L."/>
    <s v="Stinging Nettle"/>
    <s v="Urticaceae"/>
    <s v="not present"/>
    <x v="1"/>
    <x v="1"/>
    <x v="1"/>
    <s v="perennial herb"/>
    <x v="140"/>
    <x v="1"/>
    <x v="0"/>
    <x v="0"/>
    <m/>
  </r>
  <r>
    <m/>
    <m/>
    <s v="Verbena hastata L."/>
    <s v="Blue Vervain"/>
    <s v="Verbenaceae"/>
    <s v="not present"/>
    <x v="1"/>
    <x v="1"/>
    <x v="1"/>
    <s v="perennial herb"/>
    <x v="140"/>
    <x v="0"/>
    <x v="0"/>
    <x v="0"/>
    <m/>
  </r>
  <r>
    <s v="V. palmata, var. cucullata Ait. &amp; V. palmata forma albiflora?"/>
    <m/>
    <s v="Viola cucullata Ait."/>
    <s v="Marsh Blue Violet"/>
    <s v="Violaceae"/>
    <s v="C"/>
    <x v="3"/>
    <x v="0"/>
    <x v="4"/>
    <s v="perennial herb"/>
    <x v="140"/>
    <x v="0"/>
    <x v="0"/>
    <x v="0"/>
    <s v="confusing annotation"/>
  </r>
  <r>
    <m/>
    <s v="V. pallens"/>
    <s v="Viola macloskeyi Lloyd subsp. pallens (Banks ex DC.) M.S. Baker"/>
    <s v="Northern White Violet"/>
    <s v="Violaceae"/>
    <s v="not present"/>
    <x v="1"/>
    <x v="0"/>
    <x v="1"/>
    <s v="perennial herb"/>
    <x v="140"/>
    <x v="0"/>
    <x v="0"/>
    <x v="0"/>
    <m/>
  </r>
  <r>
    <s v="V. primulaefolia, L."/>
    <m/>
    <s v="Viola primulifolia L."/>
    <s v="Primrose-leaved Violet"/>
    <s v="Violaceae"/>
    <s v="I"/>
    <x v="4"/>
    <x v="2"/>
    <x v="4"/>
    <s v="perennial herb"/>
    <x v="140"/>
    <x v="0"/>
    <x v="0"/>
    <x v="0"/>
    <m/>
  </r>
  <r>
    <s v="Solidago lanceoleta, L."/>
    <m/>
    <s v="Euthamia graminifolia (L.) Nutt."/>
    <s v="Grass-leaved Goldenrod"/>
    <s v="Asteraceae"/>
    <s v="Very Common"/>
    <x v="3"/>
    <x v="4"/>
    <x v="5"/>
    <s v="perennial herb"/>
    <x v="141"/>
    <x v="0"/>
    <x v="0"/>
    <x v="0"/>
    <m/>
  </r>
  <r>
    <m/>
    <m/>
    <s v="Arisaema triphyllum (L.)Schott"/>
    <s v="Northern Jack-in-the-pulpit"/>
    <s v="Araceae"/>
    <s v="I"/>
    <x v="4"/>
    <x v="1"/>
    <x v="5"/>
    <s v="perennial herb"/>
    <x v="142"/>
    <x v="0"/>
    <x v="0"/>
    <x v="0"/>
    <m/>
  </r>
  <r>
    <s v="A. eupatoria"/>
    <m/>
    <s v="Agrimonia gryposepala Wallr."/>
    <s v="Agrimony"/>
    <s v="Rosaceae"/>
    <s v="R"/>
    <x v="0"/>
    <x v="3"/>
    <x v="2"/>
    <m/>
    <x v="143"/>
    <x v="0"/>
    <x v="1"/>
    <x v="0"/>
    <m/>
  </r>
  <r>
    <s v="T. americana"/>
    <s v="Lysimachia borealis"/>
    <s v="Trientalis borealis Raf."/>
    <s v="Starflower"/>
    <s v="Myrsinaceae"/>
    <s v="C"/>
    <x v="3"/>
    <x v="4"/>
    <x v="5"/>
    <s v="perennial herb"/>
    <x v="144"/>
    <x v="0"/>
    <x v="0"/>
    <x v="0"/>
    <s v="Family Primulaceae in 2001 spreadsheet"/>
  </r>
  <r>
    <s v="S. racemosa, L."/>
    <m/>
    <s v="Sambucus racemosa L. subsp. pubens (Michx.) House"/>
    <s v="Red-berried Elder, Stinking Elder"/>
    <s v="Adoxaceae"/>
    <s v="C"/>
    <x v="3"/>
    <x v="4"/>
    <x v="5"/>
    <s v="shrub"/>
    <x v="144"/>
    <x v="0"/>
    <x v="0"/>
    <x v="0"/>
    <m/>
  </r>
  <r>
    <m/>
    <m/>
    <s v="Viburnum acerifolium L."/>
    <s v="Maple-leaved Viburnum"/>
    <s v="Adoxaceae"/>
    <s v="O"/>
    <x v="2"/>
    <x v="0"/>
    <x v="5"/>
    <s v="shrub"/>
    <x v="144"/>
    <x v="0"/>
    <x v="0"/>
    <x v="0"/>
    <m/>
  </r>
  <r>
    <s v="V. dentatum, L."/>
    <m/>
    <s v="Viburnum dentatum var. lucidum Ait."/>
    <s v="Northern Arrowwood"/>
    <s v="Adoxaceae"/>
    <s v="R"/>
    <x v="0"/>
    <x v="2"/>
    <x v="5"/>
    <s v="shrub"/>
    <x v="144"/>
    <x v="0"/>
    <x v="1"/>
    <x v="0"/>
    <s v="confusing annotation"/>
  </r>
  <r>
    <m/>
    <m/>
    <s v="Viburnum lantanoides Michx."/>
    <s v="Hobble Bush"/>
    <s v="Adoxaceae"/>
    <s v="C"/>
    <x v="3"/>
    <x v="0"/>
    <x v="4"/>
    <s v="shrub"/>
    <x v="144"/>
    <x v="0"/>
    <x v="0"/>
    <x v="0"/>
    <m/>
  </r>
  <r>
    <s v="Rhus toxicodendron, L."/>
    <m/>
    <s v="Toxicodendron radicans (L.) Kuntze"/>
    <s v="Poison Ivy"/>
    <s v="Anacardiaceae"/>
    <s v="F"/>
    <x v="2"/>
    <x v="2"/>
    <x v="4"/>
    <s v="deciduous liana"/>
    <x v="144"/>
    <x v="0"/>
    <x v="0"/>
    <x v="0"/>
    <m/>
  </r>
  <r>
    <m/>
    <m/>
    <s v="Toxicodendron rydbergii (Small ex Rydb.)Greene"/>
    <s v="Poison Ivy"/>
    <s v="Anacardiaceae"/>
    <s v="not present"/>
    <x v="1"/>
    <x v="0"/>
    <x v="1"/>
    <s v="shrub"/>
    <x v="144"/>
    <x v="0"/>
    <x v="0"/>
    <x v="0"/>
    <m/>
  </r>
  <r>
    <m/>
    <m/>
    <s v="Aralia hispida Vent."/>
    <s v="Bristly Sarsaparilla"/>
    <s v="Apiaceae"/>
    <s v="C"/>
    <x v="3"/>
    <x v="0"/>
    <x v="4"/>
    <s v="perennial herb"/>
    <x v="144"/>
    <x v="0"/>
    <x v="0"/>
    <x v="0"/>
    <s v="&quot;only colonizes burned or denuded sites&quot;"/>
  </r>
  <r>
    <m/>
    <m/>
    <s v="Aralia nudicaulis L."/>
    <s v="Wild Sarsaparilla"/>
    <s v="Apiaceae"/>
    <s v="C"/>
    <x v="3"/>
    <x v="4"/>
    <x v="5"/>
    <s v="perennial herb"/>
    <x v="144"/>
    <x v="0"/>
    <x v="0"/>
    <x v="0"/>
    <m/>
  </r>
  <r>
    <m/>
    <m/>
    <s v="Hydrocotyle americana L."/>
    <s v="Water Pennywort"/>
    <s v="Apiaceae"/>
    <s v="F"/>
    <x v="2"/>
    <x v="3"/>
    <x v="2"/>
    <m/>
    <x v="144"/>
    <x v="0"/>
    <x v="1"/>
    <x v="0"/>
    <s v="listed as H in 2009 appendix"/>
  </r>
  <r>
    <m/>
    <s v="Eurybia macrophylla"/>
    <s v="Aster macrophyllus L."/>
    <s v="Large-leaved Aster"/>
    <s v="Asteraceae"/>
    <s v="C"/>
    <x v="3"/>
    <x v="4"/>
    <x v="5"/>
    <s v="perennial herb"/>
    <x v="144"/>
    <x v="0"/>
    <x v="0"/>
    <x v="0"/>
    <m/>
  </r>
  <r>
    <m/>
    <m/>
    <s v="Hieracium paniculatum L."/>
    <s v="Panicled Hawkweed"/>
    <s v="Asteraceae"/>
    <s v="R"/>
    <x v="0"/>
    <x v="7"/>
    <x v="0"/>
    <s v="perennial herb"/>
    <x v="144"/>
    <x v="0"/>
    <x v="0"/>
    <x v="0"/>
    <s v="U MDI in the book!"/>
  </r>
  <r>
    <m/>
    <m/>
    <s v="Hieracium scabrum Michx."/>
    <s v="Rough Hawkweed"/>
    <s v="Asteraceae"/>
    <s v="C"/>
    <x v="3"/>
    <x v="7"/>
    <x v="2"/>
    <s v="perennial herb"/>
    <x v="144"/>
    <x v="0"/>
    <x v="0"/>
    <x v="0"/>
    <s v="listed as U MDI in book; is this a synonym of Hieracium scabrum Michx. var. tonsum Fern. &amp; St. John"/>
  </r>
  <r>
    <s v="Aster acuminatus, Mx."/>
    <m/>
    <s v="Oclemena acuminata (Michx.) Nesom"/>
    <s v="Whorled or Mountain Aster"/>
    <s v="Asteraceae"/>
    <s v="C"/>
    <x v="3"/>
    <x v="4"/>
    <x v="5"/>
    <s v="perennial herb"/>
    <x v="144"/>
    <x v="0"/>
    <x v="0"/>
    <x v="0"/>
    <m/>
  </r>
  <r>
    <m/>
    <s v="Nabalus altissimus"/>
    <s v="Prenanthes altissima L."/>
    <s v="Tall White Lettuce"/>
    <s v="Asteraceae"/>
    <s v="F"/>
    <x v="2"/>
    <x v="0"/>
    <x v="5"/>
    <s v="perennial herb"/>
    <x v="144"/>
    <x v="0"/>
    <x v="0"/>
    <x v="0"/>
    <m/>
  </r>
  <r>
    <m/>
    <m/>
    <s v="Silphium perfoliatum"/>
    <s v="Indian cup"/>
    <s v="Asteraceae"/>
    <s v="not present"/>
    <x v="1"/>
    <x v="2"/>
    <x v="1"/>
    <s v="perennial herb"/>
    <x v="144"/>
    <x v="1"/>
    <x v="0"/>
    <x v="1"/>
    <m/>
  </r>
  <r>
    <s v="Aster cordifolius, L"/>
    <m/>
    <s v="Symphyotrichum cordifolium (L.) Nesom"/>
    <s v="Heart-leaved Aster"/>
    <s v="Asteraceae"/>
    <s v="R"/>
    <x v="0"/>
    <x v="0"/>
    <x v="0"/>
    <s v="perennial herb"/>
    <x v="144"/>
    <x v="0"/>
    <x v="0"/>
    <x v="0"/>
    <m/>
  </r>
  <r>
    <s v="Aster diffusus Ait. &amp; var. thyrsoideus Gray"/>
    <m/>
    <s v="Symphyotrichum lateriflorum (L.) A. &amp; D. Love"/>
    <s v="Calico or Starved Aster"/>
    <s v="Asteraceae"/>
    <s v="Very Common"/>
    <x v="3"/>
    <x v="4"/>
    <x v="5"/>
    <s v="perennial herb"/>
    <x v="144"/>
    <x v="0"/>
    <x v="0"/>
    <x v="0"/>
    <m/>
  </r>
  <r>
    <s v="Betula lutea"/>
    <m/>
    <s v="Betula alleghaniensis Britt."/>
    <s v="Yellow Birch"/>
    <s v="Betulaceae"/>
    <s v="C"/>
    <x v="3"/>
    <x v="4"/>
    <x v="5"/>
    <s v="tree"/>
    <x v="144"/>
    <x v="0"/>
    <x v="0"/>
    <x v="0"/>
    <m/>
  </r>
  <r>
    <m/>
    <m/>
    <s v="Myosotis stricta"/>
    <s v="Blue Forget-me-not"/>
    <s v="Boraginaceae"/>
    <s v="not present"/>
    <x v="1"/>
    <x v="2"/>
    <x v="1"/>
    <s v="annual herb"/>
    <x v="144"/>
    <x v="1"/>
    <x v="0"/>
    <x v="1"/>
    <m/>
  </r>
  <r>
    <m/>
    <m/>
    <s v="Cardamine parviflora L. var. arenicola (Britt.) O.E. Schulz"/>
    <s v="Small-flowered Bitter Cress"/>
    <s v="Brassicaceae"/>
    <s v="R"/>
    <x v="0"/>
    <x v="3"/>
    <x v="3"/>
    <s v="annual or biennial herb"/>
    <x v="144"/>
    <x v="0"/>
    <x v="0"/>
    <x v="0"/>
    <s v="listed as U MDI, IAH in book"/>
  </r>
  <r>
    <s v="D. trifida"/>
    <m/>
    <s v="Diervilla lonicera P. Mill."/>
    <s v="Bush Honeysuckle"/>
    <s v="Caprifoliaceae"/>
    <s v="C"/>
    <x v="3"/>
    <x v="4"/>
    <x v="5"/>
    <s v="shrub"/>
    <x v="144"/>
    <x v="0"/>
    <x v="0"/>
    <x v="0"/>
    <m/>
  </r>
  <r>
    <m/>
    <m/>
    <s v="Euonymus alatus"/>
    <s v="Winged Euonymus"/>
    <s v="Celastraceae"/>
    <s v="not present"/>
    <x v="1"/>
    <x v="1"/>
    <x v="1"/>
    <s v="shrub"/>
    <x v="144"/>
    <x v="1"/>
    <x v="0"/>
    <x v="1"/>
    <m/>
  </r>
  <r>
    <s v="Oakesia sessilifolia"/>
    <m/>
    <s v="Uvularia sessilifolia"/>
    <s v="Wild Oats"/>
    <s v="Colchicaceae"/>
    <s v="C"/>
    <x v="3"/>
    <x v="1"/>
    <x v="4"/>
    <s v="perennial herb"/>
    <x v="144"/>
    <x v="0"/>
    <x v="0"/>
    <x v="0"/>
    <s v="in earlier spreadsheet family: Uvulariaceae"/>
  </r>
  <r>
    <m/>
    <m/>
    <s v="Chimaphila umbellata (L.) W. Bart. subsp. cisatlantica (Blake) Hulten"/>
    <s v="Pipsissewa"/>
    <s v="Ericaceae"/>
    <s v="F"/>
    <x v="2"/>
    <x v="2"/>
    <x v="4"/>
    <s v="woody-based herb"/>
    <x v="144"/>
    <x v="0"/>
    <x v="0"/>
    <x v="0"/>
    <m/>
  </r>
  <r>
    <m/>
    <m/>
    <s v="Gaultheria procumbens L."/>
    <s v="Wintergreen, Checkerberry"/>
    <s v="Ericaceae"/>
    <s v="C"/>
    <x v="3"/>
    <x v="4"/>
    <x v="5"/>
    <s v="shrub"/>
    <x v="144"/>
    <x v="0"/>
    <x v="0"/>
    <x v="0"/>
    <m/>
  </r>
  <r>
    <s v="G. resinosa"/>
    <m/>
    <s v="Gaylussacia baccata (Wangenh.) K. Koch"/>
    <s v="Black Huckleberry"/>
    <s v="Ericaceae"/>
    <s v="C"/>
    <x v="3"/>
    <x v="4"/>
    <x v="5"/>
    <s v="shrub"/>
    <x v="144"/>
    <x v="0"/>
    <x v="0"/>
    <x v="0"/>
    <m/>
  </r>
  <r>
    <s v="M. hypopitys"/>
    <s v="Hypopitys monotropa"/>
    <s v="Monotropa hypopithys L."/>
    <s v="Pinesap"/>
    <s v="Ericaceae"/>
    <s v="I"/>
    <x v="4"/>
    <x v="1"/>
    <x v="5"/>
    <s v="saprophytic perennial herb"/>
    <x v="144"/>
    <x v="0"/>
    <x v="0"/>
    <x v="0"/>
    <m/>
  </r>
  <r>
    <m/>
    <m/>
    <s v="Monotropa uniflora L."/>
    <s v="Indian pipe"/>
    <s v="Ericaceae"/>
    <s v="not uncommon"/>
    <x v="2"/>
    <x v="0"/>
    <x v="5"/>
    <s v="saprophytic perennial herb"/>
    <x v="144"/>
    <x v="0"/>
    <x v="0"/>
    <x v="0"/>
    <m/>
  </r>
  <r>
    <s v="P. rotundifolia"/>
    <m/>
    <s v="Pyrola americana Sweet"/>
    <s v="Round-leaved Pyrola"/>
    <s v="Ericaceae"/>
    <s v="O"/>
    <x v="2"/>
    <x v="0"/>
    <x v="5"/>
    <s v="herb"/>
    <x v="144"/>
    <x v="0"/>
    <x v="0"/>
    <x v="0"/>
    <m/>
  </r>
  <r>
    <m/>
    <m/>
    <s v="Pyrola chlorantha Sw."/>
    <s v="Greenish-flowered Pyrola"/>
    <s v="Ericaceae"/>
    <s v="I"/>
    <x v="4"/>
    <x v="1"/>
    <x v="5"/>
    <s v="herb"/>
    <x v="144"/>
    <x v="0"/>
    <x v="0"/>
    <x v="0"/>
    <m/>
  </r>
  <r>
    <m/>
    <m/>
    <s v="Pyrola elliptica Nutt."/>
    <s v="Shinleaf"/>
    <s v="Ericaceae"/>
    <s v="C"/>
    <x v="3"/>
    <x v="0"/>
    <x v="4"/>
    <s v="herb"/>
    <x v="144"/>
    <x v="0"/>
    <x v="0"/>
    <x v="0"/>
    <m/>
  </r>
  <r>
    <m/>
    <m/>
    <s v="Amorpha fruticosa"/>
    <s v="False Indigo"/>
    <s v="Fabaceae"/>
    <s v="not present"/>
    <x v="1"/>
    <x v="2"/>
    <x v="1"/>
    <s v="shrub"/>
    <x v="144"/>
    <x v="1"/>
    <x v="0"/>
    <x v="1"/>
    <m/>
  </r>
  <r>
    <s v="A. monoica"/>
    <m/>
    <s v="Amphicarpaea bracteata (L.) Fern."/>
    <s v="Hog Peanut"/>
    <s v="Fabaceae"/>
    <s v="&quot;damp thickets on Somes Stream&quot;"/>
    <x v="0"/>
    <x v="1"/>
    <x v="0"/>
    <s v="annual herb"/>
    <x v="144"/>
    <x v="0"/>
    <x v="0"/>
    <x v="0"/>
    <s v="Rand says &quot;apparently indigenous, but perhaps introduced&quot;"/>
  </r>
  <r>
    <s v="D. acuminatum"/>
    <m/>
    <s v="Desmodium glutinosum (Muhl. ex Willd.) Wood"/>
    <s v="Pointed-leaved Tick Trefoil"/>
    <s v="Fabaceae"/>
    <s v="R"/>
    <x v="0"/>
    <x v="3"/>
    <x v="2"/>
    <m/>
    <x v="144"/>
    <x v="10"/>
    <x v="1"/>
    <x v="0"/>
    <m/>
  </r>
  <r>
    <m/>
    <m/>
    <s v="Robinia hispida"/>
    <s v="Bristly Locust"/>
    <s v="Fabaceae"/>
    <s v="not present"/>
    <x v="1"/>
    <x v="2"/>
    <x v="1"/>
    <s v="shrub or tree"/>
    <x v="144"/>
    <x v="1"/>
    <x v="0"/>
    <x v="1"/>
    <m/>
  </r>
  <r>
    <m/>
    <m/>
    <s v="Robinia pseudoacacia L."/>
    <s v="Black Locust"/>
    <s v="Fabaceae"/>
    <s v="escaped from cultivation"/>
    <x v="0"/>
    <x v="0"/>
    <x v="0"/>
    <s v="tree"/>
    <x v="144"/>
    <x v="1"/>
    <x v="0"/>
    <x v="0"/>
    <m/>
  </r>
  <r>
    <s v="F. ferruginea"/>
    <m/>
    <s v="Fagus grandifolia Ehrh."/>
    <s v="American Beech"/>
    <s v="Fagaceae"/>
    <s v="C"/>
    <x v="3"/>
    <x v="4"/>
    <x v="5"/>
    <s v="tree"/>
    <x v="144"/>
    <x v="0"/>
    <x v="0"/>
    <x v="0"/>
    <m/>
  </r>
  <r>
    <m/>
    <m/>
    <s v="Quercus ilicifolia Wangenh."/>
    <s v="Scrub Oak"/>
    <s v="Fagaceae"/>
    <s v="R"/>
    <x v="0"/>
    <x v="1"/>
    <x v="0"/>
    <s v="tree"/>
    <x v="144"/>
    <x v="0"/>
    <x v="0"/>
    <x v="0"/>
    <s v="listed as R MDI in book"/>
  </r>
  <r>
    <m/>
    <m/>
    <s v="Quercus rubra L."/>
    <s v="Northern Red Oak"/>
    <s v="Fagaceae"/>
    <s v="F"/>
    <x v="2"/>
    <x v="4"/>
    <x v="0"/>
    <s v="tree"/>
    <x v="144"/>
    <x v="0"/>
    <x v="0"/>
    <x v="0"/>
    <m/>
  </r>
  <r>
    <m/>
    <m/>
    <s v="Hamamelis virginiana L."/>
    <s v="Witch Hazel"/>
    <s v="Hamamelidaceae"/>
    <s v="O"/>
    <x v="2"/>
    <x v="0"/>
    <x v="5"/>
    <s v="shrub"/>
    <x v="144"/>
    <x v="0"/>
    <x v="0"/>
    <x v="0"/>
    <m/>
  </r>
  <r>
    <m/>
    <m/>
    <s v="Clintonia borealis (Ait.) Raf."/>
    <s v="Blue-bead lily"/>
    <s v="Liliaceae"/>
    <s v="C in deep moist woods"/>
    <x v="2"/>
    <x v="0"/>
    <x v="5"/>
    <s v="perennial herb"/>
    <x v="144"/>
    <x v="0"/>
    <x v="0"/>
    <x v="0"/>
    <s v="listed as Family: Uvulariaceae in 2001 spreadsheet"/>
  </r>
  <r>
    <m/>
    <m/>
    <s v="Medeola virginiana"/>
    <s v="Indian Cucumber Root"/>
    <s v="Liliaceae"/>
    <s v="F in rich woods"/>
    <x v="4"/>
    <x v="1"/>
    <x v="5"/>
    <s v="perennial herb"/>
    <x v="144"/>
    <x v="0"/>
    <x v="0"/>
    <x v="0"/>
    <m/>
  </r>
  <r>
    <m/>
    <m/>
    <s v="Streptopus amplexifolius"/>
    <s v="White Mandarin twisted stalk"/>
    <s v="Liliaceae"/>
    <s v="F in deep woods"/>
    <x v="4"/>
    <x v="5"/>
    <x v="3"/>
    <m/>
    <x v="144"/>
    <x v="0"/>
    <x v="1"/>
    <x v="0"/>
    <s v="listed as Family: Uvulariaceae in 2001 spreadsheet"/>
  </r>
  <r>
    <s v="S. roseus"/>
    <m/>
    <s v="Streptopus lanceolatus (Ait.) Reveal"/>
    <s v="Rosybells, Rose Mandarin twisted stalk"/>
    <s v="Liliaceae"/>
    <s v="F in deep woods"/>
    <x v="4"/>
    <x v="1"/>
    <x v="5"/>
    <s v="perennial herb"/>
    <x v="144"/>
    <x v="0"/>
    <x v="0"/>
    <x v="0"/>
    <s v="listed as Family: Uvulariaceae in 2001 spreadsheet"/>
  </r>
  <r>
    <m/>
    <m/>
    <s v="Trillium cernuum L."/>
    <s v="Nodding Trillium"/>
    <s v="Melanthiaceae"/>
    <s v="not present"/>
    <x v="1"/>
    <x v="2"/>
    <x v="1"/>
    <s v="perennial herb"/>
    <x v="144"/>
    <x v="0"/>
    <x v="0"/>
    <x v="0"/>
    <s v="Family Trillaceae in 2001 spreadsheet"/>
  </r>
  <r>
    <m/>
    <m/>
    <s v="Fraxinus americana L."/>
    <s v="White Ash"/>
    <s v="Oleaceae"/>
    <s v="C"/>
    <x v="3"/>
    <x v="0"/>
    <x v="4"/>
    <s v="tree"/>
    <x v="144"/>
    <x v="0"/>
    <x v="0"/>
    <x v="0"/>
    <m/>
  </r>
  <r>
    <m/>
    <m/>
    <s v="Fraxinus pennsylvanica Marsh."/>
    <s v="Green Ash"/>
    <s v="Oleaceae"/>
    <s v="not present"/>
    <x v="1"/>
    <x v="1"/>
    <x v="1"/>
    <s v="tree"/>
    <x v="144"/>
    <x v="0"/>
    <x v="0"/>
    <x v="0"/>
    <m/>
  </r>
  <r>
    <m/>
    <m/>
    <s v="Circaea alpina L."/>
    <s v="Dwarf Enchanter's Nightshade"/>
    <s v="Onagraceae"/>
    <s v="C in damp shady woods"/>
    <x v="2"/>
    <x v="0"/>
    <x v="5"/>
    <s v="perennial herb"/>
    <x v="144"/>
    <x v="0"/>
    <x v="0"/>
    <x v="0"/>
    <m/>
  </r>
  <r>
    <s v="C. multiflora"/>
    <m/>
    <s v="Corallorhiza maculata (Raf.) Raf."/>
    <s v="Spotted Coralroot"/>
    <s v="Orchidaceae"/>
    <s v="I"/>
    <x v="4"/>
    <x v="3"/>
    <x v="2"/>
    <m/>
    <x v="144"/>
    <x v="0"/>
    <x v="1"/>
    <x v="0"/>
    <m/>
  </r>
  <r>
    <m/>
    <m/>
    <s v="Cypripedium acaule Ait."/>
    <s v="Common Lady's Slipper, Moccasin Flower"/>
    <s v="Orchidaceae"/>
    <s v="C"/>
    <x v="3"/>
    <x v="0"/>
    <x v="4"/>
    <s v="perennial herb"/>
    <x v="144"/>
    <x v="0"/>
    <x v="0"/>
    <x v="0"/>
    <m/>
  </r>
  <r>
    <m/>
    <m/>
    <s v="Goodyera pubescens (Willd.) R. Br. ex Ait. f."/>
    <s v="Downy Rattlesnake Plantain"/>
    <s v="Orchidaceae"/>
    <s v="R"/>
    <x v="0"/>
    <x v="2"/>
    <x v="5"/>
    <s v="perennial herb"/>
    <x v="144"/>
    <x v="0"/>
    <x v="0"/>
    <x v="0"/>
    <m/>
  </r>
  <r>
    <m/>
    <m/>
    <s v="Goodyera repens (L.) R. Br. ex Ait. f."/>
    <s v="Lesser Rattlesnake Plantain"/>
    <s v="Orchidaceae"/>
    <s v="F in deep woods"/>
    <x v="4"/>
    <x v="2"/>
    <x v="4"/>
    <s v="perennial herb"/>
    <x v="144"/>
    <x v="0"/>
    <x v="0"/>
    <x v="0"/>
    <m/>
  </r>
  <r>
    <m/>
    <m/>
    <s v="Goodyera tesselata Lodd."/>
    <s v="Checkered Rattlesnake Plantain"/>
    <s v="Orchidaceae"/>
    <s v="not present"/>
    <x v="1"/>
    <x v="3"/>
    <x v="3"/>
    <s v="perennial herb"/>
    <x v="144"/>
    <x v="0"/>
    <x v="0"/>
    <x v="0"/>
    <s v="listed as U IAH in book"/>
  </r>
  <r>
    <m/>
    <m/>
    <s v="Listera cordata (L.) R. Br. ex Ait. f."/>
    <s v="Heart-leaved Twayblade"/>
    <s v="Orchidaceae"/>
    <s v="not present"/>
    <x v="1"/>
    <x v="1"/>
    <x v="1"/>
    <s v="perennial herb"/>
    <x v="144"/>
    <x v="0"/>
    <x v="0"/>
    <x v="0"/>
    <m/>
  </r>
  <r>
    <s v="Habenaria obtusata"/>
    <m/>
    <s v="Platanthera obtusata (Banks ex Pursh) Lindl."/>
    <s v="Blunt-leaved Orchis"/>
    <s v="Orchidaceae"/>
    <s v="I"/>
    <x v="4"/>
    <x v="3"/>
    <x v="2"/>
    <m/>
    <x v="144"/>
    <x v="0"/>
    <x v="1"/>
    <x v="0"/>
    <m/>
  </r>
  <r>
    <s v="Habenaria orbiculata"/>
    <m/>
    <s v="Platanthera orbiculata (Pursh) Lindl. var. macrophylla (Goldie) Luer"/>
    <s v="Large Round-leaved Orchis"/>
    <s v="Orchidaceae"/>
    <s v="I"/>
    <x v="4"/>
    <x v="3"/>
    <x v="2"/>
    <m/>
    <x v="144"/>
    <x v="0"/>
    <x v="1"/>
    <x v="0"/>
    <m/>
  </r>
  <r>
    <s v="Epifegus virginiana"/>
    <m/>
    <s v="Epifagus virginiana (L.) W. Bart."/>
    <s v="Beechdrops"/>
    <s v="Orobanchaceae"/>
    <s v="R"/>
    <x v="0"/>
    <x v="0"/>
    <x v="0"/>
    <s v="saprophytic herb"/>
    <x v="144"/>
    <x v="0"/>
    <x v="0"/>
    <x v="0"/>
    <m/>
  </r>
  <r>
    <s v="M. americanum"/>
    <m/>
    <s v="Melampyrum lineare Desr."/>
    <s v="Cowwheat"/>
    <s v="Orobanchaceae"/>
    <s v="F in woods"/>
    <x v="4"/>
    <x v="0"/>
    <x v="0"/>
    <s v="annual herb"/>
    <x v="144"/>
    <x v="0"/>
    <x v="0"/>
    <x v="0"/>
    <m/>
  </r>
  <r>
    <m/>
    <m/>
    <s v="Pedicularis canadensis L."/>
    <s v="Wood Betony"/>
    <s v="Orobanchaceae"/>
    <s v="C"/>
    <x v="3"/>
    <x v="2"/>
    <x v="4"/>
    <s v="perennial herb"/>
    <x v="144"/>
    <x v="0"/>
    <x v="0"/>
    <x v="0"/>
    <m/>
  </r>
  <r>
    <s v="O. acetosella"/>
    <m/>
    <s v="Oxalis montana Raf."/>
    <s v="Common Wood Sorrel"/>
    <s v="Oxalidaceae"/>
    <s v="C"/>
    <x v="3"/>
    <x v="0"/>
    <x v="4"/>
    <s v="perennial herb"/>
    <x v="144"/>
    <x v="0"/>
    <x v="0"/>
    <x v="0"/>
    <m/>
  </r>
  <r>
    <s v="O. corniculata"/>
    <m/>
    <s v="Oxalis stricta L."/>
    <s v="Yellow Wood Sorrel"/>
    <s v="Oxalidaceae"/>
    <s v="C"/>
    <x v="3"/>
    <x v="0"/>
    <x v="4"/>
    <s v="perennial herb"/>
    <x v="144"/>
    <x v="0"/>
    <x v="0"/>
    <x v="0"/>
    <m/>
  </r>
  <r>
    <m/>
    <m/>
    <s v="Digitalis purpurea L."/>
    <s v="Foxglove"/>
    <s v="Plantaginaceae"/>
    <s v="not present"/>
    <x v="1"/>
    <x v="1"/>
    <x v="1"/>
    <s v="biennial herb"/>
    <x v="144"/>
    <x v="1"/>
    <x v="0"/>
    <x v="0"/>
    <m/>
  </r>
  <r>
    <s v="A. alba"/>
    <m/>
    <s v="Actaea pachypoda Ell."/>
    <s v="White Baneberry, Doll's Eyes"/>
    <s v="Ranunculaceae"/>
    <s v="I"/>
    <x v="4"/>
    <x v="1"/>
    <x v="5"/>
    <s v="perennial herb"/>
    <x v="144"/>
    <x v="0"/>
    <x v="0"/>
    <x v="0"/>
    <m/>
  </r>
  <r>
    <m/>
    <m/>
    <s v="Actaea rubra (Ait.) Willd."/>
    <s v="Red Baneberry"/>
    <s v="Ranunculaceae"/>
    <s v="not present"/>
    <x v="1"/>
    <x v="1"/>
    <x v="1"/>
    <s v="perennial herb"/>
    <x v="144"/>
    <x v="0"/>
    <x v="0"/>
    <x v="0"/>
    <m/>
  </r>
  <r>
    <s v="A. nemorosa"/>
    <m/>
    <s v="Anemone quinquefolia L."/>
    <s v="Wood Anemone, Windflower"/>
    <s v="Ranunculaceae"/>
    <s v="R"/>
    <x v="0"/>
    <x v="0"/>
    <x v="0"/>
    <s v="perennial herb"/>
    <x v="144"/>
    <x v="0"/>
    <x v="0"/>
    <x v="0"/>
    <m/>
  </r>
  <r>
    <m/>
    <m/>
    <s v="Clematis virginiana L."/>
    <s v="Virgin's Bower"/>
    <s v="Ranunculaceae"/>
    <s v="I"/>
    <x v="4"/>
    <x v="3"/>
    <x v="2"/>
    <m/>
    <x v="144"/>
    <x v="0"/>
    <x v="1"/>
    <x v="0"/>
    <m/>
  </r>
  <r>
    <m/>
    <m/>
    <s v="Ranunculus abortivus L."/>
    <s v="Small-flowered Crowfoot"/>
    <s v="Ranunculaceae"/>
    <s v="R"/>
    <x v="0"/>
    <x v="3"/>
    <x v="3"/>
    <s v="annual or biennial herb"/>
    <x v="144"/>
    <x v="0"/>
    <x v="0"/>
    <x v="0"/>
    <s v="listed as R MDI in book"/>
  </r>
  <r>
    <m/>
    <m/>
    <s v="Amelanchier arborea (Michx. f.) Fern."/>
    <s v="Common Shadbush"/>
    <s v="Rosaceae"/>
    <s v="not present"/>
    <x v="1"/>
    <x v="0"/>
    <x v="1"/>
    <s v="tree shrub"/>
    <x v="144"/>
    <x v="0"/>
    <x v="0"/>
    <x v="0"/>
    <m/>
  </r>
  <r>
    <m/>
    <m/>
    <s v="Amelanchier canadensis (L.) Medic."/>
    <s v="Swamp Shadbush"/>
    <s v="Rosaceae"/>
    <s v="C"/>
    <x v="3"/>
    <x v="0"/>
    <x v="4"/>
    <s v="tree shrub"/>
    <x v="144"/>
    <x v="0"/>
    <x v="0"/>
    <x v="0"/>
    <m/>
  </r>
  <r>
    <m/>
    <m/>
    <s v="Amelanchier laevis Wieg."/>
    <s v="Smooth Shadbush"/>
    <s v="Rosaceae"/>
    <s v="not present"/>
    <x v="1"/>
    <x v="4"/>
    <x v="1"/>
    <s v="tree shrub"/>
    <x v="144"/>
    <x v="0"/>
    <x v="0"/>
    <x v="0"/>
    <m/>
  </r>
  <r>
    <m/>
    <m/>
    <s v="Crataegus crus-galli L."/>
    <s v="Hawthorn"/>
    <s v="Rosaceae"/>
    <s v="not present"/>
    <x v="1"/>
    <x v="1"/>
    <x v="1"/>
    <s v="tree shrub"/>
    <x v="144"/>
    <x v="0"/>
    <x v="0"/>
    <x v="0"/>
    <m/>
  </r>
  <r>
    <m/>
    <m/>
    <s v="Physocarpus opulifolius (L.) Maxim."/>
    <s v="Ninebark"/>
    <s v="Rosaceae"/>
    <s v="not present"/>
    <x v="1"/>
    <x v="0"/>
    <x v="1"/>
    <s v="shrub"/>
    <x v="144"/>
    <x v="1"/>
    <x v="0"/>
    <x v="0"/>
    <m/>
  </r>
  <r>
    <s v="P. canadensis var simplex"/>
    <m/>
    <s v="Potentilla simplex Michx."/>
    <s v="Old-field Cinquefoil, Common Cinquefoil"/>
    <s v="Rosaceae"/>
    <s v="C"/>
    <x v="3"/>
    <x v="4"/>
    <x v="5"/>
    <s v="perennial herb"/>
    <x v="144"/>
    <x v="0"/>
    <x v="0"/>
    <x v="0"/>
    <m/>
  </r>
  <r>
    <m/>
    <m/>
    <s v="Prunus serotina Ehrh."/>
    <s v="Black Cherry"/>
    <s v="Rosaceae"/>
    <s v="not uncommon"/>
    <x v="2"/>
    <x v="2"/>
    <x v="4"/>
    <s v="tree"/>
    <x v="144"/>
    <x v="0"/>
    <x v="0"/>
    <x v="0"/>
    <m/>
  </r>
  <r>
    <m/>
    <m/>
    <s v="Prunus virginiana L."/>
    <s v="Choke Cherry"/>
    <s v="Rosaceae"/>
    <s v="F"/>
    <x v="2"/>
    <x v="4"/>
    <x v="0"/>
    <s v="tree shrub"/>
    <x v="144"/>
    <x v="0"/>
    <x v="0"/>
    <x v="0"/>
    <m/>
  </r>
  <r>
    <m/>
    <m/>
    <s v="Galium aparine L."/>
    <s v="Cleavers"/>
    <s v="Rubiaceae"/>
    <s v="R"/>
    <x v="0"/>
    <x v="0"/>
    <x v="0"/>
    <s v="annual herb"/>
    <x v="144"/>
    <x v="0"/>
    <x v="0"/>
    <x v="0"/>
    <m/>
  </r>
  <r>
    <m/>
    <m/>
    <s v="Galium asprellum Michx."/>
    <s v="Rough Bedstraw"/>
    <s v="Rubiaceae"/>
    <s v="F"/>
    <x v="2"/>
    <x v="0"/>
    <x v="5"/>
    <s v="perennial herb"/>
    <x v="144"/>
    <x v="0"/>
    <x v="0"/>
    <x v="0"/>
    <m/>
  </r>
  <r>
    <m/>
    <m/>
    <s v="Galium triflorum Michx."/>
    <s v="Sweet-scented Bedstraw"/>
    <s v="Rubiaceae"/>
    <s v="C"/>
    <x v="3"/>
    <x v="3"/>
    <x v="2"/>
    <s v="perennial herb"/>
    <x v="144"/>
    <x v="0"/>
    <x v="0"/>
    <x v="0"/>
    <s v="listed as U SCH in book"/>
  </r>
  <r>
    <m/>
    <m/>
    <s v="Mitchella repens L."/>
    <s v="Partridgeberry"/>
    <s v="Rubiaceae"/>
    <s v="F"/>
    <x v="2"/>
    <x v="0"/>
    <x v="5"/>
    <s v="perennial herb"/>
    <x v="144"/>
    <x v="0"/>
    <x v="0"/>
    <x v="0"/>
    <m/>
  </r>
  <r>
    <m/>
    <m/>
    <s v="Maianthemum canadense Desf."/>
    <s v="Canada Mayflower"/>
    <s v="Ruscaceae"/>
    <s v="C"/>
    <x v="3"/>
    <x v="4"/>
    <x v="5"/>
    <s v="perennial herb"/>
    <x v="144"/>
    <x v="0"/>
    <x v="0"/>
    <x v="0"/>
    <s v="Family  Convallareaceae in 2001 spreadsheet"/>
  </r>
  <r>
    <s v="Smilacina racemosa, L."/>
    <m/>
    <s v="Maianthemum racemosum (L.) Link"/>
    <s v="False Solomon's Seal"/>
    <s v="Ruscaceae"/>
    <s v="I"/>
    <x v="4"/>
    <x v="1"/>
    <x v="5"/>
    <s v="perennial herb"/>
    <x v="144"/>
    <x v="0"/>
    <x v="0"/>
    <x v="0"/>
    <s v="Family  Convallareaceae in 2001 spreadsheet"/>
  </r>
  <r>
    <m/>
    <m/>
    <s v="Polygonatum pubescens (Wiild.) Pursh"/>
    <s v="Hairy Solomon's Seal, Small Solomon's Seal "/>
    <s v="Ruscaceae"/>
    <s v="not present"/>
    <x v="1"/>
    <x v="1"/>
    <x v="1"/>
    <s v="perennial herb"/>
    <x v="144"/>
    <x v="0"/>
    <x v="0"/>
    <x v="0"/>
    <s v="Family  Convallareaceae in 2001 spreadsheet"/>
  </r>
  <r>
    <m/>
    <m/>
    <s v="Populus grandidentata Michx."/>
    <s v="Large-toothed Aspen, Popple"/>
    <s v="Saliceae"/>
    <s v="F"/>
    <x v="2"/>
    <x v="4"/>
    <x v="0"/>
    <s v="tree"/>
    <x v="144"/>
    <x v="0"/>
    <x v="0"/>
    <x v="0"/>
    <m/>
  </r>
  <r>
    <m/>
    <m/>
    <s v="Populus tremuloides Michx."/>
    <s v="Quaking Aspen"/>
    <s v="Saliceae"/>
    <s v="F"/>
    <x v="2"/>
    <x v="4"/>
    <x v="0"/>
    <s v="tree"/>
    <x v="144"/>
    <x v="0"/>
    <x v="0"/>
    <x v="0"/>
    <m/>
  </r>
  <r>
    <s v="S. balsamifera, Hook."/>
    <m/>
    <s v="Salix pyrifolia Anderss."/>
    <s v="Balsam Willow"/>
    <s v="Saliceae"/>
    <s v="widely distributed, but nowhere very abundant"/>
    <x v="2"/>
    <x v="1"/>
    <x v="4"/>
    <s v="tree shrub"/>
    <x v="144"/>
    <x v="0"/>
    <x v="0"/>
    <x v="0"/>
    <m/>
  </r>
  <r>
    <m/>
    <m/>
    <s v="Arceuthobium pusillum Peck"/>
    <s v="Dwarf Mistletoe"/>
    <s v="Santalaceae"/>
    <s v="not present"/>
    <x v="1"/>
    <x v="1"/>
    <x v="1"/>
    <s v="shrublet"/>
    <x v="144"/>
    <x v="0"/>
    <x v="0"/>
    <x v="0"/>
    <s v="Family Viscaceae in 2001 spreadsheet"/>
  </r>
  <r>
    <m/>
    <m/>
    <s v="Acer ginnala"/>
    <s v="Amur Maple"/>
    <s v="Sapindaceae"/>
    <s v="not present"/>
    <x v="1"/>
    <x v="5"/>
    <x v="3"/>
    <s v="tree shrub"/>
    <x v="144"/>
    <x v="1"/>
    <x v="0"/>
    <x v="1"/>
    <m/>
  </r>
  <r>
    <m/>
    <m/>
    <s v="Acer pensylvanicum L."/>
    <s v="Striped Maple, Moosewood"/>
    <s v="Sapindaceae"/>
    <s v="C"/>
    <x v="3"/>
    <x v="4"/>
    <x v="5"/>
    <s v="tree"/>
    <x v="144"/>
    <x v="0"/>
    <x v="0"/>
    <x v="0"/>
    <m/>
  </r>
  <r>
    <m/>
    <m/>
    <s v="Acer platanoides L."/>
    <s v="Norway maple"/>
    <s v="Sapindaceae"/>
    <s v="not present"/>
    <x v="1"/>
    <x v="0"/>
    <x v="1"/>
    <s v="tree"/>
    <x v="144"/>
    <x v="1"/>
    <x v="0"/>
    <x v="0"/>
    <m/>
  </r>
  <r>
    <m/>
    <m/>
    <s v="Acer rubrum L."/>
    <s v="Red Maple, Swamp Maple"/>
    <s v="Sapindaceae"/>
    <s v="C in wet places"/>
    <x v="2"/>
    <x v="4"/>
    <x v="0"/>
    <s v="tree"/>
    <x v="144"/>
    <x v="0"/>
    <x v="0"/>
    <x v="0"/>
    <m/>
  </r>
  <r>
    <m/>
    <m/>
    <s v="Acer saccharum Marsh."/>
    <s v="Sugar Maple"/>
    <s v="Sapindaceae"/>
    <s v="not present"/>
    <x v="1"/>
    <x v="1"/>
    <x v="1"/>
    <s v="tree"/>
    <x v="144"/>
    <x v="0"/>
    <x v="0"/>
    <x v="0"/>
    <m/>
  </r>
  <r>
    <m/>
    <m/>
    <s v="Acer spicatum Lam."/>
    <s v="Mountain Maple"/>
    <s v="Sapindaceae"/>
    <s v="C"/>
    <x v="3"/>
    <x v="0"/>
    <x v="4"/>
    <s v="tree"/>
    <x v="144"/>
    <x v="0"/>
    <x v="0"/>
    <x v="0"/>
    <m/>
  </r>
  <r>
    <m/>
    <m/>
    <s v="Scrophularia lanceolata Pursh"/>
    <s v="Hare Figwort"/>
    <s v="Schrophulariaceae"/>
    <s v="not present"/>
    <x v="1"/>
    <x v="1"/>
    <x v="1"/>
    <s v="perennial herb"/>
    <x v="144"/>
    <x v="0"/>
    <x v="0"/>
    <x v="0"/>
    <m/>
  </r>
  <r>
    <m/>
    <m/>
    <s v="Scrophularia nodosa"/>
    <s v="Woodland Figwort"/>
    <s v="Schrophulariaceae"/>
    <s v="not present"/>
    <x v="1"/>
    <x v="2"/>
    <x v="1"/>
    <s v="perennial herb"/>
    <x v="144"/>
    <x v="1"/>
    <x v="0"/>
    <x v="1"/>
    <m/>
  </r>
  <r>
    <m/>
    <m/>
    <s v="Ulmus americana L."/>
    <s v="American Elm"/>
    <s v="Ulmaceae"/>
    <s v="R"/>
    <x v="0"/>
    <x v="2"/>
    <x v="5"/>
    <s v="tree"/>
    <x v="144"/>
    <x v="0"/>
    <x v="0"/>
    <x v="0"/>
    <m/>
  </r>
  <r>
    <s v="V. canina var. puberula, S. Watson"/>
    <m/>
    <s v="Viola adunca Sm."/>
    <s v="Sand or Hooked Violet"/>
    <s v="Violaceae"/>
    <s v="F in dry soil"/>
    <x v="4"/>
    <x v="2"/>
    <x v="4"/>
    <s v="perennial herb"/>
    <x v="144"/>
    <x v="0"/>
    <x v="0"/>
    <x v="0"/>
    <m/>
  </r>
  <r>
    <m/>
    <m/>
    <s v="Viola blanda Willd."/>
    <s v="Sweet White Violet"/>
    <s v="Violaceae"/>
    <s v="C in wet places"/>
    <x v="2"/>
    <x v="3"/>
    <x v="3"/>
    <s v="perennial herb"/>
    <x v="144"/>
    <x v="0"/>
    <x v="0"/>
    <x v="0"/>
    <s v="listed as U MDI, SCH in book"/>
  </r>
  <r>
    <m/>
    <m/>
    <s v="Viola sagittata"/>
    <s v="Arrow-leaved Violet"/>
    <s v="Violaceae"/>
    <s v="F"/>
    <x v="2"/>
    <x v="1"/>
    <x v="4"/>
    <s v="perennial herb"/>
    <x v="144"/>
    <x v="0"/>
    <x v="0"/>
    <x v="1"/>
    <m/>
  </r>
  <r>
    <m/>
    <m/>
    <s v="Viola sororia Willd."/>
    <s v="Northern Blue Violet"/>
    <s v="Violaceae"/>
    <s v="not present"/>
    <x v="1"/>
    <x v="0"/>
    <x v="1"/>
    <s v="perennial herb"/>
    <x v="144"/>
    <x v="0"/>
    <x v="0"/>
    <x v="0"/>
    <m/>
  </r>
  <r>
    <m/>
    <s v="Hylotelephium telephium"/>
    <s v="Sedum telephium L."/>
    <s v="Live-forever"/>
    <s v="Crassulaceae"/>
    <s v="F"/>
    <x v="2"/>
    <x v="1"/>
    <x v="4"/>
    <s v="perennial"/>
    <x v="145"/>
    <x v="1"/>
    <x v="0"/>
    <x v="0"/>
    <m/>
  </r>
  <r>
    <m/>
    <m/>
    <s v="Aquilegia canadensis L."/>
    <s v="Wild Columbine"/>
    <s v="Ranunculaceae"/>
    <s v="R"/>
    <x v="0"/>
    <x v="1"/>
    <x v="0"/>
    <s v="perennial herb"/>
    <x v="146"/>
    <x v="0"/>
    <x v="0"/>
    <x v="0"/>
    <m/>
  </r>
  <r>
    <m/>
    <m/>
    <s v="Geranium robertianum L."/>
    <s v="Herb Robert"/>
    <s v="Geraniaceae"/>
    <s v="F"/>
    <x v="2"/>
    <x v="0"/>
    <x v="5"/>
    <s v="annual or biennial herb"/>
    <x v="147"/>
    <x v="1"/>
    <x v="0"/>
    <x v="0"/>
    <m/>
  </r>
  <r>
    <s v="R. prostratum"/>
    <m/>
    <s v="Ribes glandulosum Grauer"/>
    <s v="Skunk Currant"/>
    <s v="Grossulariaceae"/>
    <s v="C in rocky places"/>
    <x v="2"/>
    <x v="1"/>
    <x v="4"/>
    <s v="shrub"/>
    <x v="147"/>
    <x v="0"/>
    <x v="0"/>
    <x v="0"/>
    <m/>
  </r>
  <r>
    <m/>
    <m/>
    <s v="Ribes hirtellum Michx."/>
    <s v="Gooseberry"/>
    <s v="Grossulariaceae"/>
    <s v="not present"/>
    <x v="1"/>
    <x v="1"/>
    <x v="1"/>
    <s v="shrub"/>
    <x v="147"/>
    <x v="0"/>
    <x v="0"/>
    <x v="0"/>
    <m/>
  </r>
  <r>
    <s v="Habenaria fimbriata"/>
    <m/>
    <s v="Platanthera grandiflora (Bigelow) Lindl."/>
    <s v="Large Purple Fringed Orchis"/>
    <s v="Orchidaceae"/>
    <s v="C in swampy ground"/>
    <x v="2"/>
    <x v="3"/>
    <x v="3"/>
    <s v="perennial herb"/>
    <x v="148"/>
    <x v="0"/>
    <x v="0"/>
    <x v="0"/>
    <s v="listed as U MDI in book"/>
  </r>
  <r>
    <m/>
    <s v="Eurybia radula"/>
    <s v="Aster radula Ait."/>
    <s v="Rough-leaved Aster"/>
    <s v="Asteraceae"/>
    <s v="C"/>
    <x v="3"/>
    <x v="0"/>
    <x v="4"/>
    <s v="perennial herb"/>
    <x v="149"/>
    <x v="0"/>
    <x v="0"/>
    <x v="0"/>
    <m/>
  </r>
  <r>
    <s v="G. album"/>
    <m/>
    <s v="Geum canadense Jacq."/>
    <s v="White Avens"/>
    <s v="Rosaceae"/>
    <s v="R"/>
    <x v="0"/>
    <x v="1"/>
    <x v="0"/>
    <s v="perennial herb"/>
    <x v="150"/>
    <x v="0"/>
    <x v="0"/>
    <x v="0"/>
    <m/>
  </r>
  <r>
    <s v="Habenaria hookeri"/>
    <m/>
    <s v="Platanthera hookeri (Torr. ex Gray) Lindl."/>
    <s v="Hooker's Orchis"/>
    <s v="Orchidaceae"/>
    <s v="R"/>
    <x v="0"/>
    <x v="3"/>
    <x v="2"/>
    <m/>
    <x v="151"/>
    <x v="0"/>
    <x v="1"/>
    <x v="0"/>
    <m/>
  </r>
  <r>
    <m/>
    <m/>
    <s v="Veronicastrum virginicum"/>
    <s v="Calver's Root"/>
    <s v="Plantaginaceae"/>
    <s v="not present"/>
    <x v="1"/>
    <x v="2"/>
    <x v="1"/>
    <s v="perennial herb"/>
    <x v="152"/>
    <x v="1"/>
    <x v="0"/>
    <x v="1"/>
    <m/>
  </r>
  <r>
    <m/>
    <s v="V. dentatum"/>
    <s v="Viburnum dentatum L. var. dentatum"/>
    <s v="Southern Arrrowwood"/>
    <s v="Adoxaceae"/>
    <s v="not present"/>
    <x v="1"/>
    <x v="0"/>
    <x v="1"/>
    <s v="shrub"/>
    <x v="153"/>
    <x v="0"/>
    <x v="1"/>
    <x v="0"/>
    <s v="confusing annotation"/>
  </r>
  <r>
    <m/>
    <m/>
    <s v="Viburnum opulus L. var. opulus"/>
    <s v="Highbush Cranberry"/>
    <s v="Adoxaceae"/>
    <s v="not present"/>
    <x v="1"/>
    <x v="0"/>
    <x v="1"/>
    <m/>
    <x v="153"/>
    <x v="1"/>
    <x v="0"/>
    <x v="0"/>
    <m/>
  </r>
  <r>
    <m/>
    <m/>
    <s v="Chenopodium simplex (Torr.) Raf."/>
    <s v="Maple-leaved Goosefoot"/>
    <s v="Amaranthaceae"/>
    <s v="not present"/>
    <x v="1"/>
    <x v="3"/>
    <x v="3"/>
    <m/>
    <x v="153"/>
    <x v="0"/>
    <x v="1"/>
    <x v="0"/>
    <s v="listed as H in 2009 appendix"/>
  </r>
  <r>
    <m/>
    <m/>
    <s v="Salsola kali L."/>
    <s v="Common Saltwort"/>
    <s v="Amaranthaceae"/>
    <s v="F"/>
    <x v="2"/>
    <x v="5"/>
    <x v="2"/>
    <m/>
    <x v="153"/>
    <x v="0"/>
    <x v="1"/>
    <x v="0"/>
    <m/>
  </r>
  <r>
    <m/>
    <m/>
    <s v="Toxicodendron vernix L."/>
    <s v="Poison Sumac"/>
    <s v="Anacardiaceae"/>
    <s v="not present"/>
    <x v="1"/>
    <x v="8"/>
    <x v="1"/>
    <m/>
    <x v="153"/>
    <x v="0"/>
    <x v="1"/>
    <x v="0"/>
    <m/>
  </r>
  <r>
    <m/>
    <m/>
    <s v="Osmorhiza longistylis (Torr.) DC."/>
    <s v="Aniseroot"/>
    <s v="Apiaceae"/>
    <s v="not present"/>
    <x v="1"/>
    <x v="3"/>
    <x v="3"/>
    <m/>
    <x v="153"/>
    <x v="0"/>
    <x v="1"/>
    <x v="0"/>
    <s v="listed as H in 2009 appendix"/>
  </r>
  <r>
    <m/>
    <m/>
    <s v="Apocynum cannabinum L."/>
    <s v="Indian Hemp"/>
    <s v="Apocynaceae"/>
    <s v="not present"/>
    <x v="1"/>
    <x v="3"/>
    <x v="3"/>
    <m/>
    <x v="153"/>
    <x v="0"/>
    <x v="1"/>
    <x v="0"/>
    <s v="listed as H in 2009 appendix"/>
  </r>
  <r>
    <m/>
    <m/>
    <s v="Ambrosia trifida L."/>
    <s v="Great Ragweed"/>
    <s v="Asteraceae"/>
    <s v="not present"/>
    <x v="1"/>
    <x v="8"/>
    <x v="1"/>
    <m/>
    <x v="153"/>
    <x v="0"/>
    <x v="1"/>
    <x v="0"/>
    <m/>
  </r>
  <r>
    <m/>
    <m/>
    <s v="Antennaria howellii Greene subsp. canadensis (Greene) Bayer"/>
    <s v="Canada Pussytoes"/>
    <s v="Asteraceae"/>
    <s v="not present"/>
    <x v="1"/>
    <x v="1"/>
    <x v="1"/>
    <m/>
    <x v="153"/>
    <x v="0"/>
    <x v="0"/>
    <x v="0"/>
    <m/>
  </r>
  <r>
    <m/>
    <m/>
    <s v="Antennaria howellii Greene subsp. neodioica Greene"/>
    <s v="Smaller Pussytoes"/>
    <s v="Asteraceae"/>
    <s v="not present"/>
    <x v="1"/>
    <x v="0"/>
    <x v="1"/>
    <m/>
    <x v="153"/>
    <x v="0"/>
    <x v="1"/>
    <x v="0"/>
    <m/>
  </r>
  <r>
    <m/>
    <m/>
    <s v="Antennaria howellii Greene subsp. petaloidea (Fern.) Bayer"/>
    <s v="Pussytoes"/>
    <s v="Asteraceae"/>
    <s v="not present"/>
    <x v="1"/>
    <x v="3"/>
    <x v="3"/>
    <m/>
    <x v="153"/>
    <x v="0"/>
    <x v="1"/>
    <x v="0"/>
    <m/>
  </r>
  <r>
    <m/>
    <m/>
    <s v="Antennaria parlinii Fern. subsp. fallax (Greene) Bayer &amp; Stebbins"/>
    <s v="Pussytoes"/>
    <s v="Asteraceae"/>
    <s v="not present"/>
    <x v="1"/>
    <x v="3"/>
    <x v="3"/>
    <m/>
    <x v="153"/>
    <x v="0"/>
    <x v="1"/>
    <x v="0"/>
    <m/>
  </r>
  <r>
    <m/>
    <m/>
    <s v="Antennaria parlinii Fern. subsp. parlinii"/>
    <s v="Smooth Pussytoes"/>
    <s v="Asteraceae"/>
    <s v="not present"/>
    <x v="1"/>
    <x v="3"/>
    <x v="3"/>
    <m/>
    <x v="153"/>
    <x v="0"/>
    <x v="1"/>
    <x v="0"/>
    <m/>
  </r>
  <r>
    <m/>
    <m/>
    <s v="Antennaria plantaginifolia (L.) Richards."/>
    <s v="Plantain-leaved Pussytoes"/>
    <s v="Asteraceae"/>
    <s v="C"/>
    <x v="3"/>
    <x v="3"/>
    <x v="2"/>
    <m/>
    <x v="153"/>
    <x v="0"/>
    <x v="1"/>
    <x v="0"/>
    <m/>
  </r>
  <r>
    <m/>
    <m/>
    <s v="Anthemis tinctoria L."/>
    <s v="Yellow Chamomile"/>
    <s v="Asteraceae"/>
    <s v="not present"/>
    <x v="1"/>
    <x v="3"/>
    <x v="3"/>
    <m/>
    <x v="153"/>
    <x v="0"/>
    <x v="1"/>
    <x v="0"/>
    <m/>
  </r>
  <r>
    <m/>
    <m/>
    <s v="Arctium lappa L."/>
    <s v="Great Burdock"/>
    <s v="Asteraceae"/>
    <s v="not present"/>
    <x v="1"/>
    <x v="8"/>
    <x v="3"/>
    <m/>
    <x v="153"/>
    <x v="0"/>
    <x v="1"/>
    <x v="0"/>
    <s v="false record in annotation"/>
  </r>
  <r>
    <m/>
    <m/>
    <s v="Arctium vulgare (Hill) Evans"/>
    <s v="Burdock"/>
    <s v="Asteraceae"/>
    <s v="not present"/>
    <x v="1"/>
    <x v="5"/>
    <x v="3"/>
    <m/>
    <x v="153"/>
    <x v="0"/>
    <x v="1"/>
    <x v="0"/>
    <m/>
  </r>
  <r>
    <m/>
    <m/>
    <s v="Bidens vulgata Greene"/>
    <s v="Tall Beggar Ticks"/>
    <s v="Asteraceae"/>
    <s v="not present"/>
    <x v="1"/>
    <x v="3"/>
    <x v="3"/>
    <m/>
    <x v="153"/>
    <x v="0"/>
    <x v="1"/>
    <x v="0"/>
    <m/>
  </r>
  <r>
    <m/>
    <m/>
    <s v="Centaurea cyanus L."/>
    <s v="Batchelor's Buttons"/>
    <s v="Asteraceae"/>
    <s v="O"/>
    <x v="2"/>
    <x v="1"/>
    <x v="4"/>
    <m/>
    <x v="153"/>
    <x v="1"/>
    <x v="1"/>
    <x v="0"/>
    <m/>
  </r>
  <r>
    <m/>
    <m/>
    <s v="Cirsium discolor (Muhl. ex Willd.) Spreng."/>
    <s v="Thistle"/>
    <s v="Asteraceae"/>
    <s v="not present"/>
    <x v="1"/>
    <x v="5"/>
    <x v="3"/>
    <m/>
    <x v="153"/>
    <x v="0"/>
    <x v="1"/>
    <x v="0"/>
    <m/>
  </r>
  <r>
    <m/>
    <m/>
    <s v="Eupatorium maculatum L."/>
    <s v="Spotted Joe-Pye Weed"/>
    <s v="Asteraceae"/>
    <s v="not present"/>
    <x v="1"/>
    <x v="0"/>
    <x v="1"/>
    <m/>
    <x v="153"/>
    <x v="0"/>
    <x v="1"/>
    <x v="0"/>
    <m/>
  </r>
  <r>
    <m/>
    <m/>
    <s v="Eupatorium purpureum"/>
    <s v="Sweet Joe-Pye Weed"/>
    <s v="Asteraceae"/>
    <s v="F"/>
    <x v="2"/>
    <x v="5"/>
    <x v="2"/>
    <m/>
    <x v="153"/>
    <x v="0"/>
    <x v="0"/>
    <x v="1"/>
    <s v="annotation says to check synonomy"/>
  </r>
  <r>
    <m/>
    <m/>
    <s v="Euthamia graminifolia (L.) Nutt. var. nuttallii (Greene) W. Stone"/>
    <s v="Grass-leaved Goldenrod"/>
    <s v="Asteraceae"/>
    <m/>
    <x v="1"/>
    <x v="7"/>
    <x v="3"/>
    <m/>
    <x v="153"/>
    <x v="0"/>
    <x v="1"/>
    <x v="0"/>
    <m/>
  </r>
  <r>
    <m/>
    <m/>
    <s v="Helianthus annuus L."/>
    <s v="Common Sunflower"/>
    <s v="Asteraceae"/>
    <s v="escaped from cultivation"/>
    <x v="0"/>
    <x v="6"/>
    <x v="2"/>
    <m/>
    <x v="153"/>
    <x v="0"/>
    <x v="1"/>
    <x v="0"/>
    <m/>
  </r>
  <r>
    <m/>
    <m/>
    <s v="Helianthus x laetiflorus Pers."/>
    <s v="Showy Sunflower"/>
    <s v="Asteraceae"/>
    <s v="not present"/>
    <x v="1"/>
    <x v="3"/>
    <x v="3"/>
    <m/>
    <x v="153"/>
    <x v="0"/>
    <x v="1"/>
    <x v="0"/>
    <m/>
  </r>
  <r>
    <m/>
    <m/>
    <s v="Heliopsis helianthoides (L.) Sweet var. scabra (Dunal) Fern."/>
    <s v="Oxeye, False Sunflower"/>
    <s v="Asteraceae"/>
    <s v="not present"/>
    <x v="1"/>
    <x v="3"/>
    <x v="3"/>
    <m/>
    <x v="153"/>
    <x v="0"/>
    <x v="1"/>
    <x v="0"/>
    <m/>
  </r>
  <r>
    <m/>
    <m/>
    <s v="Hieracium x floribundum Wimm.&amp; Grab."/>
    <s v="Pale Hawkweed, King Devil"/>
    <s v="Asteraceae"/>
    <s v="not present"/>
    <x v="1"/>
    <x v="7"/>
    <x v="3"/>
    <m/>
    <x v="153"/>
    <x v="0"/>
    <x v="1"/>
    <x v="0"/>
    <m/>
  </r>
  <r>
    <m/>
    <m/>
    <s v="Lactuca canadensis var. latifolia Ktze."/>
    <s v="Wild Lettuce"/>
    <s v="Asteraceae"/>
    <s v="not present"/>
    <x v="1"/>
    <x v="3"/>
    <x v="3"/>
    <m/>
    <x v="153"/>
    <x v="0"/>
    <x v="1"/>
    <x v="0"/>
    <m/>
  </r>
  <r>
    <m/>
    <m/>
    <s v="Lactuca sativa L."/>
    <s v="Garden Lettuce"/>
    <s v="Asteraceae"/>
    <s v="escaped from cultivation"/>
    <x v="0"/>
    <x v="1"/>
    <x v="0"/>
    <m/>
    <x v="153"/>
    <x v="0"/>
    <x v="1"/>
    <x v="0"/>
    <m/>
  </r>
  <r>
    <m/>
    <m/>
    <s v="Matricaria maritima L."/>
    <s v="Scentless Chamomile"/>
    <s v="Asteraceae"/>
    <s v="not present"/>
    <x v="1"/>
    <x v="5"/>
    <x v="3"/>
    <m/>
    <x v="153"/>
    <x v="0"/>
    <x v="1"/>
    <x v="0"/>
    <m/>
  </r>
  <r>
    <m/>
    <m/>
    <s v="Matricaria recutita L."/>
    <s v="Wild Chamomile"/>
    <s v="Asteraceae"/>
    <s v="not present"/>
    <x v="1"/>
    <x v="8"/>
    <x v="1"/>
    <m/>
    <x v="153"/>
    <x v="0"/>
    <x v="1"/>
    <x v="0"/>
    <m/>
  </r>
  <r>
    <m/>
    <m/>
    <s v="Oclemena x blakei (Porter) Nesom"/>
    <s v="an aster"/>
    <s v="Asteraceae"/>
    <s v="not present"/>
    <x v="1"/>
    <x v="0"/>
    <x v="1"/>
    <m/>
    <x v="153"/>
    <x v="0"/>
    <x v="1"/>
    <x v="0"/>
    <m/>
  </r>
  <r>
    <s v="Prenanthes serpentaria var. nana DC"/>
    <m/>
    <s v="Prenanthes nana (Bigelow) Torr."/>
    <s v="Dwarf Rattlesnake-root"/>
    <s v="Asteraceae"/>
    <s v="C"/>
    <x v="3"/>
    <x v="5"/>
    <x v="3"/>
    <m/>
    <x v="153"/>
    <x v="0"/>
    <x v="0"/>
    <x v="0"/>
    <s v="&quot;false record, now all P. trifoliata&quot; in annotation?"/>
  </r>
  <r>
    <s v="Gnaphalium decurrens, Ives."/>
    <m/>
    <s v="Pseudognaphalium viscosum (Kunth) W.A. Weber"/>
    <s v="Clammy Everlasting"/>
    <s v="Asteraceae"/>
    <s v="I"/>
    <x v="4"/>
    <x v="5"/>
    <x v="3"/>
    <m/>
    <x v="153"/>
    <x v="0"/>
    <x v="0"/>
    <x v="0"/>
    <m/>
  </r>
  <r>
    <m/>
    <m/>
    <s v="Rudbeckia hirta L. var. pulcherrima Farw."/>
    <s v="Black-eyed Susan"/>
    <s v="Asteraceae"/>
    <s v="not present"/>
    <x v="1"/>
    <x v="0"/>
    <x v="1"/>
    <m/>
    <x v="153"/>
    <x v="0"/>
    <x v="1"/>
    <x v="0"/>
    <m/>
  </r>
  <r>
    <m/>
    <m/>
    <s v="Senecio aureus L."/>
    <s v="Golden Ragwort"/>
    <s v="Asteraceae"/>
    <s v="R"/>
    <x v="0"/>
    <x v="3"/>
    <x v="2"/>
    <m/>
    <x v="153"/>
    <x v="0"/>
    <x v="1"/>
    <x v="0"/>
    <s v="&quot;meadow, high head&quot; in Rand"/>
  </r>
  <r>
    <s v="S. bicolor var. concolor T &amp; G"/>
    <m/>
    <s v="Solidago hispida Muhl. ex Willd."/>
    <s v="Hairy Goldenrod"/>
    <s v="Asteraceae"/>
    <s v="roadside"/>
    <x v="4"/>
    <x v="3"/>
    <x v="2"/>
    <m/>
    <x v="153"/>
    <x v="0"/>
    <x v="1"/>
    <x v="0"/>
    <m/>
  </r>
  <r>
    <m/>
    <m/>
    <s v="Solidago rugosa var. villosa (Pursh) Fern."/>
    <s v="Rough-stemmed Goldenrod"/>
    <s v="Asteraceae"/>
    <s v="not present"/>
    <x v="1"/>
    <x v="5"/>
    <x v="3"/>
    <m/>
    <x v="153"/>
    <x v="0"/>
    <x v="1"/>
    <x v="0"/>
    <m/>
  </r>
  <r>
    <m/>
    <m/>
    <s v="Solidago squarrosa Muhl."/>
    <s v="Stout Goldenrod"/>
    <s v="Asteraceae"/>
    <s v="R"/>
    <x v="0"/>
    <x v="3"/>
    <x v="2"/>
    <m/>
    <x v="153"/>
    <x v="0"/>
    <x v="1"/>
    <x v="0"/>
    <m/>
  </r>
  <r>
    <s v="Aster lindleyanus, T &amp; G"/>
    <m/>
    <s v="Symphyotrichum ciliolatum (Lindl.) A. &amp; D. Love"/>
    <s v="an aster"/>
    <s v="Asteraceae"/>
    <s v="R"/>
    <x v="0"/>
    <x v="3"/>
    <x v="2"/>
    <m/>
    <x v="153"/>
    <x v="0"/>
    <x v="1"/>
    <x v="0"/>
    <m/>
  </r>
  <r>
    <s v="Aster ericoides, L."/>
    <m/>
    <s v="Symphyotrichum ericoides (L.) Nesom"/>
    <s v="none"/>
    <s v="Asteraceae"/>
    <s v="R"/>
    <x v="0"/>
    <x v="5"/>
    <x v="2"/>
    <m/>
    <x v="153"/>
    <x v="0"/>
    <x v="1"/>
    <x v="0"/>
    <m/>
  </r>
  <r>
    <s v="Aster paniculatus, Lam."/>
    <m/>
    <s v="Symphyotrichum lanceolatum (Willd.) Nesom"/>
    <s v="Panicled Aster"/>
    <s v="Asteraceae"/>
    <s v="F"/>
    <x v="2"/>
    <x v="5"/>
    <x v="2"/>
    <m/>
    <x v="153"/>
    <x v="0"/>
    <x v="1"/>
    <x v="0"/>
    <m/>
  </r>
  <r>
    <s v="Aster polyphyllus, Willd."/>
    <m/>
    <s v="Symphyotrichum pilosum (Willd.) Nesom"/>
    <s v="Heath Aster"/>
    <s v="Asteraceae"/>
    <s v="I"/>
    <x v="4"/>
    <x v="3"/>
    <x v="2"/>
    <m/>
    <x v="153"/>
    <x v="0"/>
    <x v="1"/>
    <x v="0"/>
    <m/>
  </r>
  <r>
    <m/>
    <m/>
    <s v="Symphyotrichum praealtum (Poir.) Nesom var. angustior (Wieg.) Nesom"/>
    <s v="none"/>
    <s v="Asteraceae"/>
    <s v="not present"/>
    <x v="1"/>
    <x v="1"/>
    <x v="1"/>
    <m/>
    <x v="153"/>
    <x v="0"/>
    <x v="1"/>
    <x v="0"/>
    <m/>
  </r>
  <r>
    <m/>
    <m/>
    <s v="Symphyotrichum tradescantii (L.) Nesom"/>
    <s v="Shore aster"/>
    <s v="Asteraceae"/>
    <s v="not present"/>
    <x v="1"/>
    <x v="3"/>
    <x v="3"/>
    <m/>
    <x v="153"/>
    <x v="0"/>
    <x v="1"/>
    <x v="0"/>
    <m/>
  </r>
  <r>
    <s v="Aster undulatus, L."/>
    <m/>
    <s v="Symphyotrichum undulatum (L.) Nesom"/>
    <s v="Wavy-leaved Aster"/>
    <s v="Asteraceae"/>
    <s v="R"/>
    <x v="0"/>
    <x v="3"/>
    <x v="2"/>
    <m/>
    <x v="153"/>
    <x v="0"/>
    <x v="1"/>
    <x v="0"/>
    <m/>
  </r>
  <r>
    <m/>
    <m/>
    <s v="Taraxacum laevigatum (Willd.) DC."/>
    <s v="Red-seeded Dandelion"/>
    <s v="Asteraceae"/>
    <s v="not present"/>
    <x v="1"/>
    <x v="3"/>
    <x v="3"/>
    <m/>
    <x v="153"/>
    <x v="0"/>
    <x v="1"/>
    <x v="0"/>
    <m/>
  </r>
  <r>
    <m/>
    <m/>
    <s v="Betula X caerulea Blanch."/>
    <s v="Blue Birch"/>
    <s v="Betulaceae"/>
    <s v="not present"/>
    <x v="1"/>
    <x v="0"/>
    <x v="1"/>
    <m/>
    <x v="153"/>
    <x v="0"/>
    <x v="1"/>
    <x v="0"/>
    <m/>
  </r>
  <r>
    <m/>
    <m/>
    <s v="Carpinus caroliniana"/>
    <s v="American Hornbeam"/>
    <s v="Betulaceae"/>
    <s v="not present"/>
    <x v="1"/>
    <x v="2"/>
    <x v="1"/>
    <s v="shrub"/>
    <x v="153"/>
    <x v="0"/>
    <x v="0"/>
    <x v="1"/>
    <m/>
  </r>
  <r>
    <s v="C. rostrata"/>
    <m/>
    <s v="Corylus cornuta Marsh."/>
    <s v="Beaked Hazelnut"/>
    <s v="Betulaceae"/>
    <s v="F"/>
    <x v="2"/>
    <x v="4"/>
    <x v="0"/>
    <s v="shrub"/>
    <x v="153"/>
    <x v="0"/>
    <x v="0"/>
    <x v="0"/>
    <m/>
  </r>
  <r>
    <m/>
    <m/>
    <s v="Ostrya virginiana (P. Mill.) K. Koch"/>
    <s v="Hop Hornbeam"/>
    <s v="Betulaceae"/>
    <s v="not present"/>
    <x v="1"/>
    <x v="0"/>
    <x v="1"/>
    <s v="shrub"/>
    <x v="153"/>
    <x v="0"/>
    <x v="0"/>
    <x v="0"/>
    <m/>
  </r>
  <r>
    <s v="Lycopsis arvensis"/>
    <m/>
    <s v="Anchusa arvensis (L.) Bieb."/>
    <s v="Small Bugloss"/>
    <s v="Boraginaceae"/>
    <s v="naturalized at 2 places"/>
    <x v="0"/>
    <x v="3"/>
    <x v="2"/>
    <m/>
    <x v="153"/>
    <x v="0"/>
    <x v="1"/>
    <x v="0"/>
    <m/>
  </r>
  <r>
    <m/>
    <m/>
    <s v="Borago officinalis L."/>
    <s v="Borage"/>
    <s v="Boraginaceae"/>
    <s v="not present"/>
    <x v="1"/>
    <x v="7"/>
    <x v="3"/>
    <m/>
    <x v="153"/>
    <x v="0"/>
    <x v="1"/>
    <x v="0"/>
    <s v="not in book or 1894"/>
  </r>
  <r>
    <m/>
    <m/>
    <s v="Lappula squarrosa (Retz.) Dumort."/>
    <s v="European Stickseed"/>
    <s v="Boraginaceae"/>
    <s v="not present"/>
    <x v="1"/>
    <x v="3"/>
    <x v="3"/>
    <m/>
    <x v="153"/>
    <x v="0"/>
    <x v="1"/>
    <x v="0"/>
    <s v="listed as H in 2009 appendix"/>
  </r>
  <r>
    <m/>
    <m/>
    <s v="Myosotis arvensis (L.) Hill."/>
    <s v="Forget-me-not"/>
    <s v="Boraginaceae"/>
    <s v="not present"/>
    <x v="1"/>
    <x v="5"/>
    <x v="3"/>
    <m/>
    <x v="153"/>
    <x v="0"/>
    <x v="1"/>
    <x v="0"/>
    <m/>
  </r>
  <r>
    <m/>
    <m/>
    <s v="Myosotis sylvatica Ehrh. ex Hoffm."/>
    <s v="Garden Forget-me-not"/>
    <s v="Boraginaceae"/>
    <s v="not present"/>
    <x v="1"/>
    <x v="5"/>
    <x v="3"/>
    <m/>
    <x v="153"/>
    <x v="0"/>
    <x v="1"/>
    <x v="0"/>
    <m/>
  </r>
  <r>
    <m/>
    <m/>
    <s v="Alyssum alyssoides (L.) L."/>
    <s v="Alyssum"/>
    <s v="Brassicaceae"/>
    <s v="not present"/>
    <x v="1"/>
    <x v="6"/>
    <x v="3"/>
    <m/>
    <x v="153"/>
    <x v="0"/>
    <x v="1"/>
    <x v="0"/>
    <m/>
  </r>
  <r>
    <s v="Nasturtium armoracia"/>
    <m/>
    <s v="Armoracia rusticana P.G. Gaertn., B. Mey. &amp; Scherb."/>
    <s v="Horseradish"/>
    <s v="Brassicaceae"/>
    <s v="R"/>
    <x v="0"/>
    <x v="6"/>
    <x v="2"/>
    <m/>
    <x v="153"/>
    <x v="0"/>
    <x v="1"/>
    <x v="0"/>
    <m/>
  </r>
  <r>
    <m/>
    <m/>
    <s v="Berteroa incana (L.) DC."/>
    <s v="Hoary Alyssum"/>
    <s v="Brassicaceae"/>
    <s v="not present"/>
    <x v="1"/>
    <x v="3"/>
    <x v="3"/>
    <m/>
    <x v="153"/>
    <x v="0"/>
    <x v="1"/>
    <x v="0"/>
    <m/>
  </r>
  <r>
    <m/>
    <m/>
    <s v="Camelina microcarpa DC."/>
    <s v="False Flax"/>
    <s v="Brassicaceae"/>
    <s v="not present"/>
    <x v="1"/>
    <x v="3"/>
    <x v="3"/>
    <m/>
    <x v="153"/>
    <x v="0"/>
    <x v="1"/>
    <x v="0"/>
    <m/>
  </r>
  <r>
    <m/>
    <m/>
    <s v="Camelina sativa (L.) Crantz"/>
    <s v="Gold-of-Pleasure"/>
    <s v="Brassicaceae"/>
    <s v="not present"/>
    <x v="1"/>
    <x v="3"/>
    <x v="3"/>
    <m/>
    <x v="153"/>
    <x v="0"/>
    <x v="1"/>
    <x v="0"/>
    <m/>
  </r>
  <r>
    <m/>
    <m/>
    <s v="Conringia orientalis (L.) Andrz."/>
    <s v="Hare's Ear Mustard"/>
    <s v="Brassicaceae"/>
    <s v="not present"/>
    <x v="1"/>
    <x v="3"/>
    <x v="3"/>
    <m/>
    <x v="153"/>
    <x v="0"/>
    <x v="1"/>
    <x v="0"/>
    <m/>
  </r>
  <r>
    <m/>
    <m/>
    <s v="Iberis umbellata L."/>
    <s v="Candytuft"/>
    <s v="Brassicaceae"/>
    <s v="not present"/>
    <x v="1"/>
    <x v="5"/>
    <x v="3"/>
    <m/>
    <x v="153"/>
    <x v="0"/>
    <x v="1"/>
    <x v="0"/>
    <m/>
  </r>
  <r>
    <m/>
    <m/>
    <s v="Lepidium densiflorum Schrad."/>
    <s v="Peppergrass"/>
    <s v="Brassicaceae"/>
    <s v="not present"/>
    <x v="1"/>
    <x v="3"/>
    <x v="3"/>
    <m/>
    <x v="153"/>
    <x v="0"/>
    <x v="1"/>
    <x v="0"/>
    <m/>
  </r>
  <r>
    <m/>
    <m/>
    <s v="Raphanus sativus L."/>
    <s v="Garden Radish"/>
    <s v="Brassicaceae"/>
    <s v="not present"/>
    <x v="1"/>
    <x v="5"/>
    <x v="3"/>
    <m/>
    <x v="153"/>
    <x v="0"/>
    <x v="1"/>
    <x v="0"/>
    <m/>
  </r>
  <r>
    <m/>
    <m/>
    <s v="Rorippa palustris (L.) Bess. subsp. fernaldiana (Butters &amp; Abbe) Jonsell"/>
    <s v="Marsh Yellow Cress"/>
    <s v="Brassicaceae"/>
    <s v="R"/>
    <x v="0"/>
    <x v="3"/>
    <x v="2"/>
    <m/>
    <x v="153"/>
    <x v="0"/>
    <x v="1"/>
    <x v="0"/>
    <m/>
  </r>
  <r>
    <m/>
    <m/>
    <s v="Rorippa sylvestris (L.) Bess."/>
    <s v="Creeping Yellow Cress"/>
    <s v="Brassicaceae"/>
    <s v="not present"/>
    <x v="1"/>
    <x v="5"/>
    <x v="3"/>
    <m/>
    <x v="153"/>
    <x v="0"/>
    <x v="1"/>
    <x v="0"/>
    <m/>
  </r>
  <r>
    <m/>
    <m/>
    <s v="Sisymbrium altissimum L."/>
    <s v="Tumble Mustard"/>
    <s v="Brassicaceae"/>
    <s v="not present"/>
    <x v="1"/>
    <x v="3"/>
    <x v="3"/>
    <m/>
    <x v="153"/>
    <x v="0"/>
    <x v="1"/>
    <x v="0"/>
    <m/>
  </r>
  <r>
    <m/>
    <m/>
    <s v="Humulus lupulus L."/>
    <s v="Common Hop"/>
    <s v="Cannabaceae"/>
    <s v="&quot;hardly an escape&quot;"/>
    <x v="0"/>
    <x v="1"/>
    <x v="0"/>
    <m/>
    <x v="153"/>
    <x v="11"/>
    <x v="1"/>
    <x v="0"/>
    <m/>
  </r>
  <r>
    <m/>
    <m/>
    <s v="Lonicera villosa var. calvescens (Fern. &amp; Wieg.)Fern."/>
    <s v="Mountain Fly Honeysuckle"/>
    <s v="Caprifoliaceae"/>
    <s v="not present"/>
    <x v="1"/>
    <x v="1"/>
    <x v="1"/>
    <m/>
    <x v="153"/>
    <x v="0"/>
    <x v="1"/>
    <x v="0"/>
    <m/>
  </r>
  <r>
    <m/>
    <m/>
    <s v="Lonicera villosa var. solonis (Eat.)Fern."/>
    <s v="Mountain Fly Honeysuckle"/>
    <s v="Caprifoliaceae"/>
    <s v="not present"/>
    <x v="1"/>
    <x v="1"/>
    <x v="1"/>
    <m/>
    <x v="153"/>
    <x v="0"/>
    <x v="1"/>
    <x v="0"/>
    <m/>
  </r>
  <r>
    <m/>
    <m/>
    <s v="Lonicera x bella Zabel."/>
    <s v="a honeysuckle"/>
    <s v="Caprifoliaceae"/>
    <s v="not present"/>
    <x v="1"/>
    <x v="1"/>
    <x v="1"/>
    <m/>
    <x v="153"/>
    <x v="0"/>
    <x v="1"/>
    <x v="0"/>
    <m/>
  </r>
  <r>
    <m/>
    <m/>
    <s v="Cerastium tomentosum L."/>
    <s v="Chickweed"/>
    <s v="Caryophyllaceae"/>
    <s v="not present"/>
    <x v="1"/>
    <x v="5"/>
    <x v="3"/>
    <m/>
    <x v="153"/>
    <x v="0"/>
    <x v="1"/>
    <x v="0"/>
    <m/>
  </r>
  <r>
    <m/>
    <m/>
    <s v="Dianthus plumarius L."/>
    <s v="Grass Pink, Garden Pink"/>
    <s v="Caryophyllaceae"/>
    <s v="not present"/>
    <x v="1"/>
    <x v="5"/>
    <x v="3"/>
    <m/>
    <x v="153"/>
    <x v="0"/>
    <x v="1"/>
    <x v="0"/>
    <m/>
  </r>
  <r>
    <m/>
    <m/>
    <s v="Minuartia glabra (Michx.) Mattf."/>
    <s v="Mountain Sandwort"/>
    <s v="Caryophyllaceae"/>
    <s v="not present"/>
    <x v="1"/>
    <x v="1"/>
    <x v="1"/>
    <m/>
    <x v="153"/>
    <x v="0"/>
    <x v="1"/>
    <x v="0"/>
    <m/>
  </r>
  <r>
    <m/>
    <m/>
    <s v="Sagina nodosa subsp. borealis Crow"/>
    <s v="Pearlwort"/>
    <s v="Caryophyllaceae"/>
    <s v="not present"/>
    <x v="1"/>
    <x v="5"/>
    <x v="3"/>
    <m/>
    <x v="153"/>
    <x v="0"/>
    <x v="1"/>
    <x v="0"/>
    <m/>
  </r>
  <r>
    <m/>
    <m/>
    <s v="Silene antirrhina L."/>
    <s v="Sleepy Catchfly"/>
    <s v="Caryophyllaceae"/>
    <s v="not present"/>
    <x v="1"/>
    <x v="3"/>
    <x v="3"/>
    <m/>
    <x v="153"/>
    <x v="0"/>
    <x v="1"/>
    <x v="0"/>
    <m/>
  </r>
  <r>
    <m/>
    <m/>
    <s v="Stellaria calycantha (Ledeb.) Bong."/>
    <s v="Chickweed"/>
    <s v="Caryophyllaceae"/>
    <s v="not present"/>
    <x v="1"/>
    <x v="3"/>
    <x v="3"/>
    <m/>
    <x v="153"/>
    <x v="0"/>
    <x v="1"/>
    <x v="0"/>
    <m/>
  </r>
  <r>
    <m/>
    <m/>
    <s v="Hudsonia tomentosa Nutt."/>
    <s v="False Heather, Beach Heath"/>
    <s v="Cistaceae"/>
    <s v="not present"/>
    <x v="1"/>
    <x v="5"/>
    <x v="3"/>
    <m/>
    <x v="153"/>
    <x v="0"/>
    <x v="1"/>
    <x v="0"/>
    <m/>
  </r>
  <r>
    <m/>
    <m/>
    <s v="Lechea intermedia var. juniperina (Bickn.) Robins."/>
    <s v="Pinweed"/>
    <s v="Cistaceae"/>
    <s v="not present"/>
    <x v="1"/>
    <x v="5"/>
    <x v="3"/>
    <m/>
    <x v="153"/>
    <x v="0"/>
    <x v="1"/>
    <x v="0"/>
    <m/>
  </r>
  <r>
    <m/>
    <s v="Swida alterniflora"/>
    <s v="Cornus alternifolia L. f."/>
    <s v="Alternate leaved Dogwood"/>
    <s v="Cornaceae"/>
    <s v="C"/>
    <x v="3"/>
    <x v="0"/>
    <x v="4"/>
    <s v="shrub"/>
    <x v="153"/>
    <x v="0"/>
    <x v="0"/>
    <x v="0"/>
    <m/>
  </r>
  <r>
    <m/>
    <s v="Chamaepericlymenum canadense"/>
    <s v="Cornus canadensis L."/>
    <s v="Bunchberry"/>
    <s v="Cornaceae"/>
    <s v="Very Common"/>
    <x v="3"/>
    <x v="4"/>
    <x v="5"/>
    <s v="perennial herb"/>
    <x v="153"/>
    <x v="0"/>
    <x v="0"/>
    <x v="0"/>
    <m/>
  </r>
  <r>
    <s v="C. circinata"/>
    <s v="Swida rugosa"/>
    <s v="Cornus rugosa Lam."/>
    <s v="Round-leaved Dogwood"/>
    <s v="Cornaceae"/>
    <s v="I"/>
    <x v="4"/>
    <x v="1"/>
    <x v="5"/>
    <s v="shrub"/>
    <x v="153"/>
    <x v="0"/>
    <x v="0"/>
    <x v="0"/>
    <m/>
  </r>
  <r>
    <m/>
    <m/>
    <s v="Cornus sericea L."/>
    <s v="Red-osier Dogwood"/>
    <s v="Cornaceae"/>
    <s v="not present"/>
    <x v="1"/>
    <x v="6"/>
    <x v="3"/>
    <m/>
    <x v="153"/>
    <x v="0"/>
    <x v="1"/>
    <x v="0"/>
    <m/>
  </r>
  <r>
    <m/>
    <m/>
    <s v="Sedum spurium Bieb."/>
    <s v="Stonecrop"/>
    <s v="Crassulaceae"/>
    <s v="not present"/>
    <x v="1"/>
    <x v="6"/>
    <x v="3"/>
    <m/>
    <x v="153"/>
    <x v="0"/>
    <x v="1"/>
    <x v="0"/>
    <m/>
  </r>
  <r>
    <m/>
    <m/>
    <s v="Sempervivum tectorum L."/>
    <s v="Hens-and-chickens"/>
    <s v="Crassulaceae"/>
    <s v="not present"/>
    <x v="1"/>
    <x v="5"/>
    <x v="3"/>
    <m/>
    <x v="153"/>
    <x v="0"/>
    <x v="1"/>
    <x v="0"/>
    <m/>
  </r>
  <r>
    <m/>
    <m/>
    <s v="Drosera rotundifolia var. comosa Fernald"/>
    <s v="Round-leaved Sundew"/>
    <s v="Droseraceae"/>
    <s v="not present"/>
    <x v="1"/>
    <x v="3"/>
    <x v="3"/>
    <m/>
    <x v="153"/>
    <x v="0"/>
    <x v="1"/>
    <x v="0"/>
    <m/>
  </r>
  <r>
    <m/>
    <m/>
    <s v="Elatine americana (Pursh) Arn."/>
    <s v="Waterwort"/>
    <s v="Elatinaceae"/>
    <m/>
    <x v="1"/>
    <x v="3"/>
    <x v="3"/>
    <m/>
    <x v="153"/>
    <x v="0"/>
    <x v="1"/>
    <x v="0"/>
    <s v="false record!"/>
  </r>
  <r>
    <m/>
    <m/>
    <s v="Kalmia latifolia L."/>
    <s v="Mountain Laurel"/>
    <s v="Ericaceae"/>
    <s v="not present"/>
    <x v="1"/>
    <x v="3"/>
    <x v="3"/>
    <m/>
    <x v="153"/>
    <x v="0"/>
    <x v="1"/>
    <x v="0"/>
    <m/>
  </r>
  <r>
    <m/>
    <m/>
    <s v="Rhododendron viscosum (L.) Torr."/>
    <s v="Clammy Azalea, Swamp Honeysuckle"/>
    <s v="Ericaceae"/>
    <s v="not present"/>
    <x v="1"/>
    <x v="5"/>
    <x v="3"/>
    <m/>
    <x v="153"/>
    <x v="0"/>
    <x v="1"/>
    <x v="0"/>
    <m/>
  </r>
  <r>
    <m/>
    <m/>
    <s v="Vaccinium vitis-idaea L. subsp. minus (Lodd.) Hulten"/>
    <s v="Mountain Cranberry"/>
    <s v="Ericaceae"/>
    <s v="C"/>
    <x v="3"/>
    <x v="4"/>
    <x v="5"/>
    <s v="shrub"/>
    <x v="153"/>
    <x v="0"/>
    <x v="0"/>
    <x v="0"/>
    <m/>
  </r>
  <r>
    <m/>
    <m/>
    <s v="Chamaesyce maculata (L.) Small"/>
    <s v="Eyebane, Upright Spotted Spurge"/>
    <s v="Euphorbiaceae"/>
    <s v="not present"/>
    <x v="1"/>
    <x v="6"/>
    <x v="3"/>
    <m/>
    <x v="153"/>
    <x v="0"/>
    <x v="1"/>
    <x v="0"/>
    <m/>
  </r>
  <r>
    <m/>
    <m/>
    <s v="Euphorbia peplus L."/>
    <s v="Petty Spurge"/>
    <s v="Euphorbiaceae"/>
    <s v="not present"/>
    <x v="1"/>
    <x v="6"/>
    <x v="3"/>
    <m/>
    <x v="153"/>
    <x v="0"/>
    <x v="1"/>
    <x v="0"/>
    <m/>
  </r>
  <r>
    <m/>
    <m/>
    <s v="Apios americana Medic."/>
    <s v="Groundnut, Wild Bean"/>
    <s v="Fabaceae"/>
    <s v="not present"/>
    <x v="1"/>
    <x v="2"/>
    <x v="1"/>
    <m/>
    <x v="153"/>
    <x v="0"/>
    <x v="1"/>
    <x v="0"/>
    <m/>
  </r>
  <r>
    <m/>
    <m/>
    <s v="Lathyrus japonicus Willd. var. pellitus Fern."/>
    <s v="Beach Pea"/>
    <s v="Fabaceae"/>
    <s v="not present"/>
    <x v="1"/>
    <x v="1"/>
    <x v="1"/>
    <m/>
    <x v="153"/>
    <x v="0"/>
    <x v="1"/>
    <x v="0"/>
    <m/>
  </r>
  <r>
    <m/>
    <m/>
    <s v="Robinia viscosa Vent."/>
    <s v="Clammy Locust"/>
    <s v="Fabaceae"/>
    <s v="escaped from cultivation"/>
    <x v="0"/>
    <x v="3"/>
    <x v="2"/>
    <m/>
    <x v="153"/>
    <x v="0"/>
    <x v="1"/>
    <x v="0"/>
    <m/>
  </r>
  <r>
    <m/>
    <m/>
    <s v="Vicia cracca L."/>
    <s v="Cow Vetch, Tufted Vetch"/>
    <s v="Fabaceae"/>
    <s v="F"/>
    <x v="2"/>
    <x v="4"/>
    <x v="0"/>
    <s v="perennial vine"/>
    <x v="153"/>
    <x v="1"/>
    <x v="0"/>
    <x v="0"/>
    <m/>
  </r>
  <r>
    <m/>
    <m/>
    <s v="Vicia hirsuta (L.) S.F.Gray"/>
    <s v="Vetch"/>
    <s v="Fabaceae"/>
    <s v="not present"/>
    <x v="1"/>
    <x v="3"/>
    <x v="3"/>
    <m/>
    <x v="153"/>
    <x v="0"/>
    <x v="1"/>
    <x v="0"/>
    <m/>
  </r>
  <r>
    <m/>
    <m/>
    <s v="Vicia sativa L. ssp. nigra (L.) Ehrh."/>
    <s v="Spring Vetch"/>
    <s v="Fabaceae"/>
    <s v="not present"/>
    <x v="1"/>
    <x v="1"/>
    <x v="1"/>
    <m/>
    <x v="153"/>
    <x v="0"/>
    <x v="1"/>
    <x v="0"/>
    <m/>
  </r>
  <r>
    <m/>
    <m/>
    <s v="Bartonia paniculata (Michx.) Muhl. subsp. iodandra (B.L. Robins.) J. Gillett"/>
    <s v="Screw-stem"/>
    <s v="Gentianaceae"/>
    <s v="not present"/>
    <x v="1"/>
    <x v="5"/>
    <x v="3"/>
    <m/>
    <x v="153"/>
    <x v="0"/>
    <x v="1"/>
    <x v="0"/>
    <m/>
  </r>
  <r>
    <s v="B. tenella"/>
    <m/>
    <s v="Bartonia virginica (L.) BSP."/>
    <s v="Yellow Bartonia"/>
    <s v="Gentianaceae"/>
    <s v="R"/>
    <x v="0"/>
    <x v="1"/>
    <x v="0"/>
    <m/>
    <x v="153"/>
    <x v="0"/>
    <x v="1"/>
    <x v="0"/>
    <m/>
  </r>
  <r>
    <m/>
    <m/>
    <s v="Geranium carolinianum L."/>
    <s v="Carolina Cranesbill"/>
    <s v="Geraniaceae"/>
    <s v="false record"/>
    <x v="5"/>
    <x v="3"/>
    <x v="5"/>
    <m/>
    <x v="153"/>
    <x v="0"/>
    <x v="1"/>
    <x v="0"/>
    <m/>
  </r>
  <r>
    <m/>
    <m/>
    <s v="Geranium molle L."/>
    <s v="Dove's-foot Cranesbill"/>
    <s v="Geraniaceae"/>
    <s v="not present"/>
    <x v="1"/>
    <x v="5"/>
    <x v="3"/>
    <m/>
    <x v="153"/>
    <x v="0"/>
    <x v="1"/>
    <x v="0"/>
    <m/>
  </r>
  <r>
    <m/>
    <m/>
    <s v="Ribes rubrum L."/>
    <s v="Garden Currant"/>
    <s v="Grossulariaceae"/>
    <s v="sparingly escaped"/>
    <x v="0"/>
    <x v="2"/>
    <x v="5"/>
    <m/>
    <x v="153"/>
    <x v="0"/>
    <x v="1"/>
    <x v="0"/>
    <m/>
  </r>
  <r>
    <m/>
    <m/>
    <s v="Hypericum x dissimulatum Bickn."/>
    <s v="St. Johnswort"/>
    <s v="Hypericaceae"/>
    <s v="not present"/>
    <x v="1"/>
    <x v="1"/>
    <x v="1"/>
    <m/>
    <x v="153"/>
    <x v="0"/>
    <x v="1"/>
    <x v="0"/>
    <s v="Family Clusiaceae in 2001 spreadsheet"/>
  </r>
  <r>
    <m/>
    <m/>
    <s v="Iris pseudacorus L."/>
    <s v="an iris"/>
    <s v="Iridaceae"/>
    <s v="not present"/>
    <x v="1"/>
    <x v="2"/>
    <x v="1"/>
    <m/>
    <x v="153"/>
    <x v="0"/>
    <x v="1"/>
    <x v="0"/>
    <m/>
  </r>
  <r>
    <m/>
    <m/>
    <s v="Sisyrinchium atlanticum Bickn."/>
    <s v="Blue-eyed Grass"/>
    <s v="Iridaceae"/>
    <s v="not present"/>
    <x v="1"/>
    <x v="5"/>
    <x v="3"/>
    <m/>
    <x v="153"/>
    <x v="0"/>
    <x v="1"/>
    <x v="0"/>
    <m/>
  </r>
  <r>
    <m/>
    <m/>
    <s v="Sisyrinchium mucronatum Michx."/>
    <s v="Blue-eyed Grass"/>
    <s v="Iridaceae"/>
    <s v="not present"/>
    <x v="1"/>
    <x v="8"/>
    <x v="1"/>
    <m/>
    <x v="153"/>
    <x v="0"/>
    <x v="1"/>
    <x v="0"/>
    <m/>
  </r>
  <r>
    <m/>
    <m/>
    <s v="Hedeoma pulegioides (L.) Pers."/>
    <s v="American Pennyroyal"/>
    <s v="Lamiaceae"/>
    <s v="C"/>
    <x v="3"/>
    <x v="3"/>
    <x v="2"/>
    <m/>
    <x v="153"/>
    <x v="0"/>
    <x v="1"/>
    <x v="0"/>
    <m/>
  </r>
  <r>
    <m/>
    <m/>
    <s v="Lycopus virginicus L."/>
    <s v="Virginia Bulgleweed"/>
    <s v="Lamiaceae"/>
    <s v="false record"/>
    <x v="5"/>
    <x v="5"/>
    <x v="5"/>
    <m/>
    <x v="153"/>
    <x v="0"/>
    <x v="0"/>
    <x v="0"/>
    <m/>
  </r>
  <r>
    <s v="M. viridis"/>
    <m/>
    <s v="Mentha spicata L."/>
    <s v="Spearmint"/>
    <s v="Lamiaceae"/>
    <s v="R"/>
    <x v="0"/>
    <x v="3"/>
    <x v="2"/>
    <m/>
    <x v="153"/>
    <x v="0"/>
    <x v="1"/>
    <x v="0"/>
    <m/>
  </r>
  <r>
    <m/>
    <m/>
    <s v="Prunella vulgaris L. subsp. lanceolata (W. Bart.) Hulten"/>
    <s v="Selfheal"/>
    <s v="Lamiaceae"/>
    <s v="not present"/>
    <x v="1"/>
    <x v="0"/>
    <x v="1"/>
    <m/>
    <x v="153"/>
    <x v="0"/>
    <x v="1"/>
    <x v="0"/>
    <m/>
  </r>
  <r>
    <m/>
    <m/>
    <s v="Lilium canadense L."/>
    <s v="Canada Lily"/>
    <s v="Liliaceae"/>
    <s v="R"/>
    <x v="0"/>
    <x v="3"/>
    <x v="2"/>
    <m/>
    <x v="153"/>
    <x v="0"/>
    <x v="1"/>
    <x v="0"/>
    <m/>
  </r>
  <r>
    <m/>
    <m/>
    <s v="Lilium lancifolium Thunb."/>
    <s v="Tiger Lily"/>
    <s v="Liliaceae"/>
    <m/>
    <x v="1"/>
    <x v="5"/>
    <x v="3"/>
    <m/>
    <x v="153"/>
    <x v="0"/>
    <x v="1"/>
    <x v="0"/>
    <m/>
  </r>
  <r>
    <m/>
    <m/>
    <s v="Malva rotundifolia L."/>
    <s v="Round-leaved Mallow"/>
    <s v="Malvaceae"/>
    <s v="see M. neglecta"/>
    <x v="1"/>
    <x v="6"/>
    <x v="3"/>
    <m/>
    <x v="153"/>
    <x v="0"/>
    <x v="0"/>
    <x v="0"/>
    <s v="Malva rotundifolia = M. neglecta according to annotation (but M. neglecta is a separate entry in the spreadsheet)"/>
  </r>
  <r>
    <m/>
    <m/>
    <s v="Glaux maritima subsp. obtusifolia (Fern.) Boivin"/>
    <s v="Sea Milkwort"/>
    <s v="Myrsinaceae"/>
    <s v="not present"/>
    <x v="1"/>
    <x v="5"/>
    <x v="3"/>
    <m/>
    <x v="153"/>
    <x v="0"/>
    <x v="1"/>
    <x v="0"/>
    <s v="Family Primulaceae in 2001 spreadsheet"/>
  </r>
  <r>
    <m/>
    <m/>
    <s v="Lysimachia nummularia L."/>
    <s v="Moneywort"/>
    <s v="Myrsinaceae"/>
    <s v="not present"/>
    <x v="1"/>
    <x v="1"/>
    <x v="1"/>
    <m/>
    <x v="153"/>
    <x v="0"/>
    <x v="1"/>
    <x v="0"/>
    <s v="Family Primulaceae in 2001 spreadsheet"/>
  </r>
  <r>
    <m/>
    <m/>
    <s v="Lysimachia X producta (Gray) Fern. Lysimachia terrestris X quadrifolia"/>
    <s v="Loosestrife"/>
    <s v="Myrsinaceae"/>
    <s v="not present"/>
    <x v="1"/>
    <x v="3"/>
    <x v="3"/>
    <m/>
    <x v="153"/>
    <x v="0"/>
    <x v="1"/>
    <x v="0"/>
    <s v="Family Primulaceae in 2001 spreadsheet"/>
  </r>
  <r>
    <m/>
    <m/>
    <s v="Nymphaea odorata Ait. subsp. tuberosa (Paine) Weisema &amp; Hellquist"/>
    <s v="Sweet-scented Water Lily"/>
    <s v="Nymphaeaceae"/>
    <s v="not present"/>
    <x v="1"/>
    <x v="2"/>
    <x v="1"/>
    <m/>
    <x v="153"/>
    <x v="0"/>
    <x v="0"/>
    <x v="0"/>
    <s v="noted in book to grow in Little Long Pond, MDI"/>
  </r>
  <r>
    <m/>
    <m/>
    <s v="Ligustrum vulgare L."/>
    <s v="Common Privet"/>
    <s v="Oleaceae"/>
    <s v="not present"/>
    <x v="1"/>
    <x v="6"/>
    <x v="3"/>
    <s v="shrub"/>
    <x v="153"/>
    <x v="1"/>
    <x v="0"/>
    <x v="0"/>
    <s v="listed as U MDI in book"/>
  </r>
  <r>
    <m/>
    <m/>
    <s v="Ludwigia palustris (L.)Ell."/>
    <s v="Water Purslane"/>
    <s v="Onagraceae"/>
    <s v="abundant on flats Ripples Pond"/>
    <x v="2"/>
    <x v="3"/>
    <x v="2"/>
    <m/>
    <x v="153"/>
    <x v="0"/>
    <x v="1"/>
    <x v="0"/>
    <m/>
  </r>
  <r>
    <m/>
    <m/>
    <s v="Oenothera laciniata Hill"/>
    <s v="Cut-leaved Evening Primrose"/>
    <s v="Onagraceae"/>
    <s v="not present"/>
    <x v="1"/>
    <x v="3"/>
    <x v="3"/>
    <m/>
    <x v="153"/>
    <x v="0"/>
    <x v="1"/>
    <x v="0"/>
    <m/>
  </r>
  <r>
    <m/>
    <m/>
    <s v="Oenothera pilosella Raf."/>
    <s v="Evening Primrose"/>
    <s v="Onagraceae"/>
    <s v="not present"/>
    <x v="1"/>
    <x v="3"/>
    <x v="3"/>
    <m/>
    <x v="153"/>
    <x v="0"/>
    <x v="1"/>
    <x v="0"/>
    <m/>
  </r>
  <r>
    <m/>
    <m/>
    <s v="Cypripedium parviflorum Salisb."/>
    <s v="Small Yellow Lady's Slipper"/>
    <s v="Orchidaceae"/>
    <s v="not present"/>
    <x v="1"/>
    <x v="3"/>
    <x v="3"/>
    <m/>
    <x v="153"/>
    <x v="0"/>
    <x v="1"/>
    <x v="0"/>
    <m/>
  </r>
  <r>
    <m/>
    <m/>
    <s v="Cypripedium pubescens Willd."/>
    <s v="Large Yellow Lady's Slipper"/>
    <s v="Orchidaceae"/>
    <s v="not present"/>
    <x v="1"/>
    <x v="3"/>
    <x v="3"/>
    <m/>
    <x v="153"/>
    <x v="0"/>
    <x v="1"/>
    <x v="0"/>
    <m/>
  </r>
  <r>
    <m/>
    <m/>
    <s v="Listera auriculata Wieg."/>
    <s v="Auricled Twayblade"/>
    <s v="Orchidaceae"/>
    <s v="not present"/>
    <x v="1"/>
    <x v="3"/>
    <x v="3"/>
    <m/>
    <x v="153"/>
    <x v="0"/>
    <x v="1"/>
    <x v="0"/>
    <m/>
  </r>
  <r>
    <m/>
    <m/>
    <s v="Listera convallarioides (Sw.) Nutt. ex Ell."/>
    <s v="Broad-lipped Twayblade"/>
    <s v="Orchidaceae"/>
    <s v="not present"/>
    <x v="1"/>
    <x v="3"/>
    <x v="3"/>
    <m/>
    <x v="153"/>
    <x v="0"/>
    <x v="1"/>
    <x v="0"/>
    <m/>
  </r>
  <r>
    <m/>
    <m/>
    <s v="Platanthera hyperborea (L.) Lindl. var. huronensis (Nutt.) Luer"/>
    <s v="Northern Green Orchis"/>
    <s v="Orchidaceae"/>
    <s v="not present"/>
    <x v="1"/>
    <x v="3"/>
    <x v="3"/>
    <m/>
    <x v="153"/>
    <x v="0"/>
    <x v="1"/>
    <x v="0"/>
    <m/>
  </r>
  <r>
    <m/>
    <m/>
    <s v="Platanthera orbiculata (Pursh) Lindl. var. orbiculata"/>
    <s v="Round-leaved Orchis"/>
    <s v="Orchidaceae"/>
    <s v="not present"/>
    <x v="1"/>
    <x v="3"/>
    <x v="3"/>
    <m/>
    <x v="153"/>
    <x v="0"/>
    <x v="1"/>
    <x v="0"/>
    <m/>
  </r>
  <r>
    <m/>
    <m/>
    <s v="Spiranthes ochroleuca (Rydb.) Rydb."/>
    <s v="Nodding Ladies' Tresses"/>
    <s v="Orchidaceae"/>
    <s v="not present"/>
    <x v="1"/>
    <x v="5"/>
    <x v="3"/>
    <m/>
    <x v="153"/>
    <x v="0"/>
    <x v="1"/>
    <x v="0"/>
    <m/>
  </r>
  <r>
    <m/>
    <m/>
    <s v="Orobanche uniflora L."/>
    <s v="One-flowered Cancerroot"/>
    <s v="Orobanchaceae"/>
    <s v="not present"/>
    <x v="1"/>
    <x v="3"/>
    <x v="3"/>
    <m/>
    <x v="153"/>
    <x v="0"/>
    <x v="1"/>
    <x v="0"/>
    <m/>
  </r>
  <r>
    <m/>
    <m/>
    <s v="Fumaria officinalis L."/>
    <s v="Fumitory"/>
    <s v="Papaveraceae"/>
    <s v="G Cranberry island"/>
    <x v="0"/>
    <x v="3"/>
    <x v="2"/>
    <m/>
    <x v="153"/>
    <x v="4"/>
    <x v="1"/>
    <x v="0"/>
    <m/>
  </r>
  <r>
    <m/>
    <m/>
    <s v="Lindernia dubia (L.) Pennell"/>
    <s v="False Pimpernel"/>
    <s v="Plantaginaceae"/>
    <s v="not present"/>
    <x v="1"/>
    <x v="3"/>
    <x v="3"/>
    <m/>
    <x v="153"/>
    <x v="0"/>
    <x v="1"/>
    <x v="0"/>
    <m/>
  </r>
  <r>
    <m/>
    <m/>
    <s v="Penstemon digitalis Nutt."/>
    <s v="White or Foxglove Beardtongue"/>
    <s v="Plantaginaceae"/>
    <s v="not present"/>
    <x v="1"/>
    <x v="3"/>
    <x v="3"/>
    <m/>
    <x v="153"/>
    <x v="0"/>
    <x v="1"/>
    <x v="0"/>
    <m/>
  </r>
  <r>
    <m/>
    <m/>
    <s v="Plantago aristata Michx."/>
    <s v="Bracted Plantain"/>
    <s v="Plantaginaceae"/>
    <s v="not present"/>
    <x v="1"/>
    <x v="3"/>
    <x v="3"/>
    <m/>
    <x v="153"/>
    <x v="0"/>
    <x v="1"/>
    <x v="0"/>
    <s v="false record of P. patagonia found to be p. aristata"/>
  </r>
  <r>
    <m/>
    <m/>
    <s v="Plantago major var. pilgeri Domin"/>
    <s v="Common Plantain"/>
    <s v="Plantaginaceae"/>
    <s v="not present"/>
    <x v="1"/>
    <x v="1"/>
    <x v="1"/>
    <m/>
    <x v="153"/>
    <x v="0"/>
    <x v="1"/>
    <x v="0"/>
    <m/>
  </r>
  <r>
    <m/>
    <m/>
    <s v="Veronica peregrina L. subsp. xalapensis (Kunth) Pennell"/>
    <s v="Purslane Speedwell or Neckweed"/>
    <s v="Plantaginaceae"/>
    <s v="not present"/>
    <x v="1"/>
    <x v="5"/>
    <x v="3"/>
    <m/>
    <x v="153"/>
    <x v="0"/>
    <x v="1"/>
    <x v="0"/>
    <m/>
  </r>
  <r>
    <m/>
    <m/>
    <s v="Persicaria arifolia (L.) Haroldson"/>
    <s v="Halberd-leaved Tearthumb"/>
    <s v="Polygonaceae"/>
    <s v="not present"/>
    <x v="1"/>
    <x v="5"/>
    <x v="3"/>
    <m/>
    <x v="153"/>
    <x v="0"/>
    <x v="1"/>
    <x v="0"/>
    <m/>
  </r>
  <r>
    <m/>
    <m/>
    <s v="Persicaria punctata (Ell.) Small"/>
    <s v="a knotweed"/>
    <s v="Polygonaceae"/>
    <s v="not present"/>
    <x v="1"/>
    <x v="5"/>
    <x v="3"/>
    <m/>
    <x v="153"/>
    <x v="0"/>
    <x v="1"/>
    <x v="0"/>
    <m/>
  </r>
  <r>
    <m/>
    <m/>
    <s v="Rumex altissimus Wood"/>
    <s v="Dock"/>
    <s v="Polygonaceae"/>
    <s v="not present"/>
    <x v="1"/>
    <x v="5"/>
    <x v="3"/>
    <m/>
    <x v="153"/>
    <x v="0"/>
    <x v="1"/>
    <x v="0"/>
    <m/>
  </r>
  <r>
    <m/>
    <m/>
    <s v="Zannichellia palustris"/>
    <s v="Horned Pondweed"/>
    <s v="Potamogetonaceae"/>
    <s v="not present"/>
    <x v="1"/>
    <x v="2"/>
    <x v="1"/>
    <m/>
    <x v="153"/>
    <x v="0"/>
    <x v="0"/>
    <x v="0"/>
    <s v="Family Zannichelliaceae in 2001 spreadsheet"/>
  </r>
  <r>
    <m/>
    <m/>
    <s v="Ranunculus aquatilis L. var. diffusus Withering"/>
    <s v="White Water Buttercup"/>
    <s v="Ranunculaceae"/>
    <s v="not present"/>
    <x v="1"/>
    <x v="3"/>
    <x v="3"/>
    <m/>
    <x v="153"/>
    <x v="0"/>
    <x v="1"/>
    <x v="0"/>
    <m/>
  </r>
  <r>
    <m/>
    <m/>
    <s v="Ranunculus bulbosus L."/>
    <s v="Bulbous Buttercup"/>
    <s v="Ranunculaceae"/>
    <s v="not present"/>
    <x v="1"/>
    <x v="3"/>
    <x v="3"/>
    <m/>
    <x v="153"/>
    <x v="0"/>
    <x v="1"/>
    <x v="0"/>
    <m/>
  </r>
  <r>
    <m/>
    <m/>
    <s v="Xanthorhiza simplicissima Marsh."/>
    <s v="Shrub Yellowroot"/>
    <s v="Ranunculaceae"/>
    <m/>
    <x v="1"/>
    <x v="2"/>
    <x v="1"/>
    <m/>
    <x v="153"/>
    <x v="0"/>
    <x v="0"/>
    <x v="0"/>
    <m/>
  </r>
  <r>
    <m/>
    <m/>
    <s v="Reseda alba L."/>
    <s v="Dyer's rocket, Mignonette"/>
    <s v="Resedaceae"/>
    <s v="not present"/>
    <x v="1"/>
    <x v="3"/>
    <x v="3"/>
    <m/>
    <x v="153"/>
    <x v="0"/>
    <x v="1"/>
    <x v="0"/>
    <m/>
  </r>
  <r>
    <m/>
    <m/>
    <s v="Rhamnus cathartica L."/>
    <s v="Common Buckthorn"/>
    <s v="Rhamnaceae"/>
    <s v="not present"/>
    <x v="1"/>
    <x v="8"/>
    <x v="1"/>
    <m/>
    <x v="153"/>
    <x v="0"/>
    <x v="1"/>
    <x v="0"/>
    <m/>
  </r>
  <r>
    <m/>
    <m/>
    <s v="Amelanchier interior Nielson"/>
    <s v="Shadbush"/>
    <s v="Rosaceae"/>
    <s v="not present"/>
    <x v="1"/>
    <x v="2"/>
    <x v="1"/>
    <m/>
    <x v="153"/>
    <x v="0"/>
    <x v="1"/>
    <x v="0"/>
    <m/>
  </r>
  <r>
    <s v="Potentilla anserina"/>
    <m/>
    <s v="Argentina anserina (L.) Rydb."/>
    <s v="Silverweed"/>
    <s v="Rosaceae"/>
    <s v="C along coast"/>
    <x v="2"/>
    <x v="5"/>
    <x v="2"/>
    <m/>
    <x v="153"/>
    <x v="0"/>
    <x v="1"/>
    <x v="0"/>
    <s v="listed as false record in spreadsheet"/>
  </r>
  <r>
    <m/>
    <m/>
    <s v="Crataegus brainerdii Sarg."/>
    <s v="Hawthorn"/>
    <s v="Rosaceae"/>
    <s v="not present"/>
    <x v="1"/>
    <x v="3"/>
    <x v="3"/>
    <m/>
    <x v="153"/>
    <x v="0"/>
    <x v="1"/>
    <x v="0"/>
    <m/>
  </r>
  <r>
    <m/>
    <s v="C. keepii"/>
    <s v="Crataegus brunetiana Sarg."/>
    <s v="Keep's Hawthorn"/>
    <s v="Rosaceae"/>
    <s v="not present"/>
    <x v="1"/>
    <x v="3"/>
    <x v="3"/>
    <s v="tree shrub"/>
    <x v="153"/>
    <x v="0"/>
    <x v="0"/>
    <x v="0"/>
    <s v="listed as R MDI in bokk"/>
  </r>
  <r>
    <m/>
    <m/>
    <s v="Crataegus pedicellata Sarg."/>
    <s v="Hawthorn"/>
    <s v="Rosaceae"/>
    <s v="not present"/>
    <x v="1"/>
    <x v="3"/>
    <x v="3"/>
    <m/>
    <x v="153"/>
    <x v="0"/>
    <x v="1"/>
    <x v="0"/>
    <m/>
  </r>
  <r>
    <s v="C. coccinea var. macracantha"/>
    <m/>
    <s v="Crataegus succulenta Schrad. ex Link"/>
    <s v="Hawthorn"/>
    <s v="Rosaceae"/>
    <s v="F"/>
    <x v="2"/>
    <x v="2"/>
    <x v="4"/>
    <m/>
    <x v="153"/>
    <x v="0"/>
    <x v="1"/>
    <x v="0"/>
    <s v="&quot;the common Thorn of the Island&quot; according to Rand"/>
  </r>
  <r>
    <m/>
    <m/>
    <s v="Filipendula ulmaria (L.) Maxim."/>
    <s v="Queen of the Meadow"/>
    <s v="Rosaceae"/>
    <s v="not present"/>
    <x v="1"/>
    <x v="3"/>
    <x v="3"/>
    <m/>
    <x v="153"/>
    <x v="0"/>
    <x v="1"/>
    <x v="0"/>
    <m/>
  </r>
  <r>
    <m/>
    <m/>
    <s v="Fragaria X ananassa Duchesne"/>
    <s v="Garden Strawberry"/>
    <s v="Rosaceae"/>
    <s v="not present"/>
    <x v="1"/>
    <x v="5"/>
    <x v="3"/>
    <m/>
    <x v="153"/>
    <x v="0"/>
    <x v="1"/>
    <x v="0"/>
    <m/>
  </r>
  <r>
    <m/>
    <m/>
    <s v="Prunus avium L."/>
    <s v="Sweet Cherry"/>
    <s v="Rosaceae"/>
    <s v="not present"/>
    <x v="1"/>
    <x v="6"/>
    <x v="3"/>
    <m/>
    <x v="153"/>
    <x v="0"/>
    <x v="1"/>
    <x v="0"/>
    <m/>
  </r>
  <r>
    <m/>
    <m/>
    <s v="Prunus maritima Marsh."/>
    <s v="Beach Plum"/>
    <s v="Rosaceae"/>
    <s v="not present"/>
    <x v="1"/>
    <x v="5"/>
    <x v="3"/>
    <m/>
    <x v="153"/>
    <x v="0"/>
    <x v="1"/>
    <x v="0"/>
    <m/>
  </r>
  <r>
    <m/>
    <m/>
    <s v="Prunus nigra Ait."/>
    <s v="Canada Plum"/>
    <s v="Rosaceae"/>
    <s v="not present"/>
    <x v="1"/>
    <x v="3"/>
    <x v="3"/>
    <m/>
    <x v="153"/>
    <x v="0"/>
    <x v="1"/>
    <x v="0"/>
    <m/>
  </r>
  <r>
    <m/>
    <m/>
    <s v="Prunus pumila L. "/>
    <s v="Dwarf Cherry"/>
    <s v="Rosaceae"/>
    <s v="not present"/>
    <x v="1"/>
    <x v="2"/>
    <x v="1"/>
    <m/>
    <x v="153"/>
    <x v="0"/>
    <x v="1"/>
    <x v="0"/>
    <m/>
  </r>
  <r>
    <m/>
    <m/>
    <s v="Rosa virginiana x R. nitida Willd."/>
    <s v="Virginia Rose"/>
    <s v="Rosaceae"/>
    <s v="not present"/>
    <x v="1"/>
    <x v="5"/>
    <x v="3"/>
    <m/>
    <x v="153"/>
    <x v="0"/>
    <x v="1"/>
    <x v="0"/>
    <m/>
  </r>
  <r>
    <s v="R. villosus var. frondosus Bigel."/>
    <m/>
    <s v="Rubus frondosus Bigelow"/>
    <s v="Dewberry"/>
    <s v="Rosaceae"/>
    <s v="F"/>
    <x v="2"/>
    <x v="3"/>
    <x v="2"/>
    <m/>
    <x v="153"/>
    <x v="0"/>
    <x v="1"/>
    <x v="0"/>
    <m/>
  </r>
  <r>
    <s v="R. strigosus, Mx."/>
    <m/>
    <s v="Rubus idaeus subsp. strigosus (Michx.) Foche"/>
    <s v="Wild Red Raspberry"/>
    <s v="Rosaceae"/>
    <s v="very common"/>
    <x v="3"/>
    <x v="5"/>
    <x v="2"/>
    <m/>
    <x v="153"/>
    <x v="0"/>
    <x v="1"/>
    <x v="0"/>
    <m/>
  </r>
  <r>
    <m/>
    <m/>
    <s v="Spiraea japonica L. f."/>
    <s v="Japanese Spiraea"/>
    <s v="Rosaceae"/>
    <s v="not present"/>
    <x v="1"/>
    <x v="6"/>
    <x v="3"/>
    <m/>
    <x v="153"/>
    <x v="0"/>
    <x v="1"/>
    <x v="0"/>
    <m/>
  </r>
  <r>
    <s v="Smilacina stellata, L."/>
    <m/>
    <s v="Maianthemum stellatum (L.) Link"/>
    <s v="Star-flowered Solomon's Seal"/>
    <s v="Ruscaceae"/>
    <s v="very rare"/>
    <x v="0"/>
    <x v="5"/>
    <x v="2"/>
    <s v="perennial herb"/>
    <x v="153"/>
    <x v="0"/>
    <x v="0"/>
    <x v="0"/>
    <s v="listed as R MDI in book; Family  Convallareaceae in 2001 spreadsheet"/>
  </r>
  <r>
    <m/>
    <m/>
    <s v="Populus X giliadensis Rouleau"/>
    <s v="Balm-of-Gilead"/>
    <s v="Saliceae"/>
    <s v="not present"/>
    <x v="1"/>
    <x v="5"/>
    <x v="3"/>
    <m/>
    <x v="153"/>
    <x v="0"/>
    <x v="1"/>
    <x v="0"/>
    <m/>
  </r>
  <r>
    <m/>
    <m/>
    <s v="Salix alba L. var. vitellina (L.) Stokes"/>
    <s v="White Willow"/>
    <s v="Saliceae"/>
    <s v="not present"/>
    <x v="1"/>
    <x v="3"/>
    <x v="3"/>
    <m/>
    <x v="153"/>
    <x v="0"/>
    <x v="1"/>
    <x v="0"/>
    <m/>
  </r>
  <r>
    <m/>
    <m/>
    <s v="Salix fragilis L."/>
    <s v="Crack Willow"/>
    <s v="Saliceae"/>
    <s v="not present"/>
    <x v="1"/>
    <x v="1"/>
    <x v="1"/>
    <m/>
    <x v="153"/>
    <x v="0"/>
    <x v="1"/>
    <x v="0"/>
    <m/>
  </r>
  <r>
    <s v="S. fragilis x alba, Wimmer."/>
    <m/>
    <s v="Salix X rubens Schrank"/>
    <s v="a willow"/>
    <s v="Saliceae"/>
    <s v="C"/>
    <x v="3"/>
    <x v="3"/>
    <x v="2"/>
    <s v="tree"/>
    <x v="153"/>
    <x v="0"/>
    <x v="1"/>
    <x v="0"/>
    <m/>
  </r>
  <r>
    <m/>
    <m/>
    <s v="Acer negundo L."/>
    <s v="Boxelder, Ash-leaved maple"/>
    <s v="Sapindaceae"/>
    <s v="not present"/>
    <x v="1"/>
    <x v="3"/>
    <x v="3"/>
    <m/>
    <x v="153"/>
    <x v="0"/>
    <x v="1"/>
    <x v="0"/>
    <m/>
  </r>
  <r>
    <m/>
    <m/>
    <s v="Acer saccharinum L."/>
    <s v="Silver Maple"/>
    <s v="Sapindaceae"/>
    <s v="I"/>
    <x v="4"/>
    <x v="6"/>
    <x v="3"/>
    <m/>
    <x v="153"/>
    <x v="0"/>
    <x v="1"/>
    <x v="0"/>
    <m/>
  </r>
  <r>
    <m/>
    <m/>
    <s v="Verbascum phlomoides L."/>
    <s v="a mullein"/>
    <s v="Schrophulariaceae"/>
    <s v="not present"/>
    <x v="1"/>
    <x v="3"/>
    <x v="3"/>
    <m/>
    <x v="153"/>
    <x v="0"/>
    <x v="1"/>
    <x v="0"/>
    <m/>
  </r>
  <r>
    <s v="V. renifolia, Gray"/>
    <m/>
    <s v="Viola blanda Willd. var. palustriformis Gray"/>
    <s v="Large-leaved White Violet"/>
    <s v="Violaceae"/>
    <s v="O"/>
    <x v="2"/>
    <x v="2"/>
    <x v="4"/>
    <m/>
    <x v="153"/>
    <x v="0"/>
    <x v="1"/>
    <x v="0"/>
    <s v="confusing annotation"/>
  </r>
  <r>
    <s v="V. canina, L. var. Muhlenbergii Torr."/>
    <m/>
    <s v="Viola labradorica Schrank"/>
    <s v="Dog Violet"/>
    <s v="Violaceae"/>
    <s v="R"/>
    <x v="0"/>
    <x v="9"/>
    <x v="0"/>
    <m/>
    <x v="153"/>
    <x v="0"/>
    <x v="1"/>
    <x v="0"/>
    <s v="listed as a historical species in appendix of book"/>
  </r>
  <r>
    <m/>
    <m/>
    <s v="Viola renifolia Gray"/>
    <s v="Kidney-leaved Violet"/>
    <s v="Violaceae"/>
    <s v="not present"/>
    <x v="1"/>
    <x v="3"/>
    <x v="3"/>
    <m/>
    <x v="153"/>
    <x v="0"/>
    <x v="1"/>
    <x v="0"/>
    <m/>
  </r>
  <r>
    <m/>
    <m/>
    <s v="Viola sagittata Ait. var. ovata (Nutt.) Torr. &amp; Gray"/>
    <s v="Ovate-leaved Violet"/>
    <s v="Violaceae"/>
    <s v="not present"/>
    <x v="1"/>
    <x v="1"/>
    <x v="1"/>
    <m/>
    <x v="153"/>
    <x v="0"/>
    <x v="1"/>
    <x v="0"/>
    <m/>
  </r>
  <r>
    <m/>
    <m/>
    <s v="Viola tricolor L."/>
    <s v="Pansy"/>
    <s v="Violaceae"/>
    <s v="escaped from gardens"/>
    <x v="0"/>
    <x v="3"/>
    <x v="2"/>
    <m/>
    <x v="153"/>
    <x v="4"/>
    <x v="1"/>
    <x v="0"/>
    <m/>
  </r>
  <r>
    <s v="Ampelopsis quinquefolia, L."/>
    <m/>
    <s v="Parthenocissus quinquefolia (L.) Planch."/>
    <s v="Virginia Creeper"/>
    <s v="Vitaceae"/>
    <s v="escaped from gardens"/>
    <x v="0"/>
    <x v="1"/>
    <x v="0"/>
    <s v="perennial liana"/>
    <x v="153"/>
    <x v="12"/>
    <x v="0"/>
    <x v="0"/>
    <m/>
  </r>
</pivotCacheRecords>
</file>

<file path=xl/pivotCache/pivotCacheRecords2.xml><?xml version="1.0" encoding="utf-8"?>
<pivotCacheRecords xmlns="http://schemas.openxmlformats.org/spreadsheetml/2006/main" xmlns:r="http://schemas.openxmlformats.org/officeDocument/2006/relationships" count="825">
  <r>
    <m/>
    <m/>
    <s v="Utricularia minor"/>
    <s v="Lesser Bladderwort"/>
    <s v="Lentibulariacea"/>
    <s v="not present"/>
    <x v="0"/>
    <x v="0"/>
    <x v="0"/>
    <s v="perennial herb"/>
    <s v="aquatic"/>
    <x v="0"/>
    <x v="0"/>
    <x v="0"/>
    <x v="0"/>
    <m/>
  </r>
  <r>
    <m/>
    <m/>
    <s v="Najas gracillima (A. Br. ex Engelm.) Magnus"/>
    <s v="Slender Water Nymph"/>
    <s v="Hydrocharitaceae"/>
    <s v="not present"/>
    <x v="0"/>
    <x v="1"/>
    <x v="0"/>
    <s v="annual herb"/>
    <s v="lakes and ponds"/>
    <x v="0"/>
    <x v="0"/>
    <x v="0"/>
    <x v="1"/>
    <s v="Family Najadaceae in 2001 spreadsheet"/>
  </r>
  <r>
    <m/>
    <m/>
    <s v="Potamogeton amplifolius"/>
    <s v="Bigleaf Pondweed"/>
    <s v="Potamogetonaceae"/>
    <s v="not present"/>
    <x v="0"/>
    <x v="0"/>
    <x v="0"/>
    <s v="perennial herb"/>
    <s v="lakes and ponds"/>
    <x v="0"/>
    <x v="0"/>
    <x v="0"/>
    <x v="0"/>
    <m/>
  </r>
  <r>
    <m/>
    <m/>
    <s v="Potamogeton gramineus L."/>
    <s v="Pondweed"/>
    <s v="Potamogetonaceae"/>
    <s v="not present"/>
    <x v="0"/>
    <x v="1"/>
    <x v="0"/>
    <s v="perennial herb"/>
    <s v="lakes and ponds"/>
    <x v="0"/>
    <x v="0"/>
    <x v="0"/>
    <x v="1"/>
    <m/>
  </r>
  <r>
    <m/>
    <m/>
    <s v="Callitriche heterophylla Pursh"/>
    <s v="Water starwort"/>
    <s v="Plantaginaceae"/>
    <s v="not present"/>
    <x v="0"/>
    <x v="0"/>
    <x v="0"/>
    <s v="aquatic herb"/>
    <s v="ponds"/>
    <x v="0"/>
    <x v="0"/>
    <x v="0"/>
    <x v="1"/>
    <m/>
  </r>
  <r>
    <m/>
    <m/>
    <s v="Myriophyllum tenellum Bigel."/>
    <s v="Water Milfoil"/>
    <s v="Haloragaceae"/>
    <s v="not present"/>
    <x v="0"/>
    <x v="2"/>
    <x v="0"/>
    <s v="perennial herb"/>
    <s v="ponds and lakes"/>
    <x v="0"/>
    <x v="0"/>
    <x v="0"/>
    <x v="1"/>
    <m/>
  </r>
  <r>
    <m/>
    <m/>
    <s v="Myriophyllum alterniflorum DC."/>
    <s v="Slender Water Milfoil"/>
    <s v="Haloragaceae"/>
    <s v="not present"/>
    <x v="0"/>
    <x v="0"/>
    <x v="0"/>
    <s v="perennial herb"/>
    <s v="shallow water"/>
    <x v="0"/>
    <x v="0"/>
    <x v="0"/>
    <x v="1"/>
    <m/>
  </r>
  <r>
    <m/>
    <m/>
    <s v="Sparganium emersum"/>
    <s v="Green-fruited Bur-reed"/>
    <s v="Typhaceae"/>
    <s v="not present"/>
    <x v="0"/>
    <x v="1"/>
    <x v="0"/>
    <s v="perennial herb"/>
    <s v="shallow water"/>
    <x v="0"/>
    <x v="0"/>
    <x v="0"/>
    <x v="0"/>
    <m/>
  </r>
  <r>
    <m/>
    <m/>
    <s v="Ceratophyllum echinatum Gray"/>
    <s v="Prickly Hornwort"/>
    <s v="Ceratophyllaceae"/>
    <s v="not present"/>
    <x v="0"/>
    <x v="0"/>
    <x v="0"/>
    <s v="aquatic herb"/>
    <s v="submerged fresh water"/>
    <x v="0"/>
    <x v="0"/>
    <x v="0"/>
    <x v="1"/>
    <m/>
  </r>
  <r>
    <m/>
    <m/>
    <s v="Vallisneria americana"/>
    <s v="Tapegrass"/>
    <s v="Hydrocharitaceae"/>
    <s v="not present"/>
    <x v="0"/>
    <x v="1"/>
    <x v="0"/>
    <s v="perennial herb"/>
    <s v="water"/>
    <x v="0"/>
    <x v="0"/>
    <x v="0"/>
    <x v="1"/>
    <m/>
  </r>
  <r>
    <m/>
    <m/>
    <s v="Suaeda calceoliformis (Hook.) Moq."/>
    <s v="American Sea Blite"/>
    <s v="Amaranthaceae"/>
    <s v="not present"/>
    <x v="0"/>
    <x v="0"/>
    <x v="0"/>
    <s v="annual herb"/>
    <s v="beach"/>
    <x v="1"/>
    <x v="0"/>
    <x v="0"/>
    <x v="1"/>
    <m/>
  </r>
  <r>
    <m/>
    <m/>
    <s v="Honckenya peploides (L.) Ehrh. subsp. robusta (Fern.) Hulten"/>
    <s v="Seabeach Sandwort"/>
    <s v="Caryophyllaceae"/>
    <s v="not present"/>
    <x v="0"/>
    <x v="0"/>
    <x v="0"/>
    <s v="perennial herb"/>
    <s v="beaches"/>
    <x v="1"/>
    <x v="0"/>
    <x v="0"/>
    <x v="1"/>
    <m/>
  </r>
  <r>
    <m/>
    <m/>
    <s v="Rosa rugosa Thunb."/>
    <s v="Rugosa Rose"/>
    <s v="Rosaceae"/>
    <s v="not present"/>
    <x v="0"/>
    <x v="2"/>
    <x v="0"/>
    <s v="shrub"/>
    <s v="beaches"/>
    <x v="1"/>
    <x v="1"/>
    <x v="0"/>
    <x v="1"/>
    <m/>
  </r>
  <r>
    <m/>
    <m/>
    <s v="Atriplex acadiensis"/>
    <s v="Acadian Atriplex"/>
    <s v="Amaranthaceae"/>
    <s v="not present"/>
    <x v="0"/>
    <x v="1"/>
    <x v="0"/>
    <s v="annual herb"/>
    <s v="coastal"/>
    <x v="1"/>
    <x v="0"/>
    <x v="0"/>
    <x v="0"/>
    <m/>
  </r>
  <r>
    <m/>
    <m/>
    <s v="Typha angustigfolia"/>
    <s v="Narrow-leaved Cat-tail"/>
    <s v="Typhaceae"/>
    <s v="not present"/>
    <x v="0"/>
    <x v="0"/>
    <x v="0"/>
    <s v="perennial herb"/>
    <s v="coastal marshes"/>
    <x v="1"/>
    <x v="0"/>
    <x v="0"/>
    <x v="1"/>
    <m/>
  </r>
  <r>
    <m/>
    <m/>
    <s v="Stuckenia pectinata"/>
    <s v="Sago Pondweed"/>
    <s v="Potamogetonaceae"/>
    <s v="not present"/>
    <x v="0"/>
    <x v="1"/>
    <x v="0"/>
    <s v="aquatic herb"/>
    <s v="saline to brakish"/>
    <x v="1"/>
    <x v="0"/>
    <x v="0"/>
    <x v="1"/>
    <s v="listed as R MDI in book"/>
  </r>
  <r>
    <m/>
    <m/>
    <s v="Polygonum buxiforme Small"/>
    <s v="Doorweed, Common Knotgrass"/>
    <s v="Polygonaceae"/>
    <s v="not present"/>
    <x v="0"/>
    <x v="1"/>
    <x v="0"/>
    <s v="annual herb"/>
    <s v="salt marshes shorelines"/>
    <x v="1"/>
    <x v="0"/>
    <x v="0"/>
    <x v="1"/>
    <m/>
  </r>
  <r>
    <m/>
    <m/>
    <s v="Atriplex glabriuscula Edmondston"/>
    <s v="Orach"/>
    <s v="Amaranthaceae"/>
    <s v="not present"/>
    <x v="0"/>
    <x v="0"/>
    <x v="0"/>
    <s v="annual herb"/>
    <s v="shore"/>
    <x v="1"/>
    <x v="0"/>
    <x v="0"/>
    <x v="1"/>
    <m/>
  </r>
  <r>
    <s v="A. patulum, L. var. hastatum, L."/>
    <m/>
    <s v="Atriplex prostrata Boucher ex DC."/>
    <s v="Halberd-leaved Orach"/>
    <s v="Amaranthaceae"/>
    <s v="not present"/>
    <x v="0"/>
    <x v="2"/>
    <x v="0"/>
    <s v="annual herb"/>
    <s v="shore"/>
    <x v="1"/>
    <x v="1"/>
    <x v="0"/>
    <x v="1"/>
    <m/>
  </r>
  <r>
    <m/>
    <m/>
    <s v="Atriplex subspicata"/>
    <s v="Saltbush Atriplex"/>
    <s v="Amaranthaceae"/>
    <s v="not present"/>
    <x v="0"/>
    <x v="1"/>
    <x v="0"/>
    <s v="annual herb"/>
    <s v="shore"/>
    <x v="1"/>
    <x v="0"/>
    <x v="0"/>
    <x v="0"/>
    <m/>
  </r>
  <r>
    <m/>
    <m/>
    <s v="Suaeda maritima (L.)Dumort subsp. maritima"/>
    <s v="Low Sea Blite"/>
    <s v="Amaranthaceae"/>
    <s v="not present"/>
    <x v="0"/>
    <x v="3"/>
    <x v="0"/>
    <s v="annual herb"/>
    <s v="shore"/>
    <x v="1"/>
    <x v="1"/>
    <x v="0"/>
    <x v="1"/>
    <m/>
  </r>
  <r>
    <m/>
    <m/>
    <s v="Plantago intermedia"/>
    <s v="Many-seeded Plantain"/>
    <s v="Plantaginaceae"/>
    <s v="not present"/>
    <x v="0"/>
    <x v="1"/>
    <x v="0"/>
    <s v="annual or perennial herb"/>
    <s v="shore"/>
    <x v="1"/>
    <x v="1"/>
    <x v="0"/>
    <x v="0"/>
    <m/>
  </r>
  <r>
    <m/>
    <m/>
    <s v="Xyris difformis Chapman"/>
    <s v="Carolina Yellow-eyed-grass"/>
    <s v="Xyridaceae"/>
    <s v="not present"/>
    <x v="0"/>
    <x v="0"/>
    <x v="0"/>
    <s v="perennial herb"/>
    <s v="shores"/>
    <x v="1"/>
    <x v="0"/>
    <x v="0"/>
    <x v="1"/>
    <m/>
  </r>
  <r>
    <m/>
    <s v="Polygonum articulatum"/>
    <s v="Polygonella articulata (L.) Meisn."/>
    <s v="Sand Jointweed"/>
    <s v="Polygonaceae"/>
    <s v="not present"/>
    <x v="0"/>
    <x v="1"/>
    <x v="0"/>
    <s v="annual herb"/>
    <s v="dry sandy"/>
    <x v="1"/>
    <x v="0"/>
    <x v="0"/>
    <x v="1"/>
    <m/>
  </r>
  <r>
    <m/>
    <m/>
    <s v="Calluna vulgaris (L.) Hull"/>
    <s v="Scotch Heather"/>
    <s v="Ericaceae"/>
    <s v="not present"/>
    <x v="0"/>
    <x v="0"/>
    <x v="0"/>
    <s v="shrub"/>
    <s v="sandy"/>
    <x v="1"/>
    <x v="1"/>
    <x v="0"/>
    <x v="1"/>
    <m/>
  </r>
  <r>
    <m/>
    <m/>
    <s v="Genista tinctoria L."/>
    <s v="Dyer's Greenwood"/>
    <s v="Fabaceae"/>
    <s v="not present"/>
    <x v="0"/>
    <x v="0"/>
    <x v="0"/>
    <s v="shrub"/>
    <s v="dry"/>
    <x v="2"/>
    <x v="1"/>
    <x v="0"/>
    <x v="1"/>
    <m/>
  </r>
  <r>
    <m/>
    <m/>
    <s v="Hieracium pilosella L."/>
    <s v="Mouse Ear"/>
    <s v="Asteraceae"/>
    <s v="not present"/>
    <x v="0"/>
    <x v="3"/>
    <x v="0"/>
    <s v="perennial herb"/>
    <s v="fields"/>
    <x v="2"/>
    <x v="1"/>
    <x v="0"/>
    <x v="1"/>
    <m/>
  </r>
  <r>
    <m/>
    <m/>
    <s v="Vicia tetrasperma (L.) Schreb."/>
    <s v="Slender Vetch"/>
    <s v="Fabaceae"/>
    <s v="not present"/>
    <x v="0"/>
    <x v="1"/>
    <x v="0"/>
    <s v="annual vine"/>
    <s v="fields"/>
    <x v="2"/>
    <x v="1"/>
    <x v="0"/>
    <x v="1"/>
    <m/>
  </r>
  <r>
    <m/>
    <m/>
    <s v="Geranium pratense"/>
    <s v="Meadow Cranesbill"/>
    <s v="Geraniaceae"/>
    <s v="not present"/>
    <x v="0"/>
    <x v="1"/>
    <x v="0"/>
    <s v="perennial herb"/>
    <s v="fields"/>
    <x v="2"/>
    <x v="1"/>
    <x v="0"/>
    <x v="0"/>
    <m/>
  </r>
  <r>
    <m/>
    <m/>
    <s v="Antennaria neglecta Greene"/>
    <s v="Field Pussytoes"/>
    <s v="Asteraceae"/>
    <s v="not present"/>
    <x v="0"/>
    <x v="1"/>
    <x v="0"/>
    <s v="perennial herb"/>
    <s v="grassy or rocky sites"/>
    <x v="2"/>
    <x v="0"/>
    <x v="0"/>
    <x v="1"/>
    <m/>
  </r>
  <r>
    <m/>
    <m/>
    <s v="Centaurea nigrescens"/>
    <s v="Short-fringed knapweed"/>
    <s v="Asteraceae"/>
    <s v="not present"/>
    <x v="0"/>
    <x v="1"/>
    <x v="0"/>
    <s v="perennial herb"/>
    <s v="old fields"/>
    <x v="2"/>
    <x v="1"/>
    <x v="0"/>
    <x v="0"/>
    <m/>
  </r>
  <r>
    <m/>
    <s v="R. setigera"/>
    <s v="Rosa rubrifolia Vill."/>
    <s v="Red-leaved Rose"/>
    <s v="Rosaceae"/>
    <s v="not present"/>
    <x v="0"/>
    <x v="1"/>
    <x v="0"/>
    <s v="shrub"/>
    <s v="old fields"/>
    <x v="2"/>
    <x v="1"/>
    <x v="0"/>
    <x v="1"/>
    <m/>
  </r>
  <r>
    <m/>
    <m/>
    <s v="Rosa spinosissima"/>
    <s v="Scotch Rose"/>
    <s v="Rosaceae"/>
    <s v="not present"/>
    <x v="0"/>
    <x v="1"/>
    <x v="0"/>
    <s v="shrub"/>
    <s v="old fields"/>
    <x v="2"/>
    <x v="1"/>
    <x v="0"/>
    <x v="0"/>
    <m/>
  </r>
  <r>
    <m/>
    <m/>
    <s v="Lepidium campestre (L.) Ait. f."/>
    <s v="Field Peppergrass"/>
    <s v="Brassicaceae"/>
    <s v="not present"/>
    <x v="0"/>
    <x v="1"/>
    <x v="0"/>
    <s v="annual or biennial herb"/>
    <s v="open"/>
    <x v="2"/>
    <x v="1"/>
    <x v="0"/>
    <x v="1"/>
    <m/>
  </r>
  <r>
    <m/>
    <m/>
    <s v="Symphyotrichum novae-angliae (L.) Nesom"/>
    <s v="New England Aster"/>
    <s v="Asteraceae"/>
    <s v="not present"/>
    <x v="0"/>
    <x v="2"/>
    <x v="0"/>
    <s v="perennial herb"/>
    <s v="open"/>
    <x v="2"/>
    <x v="0"/>
    <x v="0"/>
    <x v="1"/>
    <m/>
  </r>
  <r>
    <m/>
    <m/>
    <s v="Berberis thunbergii DC."/>
    <s v="Japanese Barberry"/>
    <s v="Berberidaceae"/>
    <s v="not present"/>
    <x v="0"/>
    <x v="2"/>
    <x v="0"/>
    <s v="shrub"/>
    <s v="open"/>
    <x v="2"/>
    <x v="1"/>
    <x v="0"/>
    <x v="1"/>
    <m/>
  </r>
  <r>
    <m/>
    <m/>
    <s v="Alliaria petiolata (Bieb.) Cavara &amp; Grande"/>
    <s v="Garlic Mustard"/>
    <s v="Brassicaceae"/>
    <s v="not present"/>
    <x v="0"/>
    <x v="2"/>
    <x v="0"/>
    <s v="biennial herb"/>
    <s v="open"/>
    <x v="2"/>
    <x v="1"/>
    <x v="0"/>
    <x v="1"/>
    <m/>
  </r>
  <r>
    <m/>
    <m/>
    <s v="Cardamine impatiens L."/>
    <s v="Narrowleaf Bitter-cress"/>
    <s v="Brassicaceae"/>
    <s v="not present"/>
    <x v="0"/>
    <x v="0"/>
    <x v="0"/>
    <s v="annual or biennial herb"/>
    <s v="open"/>
    <x v="2"/>
    <x v="1"/>
    <x v="0"/>
    <x v="1"/>
    <m/>
  </r>
  <r>
    <m/>
    <m/>
    <s v="Draba verna"/>
    <s v="Spring Whitlow-grass"/>
    <s v="Brassicaceae"/>
    <s v="not present"/>
    <x v="0"/>
    <x v="2"/>
    <x v="0"/>
    <s v="annual herb"/>
    <s v="open"/>
    <x v="2"/>
    <x v="1"/>
    <x v="0"/>
    <x v="0"/>
    <m/>
  </r>
  <r>
    <m/>
    <m/>
    <s v="Erysimum cheiranthoides L."/>
    <s v="Wormseed Mustard, Treacle Mustard"/>
    <s v="Brassicaceae"/>
    <s v="not present"/>
    <x v="0"/>
    <x v="2"/>
    <x v="0"/>
    <s v="annual or biennial herb"/>
    <s v="open"/>
    <x v="2"/>
    <x v="0"/>
    <x v="0"/>
    <x v="1"/>
    <m/>
  </r>
  <r>
    <m/>
    <m/>
    <s v="Hesperis matronalis L."/>
    <s v="Dame's Rocket"/>
    <s v="Brassicaceae"/>
    <s v="not present"/>
    <x v="0"/>
    <x v="2"/>
    <x v="0"/>
    <s v="biennial herb"/>
    <s v="open"/>
    <x v="2"/>
    <x v="1"/>
    <x v="0"/>
    <x v="1"/>
    <m/>
  </r>
  <r>
    <m/>
    <m/>
    <s v="Symphoricarpos albus (L.) Blake"/>
    <s v="Snowberry"/>
    <s v="Caprifoliaceae"/>
    <s v="not present"/>
    <x v="0"/>
    <x v="1"/>
    <x v="0"/>
    <s v="shrub"/>
    <s v="open"/>
    <x v="2"/>
    <x v="1"/>
    <x v="0"/>
    <x v="0"/>
    <m/>
  </r>
  <r>
    <m/>
    <m/>
    <s v="Valeriana officinalis"/>
    <s v="Garden Valerian"/>
    <s v="Caprifoliaceae"/>
    <s v="not present"/>
    <x v="0"/>
    <x v="2"/>
    <x v="0"/>
    <s v="shrub"/>
    <s v="open"/>
    <x v="2"/>
    <x v="1"/>
    <x v="0"/>
    <x v="1"/>
    <m/>
  </r>
  <r>
    <m/>
    <m/>
    <s v="Dianthus armeria L."/>
    <s v="Deptford Pink"/>
    <s v="Caryophyllaceae"/>
    <s v="not present"/>
    <x v="0"/>
    <x v="1"/>
    <x v="0"/>
    <s v="annual or biennial herb"/>
    <s v="open"/>
    <x v="2"/>
    <x v="1"/>
    <x v="0"/>
    <x v="1"/>
    <m/>
  </r>
  <r>
    <m/>
    <m/>
    <s v="Saponaria officinalis L."/>
    <s v="Soapwort, Bouncing Bet"/>
    <s v="Caryophyllaceae"/>
    <s v="not present"/>
    <x v="0"/>
    <x v="1"/>
    <x v="0"/>
    <s v="perennial herb"/>
    <s v="open"/>
    <x v="2"/>
    <x v="1"/>
    <x v="0"/>
    <x v="1"/>
    <m/>
  </r>
  <r>
    <m/>
    <m/>
    <s v="Laburnum x watereri"/>
    <s v="Goldenchain Tree"/>
    <s v="Fabaceae"/>
    <s v="not present"/>
    <x v="0"/>
    <x v="0"/>
    <x v="0"/>
    <s v="tree or shurb"/>
    <s v="open"/>
    <x v="2"/>
    <x v="1"/>
    <x v="0"/>
    <x v="0"/>
    <m/>
  </r>
  <r>
    <m/>
    <m/>
    <s v="Thermopsis villosa"/>
    <s v="Blue Ridge Lupine"/>
    <s v="Fabaceae"/>
    <s v="not present"/>
    <x v="0"/>
    <x v="0"/>
    <x v="0"/>
    <s v="perennial herb"/>
    <s v="open"/>
    <x v="2"/>
    <x v="1"/>
    <x v="0"/>
    <x v="0"/>
    <m/>
  </r>
  <r>
    <m/>
    <m/>
    <s v="Hypericum prolificum"/>
    <s v="Shrubby St. John's-wort"/>
    <s v="Hypericaceae"/>
    <s v="not present"/>
    <x v="0"/>
    <x v="1"/>
    <x v="0"/>
    <s v="shrub"/>
    <s v="open"/>
    <x v="2"/>
    <x v="1"/>
    <x v="0"/>
    <x v="0"/>
    <m/>
  </r>
  <r>
    <m/>
    <m/>
    <s v="Hypericum punctatum"/>
    <s v="Spotten St. John's-wort"/>
    <s v="Hypericaceae"/>
    <s v="not present"/>
    <x v="0"/>
    <x v="2"/>
    <x v="0"/>
    <s v="herb"/>
    <s v="open"/>
    <x v="2"/>
    <x v="0"/>
    <x v="0"/>
    <x v="0"/>
    <m/>
  </r>
  <r>
    <m/>
    <m/>
    <s v="Sisyrinchium montanum Greene var. crebrum Fern."/>
    <s v="Blue-eyed Grass"/>
    <s v="Iridaceae"/>
    <s v="not present"/>
    <x v="0"/>
    <x v="3"/>
    <x v="0"/>
    <s v="perennial herb"/>
    <s v="open"/>
    <x v="2"/>
    <x v="0"/>
    <x v="0"/>
    <x v="1"/>
    <m/>
  </r>
  <r>
    <m/>
    <m/>
    <s v="Oenothera fruticosa"/>
    <s v="Southern Sundrops"/>
    <s v="Onagraceae"/>
    <s v="not present"/>
    <x v="0"/>
    <x v="1"/>
    <x v="0"/>
    <s v="perennial herb"/>
    <s v="open"/>
    <x v="2"/>
    <x v="1"/>
    <x v="0"/>
    <x v="0"/>
    <m/>
  </r>
  <r>
    <m/>
    <m/>
    <s v="Oenothera parviflora L."/>
    <s v="Evening Primrose"/>
    <s v="Onagraceae"/>
    <s v="not present"/>
    <x v="0"/>
    <x v="1"/>
    <x v="0"/>
    <s v="biennial herb"/>
    <s v="open"/>
    <x v="2"/>
    <x v="0"/>
    <x v="0"/>
    <x v="1"/>
    <m/>
  </r>
  <r>
    <m/>
    <s v="A. spicata"/>
    <s v="Amelanchier stolonifera Wieg."/>
    <s v="Running Shadbush"/>
    <s v="Rosaceae"/>
    <s v="not present"/>
    <x v="0"/>
    <x v="2"/>
    <x v="0"/>
    <s v="shrub"/>
    <s v="open"/>
    <x v="2"/>
    <x v="0"/>
    <x v="0"/>
    <x v="1"/>
    <m/>
  </r>
  <r>
    <m/>
    <m/>
    <s v="Aruncus dioicus"/>
    <s v="Goat's Beard"/>
    <s v="Rosaceae"/>
    <s v="not present"/>
    <x v="0"/>
    <x v="1"/>
    <x v="0"/>
    <s v="perennial herb"/>
    <s v="open"/>
    <x v="2"/>
    <x v="1"/>
    <x v="0"/>
    <x v="0"/>
    <m/>
  </r>
  <r>
    <m/>
    <m/>
    <s v="Crataegus monogyna"/>
    <s v="English Hawthorn"/>
    <s v="Rosaceae"/>
    <s v="not present"/>
    <x v="0"/>
    <x v="2"/>
    <x v="0"/>
    <s v="tree shrub"/>
    <s v="open"/>
    <x v="2"/>
    <x v="1"/>
    <x v="0"/>
    <x v="0"/>
    <m/>
  </r>
  <r>
    <m/>
    <m/>
    <s v="Potentilla recta"/>
    <s v="Rough-fruited Cinquefoil"/>
    <s v="Rosaceae"/>
    <s v="not present"/>
    <x v="0"/>
    <x v="1"/>
    <x v="0"/>
    <s v="perennial herb"/>
    <s v="open"/>
    <x v="2"/>
    <x v="1"/>
    <x v="0"/>
    <x v="0"/>
    <m/>
  </r>
  <r>
    <m/>
    <m/>
    <s v="Rosa canina"/>
    <s v="Dog Rose"/>
    <s v="Rosaceae"/>
    <s v="not present"/>
    <x v="0"/>
    <x v="2"/>
    <x v="0"/>
    <s v="shrub"/>
    <s v="open"/>
    <x v="2"/>
    <x v="1"/>
    <x v="0"/>
    <x v="0"/>
    <m/>
  </r>
  <r>
    <m/>
    <m/>
    <s v="Rubus allegheniensis Porter"/>
    <s v="Common Blackberry"/>
    <s v="Rosaceae"/>
    <s v="not present"/>
    <x v="0"/>
    <x v="2"/>
    <x v="0"/>
    <s v="biennial shrub "/>
    <s v="open"/>
    <x v="2"/>
    <x v="0"/>
    <x v="0"/>
    <x v="1"/>
    <m/>
  </r>
  <r>
    <m/>
    <m/>
    <s v="Populus alba L."/>
    <s v="White Poplar"/>
    <s v="Saliceae"/>
    <s v="not present"/>
    <x v="0"/>
    <x v="2"/>
    <x v="0"/>
    <s v="tree"/>
    <s v="open"/>
    <x v="2"/>
    <x v="1"/>
    <x v="0"/>
    <x v="1"/>
    <m/>
  </r>
  <r>
    <m/>
    <m/>
    <s v="Vaccinium boreale"/>
    <s v="Alpine Blueberry"/>
    <s v="Ericaceae"/>
    <s v="not present"/>
    <x v="0"/>
    <x v="0"/>
    <x v="0"/>
    <s v="shrub"/>
    <s v="high elevation"/>
    <x v="3"/>
    <x v="0"/>
    <x v="0"/>
    <x v="0"/>
    <m/>
  </r>
  <r>
    <m/>
    <m/>
    <s v="Amelanchier bartramiana (Tausch) Roemer"/>
    <s v="Mountain Shadbush"/>
    <s v="Rosaceae"/>
    <s v="not present"/>
    <x v="0"/>
    <x v="1"/>
    <x v="0"/>
    <s v="shrub"/>
    <s v="mountains"/>
    <x v="3"/>
    <x v="0"/>
    <x v="0"/>
    <x v="1"/>
    <m/>
  </r>
  <r>
    <m/>
    <m/>
    <s v="Crataegus jonesiae Sarg."/>
    <s v="Jones' Hawthorn"/>
    <s v="Rosaceae"/>
    <s v="not present"/>
    <x v="0"/>
    <x v="1"/>
    <x v="0"/>
    <s v="tree shrub"/>
    <s v="rocky"/>
    <x v="3"/>
    <x v="0"/>
    <x v="0"/>
    <x v="1"/>
    <m/>
  </r>
  <r>
    <m/>
    <m/>
    <s v="Crataegus macrosperma Ashe"/>
    <s v="Variable Thorn"/>
    <s v="Rosaceae"/>
    <s v="not present"/>
    <x v="0"/>
    <x v="1"/>
    <x v="0"/>
    <s v="tree shrub"/>
    <s v="rocky"/>
    <x v="3"/>
    <x v="0"/>
    <x v="0"/>
    <x v="1"/>
    <m/>
  </r>
  <r>
    <m/>
    <m/>
    <s v="Amelanchier nantucketensis Bickn."/>
    <s v="Shadbush"/>
    <s v="Rosaceae"/>
    <s v="not present"/>
    <x v="0"/>
    <x v="0"/>
    <x v="0"/>
    <s v="shrub"/>
    <s v="disturbed &amp; mountains"/>
    <x v="3"/>
    <x v="0"/>
    <x v="0"/>
    <x v="1"/>
    <m/>
  </r>
  <r>
    <m/>
    <m/>
    <s v="Persicaria pensylvanica (L.) G. Maza"/>
    <s v="Pink Knotweed, Pinkweed"/>
    <s v="Polygonaceae"/>
    <s v="not present"/>
    <x v="0"/>
    <x v="1"/>
    <x v="0"/>
    <s v="annual herb"/>
    <s v="damp disturbed"/>
    <x v="4"/>
    <x v="0"/>
    <x v="0"/>
    <x v="1"/>
    <m/>
  </r>
  <r>
    <m/>
    <m/>
    <s v="Chenopodium glaucum"/>
    <s v="Oak-leaved Goosefoot"/>
    <s v="Amaranthaceae"/>
    <s v="not present"/>
    <x v="0"/>
    <x v="0"/>
    <x v="0"/>
    <s v="annual herb"/>
    <s v="disturbed"/>
    <x v="4"/>
    <x v="1"/>
    <x v="0"/>
    <x v="0"/>
    <m/>
  </r>
  <r>
    <m/>
    <m/>
    <s v="Pimpinella saxifraga"/>
    <s v="Burnet-saxifrage"/>
    <s v="Apiaceae"/>
    <s v="not present"/>
    <x v="0"/>
    <x v="1"/>
    <x v="0"/>
    <s v="perennial herb"/>
    <s v="disturbed"/>
    <x v="4"/>
    <x v="1"/>
    <x v="0"/>
    <x v="0"/>
    <m/>
  </r>
  <r>
    <m/>
    <m/>
    <s v="Erigeron annuus (L.) Pers."/>
    <s v="Daisy Fleabane"/>
    <s v="Asteraceae"/>
    <s v="not present"/>
    <x v="0"/>
    <x v="2"/>
    <x v="0"/>
    <s v="annual or biennial herb"/>
    <s v="disturbed"/>
    <x v="4"/>
    <x v="0"/>
    <x v="0"/>
    <x v="1"/>
    <s v="Rand says &quot;Roadside near Fernald Point, never verified&quot;"/>
  </r>
  <r>
    <m/>
    <m/>
    <s v="Galinsoga quadriradiata Ruiz &amp; Pavon"/>
    <s v="Quickweed, Galinsoga"/>
    <s v="Asteraceae"/>
    <s v="not present"/>
    <x v="0"/>
    <x v="3"/>
    <x v="0"/>
    <s v="annual herb"/>
    <s v="disturbed"/>
    <x v="4"/>
    <x v="1"/>
    <x v="0"/>
    <x v="1"/>
    <m/>
  </r>
  <r>
    <m/>
    <m/>
    <s v="Hieracium murorum L."/>
    <s v="Golden Lungwort"/>
    <s v="Asteraceae"/>
    <s v="not present"/>
    <x v="0"/>
    <x v="2"/>
    <x v="0"/>
    <s v="perennial herb"/>
    <s v="disturbed"/>
    <x v="4"/>
    <x v="1"/>
    <x v="0"/>
    <x v="1"/>
    <m/>
  </r>
  <r>
    <m/>
    <m/>
    <s v="Hieracium sabaudun"/>
    <s v="New England Hawkweed"/>
    <s v="Asteraceae"/>
    <s v="not present"/>
    <x v="0"/>
    <x v="1"/>
    <x v="0"/>
    <s v="perennial herb"/>
    <s v="disturbed"/>
    <x v="4"/>
    <x v="1"/>
    <x v="0"/>
    <x v="0"/>
    <m/>
  </r>
  <r>
    <m/>
    <m/>
    <s v="Jacobaea vulgaris"/>
    <s v="Tansy Ragwort"/>
    <s v="Asteraceae"/>
    <s v="not present"/>
    <x v="0"/>
    <x v="0"/>
    <x v="0"/>
    <s v="perennial herb"/>
    <s v="disturbed"/>
    <x v="4"/>
    <x v="1"/>
    <x v="0"/>
    <x v="0"/>
    <m/>
  </r>
  <r>
    <m/>
    <m/>
    <s v="Lapsana communis L."/>
    <s v="Nipplewort"/>
    <s v="Asteraceae"/>
    <s v="not present"/>
    <x v="0"/>
    <x v="2"/>
    <x v="0"/>
    <s v="annual herb"/>
    <s v="disturbed"/>
    <x v="4"/>
    <x v="1"/>
    <x v="0"/>
    <x v="1"/>
    <m/>
  </r>
  <r>
    <m/>
    <m/>
    <s v="Matricaria discoidea DC."/>
    <s v="Pineapple Weed"/>
    <s v="Asteraceae"/>
    <s v="not present"/>
    <x v="0"/>
    <x v="3"/>
    <x v="0"/>
    <s v="annual herb"/>
    <s v="disturbed"/>
    <x v="4"/>
    <x v="1"/>
    <x v="0"/>
    <x v="1"/>
    <m/>
  </r>
  <r>
    <m/>
    <m/>
    <s v="Senecio sylvaticus L."/>
    <s v="Wood Ragwort"/>
    <s v="Asteraceae"/>
    <s v="not present"/>
    <x v="0"/>
    <x v="2"/>
    <x v="0"/>
    <s v="annual herb"/>
    <s v="disturbed"/>
    <x v="4"/>
    <x v="1"/>
    <x v="0"/>
    <x v="1"/>
    <m/>
  </r>
  <r>
    <m/>
    <m/>
    <s v="Sonchus arvensis L."/>
    <s v="Field Sow Thistle"/>
    <s v="Asteraceae"/>
    <s v="not present"/>
    <x v="0"/>
    <x v="2"/>
    <x v="0"/>
    <s v="perennial herb"/>
    <s v="disturbed"/>
    <x v="4"/>
    <x v="1"/>
    <x v="0"/>
    <x v="1"/>
    <m/>
  </r>
  <r>
    <m/>
    <m/>
    <s v="Tussilago farfara L."/>
    <s v="Coltsfoot"/>
    <s v="Asteraceae"/>
    <s v="not present"/>
    <x v="0"/>
    <x v="1"/>
    <x v="0"/>
    <s v="perennial herb"/>
    <s v="disturbed"/>
    <x v="4"/>
    <x v="1"/>
    <x v="0"/>
    <x v="1"/>
    <m/>
  </r>
  <r>
    <m/>
    <m/>
    <s v="Brassica juncea (L.) Czern."/>
    <s v="Indian Mustard"/>
    <s v="Brassicaceae"/>
    <s v="not present"/>
    <x v="0"/>
    <x v="1"/>
    <x v="0"/>
    <s v="annual herb"/>
    <s v="disturbed"/>
    <x v="4"/>
    <x v="1"/>
    <x v="0"/>
    <x v="1"/>
    <m/>
  </r>
  <r>
    <m/>
    <m/>
    <s v="Lotus corniculatus L."/>
    <s v="Birdsfoot Trefoil"/>
    <s v="Fabaceae"/>
    <s v="not present"/>
    <x v="0"/>
    <x v="1"/>
    <x v="0"/>
    <s v="perennial herb"/>
    <s v="disturbed"/>
    <x v="4"/>
    <x v="1"/>
    <x v="0"/>
    <x v="1"/>
    <m/>
  </r>
  <r>
    <m/>
    <m/>
    <s v="Stachys palustris"/>
    <s v="Marsh Hedge-nettled"/>
    <s v="Lamiaceae"/>
    <s v="not present"/>
    <x v="0"/>
    <x v="1"/>
    <x v="0"/>
    <s v="perennial herb"/>
    <s v="disturbed"/>
    <x v="4"/>
    <x v="0"/>
    <x v="0"/>
    <x v="0"/>
    <m/>
  </r>
  <r>
    <m/>
    <m/>
    <s v="Linum catharticum L. "/>
    <s v="Fairy Flax"/>
    <s v="Linaceae"/>
    <s v="not present"/>
    <x v="0"/>
    <x v="1"/>
    <x v="0"/>
    <s v="annual"/>
    <s v="disturbed"/>
    <x v="4"/>
    <x v="1"/>
    <x v="0"/>
    <x v="1"/>
    <s v="listed as U IAH in book"/>
  </r>
  <r>
    <m/>
    <m/>
    <s v="Tilia platyphyllos"/>
    <s v="Big-leaved Linden"/>
    <s v="Malvaceae"/>
    <s v="not present"/>
    <x v="0"/>
    <x v="1"/>
    <x v="0"/>
    <s v="tree"/>
    <s v="disturbed"/>
    <x v="4"/>
    <x v="1"/>
    <x v="0"/>
    <x v="1"/>
    <m/>
  </r>
  <r>
    <m/>
    <m/>
    <s v="Lysimachia vulgaris"/>
    <s v="Garden Loosestrife"/>
    <s v="Myrsinaceae"/>
    <s v="not present"/>
    <x v="0"/>
    <x v="1"/>
    <x v="0"/>
    <s v="perennial herb"/>
    <s v="disturbed"/>
    <x v="4"/>
    <x v="0"/>
    <x v="0"/>
    <x v="0"/>
    <s v="Family Primulaceae in 2001 spreadsheet"/>
  </r>
  <r>
    <m/>
    <m/>
    <s v="Adlumia fungosa (Ait.) Greene ex B.S.P."/>
    <m/>
    <s v="Papaveraceae"/>
    <s v="not present"/>
    <x v="0"/>
    <x v="0"/>
    <x v="0"/>
    <s v="biennial vine"/>
    <s v="disturbed"/>
    <x v="4"/>
    <x v="0"/>
    <x v="0"/>
    <x v="1"/>
    <m/>
  </r>
  <r>
    <m/>
    <m/>
    <s v="Plantago media"/>
    <s v="Hoary Plantain"/>
    <s v="Plantaginaceae"/>
    <s v="not present"/>
    <x v="0"/>
    <x v="1"/>
    <x v="0"/>
    <s v="perennial herb"/>
    <s v="disturbed"/>
    <x v="4"/>
    <x v="1"/>
    <x v="0"/>
    <x v="0"/>
    <m/>
  </r>
  <r>
    <m/>
    <m/>
    <s v="Veronica chamaedrys L."/>
    <s v="Bird's Eye Speedwell"/>
    <s v="Plantaginaceae"/>
    <s v="not present"/>
    <x v="0"/>
    <x v="2"/>
    <x v="0"/>
    <s v="perennial herb"/>
    <s v="disturbed"/>
    <x v="4"/>
    <x v="1"/>
    <x v="0"/>
    <x v="1"/>
    <m/>
  </r>
  <r>
    <m/>
    <m/>
    <s v="Fallopia japonica (Houtt.) Decraene"/>
    <s v="Japanese Knotweed"/>
    <s v="Polygonaceae"/>
    <s v="not present"/>
    <x v="0"/>
    <x v="2"/>
    <x v="0"/>
    <s v="perennial herb"/>
    <s v="disturbed"/>
    <x v="4"/>
    <x v="1"/>
    <x v="0"/>
    <x v="1"/>
    <m/>
  </r>
  <r>
    <m/>
    <m/>
    <s v="Reseda lutea"/>
    <s v="Yellow Mignonette"/>
    <s v="Resedaceae"/>
    <s v="not present"/>
    <x v="0"/>
    <x v="0"/>
    <x v="0"/>
    <s v="perennial or biennial herb"/>
    <s v="disturbed"/>
    <x v="4"/>
    <x v="1"/>
    <x v="0"/>
    <x v="0"/>
    <m/>
  </r>
  <r>
    <m/>
    <m/>
    <s v="Frangula alnus P. Mill."/>
    <s v="Alder Buckthorn"/>
    <s v="Rhamnaceae"/>
    <s v="not present"/>
    <x v="0"/>
    <x v="2"/>
    <x v="0"/>
    <s v="shrub"/>
    <s v="disturbed"/>
    <x v="4"/>
    <x v="1"/>
    <x v="0"/>
    <x v="1"/>
    <m/>
  </r>
  <r>
    <m/>
    <m/>
    <s v="Rubus idaeus L."/>
    <s v="Wild Red Raspberry"/>
    <s v="Rosaceae"/>
    <s v="not present"/>
    <x v="0"/>
    <x v="3"/>
    <x v="0"/>
    <s v="biennial shrub"/>
    <s v="disturbed"/>
    <x v="4"/>
    <x v="0"/>
    <x v="0"/>
    <x v="1"/>
    <m/>
  </r>
  <r>
    <m/>
    <m/>
    <s v="Solanum rostratum Dunal"/>
    <s v="Buffalo Bur"/>
    <s v="Solanaceae"/>
    <s v="not present"/>
    <x v="0"/>
    <x v="0"/>
    <x v="0"/>
    <s v="annual herb"/>
    <s v="disturbed"/>
    <x v="4"/>
    <x v="1"/>
    <x v="0"/>
    <x v="1"/>
    <m/>
  </r>
  <r>
    <m/>
    <m/>
    <s v="Hieracium caespitosum Dumort."/>
    <s v="Field Hawkweed, King Devil"/>
    <s v="Asteraceae"/>
    <s v="not present"/>
    <x v="0"/>
    <x v="3"/>
    <x v="0"/>
    <s v="perennial herb"/>
    <s v="fields and roadsides"/>
    <x v="4"/>
    <x v="1"/>
    <x v="0"/>
    <x v="1"/>
    <m/>
  </r>
  <r>
    <m/>
    <m/>
    <s v="Hieracium lachenalii K.C. Gmel."/>
    <s v="Common Hawkweed"/>
    <s v="Asteraceae"/>
    <s v="not present"/>
    <x v="0"/>
    <x v="3"/>
    <x v="0"/>
    <s v="perennial herb"/>
    <s v="fields and roadsides"/>
    <x v="4"/>
    <x v="1"/>
    <x v="0"/>
    <x v="1"/>
    <m/>
  </r>
  <r>
    <m/>
    <m/>
    <s v="Lupinus polyphyllus Lindl."/>
    <s v="Garden Lupine"/>
    <s v="Fabaceae"/>
    <s v="not present"/>
    <x v="0"/>
    <x v="2"/>
    <x v="0"/>
    <s v="perennial herb"/>
    <s v="fields and roadsides"/>
    <x v="4"/>
    <x v="1"/>
    <x v="0"/>
    <x v="1"/>
    <m/>
  </r>
  <r>
    <m/>
    <m/>
    <s v="Medicago sativa L."/>
    <s v="Alfalfa, Lucerne"/>
    <s v="Fabaceae"/>
    <s v="not present"/>
    <x v="0"/>
    <x v="1"/>
    <x v="0"/>
    <s v="perennial herb"/>
    <s v="fields and roadsides"/>
    <x v="4"/>
    <x v="1"/>
    <x v="0"/>
    <x v="1"/>
    <m/>
  </r>
  <r>
    <m/>
    <m/>
    <s v="Lysimachia punctata"/>
    <s v="Spotted Loosestrife"/>
    <s v="Myrsinaceae"/>
    <s v="not present"/>
    <x v="0"/>
    <x v="1"/>
    <x v="0"/>
    <s v="perennial herb"/>
    <s v="fields and roadsides"/>
    <x v="4"/>
    <x v="1"/>
    <x v="0"/>
    <x v="0"/>
    <s v="Family Primulaceae in 2001 spreadsheet"/>
  </r>
  <r>
    <m/>
    <m/>
    <s v="Malus sieboldii"/>
    <s v="Siebold's Crabapple"/>
    <s v="Rosaceae"/>
    <s v="not present"/>
    <x v="0"/>
    <x v="1"/>
    <x v="0"/>
    <s v="shrub"/>
    <s v="fields and roadsides"/>
    <x v="4"/>
    <x v="1"/>
    <x v="0"/>
    <x v="0"/>
    <m/>
  </r>
  <r>
    <m/>
    <m/>
    <s v="Thlaspi arvense L."/>
    <s v="Field Pennycress"/>
    <s v="Brassicaceae"/>
    <s v="not present"/>
    <x v="0"/>
    <x v="1"/>
    <x v="0"/>
    <s v="annual herb"/>
    <s v="open, disturbed"/>
    <x v="4"/>
    <x v="1"/>
    <x v="0"/>
    <x v="1"/>
    <m/>
  </r>
  <r>
    <m/>
    <s v="Securigera varia"/>
    <s v="Coronilla varia L."/>
    <s v="Crown Vetch"/>
    <s v="Fabaceae"/>
    <s v="not present"/>
    <x v="0"/>
    <x v="1"/>
    <x v="0"/>
    <s v="perennial herb"/>
    <s v="roadside"/>
    <x v="4"/>
    <x v="1"/>
    <x v="0"/>
    <x v="1"/>
    <m/>
  </r>
  <r>
    <m/>
    <m/>
    <s v="Tilia cordata"/>
    <s v="Small-leaved Linden"/>
    <s v="Malvaceae"/>
    <s v="not present"/>
    <x v="0"/>
    <x v="1"/>
    <x v="0"/>
    <s v="tree"/>
    <s v="roadside"/>
    <x v="4"/>
    <x v="1"/>
    <x v="0"/>
    <x v="0"/>
    <m/>
  </r>
  <r>
    <m/>
    <m/>
    <s v="Veronica longifolia"/>
    <s v="Long-leeved Speedwell"/>
    <s v="Plantaginaceae"/>
    <s v="not present"/>
    <x v="0"/>
    <x v="1"/>
    <x v="0"/>
    <s v="perennial herb"/>
    <s v="roadsides and thickets"/>
    <x v="4"/>
    <x v="1"/>
    <x v="0"/>
    <x v="0"/>
    <m/>
  </r>
  <r>
    <m/>
    <m/>
    <s v="Proserpinaca pectinata"/>
    <s v="Comb-leaved Mermaid-weed"/>
    <s v="Haloragaceae"/>
    <s v="not present"/>
    <x v="0"/>
    <x v="0"/>
    <x v="0"/>
    <s v="perennial herb"/>
    <s v="bogs"/>
    <x v="5"/>
    <x v="0"/>
    <x v="0"/>
    <x v="0"/>
    <m/>
  </r>
  <r>
    <m/>
    <m/>
    <s v="Hypericum boreale (Britt.) Bickn."/>
    <s v="St. Johnswort"/>
    <s v="Hypericaceae"/>
    <s v="not present"/>
    <x v="0"/>
    <x v="2"/>
    <x v="0"/>
    <s v="perennial herb"/>
    <s v="bogs"/>
    <x v="5"/>
    <x v="0"/>
    <x v="0"/>
    <x v="1"/>
    <s v="Family Clusiaceae in 2001 spreadsheet"/>
  </r>
  <r>
    <m/>
    <m/>
    <s v="Triadenum fraseri (Spach) Gleason"/>
    <s v="Marsh St. Johnswort"/>
    <s v="Hypericaceae"/>
    <s v="not present"/>
    <x v="0"/>
    <x v="2"/>
    <x v="0"/>
    <s v="perennial herb"/>
    <s v="bogs"/>
    <x v="5"/>
    <x v="0"/>
    <x v="0"/>
    <x v="1"/>
    <s v="Family Clusiaceae in 2001 spreadsheet"/>
  </r>
  <r>
    <m/>
    <m/>
    <s v="Triadenum virginicum (L.) Raf."/>
    <s v="Marsh St. Johnswort"/>
    <s v="Hypericaceae"/>
    <s v="not present"/>
    <x v="0"/>
    <x v="2"/>
    <x v="0"/>
    <s v="perennial herb"/>
    <s v="bogs"/>
    <x v="5"/>
    <x v="0"/>
    <x v="0"/>
    <x v="1"/>
    <s v="Family Clusiaceae in 2001 spreadsheet"/>
  </r>
  <r>
    <m/>
    <m/>
    <s v="Epipactis helleborine (L.) Crantz"/>
    <s v="Helleborine"/>
    <s v="Orchidaceae"/>
    <s v="not present"/>
    <x v="0"/>
    <x v="1"/>
    <x v="0"/>
    <s v="perennial herb"/>
    <s v="dry or wet sites"/>
    <x v="5"/>
    <x v="1"/>
    <x v="0"/>
    <x v="1"/>
    <m/>
  </r>
  <r>
    <m/>
    <m/>
    <s v="Potamogeton confervoides"/>
    <s v="Tuckerman's Pondweed"/>
    <s v="Potamogetonaceae"/>
    <s v="not present"/>
    <x v="0"/>
    <x v="1"/>
    <x v="0"/>
    <s v="perennial herb"/>
    <s v="peaty pools"/>
    <x v="5"/>
    <x v="0"/>
    <x v="0"/>
    <x v="1"/>
    <s v="listed as R MDI in book"/>
  </r>
  <r>
    <m/>
    <m/>
    <s v="Subularia aquatica L."/>
    <s v="Awlwort"/>
    <s v="Brassicaceae"/>
    <s v="not present"/>
    <x v="0"/>
    <x v="0"/>
    <x v="0"/>
    <s v="annual herb"/>
    <s v="pond and lake margins"/>
    <x v="5"/>
    <x v="0"/>
    <x v="0"/>
    <x v="1"/>
    <m/>
  </r>
  <r>
    <m/>
    <s v="A. intermedia"/>
    <s v="Amelanchier x intermedia Spach"/>
    <s v="Shadbush"/>
    <s v="Rosaceae"/>
    <s v="not present"/>
    <x v="0"/>
    <x v="2"/>
    <x v="0"/>
    <s v="tree shrub"/>
    <s v="swamps and thickets"/>
    <x v="5"/>
    <x v="0"/>
    <x v="0"/>
    <x v="1"/>
    <m/>
  </r>
  <r>
    <m/>
    <m/>
    <s v="Mycelis muralis (L.) Dumort."/>
    <s v="Wall Lettuce"/>
    <s v="Asteraceae"/>
    <s v="not present"/>
    <x v="0"/>
    <x v="3"/>
    <x v="0"/>
    <s v="annual or biennial herb"/>
    <s v="wet and disturbed"/>
    <x v="5"/>
    <x v="1"/>
    <x v="0"/>
    <x v="1"/>
    <m/>
  </r>
  <r>
    <m/>
    <m/>
    <s v="Chelidonium majus L."/>
    <s v="Celandine"/>
    <s v="Papaveraceae"/>
    <s v="not present"/>
    <x v="0"/>
    <x v="1"/>
    <x v="0"/>
    <s v="biennial herb"/>
    <s v="wet disturbed areas"/>
    <x v="5"/>
    <x v="1"/>
    <x v="0"/>
    <x v="1"/>
    <m/>
  </r>
  <r>
    <m/>
    <s v="Packera schweinitziana"/>
    <s v="Senecio schweinitzianus Nutt."/>
    <s v="Robbin's Ragwort"/>
    <s v="Asteraceae"/>
    <s v="not present"/>
    <x v="0"/>
    <x v="0"/>
    <x v="0"/>
    <s v="perennial herb"/>
    <s v="wet swales and woodlands"/>
    <x v="5"/>
    <x v="0"/>
    <x v="0"/>
    <x v="1"/>
    <m/>
  </r>
  <r>
    <m/>
    <m/>
    <s v="Allium schoenoprasum L. var. sibiricum (L.) Hartm."/>
    <s v="Wild Chives"/>
    <s v="Alliaceae"/>
    <s v="not present"/>
    <x v="0"/>
    <x v="1"/>
    <x v="0"/>
    <s v="perennial herb"/>
    <s v="wetland"/>
    <x v="5"/>
    <x v="0"/>
    <x v="0"/>
    <x v="1"/>
    <m/>
  </r>
  <r>
    <m/>
    <m/>
    <s v="Myosotis laxa"/>
    <s v="Small Forget-me-not"/>
    <s v="Boraginaceae"/>
    <s v="not present"/>
    <x v="0"/>
    <x v="1"/>
    <x v="0"/>
    <s v="annual or short-lived perennial herb"/>
    <s v="wetland"/>
    <x v="5"/>
    <x v="0"/>
    <x v="0"/>
    <x v="0"/>
    <m/>
  </r>
  <r>
    <s v="C. hirsuta"/>
    <m/>
    <s v="Cardamine pensylvanica Muhl. ex Willd."/>
    <s v="Pennsylvania Bitter Cress"/>
    <s v="Brassicaceae"/>
    <s v="many forms listed?"/>
    <x v="0"/>
    <x v="1"/>
    <x v="0"/>
    <s v="biennial or perennial herb"/>
    <s v="wetland"/>
    <x v="5"/>
    <x v="0"/>
    <x v="0"/>
    <x v="1"/>
    <s v="confusing 1894 entry"/>
  </r>
  <r>
    <m/>
    <m/>
    <s v="Cardamine pratensis L."/>
    <s v="cuckoo flower"/>
    <s v="Brassicaceae"/>
    <s v="not present"/>
    <x v="0"/>
    <x v="1"/>
    <x v="0"/>
    <s v="perennial herb"/>
    <s v="wetland"/>
    <x v="5"/>
    <x v="1"/>
    <x v="0"/>
    <x v="1"/>
    <m/>
  </r>
  <r>
    <m/>
    <m/>
    <s v="Campanula aparinoides Pursh"/>
    <s v="Marsh Bellflower"/>
    <s v="Campanulaceae"/>
    <s v="not present"/>
    <x v="0"/>
    <x v="2"/>
    <x v="0"/>
    <s v="perennial herb"/>
    <s v="wetland"/>
    <x v="5"/>
    <x v="0"/>
    <x v="0"/>
    <x v="1"/>
    <m/>
  </r>
  <r>
    <m/>
    <m/>
    <s v="Euonymus atropurpureus"/>
    <s v="Burning Bush"/>
    <s v="Celastraceae"/>
    <s v="not present"/>
    <x v="0"/>
    <x v="1"/>
    <x v="0"/>
    <s v="shrub"/>
    <s v="wetland"/>
    <x v="5"/>
    <x v="1"/>
    <x v="0"/>
    <x v="0"/>
    <m/>
  </r>
  <r>
    <m/>
    <m/>
    <s v="Galium palustre L."/>
    <s v="Marsh Bedstraw"/>
    <s v="Rubiaceae"/>
    <s v="not present"/>
    <x v="0"/>
    <x v="2"/>
    <x v="0"/>
    <s v="perennial herb"/>
    <s v="wetland"/>
    <x v="5"/>
    <x v="0"/>
    <x v="0"/>
    <x v="1"/>
    <m/>
  </r>
  <r>
    <m/>
    <m/>
    <s v="Galium tinctorium (L.) Scop."/>
    <s v="Southern Three-lobed Bedstraw"/>
    <s v="Rubiaceae"/>
    <s v="not present"/>
    <x v="0"/>
    <x v="1"/>
    <x v="0"/>
    <s v="perennial herb"/>
    <s v="wetland"/>
    <x v="5"/>
    <x v="0"/>
    <x v="0"/>
    <x v="1"/>
    <m/>
  </r>
  <r>
    <m/>
    <m/>
    <s v="Impatiens glandulifera Royle"/>
    <s v="Himalayan Balsam"/>
    <s v="Balsaminaceae"/>
    <s v="not present"/>
    <x v="0"/>
    <x v="1"/>
    <x v="0"/>
    <s v="annual herb"/>
    <s v="wetlands"/>
    <x v="5"/>
    <x v="1"/>
    <x v="0"/>
    <x v="1"/>
    <m/>
  </r>
  <r>
    <m/>
    <m/>
    <s v="Lycopus uniflorus Michx."/>
    <s v="Northern Bugleweed"/>
    <s v="Lamiaceae"/>
    <s v="not present"/>
    <x v="0"/>
    <x v="2"/>
    <x v="0"/>
    <s v="perennial herb"/>
    <s v="wetlands"/>
    <x v="5"/>
    <x v="0"/>
    <x v="0"/>
    <x v="1"/>
    <m/>
  </r>
  <r>
    <m/>
    <m/>
    <s v="Epilobium palustre L."/>
    <s v="Swamp Willow Herb"/>
    <s v="Onagraceae"/>
    <s v="not present"/>
    <x v="0"/>
    <x v="1"/>
    <x v="0"/>
    <s v="perennial herb"/>
    <s v="wetlands"/>
    <x v="5"/>
    <x v="0"/>
    <x v="0"/>
    <x v="1"/>
    <m/>
  </r>
  <r>
    <m/>
    <m/>
    <s v="Platanthera psycodes (L.) Lindl."/>
    <s v="Small Purple Fringed Orchis"/>
    <s v="Orchidaceae"/>
    <s v="not present"/>
    <x v="0"/>
    <x v="1"/>
    <x v="0"/>
    <s v="perennial herb"/>
    <s v="wetlands"/>
    <x v="5"/>
    <x v="0"/>
    <x v="0"/>
    <x v="1"/>
    <m/>
  </r>
  <r>
    <m/>
    <m/>
    <s v="Chelone lyonii"/>
    <s v="Pink Turtlehead"/>
    <s v="Plantaginaceae"/>
    <s v="not present"/>
    <x v="0"/>
    <x v="0"/>
    <x v="0"/>
    <s v="perennial herb"/>
    <s v="wetlands"/>
    <x v="5"/>
    <x v="1"/>
    <x v="0"/>
    <x v="0"/>
    <m/>
  </r>
  <r>
    <m/>
    <m/>
    <s v="Rosa palustris Marsh."/>
    <s v="Swamp Rose"/>
    <s v="Rosaceae"/>
    <s v="not present"/>
    <x v="0"/>
    <x v="1"/>
    <x v="0"/>
    <s v="shrub"/>
    <s v="wetlands"/>
    <x v="5"/>
    <x v="0"/>
    <x v="0"/>
    <x v="1"/>
    <m/>
  </r>
  <r>
    <m/>
    <m/>
    <s v="Rubus dalibarda L."/>
    <s v="False Violet, Dalibarda, Dewdrop"/>
    <s v="Rosaceae"/>
    <s v="not present"/>
    <x v="0"/>
    <x v="2"/>
    <x v="0"/>
    <s v="perennial herb"/>
    <s v="wetlands"/>
    <x v="5"/>
    <x v="0"/>
    <x v="0"/>
    <x v="1"/>
    <m/>
  </r>
  <r>
    <m/>
    <m/>
    <s v="Salix sericea Marsh."/>
    <s v="Silky Willow"/>
    <s v="Saliceae"/>
    <s v="not present"/>
    <x v="0"/>
    <x v="2"/>
    <x v="0"/>
    <s v="tree shrub"/>
    <s v="wetlands"/>
    <x v="5"/>
    <x v="0"/>
    <x v="0"/>
    <x v="1"/>
    <m/>
  </r>
  <r>
    <m/>
    <m/>
    <s v="Urtica dioica L."/>
    <s v="Stinging Nettle"/>
    <s v="Urticaceae"/>
    <s v="not present"/>
    <x v="0"/>
    <x v="1"/>
    <x v="0"/>
    <s v="perennial herb"/>
    <s v="wetlands"/>
    <x v="5"/>
    <x v="1"/>
    <x v="0"/>
    <x v="1"/>
    <m/>
  </r>
  <r>
    <m/>
    <m/>
    <s v="Verbena hastata L."/>
    <s v="Blue Vervain"/>
    <s v="Verbenaceae"/>
    <s v="not present"/>
    <x v="0"/>
    <x v="1"/>
    <x v="0"/>
    <s v="perennial herb"/>
    <s v="wetlands"/>
    <x v="5"/>
    <x v="0"/>
    <x v="0"/>
    <x v="1"/>
    <m/>
  </r>
  <r>
    <m/>
    <s v="V. pallens"/>
    <s v="Viola macloskeyi Lloyd subsp. pallens (Banks ex DC.) M.S. Baker"/>
    <s v="Northern White Violet"/>
    <s v="Violaceae"/>
    <s v="not present"/>
    <x v="0"/>
    <x v="2"/>
    <x v="0"/>
    <s v="perennial herb"/>
    <s v="wetlands"/>
    <x v="5"/>
    <x v="0"/>
    <x v="0"/>
    <x v="1"/>
    <m/>
  </r>
  <r>
    <m/>
    <m/>
    <s v="Toxicodendron rydbergii (Small ex Rydb.)Greene"/>
    <s v="Poison Ivy"/>
    <s v="Anacardiaceae"/>
    <s v="not present"/>
    <x v="0"/>
    <x v="2"/>
    <x v="0"/>
    <s v="shrub"/>
    <s v="woods"/>
    <x v="6"/>
    <x v="0"/>
    <x v="0"/>
    <x v="1"/>
    <m/>
  </r>
  <r>
    <m/>
    <m/>
    <s v="Silphium perfoliatum"/>
    <s v="Indian cup"/>
    <s v="Asteraceae"/>
    <s v="not present"/>
    <x v="0"/>
    <x v="0"/>
    <x v="0"/>
    <s v="perennial herb"/>
    <s v="woods"/>
    <x v="6"/>
    <x v="1"/>
    <x v="0"/>
    <x v="0"/>
    <m/>
  </r>
  <r>
    <m/>
    <m/>
    <s v="Myosotis stricta"/>
    <s v="Blue Forget-me-not"/>
    <s v="Boraginaceae"/>
    <s v="not present"/>
    <x v="0"/>
    <x v="0"/>
    <x v="0"/>
    <s v="annual herb"/>
    <s v="woods"/>
    <x v="6"/>
    <x v="1"/>
    <x v="0"/>
    <x v="0"/>
    <m/>
  </r>
  <r>
    <m/>
    <m/>
    <s v="Euonymus alatus"/>
    <s v="Winged Euonymus"/>
    <s v="Celastraceae"/>
    <s v="not present"/>
    <x v="0"/>
    <x v="1"/>
    <x v="0"/>
    <s v="shrub"/>
    <s v="woods"/>
    <x v="6"/>
    <x v="1"/>
    <x v="0"/>
    <x v="0"/>
    <m/>
  </r>
  <r>
    <m/>
    <m/>
    <s v="Amorpha fruticosa"/>
    <s v="False Indigo"/>
    <s v="Fabaceae"/>
    <s v="not present"/>
    <x v="0"/>
    <x v="0"/>
    <x v="0"/>
    <s v="shrub"/>
    <s v="woods"/>
    <x v="6"/>
    <x v="1"/>
    <x v="0"/>
    <x v="0"/>
    <m/>
  </r>
  <r>
    <m/>
    <m/>
    <s v="Robinia hispida"/>
    <s v="Bristly Locust"/>
    <s v="Fabaceae"/>
    <s v="not present"/>
    <x v="0"/>
    <x v="0"/>
    <x v="0"/>
    <s v="shrub or tree"/>
    <s v="woods"/>
    <x v="6"/>
    <x v="1"/>
    <x v="0"/>
    <x v="0"/>
    <m/>
  </r>
  <r>
    <m/>
    <m/>
    <s v="Trillium cernuum L."/>
    <s v="Nodding Trillium"/>
    <s v="Melanthiaceae"/>
    <s v="not present"/>
    <x v="0"/>
    <x v="0"/>
    <x v="0"/>
    <s v="perennial herb"/>
    <s v="woods"/>
    <x v="6"/>
    <x v="0"/>
    <x v="0"/>
    <x v="1"/>
    <s v="Family Trillaceae in 2001 spreadsheet"/>
  </r>
  <r>
    <m/>
    <m/>
    <s v="Fraxinus pennsylvanica Marsh."/>
    <s v="Green Ash"/>
    <s v="Oleaceae"/>
    <s v="not present"/>
    <x v="0"/>
    <x v="1"/>
    <x v="0"/>
    <s v="tree"/>
    <s v="woods"/>
    <x v="6"/>
    <x v="0"/>
    <x v="0"/>
    <x v="1"/>
    <m/>
  </r>
  <r>
    <m/>
    <m/>
    <s v="Listera cordata (L.) R. Br. ex Ait. f."/>
    <s v="Heart-leaved Twayblade"/>
    <s v="Orchidaceae"/>
    <s v="not present"/>
    <x v="0"/>
    <x v="1"/>
    <x v="0"/>
    <s v="perennial herb"/>
    <s v="woods"/>
    <x v="6"/>
    <x v="0"/>
    <x v="0"/>
    <x v="1"/>
    <m/>
  </r>
  <r>
    <m/>
    <m/>
    <s v="Digitalis purpurea L."/>
    <s v="Foxglove"/>
    <s v="Plantaginaceae"/>
    <s v="not present"/>
    <x v="0"/>
    <x v="1"/>
    <x v="0"/>
    <s v="biennial herb"/>
    <s v="woods"/>
    <x v="6"/>
    <x v="1"/>
    <x v="0"/>
    <x v="1"/>
    <m/>
  </r>
  <r>
    <m/>
    <m/>
    <s v="Actaea rubra (Ait.) Willd."/>
    <s v="Red Baneberry"/>
    <s v="Ranunculaceae"/>
    <s v="not present"/>
    <x v="0"/>
    <x v="1"/>
    <x v="0"/>
    <s v="perennial herb"/>
    <s v="woods"/>
    <x v="6"/>
    <x v="0"/>
    <x v="0"/>
    <x v="1"/>
    <m/>
  </r>
  <r>
    <m/>
    <m/>
    <s v="Amelanchier arborea (Michx. f.) Fern."/>
    <s v="Common Shadbush"/>
    <s v="Rosaceae"/>
    <s v="not present"/>
    <x v="0"/>
    <x v="2"/>
    <x v="0"/>
    <s v="tree shrub"/>
    <s v="woods"/>
    <x v="6"/>
    <x v="0"/>
    <x v="0"/>
    <x v="1"/>
    <m/>
  </r>
  <r>
    <m/>
    <m/>
    <s v="Amelanchier laevis Wieg."/>
    <s v="Smooth Shadbush"/>
    <s v="Rosaceae"/>
    <s v="not present"/>
    <x v="0"/>
    <x v="3"/>
    <x v="0"/>
    <s v="tree shrub"/>
    <s v="woods"/>
    <x v="6"/>
    <x v="0"/>
    <x v="0"/>
    <x v="1"/>
    <m/>
  </r>
  <r>
    <m/>
    <m/>
    <s v="Crataegus crus-galli L."/>
    <s v="Hawthorn"/>
    <s v="Rosaceae"/>
    <s v="not present"/>
    <x v="0"/>
    <x v="1"/>
    <x v="0"/>
    <s v="tree shrub"/>
    <s v="woods"/>
    <x v="6"/>
    <x v="0"/>
    <x v="0"/>
    <x v="1"/>
    <m/>
  </r>
  <r>
    <m/>
    <m/>
    <s v="Physocarpus opulifolius (L.) Maxim."/>
    <s v="Ninebark"/>
    <s v="Rosaceae"/>
    <s v="not present"/>
    <x v="0"/>
    <x v="2"/>
    <x v="0"/>
    <s v="shrub"/>
    <s v="woods"/>
    <x v="6"/>
    <x v="1"/>
    <x v="0"/>
    <x v="1"/>
    <m/>
  </r>
  <r>
    <m/>
    <m/>
    <s v="Polygonatum pubescens (Wiild.) Pursh"/>
    <s v="Hairy Solomon's Seal, Small Solomon's Seal "/>
    <s v="Ruscaceae"/>
    <s v="not present"/>
    <x v="0"/>
    <x v="1"/>
    <x v="0"/>
    <s v="perennial herb"/>
    <s v="woods"/>
    <x v="6"/>
    <x v="0"/>
    <x v="0"/>
    <x v="1"/>
    <s v="Family  Convallareaceae in 2001 spreadsheet"/>
  </r>
  <r>
    <m/>
    <m/>
    <s v="Arceuthobium pusillum Peck"/>
    <s v="Dwarf Mistletoe"/>
    <s v="Santalaceae"/>
    <s v="not present"/>
    <x v="0"/>
    <x v="1"/>
    <x v="0"/>
    <s v="shrublet"/>
    <s v="woods"/>
    <x v="6"/>
    <x v="0"/>
    <x v="0"/>
    <x v="1"/>
    <s v="Family Viscaceae in 2001 spreadsheet"/>
  </r>
  <r>
    <m/>
    <m/>
    <s v="Acer platanoides L."/>
    <s v="Norway maple"/>
    <s v="Sapindaceae"/>
    <s v="not present"/>
    <x v="0"/>
    <x v="2"/>
    <x v="0"/>
    <s v="tree"/>
    <s v="woods"/>
    <x v="6"/>
    <x v="1"/>
    <x v="0"/>
    <x v="1"/>
    <m/>
  </r>
  <r>
    <m/>
    <m/>
    <s v="Acer saccharum Marsh."/>
    <s v="Sugar Maple"/>
    <s v="Sapindaceae"/>
    <s v="not present"/>
    <x v="0"/>
    <x v="1"/>
    <x v="0"/>
    <s v="tree"/>
    <s v="woods"/>
    <x v="6"/>
    <x v="0"/>
    <x v="0"/>
    <x v="1"/>
    <m/>
  </r>
  <r>
    <m/>
    <m/>
    <s v="Scrophularia lanceolata Pursh"/>
    <s v="Hare Figwort"/>
    <s v="Schrophulariaceae"/>
    <s v="not present"/>
    <x v="0"/>
    <x v="1"/>
    <x v="0"/>
    <s v="perennial herb"/>
    <s v="woods"/>
    <x v="6"/>
    <x v="0"/>
    <x v="0"/>
    <x v="1"/>
    <m/>
  </r>
  <r>
    <m/>
    <m/>
    <s v="Scrophularia nodosa"/>
    <s v="Woodland Figwort"/>
    <s v="Schrophulariaceae"/>
    <s v="not present"/>
    <x v="0"/>
    <x v="0"/>
    <x v="0"/>
    <s v="perennial herb"/>
    <s v="woods"/>
    <x v="6"/>
    <x v="1"/>
    <x v="0"/>
    <x v="0"/>
    <m/>
  </r>
  <r>
    <m/>
    <m/>
    <s v="Viola sororia Willd."/>
    <s v="Northern Blue Violet"/>
    <s v="Violaceae"/>
    <s v="not present"/>
    <x v="0"/>
    <x v="2"/>
    <x v="0"/>
    <s v="perennial herb"/>
    <s v="woods"/>
    <x v="6"/>
    <x v="0"/>
    <x v="0"/>
    <x v="1"/>
    <m/>
  </r>
  <r>
    <m/>
    <m/>
    <s v="Ribes hirtellum Michx."/>
    <s v="Gooseberry"/>
    <s v="Grossulariaceae"/>
    <s v="not present"/>
    <x v="0"/>
    <x v="1"/>
    <x v="0"/>
    <s v="shrub"/>
    <s v="woods and shores"/>
    <x v="6"/>
    <x v="0"/>
    <x v="0"/>
    <x v="1"/>
    <m/>
  </r>
  <r>
    <m/>
    <m/>
    <s v="Veronicastrum virginicum"/>
    <s v="Calver's Root"/>
    <s v="Plantaginaceae"/>
    <s v="not present"/>
    <x v="0"/>
    <x v="0"/>
    <x v="0"/>
    <s v="perennial herb"/>
    <s v="woods wet meadows"/>
    <x v="6"/>
    <x v="1"/>
    <x v="0"/>
    <x v="0"/>
    <m/>
  </r>
  <r>
    <m/>
    <s v="Boechera stricta"/>
    <s v="Arabis drummondii Gray"/>
    <s v="Rock Cress"/>
    <s v="Brassicaceae"/>
    <s v="not present"/>
    <x v="0"/>
    <x v="0"/>
    <x v="0"/>
    <s v="biennial herb"/>
    <s v="ledges, rocky woods"/>
    <x v="7"/>
    <x v="0"/>
    <x v="0"/>
    <x v="1"/>
    <m/>
  </r>
  <r>
    <m/>
    <m/>
    <s v="Heracleum mantegazzianum Sommier &amp; Levier"/>
    <s v="Giant Hogweed"/>
    <s v="Apiaceae"/>
    <s v="not present"/>
    <x v="0"/>
    <x v="0"/>
    <x v="0"/>
    <s v="perennial or biennial herb"/>
    <s v="none listed"/>
    <x v="7"/>
    <x v="1"/>
    <x v="0"/>
    <x v="1"/>
    <m/>
  </r>
  <r>
    <m/>
    <m/>
    <s v="Asclepias syriaca L."/>
    <s v="Common Milkweed"/>
    <s v="Apocynaceae"/>
    <s v="not present"/>
    <x v="0"/>
    <x v="1"/>
    <x v="0"/>
    <s v="perennial herb"/>
    <s v="none listed"/>
    <x v="7"/>
    <x v="0"/>
    <x v="0"/>
    <x v="1"/>
    <m/>
  </r>
  <r>
    <m/>
    <m/>
    <s v="Betula cordifolia Regel"/>
    <s v="Heart-leaved Birch"/>
    <s v="Betulaceae"/>
    <s v="not present"/>
    <x v="0"/>
    <x v="2"/>
    <x v="0"/>
    <s v="tree"/>
    <s v="not listed"/>
    <x v="7"/>
    <x v="0"/>
    <x v="0"/>
    <x v="1"/>
    <m/>
  </r>
  <r>
    <m/>
    <m/>
    <s v="Lonerica xylosteum"/>
    <s v="European Fly Honeysuckle"/>
    <s v="Caprifoliaceae"/>
    <s v="not present"/>
    <x v="0"/>
    <x v="1"/>
    <x v="0"/>
    <s v="shrub"/>
    <s v="various habitats"/>
    <x v="7"/>
    <x v="1"/>
    <x v="0"/>
    <x v="0"/>
    <m/>
  </r>
  <r>
    <m/>
    <m/>
    <s v="Lonicera japonica"/>
    <s v="Japanese Honeysuckle"/>
    <s v="Caprifoliaceae"/>
    <s v="not present"/>
    <x v="0"/>
    <x v="0"/>
    <x v="0"/>
    <s v="liana"/>
    <s v="various habitats"/>
    <x v="7"/>
    <x v="1"/>
    <x v="0"/>
    <x v="0"/>
    <m/>
  </r>
  <r>
    <m/>
    <m/>
    <s v="Celastrus orbiculata Thunb."/>
    <s v="Asiatic Bittersweet"/>
    <s v="Celastraceae"/>
    <s v="not present"/>
    <x v="0"/>
    <x v="2"/>
    <x v="0"/>
    <s v="liana"/>
    <s v="various habitats"/>
    <x v="7"/>
    <x v="1"/>
    <x v="0"/>
    <x v="1"/>
    <m/>
  </r>
  <r>
    <m/>
    <m/>
    <s v="Sorbus aucuparia L."/>
    <s v="European Mountain Ash"/>
    <s v="Rosaceae"/>
    <s v="not present"/>
    <x v="0"/>
    <x v="2"/>
    <x v="0"/>
    <s v="tree"/>
    <s v="various habitats"/>
    <x v="7"/>
    <x v="1"/>
    <x v="0"/>
    <x v="1"/>
    <m/>
  </r>
  <r>
    <m/>
    <s v="V. dentatum"/>
    <s v="Viburnum dentatum L. var. dentatum"/>
    <s v="Southern Arrrowwood"/>
    <s v="Adoxaceae"/>
    <s v="not present"/>
    <x v="0"/>
    <x v="2"/>
    <x v="0"/>
    <s v="shrub"/>
    <m/>
    <x v="7"/>
    <x v="0"/>
    <x v="1"/>
    <x v="1"/>
    <s v="confusing annotation"/>
  </r>
  <r>
    <m/>
    <m/>
    <s v="Viburnum opulus L. var. opulus"/>
    <s v="Highbush Cranberry"/>
    <s v="Adoxaceae"/>
    <s v="not present"/>
    <x v="0"/>
    <x v="2"/>
    <x v="0"/>
    <m/>
    <m/>
    <x v="7"/>
    <x v="1"/>
    <x v="0"/>
    <x v="1"/>
    <m/>
  </r>
  <r>
    <m/>
    <m/>
    <s v="Toxicodendron vernix L."/>
    <s v="Poison Sumac"/>
    <s v="Anacardiaceae"/>
    <s v="not present"/>
    <x v="0"/>
    <x v="4"/>
    <x v="0"/>
    <m/>
    <m/>
    <x v="7"/>
    <x v="0"/>
    <x v="1"/>
    <x v="1"/>
    <m/>
  </r>
  <r>
    <m/>
    <m/>
    <s v="Ambrosia trifida L."/>
    <s v="Great Ragweed"/>
    <s v="Asteraceae"/>
    <s v="not present"/>
    <x v="0"/>
    <x v="4"/>
    <x v="0"/>
    <m/>
    <m/>
    <x v="7"/>
    <x v="0"/>
    <x v="1"/>
    <x v="1"/>
    <m/>
  </r>
  <r>
    <m/>
    <m/>
    <s v="Antennaria howellii Greene subsp. canadensis (Greene) Bayer"/>
    <s v="Canada Pussytoes"/>
    <s v="Asteraceae"/>
    <s v="not present"/>
    <x v="0"/>
    <x v="1"/>
    <x v="0"/>
    <m/>
    <m/>
    <x v="7"/>
    <x v="0"/>
    <x v="0"/>
    <x v="1"/>
    <m/>
  </r>
  <r>
    <m/>
    <m/>
    <s v="Antennaria howellii Greene subsp. neodioica Greene"/>
    <s v="Smaller Pussytoes"/>
    <s v="Asteraceae"/>
    <s v="not present"/>
    <x v="0"/>
    <x v="2"/>
    <x v="0"/>
    <m/>
    <m/>
    <x v="7"/>
    <x v="0"/>
    <x v="1"/>
    <x v="1"/>
    <m/>
  </r>
  <r>
    <m/>
    <m/>
    <s v="Eupatorium maculatum L."/>
    <s v="Spotted Joe-Pye Weed"/>
    <s v="Asteraceae"/>
    <s v="not present"/>
    <x v="0"/>
    <x v="2"/>
    <x v="0"/>
    <m/>
    <m/>
    <x v="7"/>
    <x v="0"/>
    <x v="1"/>
    <x v="1"/>
    <m/>
  </r>
  <r>
    <m/>
    <m/>
    <s v="Matricaria recutita L."/>
    <s v="Wild Chamomile"/>
    <s v="Asteraceae"/>
    <s v="not present"/>
    <x v="0"/>
    <x v="4"/>
    <x v="0"/>
    <m/>
    <m/>
    <x v="7"/>
    <x v="0"/>
    <x v="1"/>
    <x v="1"/>
    <m/>
  </r>
  <r>
    <m/>
    <m/>
    <s v="Oclemena x blakei (Porter) Nesom"/>
    <s v="an aster"/>
    <s v="Asteraceae"/>
    <s v="not present"/>
    <x v="0"/>
    <x v="2"/>
    <x v="0"/>
    <m/>
    <m/>
    <x v="7"/>
    <x v="0"/>
    <x v="1"/>
    <x v="1"/>
    <m/>
  </r>
  <r>
    <m/>
    <m/>
    <s v="Rudbeckia hirta L. var. pulcherrima Farw."/>
    <s v="Black-eyed Susan"/>
    <s v="Asteraceae"/>
    <s v="not present"/>
    <x v="0"/>
    <x v="2"/>
    <x v="0"/>
    <m/>
    <m/>
    <x v="7"/>
    <x v="0"/>
    <x v="1"/>
    <x v="1"/>
    <m/>
  </r>
  <r>
    <m/>
    <m/>
    <s v="Symphyotrichum praealtum (Poir.) Nesom var. angustior (Wieg.) Nesom"/>
    <s v="none"/>
    <s v="Asteraceae"/>
    <s v="not present"/>
    <x v="0"/>
    <x v="1"/>
    <x v="0"/>
    <m/>
    <m/>
    <x v="7"/>
    <x v="0"/>
    <x v="1"/>
    <x v="1"/>
    <m/>
  </r>
  <r>
    <m/>
    <m/>
    <s v="Betula X caerulea Blanch."/>
    <s v="Blue Birch"/>
    <s v="Betulaceae"/>
    <s v="not present"/>
    <x v="0"/>
    <x v="2"/>
    <x v="0"/>
    <m/>
    <m/>
    <x v="7"/>
    <x v="0"/>
    <x v="1"/>
    <x v="1"/>
    <m/>
  </r>
  <r>
    <m/>
    <m/>
    <s v="Carpinus caroliniana"/>
    <s v="American Hornbeam"/>
    <s v="Betulaceae"/>
    <s v="not present"/>
    <x v="0"/>
    <x v="0"/>
    <x v="0"/>
    <s v="shrub"/>
    <m/>
    <x v="7"/>
    <x v="0"/>
    <x v="0"/>
    <x v="0"/>
    <m/>
  </r>
  <r>
    <m/>
    <m/>
    <s v="Ostrya virginiana (P. Mill.) K. Koch"/>
    <s v="Hop Hornbeam"/>
    <s v="Betulaceae"/>
    <s v="not present"/>
    <x v="0"/>
    <x v="2"/>
    <x v="0"/>
    <s v="shrub"/>
    <m/>
    <x v="7"/>
    <x v="0"/>
    <x v="0"/>
    <x v="1"/>
    <m/>
  </r>
  <r>
    <m/>
    <m/>
    <s v="Lonicera villosa var. calvescens (Fern. &amp; Wieg.)Fern."/>
    <s v="Mountain Fly Honeysuckle"/>
    <s v="Caprifoliaceae"/>
    <s v="not present"/>
    <x v="0"/>
    <x v="1"/>
    <x v="0"/>
    <m/>
    <m/>
    <x v="7"/>
    <x v="0"/>
    <x v="1"/>
    <x v="1"/>
    <m/>
  </r>
  <r>
    <m/>
    <m/>
    <s v="Lonicera villosa var. solonis (Eat.)Fern."/>
    <s v="Mountain Fly Honeysuckle"/>
    <s v="Caprifoliaceae"/>
    <s v="not present"/>
    <x v="0"/>
    <x v="1"/>
    <x v="0"/>
    <m/>
    <m/>
    <x v="7"/>
    <x v="0"/>
    <x v="1"/>
    <x v="1"/>
    <m/>
  </r>
  <r>
    <m/>
    <m/>
    <s v="Lonicera x bella Zabel."/>
    <s v="a honeysuckle"/>
    <s v="Caprifoliaceae"/>
    <s v="not present"/>
    <x v="0"/>
    <x v="1"/>
    <x v="0"/>
    <m/>
    <m/>
    <x v="7"/>
    <x v="0"/>
    <x v="1"/>
    <x v="1"/>
    <m/>
  </r>
  <r>
    <m/>
    <m/>
    <s v="Minuartia glabra (Michx.) Mattf."/>
    <s v="Mountain Sandwort"/>
    <s v="Caryophyllaceae"/>
    <s v="not present"/>
    <x v="0"/>
    <x v="1"/>
    <x v="0"/>
    <m/>
    <m/>
    <x v="7"/>
    <x v="0"/>
    <x v="1"/>
    <x v="1"/>
    <m/>
  </r>
  <r>
    <m/>
    <m/>
    <s v="Apios americana Medic."/>
    <s v="Groundnut, Wild Bean"/>
    <s v="Fabaceae"/>
    <s v="not present"/>
    <x v="0"/>
    <x v="0"/>
    <x v="0"/>
    <m/>
    <m/>
    <x v="7"/>
    <x v="0"/>
    <x v="1"/>
    <x v="1"/>
    <m/>
  </r>
  <r>
    <m/>
    <m/>
    <s v="Lathyrus japonicus Willd. var. pellitus Fern."/>
    <s v="Beach Pea"/>
    <s v="Fabaceae"/>
    <s v="not present"/>
    <x v="0"/>
    <x v="1"/>
    <x v="0"/>
    <m/>
    <m/>
    <x v="7"/>
    <x v="0"/>
    <x v="1"/>
    <x v="1"/>
    <m/>
  </r>
  <r>
    <m/>
    <m/>
    <s v="Vicia sativa L. ssp. nigra (L.) Ehrh."/>
    <s v="Spring Vetch"/>
    <s v="Fabaceae"/>
    <s v="not present"/>
    <x v="0"/>
    <x v="1"/>
    <x v="0"/>
    <m/>
    <m/>
    <x v="7"/>
    <x v="0"/>
    <x v="1"/>
    <x v="1"/>
    <m/>
  </r>
  <r>
    <m/>
    <m/>
    <s v="Hypericum x dissimulatum Bickn."/>
    <s v="St. Johnswort"/>
    <s v="Hypericaceae"/>
    <s v="not present"/>
    <x v="0"/>
    <x v="1"/>
    <x v="0"/>
    <m/>
    <m/>
    <x v="7"/>
    <x v="0"/>
    <x v="1"/>
    <x v="1"/>
    <s v="Family Clusiaceae in 2001 spreadsheet"/>
  </r>
  <r>
    <m/>
    <m/>
    <s v="Iris pseudacorus L."/>
    <s v="an iris"/>
    <s v="Iridaceae"/>
    <s v="not present"/>
    <x v="0"/>
    <x v="0"/>
    <x v="0"/>
    <m/>
    <m/>
    <x v="7"/>
    <x v="0"/>
    <x v="1"/>
    <x v="1"/>
    <m/>
  </r>
  <r>
    <m/>
    <m/>
    <s v="Sisyrinchium mucronatum Michx."/>
    <s v="Blue-eyed Grass"/>
    <s v="Iridaceae"/>
    <s v="not present"/>
    <x v="0"/>
    <x v="4"/>
    <x v="0"/>
    <m/>
    <m/>
    <x v="7"/>
    <x v="0"/>
    <x v="1"/>
    <x v="1"/>
    <m/>
  </r>
  <r>
    <m/>
    <m/>
    <s v="Prunella vulgaris L. subsp. lanceolata (W. Bart.) Hulten"/>
    <s v="Selfheal"/>
    <s v="Lamiaceae"/>
    <s v="not present"/>
    <x v="0"/>
    <x v="2"/>
    <x v="0"/>
    <m/>
    <m/>
    <x v="7"/>
    <x v="0"/>
    <x v="1"/>
    <x v="1"/>
    <m/>
  </r>
  <r>
    <m/>
    <m/>
    <s v="Lysimachia nummularia L."/>
    <s v="Moneywort"/>
    <s v="Myrsinaceae"/>
    <s v="not present"/>
    <x v="0"/>
    <x v="1"/>
    <x v="0"/>
    <m/>
    <m/>
    <x v="7"/>
    <x v="0"/>
    <x v="1"/>
    <x v="1"/>
    <s v="Family Primulaceae in 2001 spreadsheet"/>
  </r>
  <r>
    <m/>
    <m/>
    <s v="Nymphaea odorata Ait. subsp. tuberosa (Paine) Weisema &amp; Hellquist"/>
    <s v="Sweet-scented Water Lily"/>
    <s v="Nymphaeaceae"/>
    <s v="not present"/>
    <x v="0"/>
    <x v="0"/>
    <x v="0"/>
    <m/>
    <m/>
    <x v="7"/>
    <x v="0"/>
    <x v="0"/>
    <x v="1"/>
    <s v="noted in book to grow in Little Long Pond, MDI"/>
  </r>
  <r>
    <m/>
    <m/>
    <s v="Plantago major var. pilgeri Domin"/>
    <s v="Common Plantain"/>
    <s v="Plantaginaceae"/>
    <s v="not present"/>
    <x v="0"/>
    <x v="1"/>
    <x v="0"/>
    <m/>
    <m/>
    <x v="7"/>
    <x v="0"/>
    <x v="1"/>
    <x v="1"/>
    <m/>
  </r>
  <r>
    <m/>
    <m/>
    <s v="Zannichellia palustris"/>
    <s v="Horned Pondweed"/>
    <s v="Potamogetonaceae"/>
    <s v="not present"/>
    <x v="0"/>
    <x v="0"/>
    <x v="0"/>
    <m/>
    <m/>
    <x v="7"/>
    <x v="0"/>
    <x v="0"/>
    <x v="1"/>
    <s v="Family Zannichelliaceae in 2001 spreadsheet"/>
  </r>
  <r>
    <m/>
    <m/>
    <s v="Xanthorhiza simplicissima Marsh."/>
    <s v="Shrub Yellowroot"/>
    <s v="Ranunculaceae"/>
    <m/>
    <x v="0"/>
    <x v="0"/>
    <x v="0"/>
    <m/>
    <m/>
    <x v="7"/>
    <x v="0"/>
    <x v="0"/>
    <x v="1"/>
    <m/>
  </r>
  <r>
    <m/>
    <m/>
    <s v="Rhamnus cathartica L."/>
    <s v="Common Buckthorn"/>
    <s v="Rhamnaceae"/>
    <s v="not present"/>
    <x v="0"/>
    <x v="4"/>
    <x v="0"/>
    <m/>
    <m/>
    <x v="7"/>
    <x v="0"/>
    <x v="1"/>
    <x v="1"/>
    <m/>
  </r>
  <r>
    <m/>
    <m/>
    <s v="Amelanchier interior Nielson"/>
    <s v="Shadbush"/>
    <s v="Rosaceae"/>
    <s v="not present"/>
    <x v="0"/>
    <x v="0"/>
    <x v="0"/>
    <m/>
    <m/>
    <x v="7"/>
    <x v="0"/>
    <x v="1"/>
    <x v="1"/>
    <m/>
  </r>
  <r>
    <m/>
    <m/>
    <s v="Prunus pumila L. "/>
    <s v="Dwarf Cherry"/>
    <s v="Rosaceae"/>
    <s v="not present"/>
    <x v="0"/>
    <x v="0"/>
    <x v="0"/>
    <m/>
    <m/>
    <x v="7"/>
    <x v="0"/>
    <x v="1"/>
    <x v="1"/>
    <m/>
  </r>
  <r>
    <m/>
    <m/>
    <s v="Salix fragilis L."/>
    <s v="Crack Willow"/>
    <s v="Saliceae"/>
    <s v="not present"/>
    <x v="0"/>
    <x v="1"/>
    <x v="0"/>
    <m/>
    <m/>
    <x v="7"/>
    <x v="0"/>
    <x v="1"/>
    <x v="1"/>
    <m/>
  </r>
  <r>
    <m/>
    <m/>
    <s v="Viola sagittata Ait. var. ovata (Nutt.) Torr. &amp; Gray"/>
    <s v="Ovate-leaved Violet"/>
    <s v="Violaceae"/>
    <s v="not present"/>
    <x v="0"/>
    <x v="1"/>
    <x v="0"/>
    <m/>
    <m/>
    <x v="7"/>
    <x v="0"/>
    <x v="1"/>
    <x v="1"/>
    <m/>
  </r>
  <r>
    <m/>
    <m/>
    <s v="Pontederia cordata L."/>
    <s v="Pickerelweed"/>
    <s v="Pontederiaceae"/>
    <s v="C"/>
    <x v="1"/>
    <x v="2"/>
    <x v="1"/>
    <s v="perennial herb"/>
    <s v="lakes and ponds"/>
    <x v="0"/>
    <x v="0"/>
    <x v="0"/>
    <x v="1"/>
    <m/>
  </r>
  <r>
    <m/>
    <m/>
    <s v="Potamogeton natans L."/>
    <s v="Floating Pondweed"/>
    <s v="Potamogetonaceae"/>
    <s v="F"/>
    <x v="2"/>
    <x v="1"/>
    <x v="1"/>
    <s v="perennial herb"/>
    <s v="lakes and ponds"/>
    <x v="0"/>
    <x v="0"/>
    <x v="0"/>
    <x v="1"/>
    <m/>
  </r>
  <r>
    <m/>
    <m/>
    <s v="Lobelia dortmanna L."/>
    <s v="Water Lobelia"/>
    <s v="Campanulaceae"/>
    <s v="C"/>
    <x v="1"/>
    <x v="2"/>
    <x v="1"/>
    <s v="perennial herb"/>
    <s v="ponds and lakes"/>
    <x v="0"/>
    <x v="0"/>
    <x v="0"/>
    <x v="1"/>
    <s v="listed as C MDI, IAH in book"/>
  </r>
  <r>
    <s v="S. minimum, Fries."/>
    <m/>
    <s v="Sparganium natans L."/>
    <s v="Least Bur Reed"/>
    <s v="Typhaceae"/>
    <s v="F"/>
    <x v="2"/>
    <x v="1"/>
    <x v="1"/>
    <s v="perennial herb"/>
    <s v="shallow water"/>
    <x v="0"/>
    <x v="0"/>
    <x v="0"/>
    <x v="1"/>
    <m/>
  </r>
  <r>
    <m/>
    <m/>
    <s v="Zostera marina L. var. stenophylla Aschers.&amp; Graebn."/>
    <s v="Eel-grass"/>
    <s v="Zosteraceae"/>
    <s v="C on coast"/>
    <x v="2"/>
    <x v="1"/>
    <x v="1"/>
    <s v="perennial herb"/>
    <s v="shallow water"/>
    <x v="0"/>
    <x v="0"/>
    <x v="0"/>
    <x v="1"/>
    <m/>
  </r>
  <r>
    <s v="L. maritimus"/>
    <m/>
    <s v="Lathyrus japonicus Willd. var. maritimus (L.) Kartesz &amp; Gandhi"/>
    <s v="Beach Pea"/>
    <s v="Fabaceae"/>
    <s v="C"/>
    <x v="1"/>
    <x v="2"/>
    <x v="1"/>
    <s v="perennial vine"/>
    <s v="beaches"/>
    <x v="1"/>
    <x v="0"/>
    <x v="0"/>
    <x v="1"/>
    <m/>
  </r>
  <r>
    <s v="Polygonum sagittata"/>
    <m/>
    <s v="Persicaria sagittata (L.) H. Gross"/>
    <s v="Arrow-leaved Tearthumb"/>
    <s v="Polygonaceae"/>
    <s v="C"/>
    <x v="1"/>
    <x v="2"/>
    <x v="1"/>
    <s v="annual herb"/>
    <s v="brakish marshes"/>
    <x v="1"/>
    <x v="0"/>
    <x v="0"/>
    <x v="1"/>
    <m/>
  </r>
  <r>
    <m/>
    <m/>
    <s v="Campanula rotundifolia L."/>
    <s v="Harebell"/>
    <s v="Campanulaceae"/>
    <s v="C"/>
    <x v="1"/>
    <x v="2"/>
    <x v="1"/>
    <s v="perennial herb"/>
    <s v="cliffs &amp; shorelines"/>
    <x v="1"/>
    <x v="0"/>
    <x v="0"/>
    <x v="1"/>
    <m/>
  </r>
  <r>
    <m/>
    <m/>
    <s v="Mertensia maritima (L.) S.F. Gray"/>
    <s v="Sea Lungwort, Oysterleaf"/>
    <s v="Boraginaceae"/>
    <s v="F"/>
    <x v="2"/>
    <x v="0"/>
    <x v="1"/>
    <s v="perennial herb"/>
    <s v="gravel beaches"/>
    <x v="1"/>
    <x v="0"/>
    <x v="0"/>
    <x v="1"/>
    <m/>
  </r>
  <r>
    <m/>
    <m/>
    <s v="Ruppia maritima L."/>
    <s v="Ditch-grass"/>
    <s v="Ruppiaceae"/>
    <s v="C"/>
    <x v="1"/>
    <x v="1"/>
    <x v="1"/>
    <s v="aquatic herb"/>
    <s v="saline to brakish"/>
    <x v="1"/>
    <x v="0"/>
    <x v="0"/>
    <x v="1"/>
    <s v="Family Potamagetonaceae in 2001 spreadsheet"/>
  </r>
  <r>
    <s v="Buda rubra"/>
    <m/>
    <s v="Spergularia rubra (L.) J. &amp; K. Presl"/>
    <s v="Ruby Sand-spurrey"/>
    <s v="Caryophyllaceae"/>
    <s v="F"/>
    <x v="2"/>
    <x v="1"/>
    <x v="1"/>
    <s v="annual or short-lived perennial herb"/>
    <s v="sandy soils"/>
    <x v="1"/>
    <x v="1"/>
    <x v="0"/>
    <x v="1"/>
    <m/>
  </r>
  <r>
    <m/>
    <m/>
    <s v="Atriplex patula L."/>
    <s v="Orach"/>
    <s v="Amaranthaceae"/>
    <s v="C"/>
    <x v="1"/>
    <x v="5"/>
    <x v="1"/>
    <s v="annual herb"/>
    <s v="shore"/>
    <x v="1"/>
    <x v="0"/>
    <x v="0"/>
    <x v="1"/>
    <m/>
  </r>
  <r>
    <m/>
    <m/>
    <s v="Suaeda linearis (Ell.) Moq."/>
    <s v="Tall Seal Blite"/>
    <s v="Amaranthaceae"/>
    <s v="C"/>
    <x v="1"/>
    <x v="1"/>
    <x v="1"/>
    <s v="annual herb"/>
    <s v="shore"/>
    <x v="1"/>
    <x v="0"/>
    <x v="0"/>
    <x v="1"/>
    <m/>
  </r>
  <r>
    <m/>
    <m/>
    <s v="Ligusticum scothicum L."/>
    <s v="Scotch Lovage"/>
    <s v="Apiaceae"/>
    <s v="C"/>
    <x v="1"/>
    <x v="2"/>
    <x v="1"/>
    <s v="perennial herb"/>
    <s v="shore"/>
    <x v="1"/>
    <x v="0"/>
    <x v="0"/>
    <x v="1"/>
    <m/>
  </r>
  <r>
    <s v="Buda borealis"/>
    <m/>
    <s v="Spergularia canadensis (Pers.) Don"/>
    <s v="White Marsh Spurry"/>
    <s v="Caryophyllaceae"/>
    <s v="F"/>
    <x v="2"/>
    <x v="1"/>
    <x v="1"/>
    <s v="perennial herb"/>
    <s v="shore"/>
    <x v="1"/>
    <x v="0"/>
    <x v="0"/>
    <x v="1"/>
    <m/>
  </r>
  <r>
    <s v="Convolvulus sepium"/>
    <m/>
    <s v="Calystegia sepium (L.) R. Br."/>
    <s v="Hedge Bindweed"/>
    <s v="Convolvulaceae"/>
    <s v="C"/>
    <x v="1"/>
    <x v="2"/>
    <x v="1"/>
    <s v="perennial herb"/>
    <s v="shores"/>
    <x v="1"/>
    <x v="0"/>
    <x v="0"/>
    <x v="1"/>
    <m/>
  </r>
  <r>
    <m/>
    <m/>
    <s v="Lathyrus palustris L."/>
    <s v="Marsh Vetchling"/>
    <s v="Fabaceae"/>
    <s v="F"/>
    <x v="2"/>
    <x v="1"/>
    <x v="1"/>
    <s v="perennial vine"/>
    <s v="shores"/>
    <x v="1"/>
    <x v="0"/>
    <x v="0"/>
    <x v="1"/>
    <m/>
  </r>
  <r>
    <m/>
    <s v="Lysimachia maritima"/>
    <s v="Glaux maritima L."/>
    <s v="Sea Milkwort"/>
    <s v="Myrsinaceae"/>
    <s v="F"/>
    <x v="2"/>
    <x v="1"/>
    <x v="1"/>
    <s v="perennial herb"/>
    <s v="shores"/>
    <x v="1"/>
    <x v="0"/>
    <x v="0"/>
    <x v="1"/>
    <s v="Family Primulaceae in 2001 spreadsheet"/>
  </r>
  <r>
    <s v="Habenaria tridentata"/>
    <m/>
    <s v="Platanthera clavellata (Michx.) Luer"/>
    <s v="Green Wood Orchis"/>
    <s v="Orchidaceae"/>
    <s v="C in moist ground"/>
    <x v="2"/>
    <x v="1"/>
    <x v="1"/>
    <s v="perennial herb"/>
    <s v="shores"/>
    <x v="1"/>
    <x v="0"/>
    <x v="0"/>
    <x v="1"/>
    <m/>
  </r>
  <r>
    <s v="R. flammula"/>
    <m/>
    <s v="Ranunculus flammula var. reptans (L.) E. Meyer"/>
    <s v="Creeping Spearwort"/>
    <s v="Ranunculaceae"/>
    <s v="I"/>
    <x v="3"/>
    <x v="0"/>
    <x v="1"/>
    <s v="perennial herb"/>
    <s v="shores"/>
    <x v="1"/>
    <x v="0"/>
    <x v="0"/>
    <x v="1"/>
    <m/>
  </r>
  <r>
    <s v="S. simplex var. androcladum, Engelm."/>
    <m/>
    <s v="Sparganium americanum Nutt."/>
    <s v="Lesser Bur Reed"/>
    <s v="Typhaceae"/>
    <s v="C"/>
    <x v="1"/>
    <x v="2"/>
    <x v="1"/>
    <s v="perennial herb"/>
    <s v="shores"/>
    <x v="1"/>
    <x v="0"/>
    <x v="0"/>
    <x v="1"/>
    <m/>
  </r>
  <r>
    <m/>
    <m/>
    <s v="Solidago juncea Ait."/>
    <s v="Early Goldenrod"/>
    <s v="Asteraceae"/>
    <s v="C"/>
    <x v="1"/>
    <x v="2"/>
    <x v="1"/>
    <s v="perennial herb"/>
    <s v="dry open"/>
    <x v="2"/>
    <x v="0"/>
    <x v="0"/>
    <x v="1"/>
    <m/>
  </r>
  <r>
    <m/>
    <m/>
    <s v="Solidago nemoralis Ait."/>
    <s v="Gray Goldenrod"/>
    <s v="Asteraceae"/>
    <s v="very common"/>
    <x v="1"/>
    <x v="2"/>
    <x v="1"/>
    <s v="perennial herb"/>
    <s v="dry open"/>
    <x v="2"/>
    <x v="0"/>
    <x v="0"/>
    <x v="1"/>
    <m/>
  </r>
  <r>
    <m/>
    <m/>
    <s v="Trifolium repens L."/>
    <s v="White Clover"/>
    <s v="Fabaceae"/>
    <s v="C"/>
    <x v="1"/>
    <x v="2"/>
    <x v="1"/>
    <s v="perennial herb"/>
    <s v="fields"/>
    <x v="2"/>
    <x v="1"/>
    <x v="0"/>
    <x v="1"/>
    <m/>
  </r>
  <r>
    <s v="T. serpyllum"/>
    <m/>
    <s v="Thymus pulegioides L."/>
    <s v="Wild Thyme"/>
    <s v="Lamiaceae"/>
    <s v="well established in fields"/>
    <x v="2"/>
    <x v="1"/>
    <x v="1"/>
    <s v="perennial herb"/>
    <s v="lawns and meadows"/>
    <x v="2"/>
    <x v="1"/>
    <x v="0"/>
    <x v="1"/>
    <m/>
  </r>
  <r>
    <s v="B. campestris"/>
    <m/>
    <s v="Brassica rapa L."/>
    <s v="Field Mustard, Rape"/>
    <s v="Brassicaceae"/>
    <s v="F"/>
    <x v="2"/>
    <x v="1"/>
    <x v="1"/>
    <s v="annual herb"/>
    <s v="open"/>
    <x v="2"/>
    <x v="1"/>
    <x v="0"/>
    <x v="1"/>
    <m/>
  </r>
  <r>
    <m/>
    <m/>
    <s v="Lobelia inflata L."/>
    <s v="Indian Tobacco"/>
    <s v="Campanulaceae"/>
    <s v="C"/>
    <x v="1"/>
    <x v="2"/>
    <x v="1"/>
    <s v="annual herb"/>
    <s v="open"/>
    <x v="2"/>
    <x v="0"/>
    <x v="0"/>
    <x v="1"/>
    <m/>
  </r>
  <r>
    <s v="Arenaria lateriflora"/>
    <m/>
    <s v="Moehringia lateriflora (L.) Fenzl"/>
    <s v="Blunt-leaved or Grove Sandwort"/>
    <s v="Caryophyllaceae"/>
    <s v="C"/>
    <x v="1"/>
    <x v="2"/>
    <x v="1"/>
    <s v="perennial herb"/>
    <s v="open"/>
    <x v="2"/>
    <x v="0"/>
    <x v="0"/>
    <x v="1"/>
    <m/>
  </r>
  <r>
    <m/>
    <m/>
    <s v="Epigaea repens L."/>
    <s v="Trailing Arbutus, Mayflower"/>
    <s v="Ericaceae"/>
    <s v="F"/>
    <x v="2"/>
    <x v="1"/>
    <x v="1"/>
    <s v="shrub"/>
    <s v="open"/>
    <x v="2"/>
    <x v="0"/>
    <x v="0"/>
    <x v="1"/>
    <m/>
  </r>
  <r>
    <m/>
    <m/>
    <s v="Lysimachia quadrifolia L."/>
    <s v="Whorled Loosestrife"/>
    <s v="Myrsinaceae"/>
    <s v="C"/>
    <x v="1"/>
    <x v="2"/>
    <x v="1"/>
    <s v="perennial herb"/>
    <s v="open"/>
    <x v="2"/>
    <x v="0"/>
    <x v="0"/>
    <x v="1"/>
    <s v="Family Primulaceae in 2001 spreadsheet"/>
  </r>
  <r>
    <m/>
    <s v="Chamerion angustifolium"/>
    <s v="Epilobium angustifolium L."/>
    <s v="Fireweed, Willow Herb"/>
    <s v="Onagraceae"/>
    <s v="C"/>
    <x v="1"/>
    <x v="2"/>
    <x v="1"/>
    <s v="perennial herb"/>
    <s v="open"/>
    <x v="2"/>
    <x v="0"/>
    <x v="0"/>
    <x v="1"/>
    <m/>
  </r>
  <r>
    <m/>
    <m/>
    <s v="Oenothera biennis L."/>
    <s v="Common Evening Primrose"/>
    <s v="Onagraceae"/>
    <s v="C"/>
    <x v="1"/>
    <x v="2"/>
    <x v="1"/>
    <s v="biennial"/>
    <s v="open"/>
    <x v="2"/>
    <x v="0"/>
    <x v="0"/>
    <x v="1"/>
    <m/>
  </r>
  <r>
    <s v="O. pumila"/>
    <m/>
    <s v="Oenothera perennis L."/>
    <s v="Small Sundrops"/>
    <s v="Onagraceae"/>
    <s v="C"/>
    <x v="1"/>
    <x v="2"/>
    <x v="1"/>
    <s v="perennial herb"/>
    <s v="open"/>
    <x v="2"/>
    <x v="0"/>
    <x v="0"/>
    <x v="1"/>
    <m/>
  </r>
  <r>
    <s v="R. crista-galli"/>
    <m/>
    <s v="Rhinanthus minor"/>
    <s v="Yellow Rattle"/>
    <s v="Orobanchaceae"/>
    <s v="C"/>
    <x v="1"/>
    <x v="2"/>
    <x v="1"/>
    <s v="parasitic annual herb"/>
    <s v="open"/>
    <x v="2"/>
    <x v="0"/>
    <x v="0"/>
    <x v="1"/>
    <m/>
  </r>
  <r>
    <s v="Polygonum cilinode"/>
    <m/>
    <s v="Fallopia cilinodis (Michx.) Holub"/>
    <s v="Fringed Bindweed"/>
    <s v="Polygonaceae"/>
    <s v="C"/>
    <x v="1"/>
    <x v="2"/>
    <x v="1"/>
    <s v="perennial vine"/>
    <s v="open"/>
    <x v="2"/>
    <x v="0"/>
    <x v="0"/>
    <x v="1"/>
    <m/>
  </r>
  <r>
    <m/>
    <m/>
    <s v="Potentilla argentea L."/>
    <s v="Silvery Cinquefoil"/>
    <s v="Rosaceae"/>
    <s v="C"/>
    <x v="1"/>
    <x v="2"/>
    <x v="1"/>
    <s v="perennial herb"/>
    <s v="open"/>
    <x v="2"/>
    <x v="1"/>
    <x v="0"/>
    <x v="1"/>
    <m/>
  </r>
  <r>
    <m/>
    <m/>
    <s v="Rubus hispidus L."/>
    <s v="Swamp Dewberry, Groundberry"/>
    <s v="Rosaceae"/>
    <s v="C"/>
    <x v="1"/>
    <x v="2"/>
    <x v="1"/>
    <s v="biennial shrub"/>
    <s v="open"/>
    <x v="2"/>
    <x v="0"/>
    <x v="0"/>
    <x v="1"/>
    <m/>
  </r>
  <r>
    <m/>
    <m/>
    <s v="Salix humilis Marsh."/>
    <s v="Gray Willow"/>
    <s v="Saliceae"/>
    <s v="C"/>
    <x v="1"/>
    <x v="1"/>
    <x v="1"/>
    <s v="shrub"/>
    <s v="open"/>
    <x v="2"/>
    <x v="0"/>
    <x v="0"/>
    <x v="1"/>
    <m/>
  </r>
  <r>
    <s v="Pyrus arbutifolia for a pubescens"/>
    <s v="Aronia floribunda"/>
    <s v="Photinia X floribunda (Lindl.) Robertson &amp; Phipps"/>
    <s v="Purple Chokeberry"/>
    <s v="Rosaceae"/>
    <s v="not uncommon"/>
    <x v="2"/>
    <x v="1"/>
    <x v="1"/>
    <s v="shrub"/>
    <s v="mountain tops"/>
    <x v="3"/>
    <x v="0"/>
    <x v="0"/>
    <x v="1"/>
    <m/>
  </r>
  <r>
    <s v="Corydalis glauca"/>
    <s v="Capnoides sempervirens"/>
    <s v="Corydalis sempervirens (L.)Pers."/>
    <s v="Pale or Pink Corydalis"/>
    <s v="Papaveraceae"/>
    <s v="F"/>
    <x v="2"/>
    <x v="1"/>
    <x v="1"/>
    <s v="annual or biennial herb"/>
    <s v="outcrops"/>
    <x v="3"/>
    <x v="0"/>
    <x v="0"/>
    <x v="1"/>
    <m/>
  </r>
  <r>
    <m/>
    <m/>
    <s v="Empetrum nigrum L."/>
    <s v="Black Crowberry"/>
    <s v="Ericaceae"/>
    <s v="C"/>
    <x v="1"/>
    <x v="2"/>
    <x v="1"/>
    <s v="shrub"/>
    <s v="rocky"/>
    <x v="3"/>
    <x v="0"/>
    <x v="0"/>
    <x v="1"/>
    <m/>
  </r>
  <r>
    <s v="Potentilla fruticosa"/>
    <s v="Dasiphora floribunda"/>
    <s v="Pentaphylloides floribunda (Pursh) A. Love"/>
    <s v="Shrubby Cinquefoil"/>
    <s v="Rosaceae"/>
    <s v="I"/>
    <x v="3"/>
    <x v="0"/>
    <x v="1"/>
    <s v="shrub"/>
    <s v="rocky"/>
    <x v="3"/>
    <x v="0"/>
    <x v="0"/>
    <x v="1"/>
    <m/>
  </r>
  <r>
    <s v="Pyrus americana, Marsh."/>
    <m/>
    <s v="Sorbus americana Marsh."/>
    <s v="American Mountain Ash"/>
    <s v="Rosaceae"/>
    <s v="C"/>
    <x v="1"/>
    <x v="2"/>
    <x v="1"/>
    <s v="tree shrub"/>
    <s v="coast and mountain"/>
    <x v="3"/>
    <x v="0"/>
    <x v="0"/>
    <x v="1"/>
    <m/>
  </r>
  <r>
    <s v="C. carui, L."/>
    <m/>
    <s v="Carum carvi L."/>
    <s v="Caraway"/>
    <s v="Apiaceae"/>
    <s v="C"/>
    <x v="1"/>
    <x v="1"/>
    <x v="1"/>
    <s v="biennial herb"/>
    <s v="disturbed"/>
    <x v="4"/>
    <x v="1"/>
    <x v="0"/>
    <x v="1"/>
    <m/>
  </r>
  <r>
    <s v="E. hieracifolia L."/>
    <m/>
    <s v="Erechtites hieraciifolia (L.) Raf. ex DC."/>
    <s v="Pilewort"/>
    <s v="Asteraceae"/>
    <s v="C"/>
    <x v="1"/>
    <x v="2"/>
    <x v="1"/>
    <s v="annual herb"/>
    <s v="disturbed"/>
    <x v="4"/>
    <x v="0"/>
    <x v="0"/>
    <x v="1"/>
    <m/>
  </r>
  <r>
    <m/>
    <m/>
    <s v="Erigeron strigosus Muhl. ex Willd."/>
    <s v="Lesser Daisy Fleabane"/>
    <s v="Asteraceae"/>
    <s v="C"/>
    <x v="1"/>
    <x v="2"/>
    <x v="1"/>
    <s v="annual or biennial herb"/>
    <s v="disturbed"/>
    <x v="4"/>
    <x v="0"/>
    <x v="0"/>
    <x v="1"/>
    <m/>
  </r>
  <r>
    <m/>
    <m/>
    <s v="Galeopsis tetrahit L."/>
    <s v="Hemp Nettle"/>
    <s v="Lamiaceae"/>
    <s v="C"/>
    <x v="1"/>
    <x v="2"/>
    <x v="1"/>
    <s v="annual herb"/>
    <s v="disturbed"/>
    <x v="4"/>
    <x v="0"/>
    <x v="0"/>
    <x v="1"/>
    <m/>
  </r>
  <r>
    <s v="Polygotum convolvulus"/>
    <m/>
    <s v="Fallopia convolvulus (L.) A. Love"/>
    <s v="Black Bindweed"/>
    <s v="Polygonaceae"/>
    <s v="C"/>
    <x v="1"/>
    <x v="2"/>
    <x v="1"/>
    <s v="annual vine"/>
    <s v="disturbed"/>
    <x v="4"/>
    <x v="1"/>
    <x v="0"/>
    <x v="1"/>
    <m/>
  </r>
  <r>
    <m/>
    <m/>
    <s v="Anaphalis margaritacea (L.) Benth. &amp; Hook."/>
    <s v="Pearly Everlasting"/>
    <s v="Asteraceae"/>
    <s v="C"/>
    <x v="1"/>
    <x v="2"/>
    <x v="1"/>
    <s v="perennial herb"/>
    <s v="fields and roadsides"/>
    <x v="4"/>
    <x v="0"/>
    <x v="0"/>
    <x v="1"/>
    <m/>
  </r>
  <r>
    <m/>
    <m/>
    <s v="Anthemis cotula L."/>
    <s v="Mayweed, Stinking Chamomile"/>
    <s v="Asteraceae"/>
    <s v="C"/>
    <x v="1"/>
    <x v="1"/>
    <x v="1"/>
    <s v="annual herb"/>
    <s v="fields and roadsides"/>
    <x v="4"/>
    <x v="1"/>
    <x v="0"/>
    <x v="1"/>
    <m/>
  </r>
  <r>
    <s v="A. lappa, L."/>
    <m/>
    <s v="Arctium minus Bernh."/>
    <s v="Common Burdock"/>
    <s v="Asteraceae"/>
    <s v="C"/>
    <x v="1"/>
    <x v="2"/>
    <x v="1"/>
    <s v="biennial herb"/>
    <s v="fields and roadsides"/>
    <x v="4"/>
    <x v="1"/>
    <x v="0"/>
    <x v="1"/>
    <m/>
  </r>
  <r>
    <s v="T. procumbens"/>
    <m/>
    <s v="Trifolium campestre Schreb."/>
    <s v="Low Hop Clover"/>
    <s v="Fabaceae"/>
    <s v="C"/>
    <x v="1"/>
    <x v="2"/>
    <x v="1"/>
    <s v="annual herb"/>
    <s v="fields and roadsides"/>
    <x v="4"/>
    <x v="1"/>
    <x v="0"/>
    <x v="1"/>
    <m/>
  </r>
  <r>
    <m/>
    <m/>
    <s v="Trifolium pratense L."/>
    <s v="Red Clover"/>
    <s v="Fabaceae"/>
    <s v="C"/>
    <x v="1"/>
    <x v="2"/>
    <x v="1"/>
    <s v="perennial herb"/>
    <s v="fields and roadsides"/>
    <x v="4"/>
    <x v="1"/>
    <x v="0"/>
    <x v="1"/>
    <m/>
  </r>
  <r>
    <m/>
    <m/>
    <s v="Aquilegia vulgaris L."/>
    <s v="Garden Columbine"/>
    <s v="Ranunculaceae"/>
    <s v="O"/>
    <x v="2"/>
    <x v="1"/>
    <x v="1"/>
    <s v="perennial herb"/>
    <s v="fields and roadsides"/>
    <x v="4"/>
    <x v="1"/>
    <x v="0"/>
    <x v="1"/>
    <m/>
  </r>
  <r>
    <m/>
    <m/>
    <s v="Trifolium hybridum L."/>
    <s v="Alsike, Alsatian Clover"/>
    <s v="Fabaceae"/>
    <s v="becoming C"/>
    <x v="2"/>
    <x v="1"/>
    <x v="1"/>
    <s v="perennial herb"/>
    <s v="roadside"/>
    <x v="4"/>
    <x v="1"/>
    <x v="0"/>
    <x v="1"/>
    <m/>
  </r>
  <r>
    <m/>
    <m/>
    <s v="Plantago major L."/>
    <s v="Common Plantain"/>
    <s v="Plantaginaceae"/>
    <s v="very common"/>
    <x v="1"/>
    <x v="2"/>
    <x v="1"/>
    <s v="annual or perennial herb"/>
    <s v="roadsides and lawns"/>
    <x v="4"/>
    <x v="1"/>
    <x v="0"/>
    <x v="1"/>
    <m/>
  </r>
  <r>
    <s v="Aster nemoralis, Ait."/>
    <m/>
    <s v="Oclemena nemoralis (Ait.) Greene"/>
    <s v="Bog Aster"/>
    <s v="Asteraceae"/>
    <s v="C"/>
    <x v="1"/>
    <x v="2"/>
    <x v="1"/>
    <s v="perennial herb"/>
    <s v="bogs"/>
    <x v="5"/>
    <x v="0"/>
    <x v="0"/>
    <x v="1"/>
    <m/>
  </r>
  <r>
    <m/>
    <m/>
    <s v="Drosera intermedia Hayne"/>
    <s v="Spatulate-leaved Sundew"/>
    <s v="Droseraceae"/>
    <s v="C"/>
    <x v="1"/>
    <x v="1"/>
    <x v="1"/>
    <s v="perennial herb"/>
    <s v="bogs"/>
    <x v="5"/>
    <x v="0"/>
    <x v="0"/>
    <x v="1"/>
    <m/>
  </r>
  <r>
    <s v="Cassandra calyculata"/>
    <m/>
    <s v="Chamaedaphne calyculata (L.) Moench"/>
    <s v="Leatherleaf"/>
    <s v="Ericaceae"/>
    <s v="C"/>
    <x v="1"/>
    <x v="2"/>
    <x v="1"/>
    <s v="shrub"/>
    <s v="bogs"/>
    <x v="5"/>
    <x v="0"/>
    <x v="0"/>
    <x v="1"/>
    <m/>
  </r>
  <r>
    <s v="M. grandiflora"/>
    <m/>
    <s v="Moneses uniflora (L.) Gray"/>
    <s v="One-flowered Pyrola"/>
    <s v="Ericaceae"/>
    <s v="F"/>
    <x v="2"/>
    <x v="0"/>
    <x v="1"/>
    <s v="herb"/>
    <s v="bogs"/>
    <x v="5"/>
    <x v="0"/>
    <x v="0"/>
    <x v="1"/>
    <s v="listed as U MDI, IAH, SCH in book"/>
  </r>
  <r>
    <m/>
    <m/>
    <s v="Vaccinium macrocarpon Ait."/>
    <s v="Large Cranberry"/>
    <s v="Ericaceae"/>
    <s v="C"/>
    <x v="1"/>
    <x v="2"/>
    <x v="1"/>
    <s v="shrub"/>
    <s v="bogs"/>
    <x v="5"/>
    <x v="0"/>
    <x v="0"/>
    <x v="1"/>
    <m/>
  </r>
  <r>
    <m/>
    <m/>
    <s v="Utricularia intermedia Hayne"/>
    <s v="Flat-leaved Bladderwort"/>
    <s v="Lentibulariacea"/>
    <s v="C"/>
    <x v="1"/>
    <x v="2"/>
    <x v="1"/>
    <s v="perennial herb"/>
    <s v="bogs"/>
    <x v="5"/>
    <x v="0"/>
    <x v="0"/>
    <x v="1"/>
    <m/>
  </r>
  <r>
    <s v="C. pulchellus"/>
    <m/>
    <s v="Calopogon tuberosus (L.) B.S.P."/>
    <s v="Grass Pink"/>
    <s v="Orchidaceae"/>
    <s v="C"/>
    <x v="1"/>
    <x v="2"/>
    <x v="1"/>
    <s v="perennial herb"/>
    <s v="bogs"/>
    <x v="5"/>
    <x v="0"/>
    <x v="0"/>
    <x v="1"/>
    <m/>
  </r>
  <r>
    <m/>
    <m/>
    <s v="Pogonia ophioglossoides (L.) Ker-Gawl."/>
    <s v="Rose Pogonia"/>
    <s v="Orchidaceae"/>
    <s v="C in bogs"/>
    <x v="2"/>
    <x v="1"/>
    <x v="1"/>
    <s v="perennial herb"/>
    <s v="bogs"/>
    <x v="5"/>
    <x v="0"/>
    <x v="0"/>
    <x v="1"/>
    <m/>
  </r>
  <r>
    <m/>
    <m/>
    <s v="Rosa nitida Willd."/>
    <s v="Early Swamp Rose"/>
    <s v="Rosaceae"/>
    <s v="C"/>
    <x v="1"/>
    <x v="1"/>
    <x v="1"/>
    <s v="shrub"/>
    <s v="bogs"/>
    <x v="5"/>
    <x v="0"/>
    <x v="0"/>
    <x v="1"/>
    <m/>
  </r>
  <r>
    <s v="U. vulgaris"/>
    <m/>
    <s v="Utricularia macrorhiza LeConte"/>
    <s v="Common Bladderwort"/>
    <s v="Lentibulariacea"/>
    <s v="C"/>
    <x v="1"/>
    <x v="2"/>
    <x v="1"/>
    <s v="perennial herb"/>
    <s v="bogs and ponds"/>
    <x v="5"/>
    <x v="0"/>
    <x v="0"/>
    <x v="1"/>
    <m/>
  </r>
  <r>
    <s v="Gnaphalium polycephalum, Mx."/>
    <m/>
    <s v="Pseudopnaphalium obtusifolium"/>
    <s v="Sweet Everlasting"/>
    <s v="Asteraceae"/>
    <s v="C"/>
    <x v="1"/>
    <x v="1"/>
    <x v="1"/>
    <s v="annual herb"/>
    <s v="disturbed river shores"/>
    <x v="5"/>
    <x v="0"/>
    <x v="0"/>
    <x v="1"/>
    <s v="Gnaphalium polycephalum in 1894"/>
  </r>
  <r>
    <m/>
    <m/>
    <s v="Hypericum canadense L."/>
    <s v="Canada St. Johnswort"/>
    <s v="Hypericaceae"/>
    <s v="C"/>
    <x v="1"/>
    <x v="2"/>
    <x v="1"/>
    <s v="annual herb"/>
    <s v="moist ground"/>
    <x v="5"/>
    <x v="0"/>
    <x v="0"/>
    <x v="1"/>
    <s v="Family Clusiaceae in 2001 spreadsheet"/>
  </r>
  <r>
    <m/>
    <m/>
    <s v="Spiranthes cernua (L.) L.C. Rich."/>
    <s v="Nodding Ladies' Tresses"/>
    <s v="Orchidaceae"/>
    <s v="very common in damp ground"/>
    <x v="2"/>
    <x v="1"/>
    <x v="1"/>
    <s v="perennial herb"/>
    <s v="open sites and bogs"/>
    <x v="5"/>
    <x v="0"/>
    <x v="0"/>
    <x v="1"/>
    <m/>
  </r>
  <r>
    <s v="F. sambucifolia"/>
    <m/>
    <s v="Fraxinus nigra Marsh."/>
    <s v="Black Ash"/>
    <s v="Oleaceae"/>
    <s v="F"/>
    <x v="2"/>
    <x v="0"/>
    <x v="1"/>
    <s v="tree"/>
    <s v="swamps"/>
    <x v="5"/>
    <x v="0"/>
    <x v="0"/>
    <x v="1"/>
    <m/>
  </r>
  <r>
    <s v="Polygonum hydropiper"/>
    <m/>
    <s v="Persicaria hydropiper (L.) Opiz"/>
    <s v="Common Smartweed, Water Pepper"/>
    <s v="Polygonaceae"/>
    <s v="C in wet places"/>
    <x v="2"/>
    <x v="1"/>
    <x v="1"/>
    <s v="annual herb"/>
    <s v="wet open sites"/>
    <x v="5"/>
    <x v="1"/>
    <x v="0"/>
    <x v="1"/>
    <m/>
  </r>
  <r>
    <m/>
    <m/>
    <s v="Sagittaria graminea Michx."/>
    <s v="Grass-leaved Arrowhead"/>
    <s v="Alismataceae"/>
    <s v="O"/>
    <x v="2"/>
    <x v="0"/>
    <x v="1"/>
    <s v="perennial herb"/>
    <s v="wetland"/>
    <x v="5"/>
    <x v="0"/>
    <x v="0"/>
    <x v="1"/>
    <m/>
  </r>
  <r>
    <m/>
    <m/>
    <s v="Eupatorium perfoliatum L. var. perfoliatum"/>
    <s v="Boneset"/>
    <s v="Asteraceae"/>
    <s v="C"/>
    <x v="1"/>
    <x v="2"/>
    <x v="1"/>
    <s v="perennial herb"/>
    <s v="wetland"/>
    <x v="5"/>
    <x v="0"/>
    <x v="0"/>
    <x v="1"/>
    <m/>
  </r>
  <r>
    <m/>
    <m/>
    <s v="Linnaea borealis L. subsp. longiflora (Torr.) Hulten"/>
    <s v="Twinflower, Linnaea"/>
    <s v="Caprifoliaceae"/>
    <s v="C"/>
    <x v="1"/>
    <x v="2"/>
    <x v="1"/>
    <s v="perennial herb"/>
    <s v="wetland"/>
    <x v="5"/>
    <x v="0"/>
    <x v="0"/>
    <x v="1"/>
    <m/>
  </r>
  <r>
    <m/>
    <m/>
    <s v="Lonicera villosa (Michx.) J.A. Schultes"/>
    <s v="Mountain Fly Honeysuckle"/>
    <s v="Caprifoliaceae"/>
    <s v="F"/>
    <x v="2"/>
    <x v="1"/>
    <x v="1"/>
    <s v="shrub"/>
    <s v="wetland"/>
    <x v="5"/>
    <x v="0"/>
    <x v="0"/>
    <x v="1"/>
    <m/>
  </r>
  <r>
    <s v="Chiogenes serpyllifolia"/>
    <m/>
    <s v="Gaultheria hispidula (L.) Muhl. ex Bigel."/>
    <s v="Creeping Snowberry"/>
    <s v="Ericaceae"/>
    <s v="C"/>
    <x v="1"/>
    <x v="2"/>
    <x v="1"/>
    <s v="shrub"/>
    <s v="wetland"/>
    <x v="5"/>
    <x v="0"/>
    <x v="0"/>
    <x v="1"/>
    <m/>
  </r>
  <r>
    <s v="Pyrola secunda"/>
    <m/>
    <s v="Orthilia secunda (L.) House"/>
    <s v="One-sided Pyrola"/>
    <s v="Ericaceae"/>
    <s v="F"/>
    <x v="2"/>
    <x v="1"/>
    <x v="1"/>
    <s v="herb"/>
    <s v="wetland"/>
    <x v="5"/>
    <x v="0"/>
    <x v="0"/>
    <x v="1"/>
    <m/>
  </r>
  <r>
    <s v="V. canadense"/>
    <m/>
    <s v="Vaccinium myrtilloides Michx."/>
    <s v="Velvetleaf Blueberry"/>
    <s v="Ericaceae"/>
    <s v="C"/>
    <x v="1"/>
    <x v="2"/>
    <x v="1"/>
    <s v="shrub"/>
    <s v="wetland"/>
    <x v="5"/>
    <x v="0"/>
    <x v="0"/>
    <x v="1"/>
    <m/>
  </r>
  <r>
    <m/>
    <m/>
    <s v="Lathyrus pratensis"/>
    <s v="Yellow Vetchling"/>
    <s v="Fabaceae"/>
    <s v="well established in fields"/>
    <x v="2"/>
    <x v="1"/>
    <x v="1"/>
    <s v="perennial vine"/>
    <s v="wetland"/>
    <x v="5"/>
    <x v="1"/>
    <x v="0"/>
    <x v="0"/>
    <s v="listed as U MDI, IAH in book"/>
  </r>
  <r>
    <s v="Microstylus ophioglossoides"/>
    <m/>
    <s v="Malaxis unifolia Michx."/>
    <s v="Green Adder's Mouth"/>
    <s v="Orchidaceae"/>
    <s v="not infrequent"/>
    <x v="2"/>
    <x v="1"/>
    <x v="1"/>
    <s v="perennial herb"/>
    <s v="wetland"/>
    <x v="5"/>
    <x v="0"/>
    <x v="0"/>
    <x v="1"/>
    <m/>
  </r>
  <r>
    <m/>
    <m/>
    <s v="Veronica serpyllifolia L."/>
    <s v="Thyme-leaved Speedwell"/>
    <s v="Plantaginaceae"/>
    <s v="C"/>
    <x v="1"/>
    <x v="2"/>
    <x v="1"/>
    <s v="perennial herb"/>
    <s v="wetland"/>
    <x v="5"/>
    <x v="0"/>
    <x v="0"/>
    <x v="1"/>
    <m/>
  </r>
  <r>
    <m/>
    <m/>
    <s v="Polygala paucifolia Willd."/>
    <s v="Fringed Polygala, Gaywings"/>
    <s v="Polygalaceae"/>
    <s v="Infrequent and local"/>
    <x v="3"/>
    <x v="0"/>
    <x v="1"/>
    <s v="perennial herb"/>
    <s v="wetland"/>
    <x v="5"/>
    <x v="0"/>
    <x v="0"/>
    <x v="1"/>
    <m/>
  </r>
  <r>
    <s v="G. trifidum &amp; G. trifidum var. pusillum, Gray."/>
    <m/>
    <s v="Galium trifidum L."/>
    <s v="Nothern Three-lobed Bedstraw"/>
    <s v="Rubiaceae"/>
    <s v="C"/>
    <x v="1"/>
    <x v="1"/>
    <x v="1"/>
    <s v="perennial herb"/>
    <s v="wetland"/>
    <x v="5"/>
    <x v="0"/>
    <x v="0"/>
    <x v="1"/>
    <m/>
  </r>
  <r>
    <m/>
    <m/>
    <s v="Populus balsamifera L."/>
    <s v="Balsam Poplar"/>
    <s v="Saliceae"/>
    <s v="F"/>
    <x v="2"/>
    <x v="1"/>
    <x v="1"/>
    <s v="tree"/>
    <s v="wetland"/>
    <x v="5"/>
    <x v="0"/>
    <x v="0"/>
    <x v="1"/>
    <m/>
  </r>
  <r>
    <m/>
    <m/>
    <s v="Cicuta maculata L."/>
    <s v="Water Hemlock"/>
    <s v="Apiaceae"/>
    <s v="C"/>
    <x v="1"/>
    <x v="1"/>
    <x v="1"/>
    <s v="biennial herb"/>
    <s v="wetlands"/>
    <x v="5"/>
    <x v="0"/>
    <x v="0"/>
    <x v="1"/>
    <s v="poison!"/>
  </r>
  <r>
    <m/>
    <m/>
    <s v="Bidens cernua L."/>
    <s v="Stick-tight, Nodding Bur Marigold"/>
    <s v="Asteraceae"/>
    <s v="F"/>
    <x v="2"/>
    <x v="4"/>
    <x v="1"/>
    <s v="annual herb"/>
    <s v="wetlands"/>
    <x v="5"/>
    <x v="0"/>
    <x v="0"/>
    <x v="1"/>
    <s v="R MDI in book"/>
  </r>
  <r>
    <m/>
    <m/>
    <s v="Bidens frondosa L."/>
    <s v="Beggar Ticks, Stick-tight"/>
    <s v="Asteraceae"/>
    <s v="C"/>
    <x v="1"/>
    <x v="2"/>
    <x v="1"/>
    <s v="annual herb"/>
    <s v="wetlands"/>
    <x v="5"/>
    <x v="0"/>
    <x v="0"/>
    <x v="1"/>
    <s v="Rand says, &quot;common and spreading&quot;"/>
  </r>
  <r>
    <s v="S. serotina var. gigantea Ait."/>
    <m/>
    <s v="Solidago gigantea Ait."/>
    <s v="Late Goldenrod"/>
    <s v="Asteraceae"/>
    <s v="F"/>
    <x v="2"/>
    <x v="1"/>
    <x v="1"/>
    <s v="perennial herb"/>
    <s v="wetlands"/>
    <x v="5"/>
    <x v="0"/>
    <x v="0"/>
    <x v="1"/>
    <m/>
  </r>
  <r>
    <s v="Impatiens fulva"/>
    <m/>
    <s v="Impatiens capensis Meerb."/>
    <s v="Spotted Touch-me-not, Jewelweed"/>
    <s v="Balsaminaceae"/>
    <s v="C"/>
    <x v="1"/>
    <x v="2"/>
    <x v="1"/>
    <s v="annual herb"/>
    <s v="wetlands"/>
    <x v="5"/>
    <x v="0"/>
    <x v="0"/>
    <x v="1"/>
    <m/>
  </r>
  <r>
    <m/>
    <m/>
    <s v="Iris versicolor L."/>
    <s v="Northern Blue Flag, Iris"/>
    <s v="Iridaceae"/>
    <s v="C"/>
    <x v="1"/>
    <x v="2"/>
    <x v="1"/>
    <s v="perennial herb"/>
    <s v="wetlands"/>
    <x v="5"/>
    <x v="0"/>
    <x v="0"/>
    <x v="1"/>
    <s v="listed as C MDI, IAH, SCH in book"/>
  </r>
  <r>
    <m/>
    <m/>
    <s v="Utricularia cornuta Michx."/>
    <s v="Horned Bladderwort"/>
    <s v="Lentibulariacea"/>
    <s v="C"/>
    <x v="1"/>
    <x v="2"/>
    <x v="1"/>
    <s v="perennial herb"/>
    <s v="wetlands"/>
    <x v="5"/>
    <x v="0"/>
    <x v="0"/>
    <x v="1"/>
    <m/>
  </r>
  <r>
    <s v="T. erythrocarpum"/>
    <m/>
    <s v="Trillium undulatum Willd."/>
    <s v="Painted Trillium"/>
    <s v="Melanthiaceae"/>
    <s v="F"/>
    <x v="2"/>
    <x v="1"/>
    <x v="1"/>
    <s v="perennial herb"/>
    <s v="wetlands"/>
    <x v="5"/>
    <x v="0"/>
    <x v="0"/>
    <x v="1"/>
    <s v="Family Trillaceae in 2001 spreadsheet"/>
  </r>
  <r>
    <s v="L. stricta"/>
    <m/>
    <s v="Lysimachia terrestris (L.) B.S.P."/>
    <s v="Swamp Candles"/>
    <s v="Myrsinaceae"/>
    <s v="C"/>
    <x v="1"/>
    <x v="2"/>
    <x v="1"/>
    <s v="perennial herb"/>
    <s v="wetlands"/>
    <x v="5"/>
    <x v="0"/>
    <x v="0"/>
    <x v="1"/>
    <s v="Family Primulaceae in 2001 spreadsheet"/>
  </r>
  <r>
    <s v="E. lineare"/>
    <m/>
    <s v="Epilobium leptophyllum Raf."/>
    <s v="Narrow-leaved Willow Herb"/>
    <s v="Onagraceae"/>
    <s v="C"/>
    <x v="1"/>
    <x v="1"/>
    <x v="1"/>
    <s v="perennial herb"/>
    <s v="wetlands"/>
    <x v="5"/>
    <x v="0"/>
    <x v="0"/>
    <x v="1"/>
    <m/>
  </r>
  <r>
    <m/>
    <m/>
    <s v="Epilobium strictum Muhl. ex Spreng."/>
    <s v="Downy Willow Herb"/>
    <s v="Onagraceae"/>
    <s v="F"/>
    <x v="2"/>
    <x v="1"/>
    <x v="1"/>
    <s v="perennial herb"/>
    <s v="wetlands"/>
    <x v="5"/>
    <x v="0"/>
    <x v="0"/>
    <x v="1"/>
    <m/>
  </r>
  <r>
    <m/>
    <m/>
    <s v="Chelone glabra L."/>
    <s v="Turtlehead"/>
    <s v="Plantaginaceae"/>
    <s v="F"/>
    <x v="2"/>
    <x v="1"/>
    <x v="1"/>
    <s v="perennial herb"/>
    <s v="wetlands"/>
    <x v="5"/>
    <x v="0"/>
    <x v="0"/>
    <x v="1"/>
    <m/>
  </r>
  <r>
    <m/>
    <m/>
    <s v="Geum rivale L."/>
    <s v="Water Avens, Purple Avens"/>
    <s v="Rosaceae"/>
    <s v="C in wet places"/>
    <x v="2"/>
    <x v="1"/>
    <x v="1"/>
    <s v="perennial herb"/>
    <s v="wetlands"/>
    <x v="5"/>
    <x v="0"/>
    <x v="0"/>
    <x v="1"/>
    <m/>
  </r>
  <r>
    <m/>
    <m/>
    <s v="Spiraea tomentosa L."/>
    <s v="Steeplebush, Hardhack"/>
    <s v="Rosaceae"/>
    <s v="C"/>
    <x v="1"/>
    <x v="2"/>
    <x v="1"/>
    <s v="shrub"/>
    <s v="wetlands"/>
    <x v="5"/>
    <x v="0"/>
    <x v="0"/>
    <x v="1"/>
    <m/>
  </r>
  <r>
    <s v="V. palmata, var. cucullata Ait. &amp; V. palmata forma albiflora?"/>
    <m/>
    <s v="Viola cucullata Ait."/>
    <s v="Marsh Blue Violet"/>
    <s v="Violaceae"/>
    <s v="C"/>
    <x v="1"/>
    <x v="2"/>
    <x v="1"/>
    <s v="perennial herb"/>
    <s v="wetlands"/>
    <x v="5"/>
    <x v="0"/>
    <x v="0"/>
    <x v="1"/>
    <s v="confusing annotation"/>
  </r>
  <r>
    <s v="V. primulaefolia, L."/>
    <m/>
    <s v="Viola primulifolia L."/>
    <s v="Primrose-leaved Violet"/>
    <s v="Violaceae"/>
    <s v="I"/>
    <x v="3"/>
    <x v="0"/>
    <x v="1"/>
    <s v="perennial herb"/>
    <s v="wetlands"/>
    <x v="5"/>
    <x v="0"/>
    <x v="0"/>
    <x v="1"/>
    <m/>
  </r>
  <r>
    <m/>
    <m/>
    <s v="Aralia racemosa L."/>
    <s v="Spikenard"/>
    <s v="Apiaceae"/>
    <s v="I"/>
    <x v="3"/>
    <x v="0"/>
    <x v="1"/>
    <s v="perennial herb"/>
    <s v="rich hardwoods"/>
    <x v="6"/>
    <x v="0"/>
    <x v="0"/>
    <x v="1"/>
    <m/>
  </r>
  <r>
    <s v="S. latifolia, L."/>
    <m/>
    <s v="Solidago flexicaulis L."/>
    <s v="Zig-zag Goldenrod"/>
    <s v="Asteraceae"/>
    <s v="F"/>
    <x v="2"/>
    <x v="1"/>
    <x v="1"/>
    <s v="perennial herb"/>
    <s v="rich hardwoods"/>
    <x v="6"/>
    <x v="0"/>
    <x v="0"/>
    <x v="1"/>
    <m/>
  </r>
  <r>
    <m/>
    <m/>
    <s v="Rubus odoratus L."/>
    <s v="Purple-flowering Raspberry"/>
    <s v="Rosaceae"/>
    <s v="O"/>
    <x v="2"/>
    <x v="1"/>
    <x v="1"/>
    <s v="biennial shrub"/>
    <s v="thickets and edges"/>
    <x v="6"/>
    <x v="0"/>
    <x v="0"/>
    <x v="1"/>
    <m/>
  </r>
  <r>
    <m/>
    <m/>
    <s v="Viburnum lantanoides Michx."/>
    <s v="Hobble Bush"/>
    <s v="Adoxaceae"/>
    <s v="C"/>
    <x v="1"/>
    <x v="2"/>
    <x v="1"/>
    <s v="shrub"/>
    <s v="woods"/>
    <x v="6"/>
    <x v="0"/>
    <x v="0"/>
    <x v="1"/>
    <m/>
  </r>
  <r>
    <s v="Rhus toxicodendron, L."/>
    <m/>
    <s v="Toxicodendron radicans (L.) Kuntze"/>
    <s v="Poison Ivy"/>
    <s v="Anacardiaceae"/>
    <s v="F"/>
    <x v="2"/>
    <x v="0"/>
    <x v="1"/>
    <s v="deciduous liana"/>
    <s v="woods"/>
    <x v="6"/>
    <x v="0"/>
    <x v="0"/>
    <x v="1"/>
    <m/>
  </r>
  <r>
    <m/>
    <m/>
    <s v="Aralia hispida Vent."/>
    <s v="Bristly Sarsaparilla"/>
    <s v="Apiaceae"/>
    <s v="C"/>
    <x v="1"/>
    <x v="2"/>
    <x v="1"/>
    <s v="perennial herb"/>
    <s v="woods"/>
    <x v="6"/>
    <x v="0"/>
    <x v="0"/>
    <x v="1"/>
    <s v="&quot;only colonizes burned or denuded sites&quot;"/>
  </r>
  <r>
    <s v="Oakesia sessilifolia"/>
    <m/>
    <s v="Uvularia sessilifolia"/>
    <s v="Wild Oats"/>
    <s v="Colchicaceae"/>
    <s v="C"/>
    <x v="1"/>
    <x v="1"/>
    <x v="1"/>
    <s v="perennial herb"/>
    <s v="woods"/>
    <x v="6"/>
    <x v="0"/>
    <x v="0"/>
    <x v="1"/>
    <s v="in earlier spreadsheet family: Uvulariaceae"/>
  </r>
  <r>
    <m/>
    <m/>
    <s v="Chimaphila umbellata (L.) W. Bart. subsp. cisatlantica (Blake) Hulten"/>
    <s v="Pipsissewa"/>
    <s v="Ericaceae"/>
    <s v="F"/>
    <x v="2"/>
    <x v="0"/>
    <x v="1"/>
    <s v="woody-based herb"/>
    <s v="woods"/>
    <x v="6"/>
    <x v="0"/>
    <x v="0"/>
    <x v="1"/>
    <m/>
  </r>
  <r>
    <m/>
    <m/>
    <s v="Pyrola elliptica Nutt."/>
    <s v="Shinleaf"/>
    <s v="Ericaceae"/>
    <s v="C"/>
    <x v="1"/>
    <x v="2"/>
    <x v="1"/>
    <s v="herb"/>
    <s v="woods"/>
    <x v="6"/>
    <x v="0"/>
    <x v="0"/>
    <x v="1"/>
    <m/>
  </r>
  <r>
    <m/>
    <m/>
    <s v="Fraxinus americana L."/>
    <s v="White Ash"/>
    <s v="Oleaceae"/>
    <s v="C"/>
    <x v="1"/>
    <x v="2"/>
    <x v="1"/>
    <s v="tree"/>
    <s v="woods"/>
    <x v="6"/>
    <x v="0"/>
    <x v="0"/>
    <x v="1"/>
    <m/>
  </r>
  <r>
    <m/>
    <m/>
    <s v="Cypripedium acaule Ait."/>
    <s v="Common Lady's Slipper, Moccasin Flower"/>
    <s v="Orchidaceae"/>
    <s v="C"/>
    <x v="1"/>
    <x v="2"/>
    <x v="1"/>
    <s v="perennial herb"/>
    <s v="woods"/>
    <x v="6"/>
    <x v="0"/>
    <x v="0"/>
    <x v="1"/>
    <m/>
  </r>
  <r>
    <m/>
    <m/>
    <s v="Goodyera repens (L.) R. Br. ex Ait. f."/>
    <s v="Lesser Rattlesnake Plantain"/>
    <s v="Orchidaceae"/>
    <s v="F in deep woods"/>
    <x v="3"/>
    <x v="0"/>
    <x v="1"/>
    <s v="perennial herb"/>
    <s v="woods"/>
    <x v="6"/>
    <x v="0"/>
    <x v="0"/>
    <x v="1"/>
    <m/>
  </r>
  <r>
    <m/>
    <m/>
    <s v="Pedicularis canadensis L."/>
    <s v="Wood Betony"/>
    <s v="Orobanchaceae"/>
    <s v="C"/>
    <x v="1"/>
    <x v="0"/>
    <x v="1"/>
    <s v="perennial herb"/>
    <s v="woods"/>
    <x v="6"/>
    <x v="0"/>
    <x v="0"/>
    <x v="1"/>
    <m/>
  </r>
  <r>
    <s v="O. acetosella"/>
    <m/>
    <s v="Oxalis montana Raf."/>
    <s v="Common Wood Sorrel"/>
    <s v="Oxalidaceae"/>
    <s v="C"/>
    <x v="1"/>
    <x v="2"/>
    <x v="1"/>
    <s v="perennial herb"/>
    <s v="woods"/>
    <x v="6"/>
    <x v="0"/>
    <x v="0"/>
    <x v="1"/>
    <m/>
  </r>
  <r>
    <s v="O. corniculata"/>
    <m/>
    <s v="Oxalis stricta L."/>
    <s v="Yellow Wood Sorrel"/>
    <s v="Oxalidaceae"/>
    <s v="C"/>
    <x v="1"/>
    <x v="2"/>
    <x v="1"/>
    <s v="perennial herb"/>
    <s v="woods"/>
    <x v="6"/>
    <x v="0"/>
    <x v="0"/>
    <x v="1"/>
    <m/>
  </r>
  <r>
    <m/>
    <m/>
    <s v="Amelanchier canadensis (L.) Medic."/>
    <s v="Swamp Shadbush"/>
    <s v="Rosaceae"/>
    <s v="C"/>
    <x v="1"/>
    <x v="2"/>
    <x v="1"/>
    <s v="tree shrub"/>
    <s v="woods"/>
    <x v="6"/>
    <x v="0"/>
    <x v="0"/>
    <x v="1"/>
    <m/>
  </r>
  <r>
    <m/>
    <m/>
    <s v="Prunus serotina Ehrh."/>
    <s v="Black Cherry"/>
    <s v="Rosaceae"/>
    <s v="not uncommon"/>
    <x v="2"/>
    <x v="0"/>
    <x v="1"/>
    <s v="tree"/>
    <s v="woods"/>
    <x v="6"/>
    <x v="0"/>
    <x v="0"/>
    <x v="1"/>
    <m/>
  </r>
  <r>
    <s v="S. balsamifera, Hook."/>
    <m/>
    <s v="Salix pyrifolia Anderss."/>
    <s v="Balsam Willow"/>
    <s v="Saliceae"/>
    <s v="widely distributed, but nowhere very abundant"/>
    <x v="2"/>
    <x v="1"/>
    <x v="1"/>
    <s v="tree shrub"/>
    <s v="woods"/>
    <x v="6"/>
    <x v="0"/>
    <x v="0"/>
    <x v="1"/>
    <m/>
  </r>
  <r>
    <m/>
    <m/>
    <s v="Acer spicatum Lam."/>
    <s v="Mountain Maple"/>
    <s v="Sapindaceae"/>
    <s v="C"/>
    <x v="1"/>
    <x v="2"/>
    <x v="1"/>
    <s v="tree"/>
    <s v="woods"/>
    <x v="6"/>
    <x v="0"/>
    <x v="0"/>
    <x v="1"/>
    <m/>
  </r>
  <r>
    <s v="V. canina var. puberula, S. Watson"/>
    <m/>
    <s v="Viola adunca Sm."/>
    <s v="Sand or Hooked Violet"/>
    <s v="Violaceae"/>
    <s v="F in dry soil"/>
    <x v="3"/>
    <x v="0"/>
    <x v="1"/>
    <s v="perennial herb"/>
    <s v="woods"/>
    <x v="6"/>
    <x v="0"/>
    <x v="0"/>
    <x v="1"/>
    <m/>
  </r>
  <r>
    <m/>
    <m/>
    <s v="Viola sagittata"/>
    <s v="Arrow-leaved Violet"/>
    <s v="Violaceae"/>
    <s v="F"/>
    <x v="2"/>
    <x v="1"/>
    <x v="1"/>
    <s v="perennial herb"/>
    <s v="woods"/>
    <x v="6"/>
    <x v="0"/>
    <x v="0"/>
    <x v="0"/>
    <m/>
  </r>
  <r>
    <m/>
    <s v="Hylotelephium telephium"/>
    <s v="Sedum telephium L."/>
    <s v="Live-forever"/>
    <s v="Crassulaceae"/>
    <s v="F"/>
    <x v="2"/>
    <x v="1"/>
    <x v="1"/>
    <s v="perennial"/>
    <s v="woods and fields"/>
    <x v="6"/>
    <x v="1"/>
    <x v="0"/>
    <x v="1"/>
    <m/>
  </r>
  <r>
    <s v="R. prostratum"/>
    <m/>
    <s v="Ribes glandulosum Grauer"/>
    <s v="Skunk Currant"/>
    <s v="Grossulariaceae"/>
    <s v="C in rocky places"/>
    <x v="2"/>
    <x v="1"/>
    <x v="1"/>
    <s v="shrub"/>
    <s v="woods and shores"/>
    <x v="6"/>
    <x v="0"/>
    <x v="0"/>
    <x v="1"/>
    <m/>
  </r>
  <r>
    <m/>
    <s v="Eurybia radula"/>
    <s v="Aster radula Ait."/>
    <s v="Rough-leaved Aster"/>
    <s v="Asteraceae"/>
    <s v="C"/>
    <x v="1"/>
    <x v="2"/>
    <x v="1"/>
    <s v="perennial herb"/>
    <s v="woods and wetlands"/>
    <x v="6"/>
    <x v="0"/>
    <x v="0"/>
    <x v="1"/>
    <m/>
  </r>
  <r>
    <s v="Nemopanthus fascicularis, Raf."/>
    <s v="Ilex mucronata"/>
    <s v="Nemopanthus mucronatus (L.)Trel."/>
    <s v="Mountain Holly"/>
    <s v="Aquifoliaceae"/>
    <s v="C"/>
    <x v="1"/>
    <x v="2"/>
    <x v="1"/>
    <s v="shrub"/>
    <s v="none listed"/>
    <x v="7"/>
    <x v="0"/>
    <x v="0"/>
    <x v="1"/>
    <s v="also ilex mucronata"/>
  </r>
  <r>
    <m/>
    <m/>
    <s v="Centaurea cyanus L."/>
    <s v="Batchelor's Buttons"/>
    <s v="Asteraceae"/>
    <s v="O"/>
    <x v="2"/>
    <x v="1"/>
    <x v="1"/>
    <m/>
    <m/>
    <x v="7"/>
    <x v="1"/>
    <x v="1"/>
    <x v="1"/>
    <m/>
  </r>
  <r>
    <m/>
    <s v="Swida alterniflora"/>
    <s v="Cornus alternifolia L. f."/>
    <s v="Alternate leaved Dogwood"/>
    <s v="Cornaceae"/>
    <s v="C"/>
    <x v="1"/>
    <x v="2"/>
    <x v="1"/>
    <s v="shrub"/>
    <m/>
    <x v="7"/>
    <x v="0"/>
    <x v="0"/>
    <x v="1"/>
    <m/>
  </r>
  <r>
    <s v="C. coccinea var. macracantha"/>
    <m/>
    <s v="Crataegus succulenta Schrad. ex Link"/>
    <s v="Hawthorn"/>
    <s v="Rosaceae"/>
    <s v="F"/>
    <x v="2"/>
    <x v="0"/>
    <x v="1"/>
    <m/>
    <m/>
    <x v="7"/>
    <x v="0"/>
    <x v="1"/>
    <x v="1"/>
    <s v="&quot;the common Thorn of the Island&quot; according to Rand"/>
  </r>
  <r>
    <s v="V. renifolia, Gray"/>
    <m/>
    <s v="Viola blanda Willd. var. palustriformis Gray"/>
    <s v="Large-leaved White Violet"/>
    <s v="Violaceae"/>
    <s v="O"/>
    <x v="2"/>
    <x v="0"/>
    <x v="1"/>
    <m/>
    <m/>
    <x v="7"/>
    <x v="0"/>
    <x v="1"/>
    <x v="1"/>
    <s v="confusing annotation"/>
  </r>
  <r>
    <m/>
    <m/>
    <s v="Parietaria pensylvanica Muhl. ex Willd."/>
    <s v="Pennsylvania Pellitory"/>
    <s v="Urticaceae"/>
    <s v="R"/>
    <x v="4"/>
    <x v="4"/>
    <x v="2"/>
    <m/>
    <s v="shores"/>
    <x v="1"/>
    <x v="2"/>
    <x v="1"/>
    <x v="1"/>
    <m/>
  </r>
  <r>
    <m/>
    <m/>
    <s v="Rumex verticillatus L."/>
    <s v="Swamp Dock"/>
    <s v="Polygonaceae"/>
    <s v="R"/>
    <x v="4"/>
    <x v="4"/>
    <x v="2"/>
    <m/>
    <s v="marsh on Northeast Creek; Norwood Cove"/>
    <x v="5"/>
    <x v="0"/>
    <x v="1"/>
    <x v="1"/>
    <m/>
  </r>
  <r>
    <m/>
    <m/>
    <s v="Myriophyllum verticillatum L."/>
    <s v="Water Milfoil"/>
    <s v="Haloragaceae"/>
    <s v="R"/>
    <x v="4"/>
    <x v="6"/>
    <x v="2"/>
    <m/>
    <s v="pond"/>
    <x v="0"/>
    <x v="0"/>
    <x v="1"/>
    <x v="1"/>
    <m/>
  </r>
  <r>
    <m/>
    <m/>
    <s v="Utricularia resupinata B. D. Greene ex Bigel."/>
    <s v="Small Purple Bladderwort"/>
    <s v="Lentibulariacea"/>
    <s v="R"/>
    <x v="4"/>
    <x v="6"/>
    <x v="2"/>
    <m/>
    <s v="pond shores"/>
    <x v="0"/>
    <x v="0"/>
    <x v="1"/>
    <x v="1"/>
    <m/>
  </r>
  <r>
    <s v="H. lanatum, Mx."/>
    <m/>
    <s v="Heracleum maximum Bartr."/>
    <s v="Cow Parsnip"/>
    <s v="Apiaceae"/>
    <s v="F"/>
    <x v="2"/>
    <x v="6"/>
    <x v="2"/>
    <m/>
    <s v="beach"/>
    <x v="1"/>
    <x v="0"/>
    <x v="1"/>
    <x v="1"/>
    <s v="listed as H in 2009 appendix"/>
  </r>
  <r>
    <m/>
    <m/>
    <s v="Polygonum raii Bab."/>
    <s v="a knotweed"/>
    <s v="Polygonaceae"/>
    <s v="C on sea beaches"/>
    <x v="2"/>
    <x v="6"/>
    <x v="2"/>
    <m/>
    <s v="beaches"/>
    <x v="1"/>
    <x v="0"/>
    <x v="1"/>
    <x v="1"/>
    <m/>
  </r>
  <r>
    <m/>
    <s v="R. triangulivalvis"/>
    <s v="Rumex salicifolius Weinm. var. mexicanus (Meisn.) C. L. Hitchc."/>
    <s v="Willow Dock"/>
    <s v="Polygonaceae"/>
    <s v="F"/>
    <x v="2"/>
    <x v="7"/>
    <x v="2"/>
    <s v="perennial herb"/>
    <s v="beaches"/>
    <x v="1"/>
    <x v="0"/>
    <x v="0"/>
    <x v="1"/>
    <s v="listed as U SCH in book"/>
  </r>
  <r>
    <m/>
    <m/>
    <s v="Montia fontana"/>
    <s v="Blinks"/>
    <s v="Portulacaceae"/>
    <s v="R"/>
    <x v="4"/>
    <x v="7"/>
    <x v="2"/>
    <s v="annual herb"/>
    <s v="coastal, saltmarshes"/>
    <x v="1"/>
    <x v="0"/>
    <x v="0"/>
    <x v="1"/>
    <s v="listed as R IAH, SCH in book"/>
  </r>
  <r>
    <m/>
    <m/>
    <s v="Stellaria humifusa Rottb."/>
    <s v="Chickweed"/>
    <s v="Caryophyllaceae"/>
    <s v="R"/>
    <x v="4"/>
    <x v="7"/>
    <x v="2"/>
    <m/>
    <s v="salt marsh"/>
    <x v="1"/>
    <x v="0"/>
    <x v="1"/>
    <x v="1"/>
    <m/>
  </r>
  <r>
    <m/>
    <m/>
    <s v="Solanum nigrum L."/>
    <s v="Black Nightshade"/>
    <s v="Solanaceae"/>
    <s v="F on beaches, seldom elsewhere"/>
    <x v="3"/>
    <x v="6"/>
    <x v="2"/>
    <m/>
    <s v="sand beaches"/>
    <x v="1"/>
    <x v="3"/>
    <x v="1"/>
    <x v="1"/>
    <m/>
  </r>
  <r>
    <m/>
    <m/>
    <s v="Hippuris vulgaris L."/>
    <s v="Mare's Tail"/>
    <s v="Plantaginaceae"/>
    <s v="U"/>
    <x v="3"/>
    <x v="6"/>
    <x v="2"/>
    <m/>
    <s v="shallow pools, shore"/>
    <x v="1"/>
    <x v="0"/>
    <x v="1"/>
    <x v="1"/>
    <m/>
  </r>
  <r>
    <s v="A. patulum var. littorale, L."/>
    <m/>
    <s v="Atriplex littoralis L."/>
    <s v="Orach"/>
    <s v="Amaranthaceae"/>
    <s v="R"/>
    <x v="4"/>
    <x v="7"/>
    <x v="2"/>
    <s v="annual herb"/>
    <s v="shore"/>
    <x v="1"/>
    <x v="0"/>
    <x v="0"/>
    <x v="1"/>
    <s v="&quot;beach, Great Cranberry Isle&quot;"/>
  </r>
  <r>
    <m/>
    <s v="Rhodiola rosea"/>
    <s v="Sedum rosea (L.) Scop."/>
    <s v="Roseroot"/>
    <s v="Crassulaceae"/>
    <s v="R"/>
    <x v="4"/>
    <x v="7"/>
    <x v="2"/>
    <s v="perennial herb"/>
    <s v="shores"/>
    <x v="1"/>
    <x v="0"/>
    <x v="0"/>
    <x v="1"/>
    <s v="listed as U MDI, SCH in book"/>
  </r>
  <r>
    <m/>
    <m/>
    <s v="Urtica urens L."/>
    <s v="Burning Nettle"/>
    <s v="Urticaceae"/>
    <s v="R"/>
    <x v="4"/>
    <x v="7"/>
    <x v="2"/>
    <m/>
    <s v="shores"/>
    <x v="1"/>
    <x v="4"/>
    <x v="1"/>
    <x v="1"/>
    <m/>
  </r>
  <r>
    <m/>
    <m/>
    <s v="Amaranthus albus L."/>
    <s v="Tumbleweed "/>
    <s v="Amaranthaceae"/>
    <s v="F"/>
    <x v="2"/>
    <x v="6"/>
    <x v="2"/>
    <s v="annual herb"/>
    <s v="cultivated"/>
    <x v="2"/>
    <x v="0"/>
    <x v="1"/>
    <x v="1"/>
    <s v="listed as H in 2009 appendix"/>
  </r>
  <r>
    <m/>
    <m/>
    <s v="Rumex patientia L."/>
    <s v="Patience Dock"/>
    <s v="Polygonaceae"/>
    <s v="R"/>
    <x v="4"/>
    <x v="6"/>
    <x v="2"/>
    <m/>
    <s v="dry fields"/>
    <x v="2"/>
    <x v="4"/>
    <x v="1"/>
    <x v="1"/>
    <m/>
  </r>
  <r>
    <s v="Specularia perfoliata"/>
    <m/>
    <s v="Triodanis perfoliata (L.) Nieuwl."/>
    <s v="Venus's Looking-glass"/>
    <s v="Campanulaceae"/>
    <s v="R"/>
    <x v="4"/>
    <x v="6"/>
    <x v="2"/>
    <m/>
    <s v="dry pasture"/>
    <x v="2"/>
    <x v="5"/>
    <x v="1"/>
    <x v="1"/>
    <m/>
  </r>
  <r>
    <m/>
    <m/>
    <s v="Stachys arvensis (L.) L."/>
    <s v="Hedge Nettle"/>
    <s v="Lamiaceae"/>
    <s v="R"/>
    <x v="4"/>
    <x v="6"/>
    <x v="2"/>
    <m/>
    <s v="field"/>
    <x v="2"/>
    <x v="4"/>
    <x v="1"/>
    <x v="1"/>
    <m/>
  </r>
  <r>
    <m/>
    <m/>
    <s v="Dianthus deltoides L."/>
    <s v="Maiden Pink"/>
    <s v="Caryophyllaceae"/>
    <s v="well established in fields"/>
    <x v="2"/>
    <x v="6"/>
    <x v="2"/>
    <m/>
    <s v="fields"/>
    <x v="2"/>
    <x v="4"/>
    <x v="1"/>
    <x v="1"/>
    <m/>
  </r>
  <r>
    <m/>
    <m/>
    <s v="Silene nutans L."/>
    <s v="Catchfly, Campion"/>
    <s v="Caryophyllaceae"/>
    <s v="not abundant"/>
    <x v="3"/>
    <x v="6"/>
    <x v="2"/>
    <m/>
    <s v="fields"/>
    <x v="2"/>
    <x v="4"/>
    <x v="1"/>
    <x v="1"/>
    <m/>
  </r>
  <r>
    <s v="R. rubiginosa"/>
    <m/>
    <s v="Rosa eglanteria L."/>
    <s v="Sweet Briar, Eglantine"/>
    <s v="Rosaceae"/>
    <s v="R"/>
    <x v="4"/>
    <x v="6"/>
    <x v="2"/>
    <m/>
    <s v="fields"/>
    <x v="2"/>
    <x v="1"/>
    <x v="1"/>
    <x v="1"/>
    <m/>
  </r>
  <r>
    <m/>
    <m/>
    <s v="Fragaria vesca L. subsp. americana (Porter) Staudt"/>
    <s v="Wood Strawberry"/>
    <s v="Rosaceae"/>
    <s v="R"/>
    <x v="4"/>
    <x v="6"/>
    <x v="2"/>
    <m/>
    <s v="fields and rocky"/>
    <x v="2"/>
    <x v="0"/>
    <x v="1"/>
    <x v="1"/>
    <m/>
  </r>
  <r>
    <m/>
    <m/>
    <s v="Lobelia spicata Lam."/>
    <s v="Spiked Lobelia"/>
    <s v="Campanulaceae"/>
    <s v="F"/>
    <x v="2"/>
    <x v="6"/>
    <x v="2"/>
    <m/>
    <s v="grassy places"/>
    <x v="2"/>
    <x v="0"/>
    <x v="1"/>
    <x v="1"/>
    <m/>
  </r>
  <r>
    <m/>
    <m/>
    <s v="Sisyrinchium angustifolium P. Mill."/>
    <s v="Blue-eyed Grass"/>
    <s v="Iridaceae"/>
    <s v="C"/>
    <x v="1"/>
    <x v="6"/>
    <x v="2"/>
    <m/>
    <s v="grassy places"/>
    <x v="2"/>
    <x v="0"/>
    <x v="1"/>
    <x v="1"/>
    <m/>
  </r>
  <r>
    <s v="Brassica sinapistrum"/>
    <m/>
    <s v="Sinapis arvensis L."/>
    <s v="Charlock"/>
    <s v="Brassicaceae"/>
    <s v="I"/>
    <x v="3"/>
    <x v="6"/>
    <x v="2"/>
    <m/>
    <s v="old fields and waste places"/>
    <x v="2"/>
    <x v="0"/>
    <x v="1"/>
    <x v="1"/>
    <m/>
  </r>
  <r>
    <s v="R. floridum"/>
    <m/>
    <s v="Ribes americanum P. Mill."/>
    <s v="Wild Black Currant"/>
    <s v="Grossulariaceae"/>
    <s v="U"/>
    <x v="3"/>
    <x v="6"/>
    <x v="2"/>
    <m/>
    <s v="open"/>
    <x v="2"/>
    <x v="6"/>
    <x v="1"/>
    <x v="1"/>
    <m/>
  </r>
  <r>
    <m/>
    <m/>
    <s v="Rosa carolina"/>
    <s v="Pasture Rose"/>
    <s v="Rosaceae"/>
    <s v="F"/>
    <x v="2"/>
    <x v="7"/>
    <x v="2"/>
    <s v="shrub"/>
    <s v="open"/>
    <x v="2"/>
    <x v="0"/>
    <x v="0"/>
    <x v="0"/>
    <s v="listed as O MDI, SCH in book"/>
  </r>
  <r>
    <m/>
    <m/>
    <s v="Plantago lanceolata L."/>
    <s v="English Plantain"/>
    <s v="Plantaginaceae"/>
    <s v="formerly R but becoming more common"/>
    <x v="3"/>
    <x v="6"/>
    <x v="2"/>
    <m/>
    <s v="waysides and grasslands"/>
    <x v="2"/>
    <x v="0"/>
    <x v="0"/>
    <x v="1"/>
    <s v="listed as U SCH in book"/>
  </r>
  <r>
    <m/>
    <m/>
    <s v="Pastinaca sativa L."/>
    <s v="Wild Parsnip"/>
    <s v="Apiaceae"/>
    <s v="F"/>
    <x v="2"/>
    <x v="6"/>
    <x v="2"/>
    <m/>
    <s v="disturbed"/>
    <x v="4"/>
    <x v="0"/>
    <x v="1"/>
    <x v="1"/>
    <s v="listed as H in 2009 appendix"/>
  </r>
  <r>
    <s v="Erigeron canadensis, L."/>
    <s v="Eigeron canadensis"/>
    <s v="Conyza canadensis (L.) Cronq."/>
    <s v="Horseweed"/>
    <s v="Asteraceae"/>
    <s v="C"/>
    <x v="1"/>
    <x v="5"/>
    <x v="2"/>
    <s v="annual herb"/>
    <s v="disturbed"/>
    <x v="4"/>
    <x v="0"/>
    <x v="0"/>
    <x v="1"/>
    <s v="listed as O MDI in book"/>
  </r>
  <r>
    <m/>
    <m/>
    <s v="Leonurus cardiaca L."/>
    <s v="Motherwort"/>
    <s v="Lamiaceae"/>
    <s v="R"/>
    <x v="4"/>
    <x v="6"/>
    <x v="2"/>
    <m/>
    <s v="disturbed"/>
    <x v="4"/>
    <x v="0"/>
    <x v="1"/>
    <x v="1"/>
    <m/>
  </r>
  <r>
    <s v="Brunella vulgaris"/>
    <m/>
    <s v="Prunella vulgaris L."/>
    <s v="Selfheal"/>
    <s v="Lamiaceae"/>
    <s v="C"/>
    <x v="1"/>
    <x v="7"/>
    <x v="2"/>
    <s v="perennial herb"/>
    <s v="disturbed"/>
    <x v="4"/>
    <x v="1"/>
    <x v="0"/>
    <x v="1"/>
    <s v="listed as O MDI, IAH, SCH in book"/>
  </r>
  <r>
    <s v="M. rotundifolia"/>
    <m/>
    <s v="Malva neglecta Wallr."/>
    <s v="Common Mallow, Cheeses"/>
    <s v="Malvaceae"/>
    <s v="not very common"/>
    <x v="2"/>
    <x v="6"/>
    <x v="2"/>
    <m/>
    <s v="disturbed"/>
    <x v="4"/>
    <x v="7"/>
    <x v="1"/>
    <x v="1"/>
    <m/>
  </r>
  <r>
    <m/>
    <m/>
    <s v="Rumex obtusifolius L."/>
    <s v="Bitter Dock, Broad-leaved Dock"/>
    <s v="Polygonaceae"/>
    <s v="R"/>
    <x v="4"/>
    <x v="7"/>
    <x v="2"/>
    <s v="perennial herb"/>
    <s v="disturbed"/>
    <x v="4"/>
    <x v="1"/>
    <x v="0"/>
    <x v="1"/>
    <m/>
  </r>
  <r>
    <s v="Nepeta glechoma"/>
    <m/>
    <s v="Glechoma hederacea L."/>
    <s v="Ground Ivy, Gill-over-the-ground"/>
    <s v="Lamiaceae"/>
    <s v="I"/>
    <x v="3"/>
    <x v="6"/>
    <x v="2"/>
    <m/>
    <s v="dooryards &amp; waste grounds"/>
    <x v="4"/>
    <x v="0"/>
    <x v="1"/>
    <x v="1"/>
    <m/>
  </r>
  <r>
    <m/>
    <m/>
    <s v="Rudbeckia hirta L. var. hirta"/>
    <s v="Coneflower"/>
    <s v="Asteraceae"/>
    <s v="C"/>
    <x v="1"/>
    <x v="7"/>
    <x v="2"/>
    <s v="biennial or perennial herb"/>
    <s v="fields and roadsides"/>
    <x v="4"/>
    <x v="0"/>
    <x v="0"/>
    <x v="1"/>
    <s v="listed as O MDI, SCH in book"/>
  </r>
  <r>
    <s v="Lychnis githago"/>
    <m/>
    <s v="Agrostemma githago L."/>
    <s v="Corn Cockle; purple cockle"/>
    <s v="Caryophyllaceae"/>
    <s v="O"/>
    <x v="2"/>
    <x v="6"/>
    <x v="2"/>
    <m/>
    <s v="fields and roadsides"/>
    <x v="4"/>
    <x v="1"/>
    <x v="1"/>
    <x v="1"/>
    <m/>
  </r>
  <r>
    <m/>
    <m/>
    <s v="Polygala verticillata L."/>
    <s v="Whorled Milkwort"/>
    <s v="Polygalaceae"/>
    <s v="R"/>
    <x v="4"/>
    <x v="6"/>
    <x v="2"/>
    <m/>
    <s v="fields and roadsides"/>
    <x v="4"/>
    <x v="0"/>
    <x v="1"/>
    <x v="1"/>
    <m/>
  </r>
  <r>
    <s v="Satureia hortensis"/>
    <m/>
    <s v="Satureja hortensis L."/>
    <s v="Summer Savory"/>
    <s v="Lamiaceae"/>
    <s v="escaped from cultivation"/>
    <x v="4"/>
    <x v="6"/>
    <x v="2"/>
    <m/>
    <s v="fields and waste grounds"/>
    <x v="4"/>
    <x v="4"/>
    <x v="1"/>
    <x v="1"/>
    <m/>
  </r>
  <r>
    <s v="Saponaria vaccaria"/>
    <m/>
    <s v="Vaccaria hispanica (P. Mill.) Rauschert"/>
    <s v="Cowherb, Cow Cockle"/>
    <s v="Caryophyllaceae"/>
    <s v="Uncommon"/>
    <x v="3"/>
    <x v="6"/>
    <x v="2"/>
    <m/>
    <s v="roads and fields"/>
    <x v="4"/>
    <x v="4"/>
    <x v="1"/>
    <x v="1"/>
    <m/>
  </r>
  <r>
    <m/>
    <m/>
    <s v="Silene noctiflora L."/>
    <s v="Night-flowering Catchfly"/>
    <s v="Caryophyllaceae"/>
    <s v="C in waste places"/>
    <x v="2"/>
    <x v="6"/>
    <x v="2"/>
    <m/>
    <s v="roadside"/>
    <x v="4"/>
    <x v="4"/>
    <x v="1"/>
    <x v="1"/>
    <m/>
  </r>
  <r>
    <m/>
    <m/>
    <s v="Nepeta cataria L."/>
    <s v="Catnip"/>
    <s v="Lamiaceae"/>
    <s v="R"/>
    <x v="4"/>
    <x v="6"/>
    <x v="2"/>
    <m/>
    <s v="roadside"/>
    <x v="4"/>
    <x v="0"/>
    <x v="1"/>
    <x v="1"/>
    <m/>
  </r>
  <r>
    <m/>
    <m/>
    <s v="Linum usitatissimum L."/>
    <s v="Common Flax"/>
    <s v="Linaceae"/>
    <s v="U"/>
    <x v="3"/>
    <x v="6"/>
    <x v="2"/>
    <m/>
    <s v="roadside"/>
    <x v="4"/>
    <x v="4"/>
    <x v="1"/>
    <x v="1"/>
    <m/>
  </r>
  <r>
    <m/>
    <m/>
    <s v="Malva alcea L."/>
    <s v="Musk Mallow"/>
    <s v="Malvaceae"/>
    <s v="escaped from cultivation"/>
    <x v="4"/>
    <x v="6"/>
    <x v="2"/>
    <m/>
    <s v="roadside"/>
    <x v="4"/>
    <x v="4"/>
    <x v="1"/>
    <x v="1"/>
    <m/>
  </r>
  <r>
    <s v="S. gracilis"/>
    <m/>
    <s v="Spiranthes lacera (Raf.) Raf. var. gracilis (Bigel.) Luer"/>
    <s v="Slender Ladies Tresses"/>
    <s v="Orchidaceae"/>
    <s v="I"/>
    <x v="3"/>
    <x v="6"/>
    <x v="2"/>
    <m/>
    <s v="roadsides"/>
    <x v="4"/>
    <x v="0"/>
    <x v="1"/>
    <x v="1"/>
    <m/>
  </r>
  <r>
    <m/>
    <m/>
    <s v="Rosa cinnamomea L."/>
    <s v="Cinnamon Rose"/>
    <s v="Rosaceae"/>
    <s v="escaped from gardens"/>
    <x v="4"/>
    <x v="6"/>
    <x v="2"/>
    <m/>
    <s v="roadsides"/>
    <x v="4"/>
    <x v="1"/>
    <x v="1"/>
    <x v="1"/>
    <m/>
  </r>
  <r>
    <m/>
    <m/>
    <s v="Nicandra physalodes (L.) Gaertn."/>
    <s v="Apple-of-Peru"/>
    <s v="Solanaceae"/>
    <s v="foot of Long Pond"/>
    <x v="4"/>
    <x v="6"/>
    <x v="2"/>
    <m/>
    <s v="waste ground"/>
    <x v="4"/>
    <x v="4"/>
    <x v="1"/>
    <x v="1"/>
    <m/>
  </r>
  <r>
    <m/>
    <m/>
    <s v="Stellaria longifolia Muhl. ex Willd."/>
    <s v="Long-leaved Stitchwort"/>
    <s v="Caryophyllaceae"/>
    <s v="R"/>
    <x v="4"/>
    <x v="6"/>
    <x v="2"/>
    <m/>
    <s v="damp ground"/>
    <x v="5"/>
    <x v="0"/>
    <x v="1"/>
    <x v="1"/>
    <m/>
  </r>
  <r>
    <m/>
    <m/>
    <s v="Typha latifolia"/>
    <s v="Broad-leaved Cat-tail"/>
    <s v="Typhaceae"/>
    <s v="F"/>
    <x v="2"/>
    <x v="7"/>
    <x v="2"/>
    <s v="perennial herb"/>
    <s v="marshes"/>
    <x v="5"/>
    <x v="0"/>
    <x v="0"/>
    <x v="0"/>
    <m/>
  </r>
  <r>
    <s v="C. spectabile"/>
    <m/>
    <s v="Cypripedium reginae Walt."/>
    <s v="Showy Lady's Slipper"/>
    <s v="Orchidaceae"/>
    <s v="&quot;Swamp NE harbor&quot;"/>
    <x v="4"/>
    <x v="6"/>
    <x v="2"/>
    <m/>
    <s v="swamp"/>
    <x v="5"/>
    <x v="0"/>
    <x v="1"/>
    <x v="1"/>
    <m/>
  </r>
  <r>
    <m/>
    <m/>
    <s v="Liparis loeselii (L.) L. C. Rich."/>
    <s v="Loesel's Twayblade"/>
    <s v="Orchidaceae"/>
    <s v="local"/>
    <x v="4"/>
    <x v="6"/>
    <x v="2"/>
    <m/>
    <s v="swamp"/>
    <x v="5"/>
    <x v="0"/>
    <x v="1"/>
    <x v="1"/>
    <m/>
  </r>
  <r>
    <m/>
    <m/>
    <s v="Salix humilis X discolor"/>
    <s v="a willow"/>
    <s v="Saliceae"/>
    <s v="one location"/>
    <x v="4"/>
    <x v="6"/>
    <x v="2"/>
    <m/>
    <s v="swamp SW Harbor"/>
    <x v="5"/>
    <x v="0"/>
    <x v="1"/>
    <x v="1"/>
    <s v="annotated as &quot;Salix x conifera&quot; in 1894"/>
  </r>
  <r>
    <s v="Habenaria dilatata"/>
    <m/>
    <s v="Platanthera dilatata (Pursh) Lindl. ex Beck"/>
    <s v="White Bog Orchis"/>
    <s v="Orchidaceae"/>
    <s v="F in bogs"/>
    <x v="3"/>
    <x v="6"/>
    <x v="2"/>
    <m/>
    <s v="swampy ground"/>
    <x v="5"/>
    <x v="0"/>
    <x v="1"/>
    <x v="1"/>
    <m/>
  </r>
  <r>
    <s v="S. canadensis, L."/>
    <s v="S. nigra"/>
    <s v="Sambucus canadensis L."/>
    <s v="Common Elder"/>
    <s v="Adoxaceae"/>
    <s v="O"/>
    <x v="2"/>
    <x v="7"/>
    <x v="2"/>
    <s v="shrub"/>
    <s v="wet"/>
    <x v="5"/>
    <x v="0"/>
    <x v="0"/>
    <x v="0"/>
    <s v="listed as O MDI, IAH in book"/>
  </r>
  <r>
    <s v="S. marylandica, L."/>
    <m/>
    <s v="Sanicula marilandica L."/>
    <s v="Black Snakeroot, Sanicle"/>
    <s v="Apiaceae"/>
    <s v="I"/>
    <x v="3"/>
    <x v="6"/>
    <x v="2"/>
    <m/>
    <s v="wet woods and meadows"/>
    <x v="5"/>
    <x v="0"/>
    <x v="1"/>
    <x v="1"/>
    <s v="listed as H in 2009 appendix"/>
  </r>
  <r>
    <s v="S. uliginosa"/>
    <m/>
    <s v="Stellaria alsine Grimm"/>
    <s v="Bog Chickweed"/>
    <s v="Caryophyllaceae"/>
    <s v="R"/>
    <x v="4"/>
    <x v="6"/>
    <x v="2"/>
    <s v="annual or biennial herb"/>
    <s v="wetland"/>
    <x v="5"/>
    <x v="0"/>
    <x v="0"/>
    <x v="1"/>
    <s v="listed as U IAH in book"/>
  </r>
  <r>
    <m/>
    <m/>
    <s v="Salix lucida Muhl."/>
    <s v="Shining Willow"/>
    <s v="Saliceae"/>
    <s v="F"/>
    <x v="2"/>
    <x v="6"/>
    <x v="2"/>
    <s v="shrub"/>
    <s v="wetland"/>
    <x v="5"/>
    <x v="0"/>
    <x v="0"/>
    <x v="1"/>
    <s v="listed as U SCH in book"/>
  </r>
  <r>
    <s v="C. canadense, Mx."/>
    <m/>
    <s v="Conioselinium chinense (L.) B.S.P."/>
    <s v="Hemlock Parsley"/>
    <s v="Apiaceae"/>
    <s v="F"/>
    <x v="2"/>
    <x v="6"/>
    <x v="2"/>
    <s v="perennial herb"/>
    <s v="wetlands"/>
    <x v="5"/>
    <x v="0"/>
    <x v="0"/>
    <x v="1"/>
    <s v="only on SCH in book"/>
  </r>
  <r>
    <m/>
    <m/>
    <s v="Hypericum majus (Gray) Britt."/>
    <s v="Larger Canada St. Johnswort"/>
    <s v="Hypericaceae"/>
    <s v="F"/>
    <x v="2"/>
    <x v="6"/>
    <x v="2"/>
    <s v="perennial herb"/>
    <s v="wetlands"/>
    <x v="5"/>
    <x v="0"/>
    <x v="0"/>
    <x v="1"/>
    <s v="listed at U IAH in book; Family Clusiaceae in 2001 spreadsheet"/>
  </r>
  <r>
    <s v="E. adenocaulon"/>
    <m/>
    <s v="Epilobium ciliatum Raf."/>
    <s v="Northern Willow Herb"/>
    <s v="Onagraceae"/>
    <s v="C"/>
    <x v="1"/>
    <x v="7"/>
    <x v="2"/>
    <s v="perennial herb"/>
    <s v="wetlands"/>
    <x v="5"/>
    <x v="0"/>
    <x v="0"/>
    <x v="1"/>
    <s v="listed as O MDI, IAH, SCH in book"/>
  </r>
  <r>
    <m/>
    <m/>
    <s v="Spiranthes romanzoffiana Cham."/>
    <s v="Hooded Ladies' Tresses"/>
    <s v="Orchidaceae"/>
    <s v="F in damp ground or meadows"/>
    <x v="3"/>
    <x v="6"/>
    <x v="2"/>
    <m/>
    <s v="wetlands"/>
    <x v="5"/>
    <x v="0"/>
    <x v="1"/>
    <x v="1"/>
    <m/>
  </r>
  <r>
    <m/>
    <m/>
    <s v="Erythronium americanum Ker-Gawl."/>
    <s v="Trout Lily, Dogtooth Violet"/>
    <s v="Liliaceae"/>
    <s v="R"/>
    <x v="4"/>
    <x v="6"/>
    <x v="2"/>
    <m/>
    <s v="low ground"/>
    <x v="6"/>
    <x v="0"/>
    <x v="1"/>
    <x v="1"/>
    <m/>
  </r>
  <r>
    <s v="A. eupatoria"/>
    <m/>
    <s v="Agrimonia gryposepala Wallr."/>
    <s v="Agrimony"/>
    <s v="Rosaceae"/>
    <s v="R"/>
    <x v="4"/>
    <x v="6"/>
    <x v="2"/>
    <m/>
    <s v="wood Roberts point, Hadlock Upper Pond"/>
    <x v="6"/>
    <x v="0"/>
    <x v="1"/>
    <x v="1"/>
    <m/>
  </r>
  <r>
    <m/>
    <m/>
    <s v="Hydrocotyle americana L."/>
    <s v="Water Pennywort"/>
    <s v="Apiaceae"/>
    <s v="F"/>
    <x v="2"/>
    <x v="6"/>
    <x v="2"/>
    <m/>
    <s v="woods"/>
    <x v="6"/>
    <x v="0"/>
    <x v="1"/>
    <x v="1"/>
    <s v="listed as H in 2009 appendix"/>
  </r>
  <r>
    <m/>
    <m/>
    <s v="Hieracium scabrum Michx."/>
    <s v="Rough Hawkweed"/>
    <s v="Asteraceae"/>
    <s v="C"/>
    <x v="1"/>
    <x v="5"/>
    <x v="2"/>
    <s v="perennial herb"/>
    <s v="woods"/>
    <x v="6"/>
    <x v="0"/>
    <x v="0"/>
    <x v="1"/>
    <s v="listed as U MDI in book; is this a synonym of Hieracium scabrum Michx. var. tonsum Fern. &amp; St. John"/>
  </r>
  <r>
    <s v="D. acuminatum"/>
    <m/>
    <s v="Desmodium glutinosum (Muhl. ex Willd.) Wood"/>
    <s v="Pointed-leaved Tick Trefoil"/>
    <s v="Fabaceae"/>
    <s v="R"/>
    <x v="4"/>
    <x v="6"/>
    <x v="2"/>
    <m/>
    <s v="woods"/>
    <x v="6"/>
    <x v="8"/>
    <x v="1"/>
    <x v="1"/>
    <m/>
  </r>
  <r>
    <s v="C. multiflora"/>
    <m/>
    <s v="Corallorhiza maculata (Raf.) Raf."/>
    <s v="Spotted Coralroot"/>
    <s v="Orchidaceae"/>
    <s v="I"/>
    <x v="3"/>
    <x v="6"/>
    <x v="2"/>
    <m/>
    <s v="woods"/>
    <x v="6"/>
    <x v="0"/>
    <x v="1"/>
    <x v="1"/>
    <m/>
  </r>
  <r>
    <s v="Habenaria obtusata"/>
    <m/>
    <s v="Platanthera obtusata (Banks ex Pursh) Lindl."/>
    <s v="Blunt-leaved Orchis"/>
    <s v="Orchidaceae"/>
    <s v="I"/>
    <x v="3"/>
    <x v="6"/>
    <x v="2"/>
    <m/>
    <s v="woods"/>
    <x v="6"/>
    <x v="0"/>
    <x v="1"/>
    <x v="1"/>
    <m/>
  </r>
  <r>
    <s v="Habenaria orbiculata"/>
    <m/>
    <s v="Platanthera orbiculata (Pursh) Lindl. var. macrophylla (Goldie) Luer"/>
    <s v="Large Round-leaved Orchis"/>
    <s v="Orchidaceae"/>
    <s v="I"/>
    <x v="3"/>
    <x v="6"/>
    <x v="2"/>
    <m/>
    <s v="woods"/>
    <x v="6"/>
    <x v="0"/>
    <x v="1"/>
    <x v="1"/>
    <m/>
  </r>
  <r>
    <m/>
    <m/>
    <s v="Clematis virginiana L."/>
    <s v="Virgin's Bower"/>
    <s v="Ranunculaceae"/>
    <s v="I"/>
    <x v="3"/>
    <x v="6"/>
    <x v="2"/>
    <m/>
    <s v="woods"/>
    <x v="6"/>
    <x v="0"/>
    <x v="1"/>
    <x v="1"/>
    <m/>
  </r>
  <r>
    <m/>
    <m/>
    <s v="Galium triflorum Michx."/>
    <s v="Sweet-scented Bedstraw"/>
    <s v="Rubiaceae"/>
    <s v="C"/>
    <x v="1"/>
    <x v="6"/>
    <x v="2"/>
    <s v="perennial herb"/>
    <s v="woods"/>
    <x v="6"/>
    <x v="0"/>
    <x v="0"/>
    <x v="1"/>
    <s v="listed as U SCH in book"/>
  </r>
  <r>
    <s v="Habenaria hookeri"/>
    <m/>
    <s v="Platanthera hookeri (Torr. ex Gray) Lindl."/>
    <s v="Hooker's Orchis"/>
    <s v="Orchidaceae"/>
    <s v="R"/>
    <x v="4"/>
    <x v="6"/>
    <x v="2"/>
    <m/>
    <s v="woods near otter creek"/>
    <x v="6"/>
    <x v="0"/>
    <x v="1"/>
    <x v="1"/>
    <m/>
  </r>
  <r>
    <s v="Aster vimineus, Lam."/>
    <m/>
    <s v="Symphyotrichum racemosum (Ell.) Nesom"/>
    <s v="Small White Aster"/>
    <s v="Asteraceae"/>
    <s v="R"/>
    <x v="4"/>
    <x v="6"/>
    <x v="2"/>
    <m/>
    <s v="Frenchman Camp"/>
    <x v="7"/>
    <x v="0"/>
    <x v="1"/>
    <x v="1"/>
    <m/>
  </r>
  <r>
    <m/>
    <m/>
    <s v="Ranunculus recurvatus Poir."/>
    <s v="Hooked Crowfoot"/>
    <s v="Ranunculaceae"/>
    <s v="R"/>
    <x v="4"/>
    <x v="6"/>
    <x v="2"/>
    <m/>
    <s v="Hadlock valley"/>
    <x v="7"/>
    <x v="0"/>
    <x v="1"/>
    <x v="1"/>
    <m/>
  </r>
  <r>
    <s v="S. tristis, Ait."/>
    <m/>
    <s v="Salix humilis Marsh. var. tristis (Ait.) Griggs"/>
    <s v="Small Pussy Willow, Dwarf Gray Willow"/>
    <s v="Saliceae"/>
    <s v="R"/>
    <x v="4"/>
    <x v="6"/>
    <x v="2"/>
    <m/>
    <s v="hollows"/>
    <x v="7"/>
    <x v="9"/>
    <x v="1"/>
    <x v="1"/>
    <m/>
  </r>
  <r>
    <s v="P. pennsylvanicus"/>
    <m/>
    <s v="Potentilla pensylvanica L. var. pectinata (Raf.) Boivin"/>
    <s v="a cinquefoil"/>
    <s v="Rosaceae"/>
    <s v="R"/>
    <x v="4"/>
    <x v="7"/>
    <x v="2"/>
    <m/>
    <s v="north of the island"/>
    <x v="7"/>
    <x v="0"/>
    <x v="1"/>
    <x v="1"/>
    <m/>
  </r>
  <r>
    <m/>
    <m/>
    <s v="Rubus setosus Bigelow"/>
    <s v="Dewberry"/>
    <s v="Rosaceae"/>
    <s v="not uncommon"/>
    <x v="2"/>
    <x v="6"/>
    <x v="2"/>
    <m/>
    <s v="Somesville, Beech Cliff, Oak Hill"/>
    <x v="7"/>
    <x v="0"/>
    <x v="1"/>
    <x v="1"/>
    <m/>
  </r>
  <r>
    <m/>
    <m/>
    <s v="Salsola kali L."/>
    <s v="Common Saltwort"/>
    <s v="Amaranthaceae"/>
    <s v="F"/>
    <x v="2"/>
    <x v="7"/>
    <x v="2"/>
    <m/>
    <m/>
    <x v="7"/>
    <x v="0"/>
    <x v="1"/>
    <x v="1"/>
    <m/>
  </r>
  <r>
    <m/>
    <m/>
    <s v="Antennaria plantaginifolia (L.) Richards."/>
    <s v="Plantain-leaved Pussytoes"/>
    <s v="Asteraceae"/>
    <s v="C"/>
    <x v="1"/>
    <x v="6"/>
    <x v="2"/>
    <m/>
    <m/>
    <x v="7"/>
    <x v="0"/>
    <x v="1"/>
    <x v="1"/>
    <m/>
  </r>
  <r>
    <m/>
    <m/>
    <s v="Eupatorium purpureum"/>
    <s v="Sweet Joe-Pye Weed"/>
    <s v="Asteraceae"/>
    <s v="F"/>
    <x v="2"/>
    <x v="7"/>
    <x v="2"/>
    <m/>
    <m/>
    <x v="7"/>
    <x v="0"/>
    <x v="0"/>
    <x v="0"/>
    <s v="annotation says to check synonomy"/>
  </r>
  <r>
    <m/>
    <m/>
    <s v="Helianthus annuus L."/>
    <s v="Common Sunflower"/>
    <s v="Asteraceae"/>
    <s v="escaped from cultivation"/>
    <x v="4"/>
    <x v="8"/>
    <x v="2"/>
    <m/>
    <m/>
    <x v="7"/>
    <x v="0"/>
    <x v="1"/>
    <x v="1"/>
    <m/>
  </r>
  <r>
    <m/>
    <m/>
    <s v="Senecio aureus L."/>
    <s v="Golden Ragwort"/>
    <s v="Asteraceae"/>
    <s v="R"/>
    <x v="4"/>
    <x v="6"/>
    <x v="2"/>
    <m/>
    <m/>
    <x v="7"/>
    <x v="0"/>
    <x v="1"/>
    <x v="1"/>
    <s v="&quot;meadow, high head&quot; in Rand"/>
  </r>
  <r>
    <s v="S. bicolor var. concolor T &amp; G"/>
    <m/>
    <s v="Solidago hispida Muhl. ex Willd."/>
    <s v="Hairy Goldenrod"/>
    <s v="Asteraceae"/>
    <s v="roadside"/>
    <x v="3"/>
    <x v="6"/>
    <x v="2"/>
    <m/>
    <m/>
    <x v="7"/>
    <x v="0"/>
    <x v="1"/>
    <x v="1"/>
    <m/>
  </r>
  <r>
    <m/>
    <m/>
    <s v="Solidago squarrosa Muhl."/>
    <s v="Stout Goldenrod"/>
    <s v="Asteraceae"/>
    <s v="R"/>
    <x v="4"/>
    <x v="6"/>
    <x v="2"/>
    <m/>
    <m/>
    <x v="7"/>
    <x v="0"/>
    <x v="1"/>
    <x v="1"/>
    <m/>
  </r>
  <r>
    <s v="Aster lindleyanus, T &amp; G"/>
    <m/>
    <s v="Symphyotrichum ciliolatum (Lindl.) A. &amp; D. Love"/>
    <s v="an aster"/>
    <s v="Asteraceae"/>
    <s v="R"/>
    <x v="4"/>
    <x v="6"/>
    <x v="2"/>
    <m/>
    <m/>
    <x v="7"/>
    <x v="0"/>
    <x v="1"/>
    <x v="1"/>
    <m/>
  </r>
  <r>
    <s v="Aster ericoides, L."/>
    <m/>
    <s v="Symphyotrichum ericoides (L.) Nesom"/>
    <s v="none"/>
    <s v="Asteraceae"/>
    <s v="R"/>
    <x v="4"/>
    <x v="7"/>
    <x v="2"/>
    <m/>
    <m/>
    <x v="7"/>
    <x v="0"/>
    <x v="1"/>
    <x v="1"/>
    <m/>
  </r>
  <r>
    <s v="Aster paniculatus, Lam."/>
    <m/>
    <s v="Symphyotrichum lanceolatum (Willd.) Nesom"/>
    <s v="Panicled Aster"/>
    <s v="Asteraceae"/>
    <s v="F"/>
    <x v="2"/>
    <x v="7"/>
    <x v="2"/>
    <m/>
    <m/>
    <x v="7"/>
    <x v="0"/>
    <x v="1"/>
    <x v="1"/>
    <m/>
  </r>
  <r>
    <s v="Aster polyphyllus, Willd."/>
    <m/>
    <s v="Symphyotrichum pilosum (Willd.) Nesom"/>
    <s v="Heath Aster"/>
    <s v="Asteraceae"/>
    <s v="I"/>
    <x v="3"/>
    <x v="6"/>
    <x v="2"/>
    <m/>
    <m/>
    <x v="7"/>
    <x v="0"/>
    <x v="1"/>
    <x v="1"/>
    <m/>
  </r>
  <r>
    <s v="Aster undulatus, L."/>
    <m/>
    <s v="Symphyotrichum undulatum (L.) Nesom"/>
    <s v="Wavy-leaved Aster"/>
    <s v="Asteraceae"/>
    <s v="R"/>
    <x v="4"/>
    <x v="6"/>
    <x v="2"/>
    <m/>
    <m/>
    <x v="7"/>
    <x v="0"/>
    <x v="1"/>
    <x v="1"/>
    <m/>
  </r>
  <r>
    <s v="Lycopsis arvensis"/>
    <m/>
    <s v="Anchusa arvensis (L.) Bieb."/>
    <s v="Small Bugloss"/>
    <s v="Boraginaceae"/>
    <s v="naturalized at 2 places"/>
    <x v="4"/>
    <x v="6"/>
    <x v="2"/>
    <m/>
    <m/>
    <x v="7"/>
    <x v="0"/>
    <x v="1"/>
    <x v="1"/>
    <m/>
  </r>
  <r>
    <s v="Nasturtium armoracia"/>
    <m/>
    <s v="Armoracia rusticana P.G. Gaertn., B. Mey. &amp; Scherb."/>
    <s v="Horseradish"/>
    <s v="Brassicaceae"/>
    <s v="R"/>
    <x v="4"/>
    <x v="8"/>
    <x v="2"/>
    <m/>
    <m/>
    <x v="7"/>
    <x v="0"/>
    <x v="1"/>
    <x v="1"/>
    <m/>
  </r>
  <r>
    <m/>
    <m/>
    <s v="Rorippa palustris (L.) Bess. subsp. fernaldiana (Butters &amp; Abbe) Jonsell"/>
    <s v="Marsh Yellow Cress"/>
    <s v="Brassicaceae"/>
    <s v="R"/>
    <x v="4"/>
    <x v="6"/>
    <x v="2"/>
    <m/>
    <m/>
    <x v="7"/>
    <x v="0"/>
    <x v="1"/>
    <x v="1"/>
    <m/>
  </r>
  <r>
    <m/>
    <m/>
    <s v="Robinia viscosa Vent."/>
    <s v="Clammy Locust"/>
    <s v="Fabaceae"/>
    <s v="escaped from cultivation"/>
    <x v="4"/>
    <x v="6"/>
    <x v="2"/>
    <m/>
    <m/>
    <x v="7"/>
    <x v="0"/>
    <x v="1"/>
    <x v="1"/>
    <m/>
  </r>
  <r>
    <m/>
    <m/>
    <s v="Hedeoma pulegioides (L.) Pers."/>
    <s v="American Pennyroyal"/>
    <s v="Lamiaceae"/>
    <s v="C"/>
    <x v="1"/>
    <x v="6"/>
    <x v="2"/>
    <m/>
    <m/>
    <x v="7"/>
    <x v="0"/>
    <x v="1"/>
    <x v="1"/>
    <m/>
  </r>
  <r>
    <s v="M. viridis"/>
    <m/>
    <s v="Mentha spicata L."/>
    <s v="Spearmint"/>
    <s v="Lamiaceae"/>
    <s v="R"/>
    <x v="4"/>
    <x v="6"/>
    <x v="2"/>
    <m/>
    <m/>
    <x v="7"/>
    <x v="0"/>
    <x v="1"/>
    <x v="1"/>
    <m/>
  </r>
  <r>
    <m/>
    <m/>
    <s v="Lilium canadense L."/>
    <s v="Canada Lily"/>
    <s v="Liliaceae"/>
    <s v="R"/>
    <x v="4"/>
    <x v="6"/>
    <x v="2"/>
    <m/>
    <m/>
    <x v="7"/>
    <x v="0"/>
    <x v="1"/>
    <x v="1"/>
    <m/>
  </r>
  <r>
    <m/>
    <m/>
    <s v="Ludwigia palustris (L.)Ell."/>
    <s v="Water Purslane"/>
    <s v="Onagraceae"/>
    <s v="abundant on flats Ripples Pond"/>
    <x v="2"/>
    <x v="6"/>
    <x v="2"/>
    <m/>
    <m/>
    <x v="7"/>
    <x v="0"/>
    <x v="1"/>
    <x v="1"/>
    <m/>
  </r>
  <r>
    <m/>
    <m/>
    <s v="Fumaria officinalis L."/>
    <s v="Fumitory"/>
    <s v="Papaveraceae"/>
    <s v="G Cranberry island"/>
    <x v="4"/>
    <x v="6"/>
    <x v="2"/>
    <m/>
    <m/>
    <x v="7"/>
    <x v="4"/>
    <x v="1"/>
    <x v="1"/>
    <m/>
  </r>
  <r>
    <s v="Potentilla anserina"/>
    <m/>
    <s v="Argentina anserina (L.) Rydb."/>
    <s v="Silverweed"/>
    <s v="Rosaceae"/>
    <s v="C along coast"/>
    <x v="2"/>
    <x v="7"/>
    <x v="2"/>
    <m/>
    <m/>
    <x v="7"/>
    <x v="0"/>
    <x v="1"/>
    <x v="1"/>
    <s v="listed as false record in spreadsheet"/>
  </r>
  <r>
    <s v="R. villosus var. frondosus Bigel."/>
    <m/>
    <s v="Rubus frondosus Bigelow"/>
    <s v="Dewberry"/>
    <s v="Rosaceae"/>
    <s v="F"/>
    <x v="2"/>
    <x v="6"/>
    <x v="2"/>
    <m/>
    <m/>
    <x v="7"/>
    <x v="0"/>
    <x v="1"/>
    <x v="1"/>
    <m/>
  </r>
  <r>
    <s v="R. strigosus, Mx."/>
    <m/>
    <s v="Rubus idaeus subsp. strigosus (Michx.) Foche"/>
    <s v="Wild Red Raspberry"/>
    <s v="Rosaceae"/>
    <s v="very common"/>
    <x v="1"/>
    <x v="7"/>
    <x v="2"/>
    <m/>
    <m/>
    <x v="7"/>
    <x v="0"/>
    <x v="1"/>
    <x v="1"/>
    <m/>
  </r>
  <r>
    <s v="Smilacina stellata, L."/>
    <m/>
    <s v="Maianthemum stellatum (L.) Link"/>
    <s v="Star-flowered Solomon's Seal"/>
    <s v="Ruscaceae"/>
    <s v="very rare"/>
    <x v="4"/>
    <x v="7"/>
    <x v="2"/>
    <s v="perennial herb"/>
    <m/>
    <x v="7"/>
    <x v="0"/>
    <x v="0"/>
    <x v="1"/>
    <s v="listed as R MDI in book; Family  Convallareaceae in 2001 spreadsheet"/>
  </r>
  <r>
    <s v="S. fragilis x alba, Wimmer."/>
    <m/>
    <s v="Salix X rubens Schrank"/>
    <s v="a willow"/>
    <s v="Saliceae"/>
    <s v="C"/>
    <x v="1"/>
    <x v="6"/>
    <x v="2"/>
    <s v="tree"/>
    <m/>
    <x v="7"/>
    <x v="0"/>
    <x v="1"/>
    <x v="1"/>
    <m/>
  </r>
  <r>
    <m/>
    <m/>
    <s v="Viola tricolor L."/>
    <s v="Pansy"/>
    <s v="Violaceae"/>
    <s v="escaped from gardens"/>
    <x v="4"/>
    <x v="6"/>
    <x v="2"/>
    <m/>
    <m/>
    <x v="7"/>
    <x v="4"/>
    <x v="1"/>
    <x v="1"/>
    <m/>
  </r>
  <r>
    <s v="U. clandestina"/>
    <m/>
    <s v="Utricularia geminiscapa Benj."/>
    <s v="Twin-stemmed Bladderwort"/>
    <s v="Lentibulariacea"/>
    <s v="R"/>
    <x v="4"/>
    <x v="2"/>
    <x v="3"/>
    <s v="perennial herb"/>
    <s v="aquatic"/>
    <x v="0"/>
    <x v="0"/>
    <x v="0"/>
    <x v="1"/>
    <m/>
  </r>
  <r>
    <m/>
    <m/>
    <s v="Utricularia gibba L."/>
    <s v="Humped Bladderwort"/>
    <s v="Lentibulariacea"/>
    <s v="R"/>
    <x v="4"/>
    <x v="1"/>
    <x v="3"/>
    <s v="perennial herb"/>
    <s v="aquatic"/>
    <x v="0"/>
    <x v="0"/>
    <x v="0"/>
    <x v="1"/>
    <m/>
  </r>
  <r>
    <s v="U. inflata"/>
    <m/>
    <s v="Utricularia radiata Small"/>
    <s v="Inflated Bladderwort"/>
    <s v="Lentibulariacea"/>
    <s v="R"/>
    <x v="4"/>
    <x v="2"/>
    <x v="3"/>
    <s v="perennial herb"/>
    <s v="aquatic"/>
    <x v="0"/>
    <x v="0"/>
    <x v="0"/>
    <x v="1"/>
    <m/>
  </r>
  <r>
    <m/>
    <m/>
    <s v="Potamogeton pusillus L. var. tenuissimus Mertens &amp; Koch"/>
    <s v="Pondweed"/>
    <s v="Potamogetonaceae"/>
    <s v="R"/>
    <x v="4"/>
    <x v="2"/>
    <x v="3"/>
    <s v="perennial herb"/>
    <s v="higher pH waters"/>
    <x v="0"/>
    <x v="0"/>
    <x v="0"/>
    <x v="1"/>
    <m/>
  </r>
  <r>
    <m/>
    <m/>
    <s v="Elatine minima (Nutt.) Fisch. &amp; C.A. Mey."/>
    <s v="Waterwort"/>
    <s v="Elatinaceae"/>
    <s v="R"/>
    <x v="4"/>
    <x v="2"/>
    <x v="3"/>
    <s v="annual herb"/>
    <s v="lakes and ponds"/>
    <x v="0"/>
    <x v="0"/>
    <x v="0"/>
    <x v="1"/>
    <s v="1894 info from false record annotated to be E. minima"/>
  </r>
  <r>
    <s v="Naia flexilis"/>
    <m/>
    <s v="Najas flexilis (Willd.) Rostk. &amp; Schmidt"/>
    <s v="Common Naiad"/>
    <s v="Hydrocharitaceae"/>
    <s v="R"/>
    <x v="4"/>
    <x v="1"/>
    <x v="3"/>
    <s v="annual herb"/>
    <s v="lakes and ponds"/>
    <x v="0"/>
    <x v="0"/>
    <x v="0"/>
    <x v="1"/>
    <s v="Family Najadaceae in 2001 spreadsheet"/>
  </r>
  <r>
    <s v="S. simplex var. angustifolium, Mx."/>
    <m/>
    <s v="Sparganium angustifolium Michx."/>
    <s v="Narrow-leaved Bur Reed"/>
    <s v="Typhaceae"/>
    <s v="R"/>
    <x v="4"/>
    <x v="2"/>
    <x v="3"/>
    <s v="perennial herb"/>
    <s v="lakes and ponds"/>
    <x v="0"/>
    <x v="0"/>
    <x v="0"/>
    <x v="1"/>
    <s v="annotation confusing: S. simplex or the variation only?"/>
  </r>
  <r>
    <s v="S. simplex var. fluitans, Engelm."/>
    <m/>
    <s v="Sparganium fluctans"/>
    <s v="Floating Bur-reed"/>
    <s v="Typhaceae"/>
    <s v="three places"/>
    <x v="3"/>
    <x v="2"/>
    <x v="3"/>
    <s v="perennial herb"/>
    <s v="lakes and ponds"/>
    <x v="0"/>
    <x v="0"/>
    <x v="0"/>
    <x v="0"/>
    <m/>
  </r>
  <r>
    <m/>
    <m/>
    <s v="Utricularia purpurea Walt."/>
    <s v="Purple Bladderwort"/>
    <s v="Lentibulariacea"/>
    <s v="I"/>
    <x v="3"/>
    <x v="2"/>
    <x v="3"/>
    <s v="perennial herb"/>
    <s v="ponds"/>
    <x v="0"/>
    <x v="0"/>
    <x v="0"/>
    <x v="1"/>
    <m/>
  </r>
  <r>
    <s v="Limnanthemum lacunosum"/>
    <m/>
    <s v="Nymphoides cordata (Ell.) Fern."/>
    <s v="Floating Heart"/>
    <s v="Menyanthaceae"/>
    <s v="F in ponds"/>
    <x v="3"/>
    <x v="2"/>
    <x v="3"/>
    <s v="perennial herb"/>
    <s v="ponds"/>
    <x v="0"/>
    <x v="0"/>
    <x v="0"/>
    <x v="1"/>
    <m/>
  </r>
  <r>
    <s v="Buda marina"/>
    <s v="S. marina"/>
    <s v="Spergularia salina J. &amp; K. Presl"/>
    <s v="Salt-marsh Sand Spurry"/>
    <s v="Caryophyllaceae"/>
    <s v="R"/>
    <x v="4"/>
    <x v="1"/>
    <x v="3"/>
    <s v="annual herb"/>
    <s v="sea beaches"/>
    <x v="1"/>
    <x v="1"/>
    <x v="0"/>
    <x v="1"/>
    <m/>
  </r>
  <r>
    <s v="Coelopleurum gmelini, DC."/>
    <m/>
    <s v="Angelica lucida L."/>
    <s v="Seaside Angelica"/>
    <s v="Apiaceae"/>
    <s v="F"/>
    <x v="2"/>
    <x v="3"/>
    <x v="3"/>
    <s v="perennial herb"/>
    <s v="shore"/>
    <x v="1"/>
    <x v="0"/>
    <x v="0"/>
    <x v="1"/>
    <m/>
  </r>
  <r>
    <s v="X. flexuosa, Muhl. Var. pusilla, Gray"/>
    <m/>
    <s v="Xyris montana Ries"/>
    <s v="Northern Yellow-eyed-grass"/>
    <s v="Xyridaceae"/>
    <s v="R"/>
    <x v="4"/>
    <x v="1"/>
    <x v="3"/>
    <s v="perennial herb"/>
    <s v="shores"/>
    <x v="1"/>
    <x v="0"/>
    <x v="0"/>
    <x v="1"/>
    <m/>
  </r>
  <r>
    <m/>
    <m/>
    <s v="Daucus carota L."/>
    <s v="Wild Carrot, Queen Anne's Lace"/>
    <s v="Apiaceae"/>
    <s v="O"/>
    <x v="2"/>
    <x v="3"/>
    <x v="3"/>
    <s v="biennial herb"/>
    <s v="fields"/>
    <x v="2"/>
    <x v="1"/>
    <x v="0"/>
    <x v="1"/>
    <m/>
  </r>
  <r>
    <m/>
    <m/>
    <s v="Apocynum androsaemifolium L."/>
    <s v="Spreading Dogbane"/>
    <s v="Apocynaceae"/>
    <s v="I"/>
    <x v="3"/>
    <x v="2"/>
    <x v="3"/>
    <s v="perennial herb"/>
    <s v="fields"/>
    <x v="2"/>
    <x v="0"/>
    <x v="0"/>
    <x v="1"/>
    <m/>
  </r>
  <r>
    <m/>
    <m/>
    <s v="Veronica officinalis L."/>
    <s v="Common Speedwell"/>
    <s v="Plantaginaceae"/>
    <s v="R"/>
    <x v="4"/>
    <x v="3"/>
    <x v="3"/>
    <s v="perennial herb"/>
    <s v="fields and open woods"/>
    <x v="2"/>
    <x v="1"/>
    <x v="0"/>
    <x v="1"/>
    <m/>
  </r>
  <r>
    <s v="R. typhina, L."/>
    <m/>
    <s v="Rhus hirta (L.) Sudworth"/>
    <s v="Staghorn Sumac"/>
    <s v="Anacardiaceae"/>
    <s v="F"/>
    <x v="2"/>
    <x v="3"/>
    <x v="3"/>
    <s v="shrub"/>
    <s v="open"/>
    <x v="2"/>
    <x v="0"/>
    <x v="0"/>
    <x v="1"/>
    <m/>
  </r>
  <r>
    <m/>
    <m/>
    <s v="Capsella bursa-pastoris (L.) Medik."/>
    <s v="Shepherd's Purse"/>
    <s v="Brassicaceae"/>
    <s v="Common weed"/>
    <x v="2"/>
    <x v="3"/>
    <x v="3"/>
    <s v="annual herb"/>
    <s v="open"/>
    <x v="2"/>
    <x v="1"/>
    <x v="0"/>
    <x v="1"/>
    <m/>
  </r>
  <r>
    <m/>
    <m/>
    <s v="Lepidium virginicum L."/>
    <s v="Wild Peppergrass"/>
    <s v="Brassicaceae"/>
    <s v="R"/>
    <x v="4"/>
    <x v="1"/>
    <x v="3"/>
    <s v="annual or biennial herb"/>
    <s v="open"/>
    <x v="2"/>
    <x v="0"/>
    <x v="0"/>
    <x v="1"/>
    <s v="listed as U MDI, SCH in book"/>
  </r>
  <r>
    <m/>
    <m/>
    <s v="Campanula rapunculoides L."/>
    <s v="Creeping Bellfloweer"/>
    <s v="Campanulaceae"/>
    <s v="Occasionally by roadsides"/>
    <x v="3"/>
    <x v="2"/>
    <x v="3"/>
    <s v="perennial herb"/>
    <s v="open"/>
    <x v="2"/>
    <x v="1"/>
    <x v="0"/>
    <x v="1"/>
    <m/>
  </r>
  <r>
    <m/>
    <m/>
    <s v="Cerastium arvense L."/>
    <s v="Field Chickweed"/>
    <s v="Caryophyllaceae"/>
    <s v="R"/>
    <x v="4"/>
    <x v="1"/>
    <x v="3"/>
    <s v="perennial herb"/>
    <s v="open"/>
    <x v="2"/>
    <x v="0"/>
    <x v="0"/>
    <x v="1"/>
    <s v="listed as O MDI, IAH in book"/>
  </r>
  <r>
    <s v="Lychnis vespertina"/>
    <m/>
    <s v="Silene latifolia Poir. subsp. alba (P. Mill.) Greuter &amp; Burdet"/>
    <s v="White Campion, White Cockle"/>
    <s v="Caryophyllaceae"/>
    <s v="R"/>
    <x v="4"/>
    <x v="1"/>
    <x v="3"/>
    <s v="perennial herb"/>
    <s v="open"/>
    <x v="2"/>
    <x v="1"/>
    <x v="0"/>
    <x v="1"/>
    <m/>
  </r>
  <r>
    <s v="S. cucubalus"/>
    <m/>
    <s v="Silene vulgaris (Moench) Garcke"/>
    <s v="Bladder Campion"/>
    <s v="Caryophyllaceae"/>
    <s v="well established in fields"/>
    <x v="2"/>
    <x v="3"/>
    <x v="3"/>
    <s v="perennial herb"/>
    <s v="open"/>
    <x v="2"/>
    <x v="1"/>
    <x v="0"/>
    <x v="1"/>
    <m/>
  </r>
  <r>
    <m/>
    <m/>
    <s v="Stellaria graminea L."/>
    <s v="Lesser Stitchwort"/>
    <s v="Caryophyllaceae"/>
    <s v="becoming F in grassy places"/>
    <x v="3"/>
    <x v="3"/>
    <x v="3"/>
    <s v="perennial herb"/>
    <s v="open"/>
    <x v="2"/>
    <x v="1"/>
    <x v="0"/>
    <x v="1"/>
    <m/>
  </r>
  <r>
    <m/>
    <m/>
    <s v="Arctostaphylos uva-ursi (L.) Spreng. "/>
    <s v="Bearberry"/>
    <s v="Ericaceae"/>
    <s v="I"/>
    <x v="3"/>
    <x v="2"/>
    <x v="3"/>
    <s v="shrub"/>
    <s v="open"/>
    <x v="2"/>
    <x v="0"/>
    <x v="0"/>
    <x v="1"/>
    <m/>
  </r>
  <r>
    <m/>
    <m/>
    <s v="Euphorbia cyparissias L."/>
    <s v="Cypress Spurge"/>
    <s v="Euphorbiaceae"/>
    <s v="escaped from cultivation"/>
    <x v="4"/>
    <x v="2"/>
    <x v="3"/>
    <s v="perennial herb"/>
    <s v="open"/>
    <x v="2"/>
    <x v="1"/>
    <x v="0"/>
    <x v="1"/>
    <m/>
  </r>
  <r>
    <m/>
    <m/>
    <s v="Hypericum perforatum L."/>
    <s v="Common St. Johnswort"/>
    <s v="Hypericaceae"/>
    <s v="F"/>
    <x v="2"/>
    <x v="3"/>
    <x v="3"/>
    <s v="perennial herb"/>
    <s v="open"/>
    <x v="2"/>
    <x v="1"/>
    <x v="0"/>
    <x v="1"/>
    <s v="Family Clusiaceae in 2001 spreadsheet"/>
  </r>
  <r>
    <s v="Linaria canadensis"/>
    <m/>
    <s v="Nuttallanthus canadensis (L.) D. A. Sutton"/>
    <s v="Blue toadflax"/>
    <s v="Plantaginaceae"/>
    <s v="F in dry soil"/>
    <x v="3"/>
    <x v="2"/>
    <x v="3"/>
    <s v="annual or biennial herb"/>
    <s v="open"/>
    <x v="2"/>
    <x v="0"/>
    <x v="0"/>
    <x v="1"/>
    <m/>
  </r>
  <r>
    <m/>
    <m/>
    <s v="Berberis vulgaris L."/>
    <s v="Common Barberry"/>
    <s v="Berberidaceae"/>
    <s v="escaped from cultivation"/>
    <x v="4"/>
    <x v="1"/>
    <x v="3"/>
    <s v="shrub"/>
    <s v="pastures"/>
    <x v="2"/>
    <x v="1"/>
    <x v="0"/>
    <x v="1"/>
    <m/>
  </r>
  <r>
    <m/>
    <m/>
    <s v="Hudsonia ericoides L."/>
    <s v="Golden Heather"/>
    <s v="Cistaceae"/>
    <s v="F on mountain summit"/>
    <x v="3"/>
    <x v="2"/>
    <x v="3"/>
    <s v="perennial herb"/>
    <s v="rocky"/>
    <x v="3"/>
    <x v="0"/>
    <x v="0"/>
    <x v="1"/>
    <m/>
  </r>
  <r>
    <m/>
    <m/>
    <s v="Corema conradii (Torr.) Torr. ex Loud."/>
    <s v="Broom Crowberry"/>
    <s v="Ericaceae"/>
    <s v="R"/>
    <x v="4"/>
    <x v="1"/>
    <x v="3"/>
    <s v="shrub"/>
    <s v="rocky"/>
    <x v="3"/>
    <x v="0"/>
    <x v="0"/>
    <x v="1"/>
    <m/>
  </r>
  <r>
    <s v="Prenanthes serpentaria, Pursh."/>
    <s v="Nabalus trifolioatus"/>
    <s v="Prenanthes trifoliolata (Cass.) Fern."/>
    <s v="Tall Rattlesnake-root"/>
    <s v="Asteraceae"/>
    <s v="F"/>
    <x v="2"/>
    <x v="3"/>
    <x v="3"/>
    <s v="perennial herb"/>
    <s v="rocky summits"/>
    <x v="3"/>
    <x v="0"/>
    <x v="0"/>
    <x v="1"/>
    <m/>
  </r>
  <r>
    <s v="Arenaria groenlandica"/>
    <m/>
    <s v="Minuartia groenlandica (Retz.)Ostenf."/>
    <s v="Mountain Sandwort"/>
    <s v="Caryophyllaceae"/>
    <s v="F on mountain summit"/>
    <x v="3"/>
    <x v="2"/>
    <x v="3"/>
    <s v="perennial herb"/>
    <s v="summits"/>
    <x v="3"/>
    <x v="0"/>
    <x v="0"/>
    <x v="1"/>
    <m/>
  </r>
  <r>
    <s v="Pyrus sambucifolia, Cham. &amp; Schlect"/>
    <m/>
    <s v="Sorbus decora (Sarg.) Schneid."/>
    <s v="Showy Mountain-ash, Northern Mountain Ash"/>
    <s v="Rosaceae"/>
    <s v="R"/>
    <x v="4"/>
    <x v="2"/>
    <x v="3"/>
    <s v="tree shrub"/>
    <s v="coast and mountain"/>
    <x v="3"/>
    <x v="0"/>
    <x v="0"/>
    <x v="1"/>
    <m/>
  </r>
  <r>
    <m/>
    <m/>
    <s v="Amaranthus retroflexus L."/>
    <s v="Green Amaranth, Pigweed"/>
    <s v="Amaranthaceae"/>
    <s v="F"/>
    <x v="2"/>
    <x v="3"/>
    <x v="3"/>
    <s v="annual herb"/>
    <s v="disturbed"/>
    <x v="4"/>
    <x v="1"/>
    <x v="0"/>
    <x v="1"/>
    <m/>
  </r>
  <r>
    <s v="A. artemisiaefolia, L."/>
    <m/>
    <s v="Ambrosia artemisiifolia L."/>
    <s v="Common Ragweed"/>
    <s v="Asteraceae"/>
    <s v="supposed absence, but spreading with settlement"/>
    <x v="4"/>
    <x v="3"/>
    <x v="3"/>
    <s v="annual herb"/>
    <s v="disturbed"/>
    <x v="4"/>
    <x v="10"/>
    <x v="0"/>
    <x v="1"/>
    <m/>
  </r>
  <r>
    <m/>
    <m/>
    <s v="Artemisia vulgaris L."/>
    <s v="Common Mugwort"/>
    <s v="Asteraceae"/>
    <s v="O"/>
    <x v="2"/>
    <x v="3"/>
    <x v="3"/>
    <s v="perennial herb"/>
    <s v="disturbed"/>
    <x v="4"/>
    <x v="1"/>
    <x v="0"/>
    <x v="1"/>
    <m/>
  </r>
  <r>
    <m/>
    <m/>
    <s v="Sonchus oleraceus L."/>
    <s v="Common Sow Thistle"/>
    <s v="Asteraceae"/>
    <s v="R"/>
    <x v="4"/>
    <x v="2"/>
    <x v="3"/>
    <s v="annual herb"/>
    <s v="disturbed"/>
    <x v="4"/>
    <x v="1"/>
    <x v="0"/>
    <x v="1"/>
    <m/>
  </r>
  <r>
    <m/>
    <m/>
    <s v="Taraxacum officinale Weber subsp. officinale"/>
    <s v="Common Dandelion"/>
    <s v="Asteraceae"/>
    <s v="becoming C"/>
    <x v="2"/>
    <x v="3"/>
    <x v="3"/>
    <s v="perennial herb"/>
    <s v="disturbed"/>
    <x v="4"/>
    <x v="1"/>
    <x v="0"/>
    <x v="1"/>
    <m/>
  </r>
  <r>
    <m/>
    <m/>
    <s v="Stellaria media (L.) Vill."/>
    <s v="Common Chickweed"/>
    <s v="Caryophyllaceae"/>
    <s v="Common in cultivated and waste grounds"/>
    <x v="2"/>
    <x v="3"/>
    <x v="3"/>
    <s v="annual herb"/>
    <s v="disturbed"/>
    <x v="4"/>
    <x v="1"/>
    <x v="0"/>
    <x v="1"/>
    <m/>
  </r>
  <r>
    <m/>
    <m/>
    <s v="Sedum acre L."/>
    <s v="Mossy Stonecrop, Wallpepper"/>
    <s v="Crassulaceae"/>
    <s v="sparingly escaped"/>
    <x v="4"/>
    <x v="1"/>
    <x v="3"/>
    <s v="perennial herb"/>
    <s v="disturbed"/>
    <x v="4"/>
    <x v="1"/>
    <x v="0"/>
    <x v="1"/>
    <m/>
  </r>
  <r>
    <m/>
    <m/>
    <s v="Medicago lupulina L."/>
    <s v="Black Medick"/>
    <s v="Fabaceae"/>
    <s v="sparingly introduced"/>
    <x v="4"/>
    <x v="1"/>
    <x v="3"/>
    <s v="annual or biennial herb"/>
    <s v="disturbed"/>
    <x v="4"/>
    <x v="1"/>
    <x v="0"/>
    <x v="1"/>
    <m/>
  </r>
  <r>
    <m/>
    <m/>
    <s v="Linaria vulgaris P. Mill."/>
    <s v="Butter-and-eggs"/>
    <s v="Plantaginaceae"/>
    <s v="I"/>
    <x v="3"/>
    <x v="2"/>
    <x v="3"/>
    <s v="perennial herb"/>
    <s v="disturbed"/>
    <x v="4"/>
    <x v="1"/>
    <x v="0"/>
    <x v="1"/>
    <m/>
  </r>
  <r>
    <m/>
    <m/>
    <s v="Fagopyrum esculentum Moench"/>
    <s v="Buckwheat"/>
    <s v="Polygonaceae"/>
    <s v="waste ground SE harbor"/>
    <x v="4"/>
    <x v="1"/>
    <x v="3"/>
    <s v="annual herb"/>
    <s v="disturbed"/>
    <x v="4"/>
    <x v="1"/>
    <x v="0"/>
    <x v="1"/>
    <m/>
  </r>
  <r>
    <s v="Polygonum careyi"/>
    <m/>
    <s v="Persicaria careyi (Olney) Greene"/>
    <s v="Carey's Knotweed"/>
    <s v="Polygonaceae"/>
    <s v="R"/>
    <x v="4"/>
    <x v="1"/>
    <x v="3"/>
    <s v="annual herb"/>
    <s v="disturbed"/>
    <x v="4"/>
    <x v="0"/>
    <x v="0"/>
    <x v="1"/>
    <m/>
  </r>
  <r>
    <m/>
    <m/>
    <s v="Rumex acetosella L."/>
    <s v="Field Sorrel, Sheep Sorrel"/>
    <s v="Polygonaceae"/>
    <s v="C weed"/>
    <x v="2"/>
    <x v="3"/>
    <x v="3"/>
    <s v="perennial herb"/>
    <s v="disturbed"/>
    <x v="4"/>
    <x v="1"/>
    <x v="0"/>
    <x v="1"/>
    <m/>
  </r>
  <r>
    <m/>
    <m/>
    <s v="Portulaca oleracea L."/>
    <s v="Common Purslane"/>
    <s v="Portulacaceae"/>
    <s v="very uncommon"/>
    <x v="3"/>
    <x v="2"/>
    <x v="3"/>
    <s v="annual herb"/>
    <s v="disturbed"/>
    <x v="4"/>
    <x v="1"/>
    <x v="0"/>
    <x v="1"/>
    <m/>
  </r>
  <r>
    <s v="Pyrus malus"/>
    <s v="M. pumila"/>
    <s v="Malus sylvestris P. Mill."/>
    <s v="Apple"/>
    <s v="Rosaceae"/>
    <s v="I"/>
    <x v="3"/>
    <x v="2"/>
    <x v="3"/>
    <s v="tree"/>
    <s v="disturbed"/>
    <x v="4"/>
    <x v="1"/>
    <x v="0"/>
    <x v="1"/>
    <m/>
  </r>
  <r>
    <m/>
    <m/>
    <s v="Galium mollugo L."/>
    <s v="Wild Madder"/>
    <s v="Rubiaceae"/>
    <s v="a field"/>
    <x v="4"/>
    <x v="3"/>
    <x v="3"/>
    <s v="perennial herb"/>
    <s v="disturbed"/>
    <x v="4"/>
    <x v="1"/>
    <x v="0"/>
    <x v="1"/>
    <m/>
  </r>
  <r>
    <m/>
    <m/>
    <s v="Solanum dulcamara L."/>
    <s v="Deadly Nightshade"/>
    <s v="Solanaceae"/>
    <s v="near dwellings in low grounds"/>
    <x v="4"/>
    <x v="2"/>
    <x v="3"/>
    <s v="perennial vine"/>
    <s v="disturbed"/>
    <x v="4"/>
    <x v="1"/>
    <x v="0"/>
    <x v="1"/>
    <m/>
  </r>
  <r>
    <m/>
    <m/>
    <s v="Cichorium intybus L."/>
    <s v="Chicory"/>
    <s v="Asteraceae"/>
    <s v="R"/>
    <x v="4"/>
    <x v="1"/>
    <x v="3"/>
    <s v="perennial herb"/>
    <s v="fields and roadsides"/>
    <x v="4"/>
    <x v="1"/>
    <x v="0"/>
    <x v="1"/>
    <m/>
  </r>
  <r>
    <m/>
    <m/>
    <s v="Melilotus officinalis (L.) Lam."/>
    <s v="Yellow Sweet Clover"/>
    <s v="Fabaceae"/>
    <s v="sparingly introduced"/>
    <x v="4"/>
    <x v="1"/>
    <x v="3"/>
    <s v="annual or biennial herb"/>
    <s v="fields and roadsides"/>
    <x v="4"/>
    <x v="1"/>
    <x v="0"/>
    <x v="1"/>
    <m/>
  </r>
  <r>
    <s v="T. agrarium"/>
    <m/>
    <s v="Trifolium aureum Pollich"/>
    <s v="Hop Clover, Yellow clover"/>
    <s v="Fabaceae"/>
    <s v="I"/>
    <x v="3"/>
    <x v="2"/>
    <x v="3"/>
    <s v="annual or biennial herb"/>
    <s v="fields and roadsides"/>
    <x v="4"/>
    <x v="1"/>
    <x v="0"/>
    <x v="1"/>
    <m/>
  </r>
  <r>
    <s v="S. neglecta &amp; var. linoides T &amp; G"/>
    <m/>
    <s v="Solidago uliginosa Nutt."/>
    <s v="Swamp Goldenrod"/>
    <s v="Asteraceae"/>
    <s v="I"/>
    <x v="3"/>
    <x v="2"/>
    <x v="3"/>
    <s v="perennial herb"/>
    <s v="bogs"/>
    <x v="5"/>
    <x v="0"/>
    <x v="0"/>
    <x v="1"/>
    <m/>
  </r>
  <r>
    <m/>
    <m/>
    <s v="Andromeda polifolia L. var. glaucophylla (Link) DC."/>
    <s v="Bog Rosemary"/>
    <s v="Ericaceae"/>
    <s v="I"/>
    <x v="3"/>
    <x v="2"/>
    <x v="3"/>
    <s v="shrub"/>
    <s v="bogs"/>
    <x v="5"/>
    <x v="0"/>
    <x v="0"/>
    <x v="1"/>
    <m/>
  </r>
  <r>
    <m/>
    <m/>
    <s v="Menyanthes trifoliata L."/>
    <s v="Buckbean"/>
    <s v="Menyanthaceae"/>
    <s v="R"/>
    <x v="4"/>
    <x v="1"/>
    <x v="3"/>
    <s v="perennial herb"/>
    <s v="bogs"/>
    <x v="5"/>
    <x v="0"/>
    <x v="0"/>
    <x v="1"/>
    <m/>
  </r>
  <r>
    <m/>
    <m/>
    <s v="Potamogeton oakesianus J. W. Robbins"/>
    <s v="Oakes' Pondweed"/>
    <s v="Potamogetonaceae"/>
    <s v="R"/>
    <x v="4"/>
    <x v="2"/>
    <x v="3"/>
    <s v="perennial herb"/>
    <s v="bogs"/>
    <x v="5"/>
    <x v="0"/>
    <x v="0"/>
    <x v="1"/>
    <m/>
  </r>
  <r>
    <s v="Smilacina trifolia, L."/>
    <m/>
    <s v="Maianthemum trifolium (L.) Sloboda"/>
    <s v="Three-leaved Solomon's Seal, Bog Solomonplume"/>
    <s v="Ruscaceae"/>
    <s v="F in bogs"/>
    <x v="3"/>
    <x v="2"/>
    <x v="3"/>
    <s v="perennial herb"/>
    <s v="bogs"/>
    <x v="5"/>
    <x v="0"/>
    <x v="0"/>
    <x v="1"/>
    <s v="Family  Convallareaceae in 2001 spreadsheet"/>
  </r>
  <r>
    <m/>
    <m/>
    <s v="Scheuchzeria palustris L. subsp. americana (Fern.) Hulten"/>
    <s v="Bog Arrowgrass"/>
    <s v="Scheuchzeria"/>
    <s v="R"/>
    <x v="4"/>
    <x v="1"/>
    <x v="3"/>
    <s v="perennial herb"/>
    <s v="bogs"/>
    <x v="5"/>
    <x v="0"/>
    <x v="0"/>
    <x v="1"/>
    <m/>
  </r>
  <r>
    <s v="P. hybridus"/>
    <m/>
    <s v="Potamogeton bicupulatus Fern."/>
    <s v="Hair-like Pondweed"/>
    <s v="Potamogetonaceae"/>
    <s v="R"/>
    <x v="4"/>
    <x v="1"/>
    <x v="3"/>
    <s v="perennial herb"/>
    <s v="slow moving water"/>
    <x v="5"/>
    <x v="0"/>
    <x v="0"/>
    <x v="1"/>
    <m/>
  </r>
  <r>
    <s v="Polygonum hartwrightii"/>
    <m/>
    <s v="Persicaria amphibia (L.) S. F. Gray var. stipulacea (Coleman) Hara"/>
    <s v="Water Smartweed"/>
    <s v="Polygonaceae"/>
    <s v="R"/>
    <x v="4"/>
    <x v="1"/>
    <x v="3"/>
    <s v="perennial herb"/>
    <s v="swales ditches swamps shore"/>
    <x v="5"/>
    <x v="0"/>
    <x v="0"/>
    <x v="1"/>
    <m/>
  </r>
  <r>
    <s v="Polygonum lapathifolia"/>
    <m/>
    <s v="Persicaria lapathifolia (L.) S. F. Gray"/>
    <s v="Nodding Smartweed, Pale Smartweed"/>
    <s v="Polygonaceae"/>
    <s v="R"/>
    <x v="4"/>
    <x v="1"/>
    <x v="3"/>
    <s v="annual herb"/>
    <s v="swamp shores swales"/>
    <x v="5"/>
    <x v="0"/>
    <x v="0"/>
    <x v="1"/>
    <m/>
  </r>
  <r>
    <m/>
    <m/>
    <s v="Barbarea vulgaris Ait. f."/>
    <s v="Winter Cress, Yellow Rocket"/>
    <s v="Brassicaceae"/>
    <s v="R"/>
    <x v="4"/>
    <x v="3"/>
    <x v="3"/>
    <s v="perennial or biennial herb"/>
    <s v="wet woods, open"/>
    <x v="5"/>
    <x v="1"/>
    <x v="0"/>
    <x v="1"/>
    <s v="&quot;lately introduced&quot; 1894"/>
  </r>
  <r>
    <m/>
    <m/>
    <s v="Calla palustris L."/>
    <s v="Wild Calla"/>
    <s v="Araceae"/>
    <s v="R"/>
    <x v="4"/>
    <x v="1"/>
    <x v="3"/>
    <s v="perennial herb"/>
    <s v="wetland"/>
    <x v="5"/>
    <x v="0"/>
    <x v="0"/>
    <x v="1"/>
    <m/>
  </r>
  <r>
    <m/>
    <s v="G. bigeloviana"/>
    <s v="Gaylussacia dumosa (Andr.)Torr. &amp; Gray var. bigeloviana Fern."/>
    <s v="Dwarf Huckleberry"/>
    <s v="Ericaceae"/>
    <s v="F in bogs"/>
    <x v="3"/>
    <x v="2"/>
    <x v="3"/>
    <s v="shrub"/>
    <s v="wetland"/>
    <x v="5"/>
    <x v="0"/>
    <x v="0"/>
    <x v="1"/>
    <m/>
  </r>
  <r>
    <m/>
    <m/>
    <s v="Coptis trifolia (L.) Salisb."/>
    <s v="Goldthread"/>
    <s v="Ranunculaceae"/>
    <s v="C in damp woods"/>
    <x v="2"/>
    <x v="3"/>
    <x v="3"/>
    <s v="perennial herb"/>
    <s v="wetland"/>
    <x v="5"/>
    <x v="0"/>
    <x v="0"/>
    <x v="1"/>
    <m/>
  </r>
  <r>
    <m/>
    <m/>
    <s v="Hypericum mutilum L."/>
    <s v="Dwarf St. Johnswort"/>
    <s v="Hypericaceae"/>
    <s v="F in low grounds and wet places"/>
    <x v="3"/>
    <x v="2"/>
    <x v="3"/>
    <s v="perennial or annual herb"/>
    <s v="wetlands"/>
    <x v="5"/>
    <x v="0"/>
    <x v="0"/>
    <x v="1"/>
    <s v="Family Clusiaceae in 2001 spreadsheet"/>
  </r>
  <r>
    <m/>
    <m/>
    <s v="Mentha arvensis L."/>
    <s v="Wild Mint"/>
    <s v="Lamiaceae"/>
    <s v="I"/>
    <x v="3"/>
    <x v="2"/>
    <x v="3"/>
    <s v="perennial herb"/>
    <s v="wetlands"/>
    <x v="5"/>
    <x v="0"/>
    <x v="0"/>
    <x v="1"/>
    <m/>
  </r>
  <r>
    <m/>
    <m/>
    <s v="Scutellaria lateriflora L."/>
    <s v="Mad-dog Skullcap"/>
    <s v="Lamiaceae"/>
    <s v="I"/>
    <x v="3"/>
    <x v="2"/>
    <x v="3"/>
    <s v="perennial herb"/>
    <s v="wetlands"/>
    <x v="5"/>
    <x v="0"/>
    <x v="0"/>
    <x v="1"/>
    <m/>
  </r>
  <r>
    <m/>
    <m/>
    <s v="Ranunculus repens L."/>
    <s v="Creeping Buttercup"/>
    <s v="Ranunculaceae"/>
    <s v="F"/>
    <x v="2"/>
    <x v="3"/>
    <x v="3"/>
    <s v="perennial herb"/>
    <s v="wetlands"/>
    <x v="5"/>
    <x v="1"/>
    <x v="0"/>
    <x v="1"/>
    <m/>
  </r>
  <r>
    <s v="S. cordata, Muhl."/>
    <m/>
    <s v="Salix eriocephala Michx."/>
    <s v="a willow"/>
    <s v="Saliceae"/>
    <s v="R"/>
    <x v="4"/>
    <x v="1"/>
    <x v="3"/>
    <s v="tree shrub"/>
    <s v="wetlands"/>
    <x v="5"/>
    <x v="0"/>
    <x v="0"/>
    <x v="1"/>
    <m/>
  </r>
  <r>
    <m/>
    <m/>
    <s v="Chrysosplenium americanum Schwein. ex Hook."/>
    <s v="Water Carpet, Golden Saxifrage"/>
    <s v="Saxifragaceae"/>
    <s v="I"/>
    <x v="3"/>
    <x v="2"/>
    <x v="3"/>
    <s v="creeping herb"/>
    <s v="wetlands"/>
    <x v="5"/>
    <x v="0"/>
    <x v="0"/>
    <x v="1"/>
    <m/>
  </r>
  <r>
    <m/>
    <m/>
    <s v="Mitella nuda L."/>
    <s v="Naked Miterwort"/>
    <s v="Saxifragaceae"/>
    <s v="R"/>
    <x v="4"/>
    <x v="1"/>
    <x v="3"/>
    <s v="perennial herb"/>
    <s v="wetlands"/>
    <x v="5"/>
    <x v="0"/>
    <x v="0"/>
    <x v="1"/>
    <m/>
  </r>
  <r>
    <m/>
    <m/>
    <s v="Hieracium aurantiacum L."/>
    <s v="Orange Hawkweed, Devil's Paintbrush"/>
    <s v="Asteraceae"/>
    <s v="becoming F"/>
    <x v="3"/>
    <x v="3"/>
    <x v="3"/>
    <s v="perennial herb"/>
    <s v="fields and woodlands"/>
    <x v="6"/>
    <x v="1"/>
    <x v="0"/>
    <x v="1"/>
    <m/>
  </r>
  <r>
    <m/>
    <s v="H. kalmii"/>
    <s v="Hieracium canadense Michx."/>
    <s v="Canada Hawkweed"/>
    <s v="Asteraceae"/>
    <s v="F"/>
    <x v="2"/>
    <x v="3"/>
    <x v="3"/>
    <s v="perennial herb"/>
    <s v="fields and woodlands"/>
    <x v="6"/>
    <x v="0"/>
    <x v="0"/>
    <x v="1"/>
    <s v="Are H. kalmii &amp; H. canadense synonyms?"/>
  </r>
  <r>
    <m/>
    <m/>
    <s v="Hieracium paniculatum L."/>
    <s v="Panicled Hawkweed"/>
    <s v="Asteraceae"/>
    <s v="R"/>
    <x v="4"/>
    <x v="5"/>
    <x v="3"/>
    <s v="perennial herb"/>
    <s v="woods"/>
    <x v="6"/>
    <x v="0"/>
    <x v="0"/>
    <x v="1"/>
    <s v="U MDI in the book!"/>
  </r>
  <r>
    <s v="Aster cordifolius, L"/>
    <m/>
    <s v="Symphyotrichum cordifolium (L.) Nesom"/>
    <s v="Heart-leaved Aster"/>
    <s v="Asteraceae"/>
    <s v="R"/>
    <x v="4"/>
    <x v="2"/>
    <x v="3"/>
    <s v="perennial herb"/>
    <s v="woods"/>
    <x v="6"/>
    <x v="0"/>
    <x v="0"/>
    <x v="1"/>
    <m/>
  </r>
  <r>
    <s v="A. monoica"/>
    <m/>
    <s v="Amphicarpaea bracteata (L.) Fern."/>
    <s v="Hog Peanut"/>
    <s v="Fabaceae"/>
    <s v="&quot;damp thickets on Somes Stream&quot;"/>
    <x v="4"/>
    <x v="1"/>
    <x v="3"/>
    <s v="annual herb"/>
    <s v="woods"/>
    <x v="6"/>
    <x v="0"/>
    <x v="0"/>
    <x v="1"/>
    <s v="Rand says &quot;apparently indigenous, but perhaps introduced&quot;"/>
  </r>
  <r>
    <m/>
    <m/>
    <s v="Robinia pseudoacacia L."/>
    <s v="Black Locust"/>
    <s v="Fabaceae"/>
    <s v="escaped from cultivation"/>
    <x v="4"/>
    <x v="2"/>
    <x v="3"/>
    <s v="tree"/>
    <s v="woods"/>
    <x v="6"/>
    <x v="1"/>
    <x v="0"/>
    <x v="1"/>
    <m/>
  </r>
  <r>
    <m/>
    <m/>
    <s v="Quercus ilicifolia Wangenh."/>
    <s v="Scrub Oak"/>
    <s v="Fagaceae"/>
    <s v="R"/>
    <x v="4"/>
    <x v="1"/>
    <x v="3"/>
    <s v="tree"/>
    <s v="woods"/>
    <x v="6"/>
    <x v="0"/>
    <x v="0"/>
    <x v="1"/>
    <s v="listed as R MDI in book"/>
  </r>
  <r>
    <m/>
    <m/>
    <s v="Quercus rubra L."/>
    <s v="Northern Red Oak"/>
    <s v="Fagaceae"/>
    <s v="F"/>
    <x v="2"/>
    <x v="3"/>
    <x v="3"/>
    <s v="tree"/>
    <s v="woods"/>
    <x v="6"/>
    <x v="0"/>
    <x v="0"/>
    <x v="1"/>
    <m/>
  </r>
  <r>
    <s v="Epifegus virginiana"/>
    <m/>
    <s v="Epifagus virginiana (L.) W. Bart."/>
    <s v="Beechdrops"/>
    <s v="Orobanchaceae"/>
    <s v="R"/>
    <x v="4"/>
    <x v="2"/>
    <x v="3"/>
    <s v="saprophytic herb"/>
    <s v="woods"/>
    <x v="6"/>
    <x v="0"/>
    <x v="0"/>
    <x v="1"/>
    <m/>
  </r>
  <r>
    <s v="M. americanum"/>
    <m/>
    <s v="Melampyrum lineare Desr."/>
    <s v="Cowwheat"/>
    <s v="Orobanchaceae"/>
    <s v="F in woods"/>
    <x v="3"/>
    <x v="2"/>
    <x v="3"/>
    <s v="annual herb"/>
    <s v="woods"/>
    <x v="6"/>
    <x v="0"/>
    <x v="0"/>
    <x v="1"/>
    <m/>
  </r>
  <r>
    <s v="A. nemorosa"/>
    <m/>
    <s v="Anemone quinquefolia L."/>
    <s v="Wood Anemone, Windflower"/>
    <s v="Ranunculaceae"/>
    <s v="R"/>
    <x v="4"/>
    <x v="2"/>
    <x v="3"/>
    <s v="perennial herb"/>
    <s v="woods"/>
    <x v="6"/>
    <x v="0"/>
    <x v="0"/>
    <x v="1"/>
    <m/>
  </r>
  <r>
    <m/>
    <m/>
    <s v="Prunus virginiana L."/>
    <s v="Choke Cherry"/>
    <s v="Rosaceae"/>
    <s v="F"/>
    <x v="2"/>
    <x v="3"/>
    <x v="3"/>
    <s v="tree shrub"/>
    <s v="woods"/>
    <x v="6"/>
    <x v="0"/>
    <x v="0"/>
    <x v="1"/>
    <m/>
  </r>
  <r>
    <m/>
    <m/>
    <s v="Galium aparine L."/>
    <s v="Cleavers"/>
    <s v="Rubiaceae"/>
    <s v="R"/>
    <x v="4"/>
    <x v="2"/>
    <x v="3"/>
    <s v="annual herb"/>
    <s v="woods"/>
    <x v="6"/>
    <x v="0"/>
    <x v="0"/>
    <x v="1"/>
    <m/>
  </r>
  <r>
    <m/>
    <m/>
    <s v="Populus grandidentata Michx."/>
    <s v="Large-toothed Aspen, Popple"/>
    <s v="Saliceae"/>
    <s v="F"/>
    <x v="2"/>
    <x v="3"/>
    <x v="3"/>
    <s v="tree"/>
    <s v="woods"/>
    <x v="6"/>
    <x v="0"/>
    <x v="0"/>
    <x v="1"/>
    <m/>
  </r>
  <r>
    <m/>
    <m/>
    <s v="Populus tremuloides Michx."/>
    <s v="Quaking Aspen"/>
    <s v="Saliceae"/>
    <s v="F"/>
    <x v="2"/>
    <x v="3"/>
    <x v="3"/>
    <s v="tree"/>
    <s v="woods"/>
    <x v="6"/>
    <x v="0"/>
    <x v="0"/>
    <x v="1"/>
    <m/>
  </r>
  <r>
    <m/>
    <m/>
    <s v="Acer rubrum L."/>
    <s v="Red Maple, Swamp Maple"/>
    <s v="Sapindaceae"/>
    <s v="C in wet places"/>
    <x v="2"/>
    <x v="3"/>
    <x v="3"/>
    <s v="tree"/>
    <s v="woods"/>
    <x v="6"/>
    <x v="0"/>
    <x v="0"/>
    <x v="1"/>
    <m/>
  </r>
  <r>
    <m/>
    <m/>
    <s v="Aquilegia canadensis L."/>
    <s v="Wild Columbine"/>
    <s v="Ranunculaceae"/>
    <s v="R"/>
    <x v="4"/>
    <x v="1"/>
    <x v="3"/>
    <s v="perennial herb"/>
    <s v="woods and outcrops"/>
    <x v="6"/>
    <x v="0"/>
    <x v="0"/>
    <x v="1"/>
    <m/>
  </r>
  <r>
    <s v="G. album"/>
    <m/>
    <s v="Geum canadense Jacq."/>
    <s v="White Avens"/>
    <s v="Rosaceae"/>
    <s v="R"/>
    <x v="4"/>
    <x v="1"/>
    <x v="3"/>
    <s v="perennial herb"/>
    <s v="woods meadows roadsides"/>
    <x v="6"/>
    <x v="0"/>
    <x v="0"/>
    <x v="1"/>
    <m/>
  </r>
  <r>
    <m/>
    <m/>
    <s v="Asparagus officinalis L."/>
    <s v="Asparagus"/>
    <s v="Asparagaceae"/>
    <s v="escaped from cultivation"/>
    <x v="4"/>
    <x v="1"/>
    <x v="3"/>
    <s v="perennial herb"/>
    <s v="none listed"/>
    <x v="7"/>
    <x v="1"/>
    <x v="0"/>
    <x v="1"/>
    <m/>
  </r>
  <r>
    <m/>
    <m/>
    <s v="Lactuca sativa L."/>
    <s v="Garden Lettuce"/>
    <s v="Asteraceae"/>
    <s v="escaped from cultivation"/>
    <x v="4"/>
    <x v="1"/>
    <x v="3"/>
    <m/>
    <m/>
    <x v="7"/>
    <x v="0"/>
    <x v="1"/>
    <x v="1"/>
    <m/>
  </r>
  <r>
    <s v="C. rostrata"/>
    <m/>
    <s v="Corylus cornuta Marsh."/>
    <s v="Beaked Hazelnut"/>
    <s v="Betulaceae"/>
    <s v="F"/>
    <x v="2"/>
    <x v="3"/>
    <x v="3"/>
    <s v="shrub"/>
    <m/>
    <x v="7"/>
    <x v="0"/>
    <x v="0"/>
    <x v="1"/>
    <m/>
  </r>
  <r>
    <m/>
    <m/>
    <s v="Humulus lupulus L."/>
    <s v="Common Hop"/>
    <s v="Cannabaceae"/>
    <s v="&quot;hardly an escape&quot;"/>
    <x v="4"/>
    <x v="1"/>
    <x v="3"/>
    <m/>
    <m/>
    <x v="7"/>
    <x v="11"/>
    <x v="1"/>
    <x v="1"/>
    <m/>
  </r>
  <r>
    <m/>
    <m/>
    <s v="Vicia cracca L."/>
    <s v="Cow Vetch, Tufted Vetch"/>
    <s v="Fabaceae"/>
    <s v="F"/>
    <x v="2"/>
    <x v="3"/>
    <x v="3"/>
    <s v="perennial vine"/>
    <m/>
    <x v="7"/>
    <x v="1"/>
    <x v="0"/>
    <x v="1"/>
    <m/>
  </r>
  <r>
    <s v="B. tenella"/>
    <m/>
    <s v="Bartonia virginica (L.) BSP."/>
    <s v="Yellow Bartonia"/>
    <s v="Gentianaceae"/>
    <s v="R"/>
    <x v="4"/>
    <x v="1"/>
    <x v="3"/>
    <m/>
    <m/>
    <x v="7"/>
    <x v="0"/>
    <x v="1"/>
    <x v="1"/>
    <m/>
  </r>
  <r>
    <s v="V. canina, L. var. Muhlenbergii Torr."/>
    <m/>
    <s v="Viola labradorica Schrank"/>
    <s v="Dog Violet"/>
    <s v="Violaceae"/>
    <s v="R"/>
    <x v="4"/>
    <x v="9"/>
    <x v="3"/>
    <m/>
    <m/>
    <x v="7"/>
    <x v="0"/>
    <x v="1"/>
    <x v="1"/>
    <s v="listed as a historical species in appendix of book"/>
  </r>
  <r>
    <s v="Ampelopsis quinquefolia, L."/>
    <m/>
    <s v="Parthenocissus quinquefolia (L.) Planch."/>
    <s v="Virginia Creeper"/>
    <s v="Vitaceae"/>
    <s v="escaped from gardens"/>
    <x v="4"/>
    <x v="1"/>
    <x v="3"/>
    <s v="perennial liana"/>
    <m/>
    <x v="7"/>
    <x v="12"/>
    <x v="0"/>
    <x v="1"/>
    <m/>
  </r>
  <r>
    <m/>
    <m/>
    <s v="Nuphar variegata Dur."/>
    <s v="Spatterdock, Yellow Pond Lily"/>
    <s v="Nymphaeaceae"/>
    <s v="C in ponds"/>
    <x v="2"/>
    <x v="2"/>
    <x v="4"/>
    <s v="perennial herb"/>
    <s v="lakes and ponds"/>
    <x v="0"/>
    <x v="0"/>
    <x v="0"/>
    <x v="1"/>
    <s v="false record of N. advena found to be N. variegatum (GM)"/>
  </r>
  <r>
    <m/>
    <m/>
    <s v="Nymphaea odorata Ait. subsp. odorata"/>
    <s v="Sweet-scented Water Lily"/>
    <s v="Nymphaeaceae"/>
    <s v="C in ponds"/>
    <x v="2"/>
    <x v="2"/>
    <x v="4"/>
    <s v="perennial herb"/>
    <s v="lakes and ponds"/>
    <x v="0"/>
    <x v="0"/>
    <x v="0"/>
    <x v="1"/>
    <m/>
  </r>
  <r>
    <s v="E. septangulare"/>
    <m/>
    <s v="Eriocaulon aquaticum"/>
    <s v="Common Pipewort"/>
    <s v="Eriocaulaceae"/>
    <s v="C in ponds"/>
    <x v="2"/>
    <x v="2"/>
    <x v="4"/>
    <s v="perennial herb"/>
    <s v="pond and lakes"/>
    <x v="0"/>
    <x v="0"/>
    <x v="0"/>
    <x v="1"/>
    <m/>
  </r>
  <r>
    <s v="B. peltata"/>
    <m/>
    <s v="Brasenia schreberi Gmel."/>
    <s v="Water Shield"/>
    <s v="Nymphaeaceae"/>
    <s v="abundant in ponds"/>
    <x v="2"/>
    <x v="2"/>
    <x v="4"/>
    <s v="herb"/>
    <s v="ponds"/>
    <x v="0"/>
    <x v="0"/>
    <x v="0"/>
    <x v="1"/>
    <m/>
  </r>
  <r>
    <s v="P. pennsylvanicus"/>
    <m/>
    <s v="Potamogeton epihydrus Raf."/>
    <s v="Surface Pondweed"/>
    <s v="Potamogetonaceae"/>
    <s v="C in ponds"/>
    <x v="2"/>
    <x v="2"/>
    <x v="4"/>
    <s v="perennial herb"/>
    <s v="ponds"/>
    <x v="0"/>
    <x v="0"/>
    <x v="0"/>
    <x v="1"/>
    <s v="listed as C MDI, IAH in book"/>
  </r>
  <r>
    <m/>
    <m/>
    <s v="Teucrium canadense L."/>
    <s v="American Germander"/>
    <s v="Lamiaceae"/>
    <s v="I"/>
    <x v="3"/>
    <x v="1"/>
    <x v="4"/>
    <s v="perennial herb"/>
    <s v="beaches"/>
    <x v="1"/>
    <x v="0"/>
    <x v="0"/>
    <x v="1"/>
    <m/>
  </r>
  <r>
    <s v="M. cerifera"/>
    <s v="M. caroliniensis"/>
    <s v="Myrica pensylvanica Loisel."/>
    <s v="Bayberry"/>
    <s v="Myricaceae"/>
    <s v="C"/>
    <x v="1"/>
    <x v="3"/>
    <x v="4"/>
    <s v="shrub"/>
    <s v="beaches"/>
    <x v="1"/>
    <x v="0"/>
    <x v="0"/>
    <x v="1"/>
    <m/>
  </r>
  <r>
    <m/>
    <m/>
    <s v="Potamogeton perfoliatus L."/>
    <s v="Clasping-leaved Pondweed"/>
    <s v="Potamogetonaceae"/>
    <s v="I"/>
    <x v="3"/>
    <x v="1"/>
    <x v="4"/>
    <s v="perennial herb"/>
    <s v="brakish waters"/>
    <x v="1"/>
    <x v="0"/>
    <x v="0"/>
    <x v="1"/>
    <m/>
  </r>
  <r>
    <m/>
    <m/>
    <s v="Rubus chamaemorus L."/>
    <s v="Cloudberry, Baked-apple Berry"/>
    <s v="Rosaceae"/>
    <s v="R"/>
    <x v="4"/>
    <x v="0"/>
    <x v="4"/>
    <s v="perennial herb"/>
    <s v="coast"/>
    <x v="1"/>
    <x v="0"/>
    <x v="0"/>
    <x v="1"/>
    <m/>
  </r>
  <r>
    <s v="Aster novi-belgii, L."/>
    <m/>
    <s v="Symphyotrichum novi-belgii (L.) Nesom var. novi-belgii"/>
    <s v="New York Aster"/>
    <s v="Asteraceae"/>
    <s v="C"/>
    <x v="1"/>
    <x v="3"/>
    <x v="4"/>
    <s v="perennial herb"/>
    <s v="coast, salt marsh"/>
    <x v="1"/>
    <x v="0"/>
    <x v="0"/>
    <x v="1"/>
    <s v="lots of variations in annotation of 1894 synonyms"/>
  </r>
  <r>
    <m/>
    <m/>
    <s v="Solidago sempervirens L."/>
    <s v="Seaside Goldenrod"/>
    <s v="Asteraceae"/>
    <s v="F"/>
    <x v="2"/>
    <x v="2"/>
    <x v="4"/>
    <s v="perennial herb"/>
    <s v="salt marshes and coastal"/>
    <x v="1"/>
    <x v="0"/>
    <x v="0"/>
    <x v="1"/>
    <s v="listed as Common MDI, IAH, SCH in book"/>
  </r>
  <r>
    <s v="T. maritima"/>
    <m/>
    <s v="Triglochin maritimum L."/>
    <s v="Seaside Arrowgrass"/>
    <s v="Juncaginaceae"/>
    <s v="C in salt marshes &amp; on muddy coast shores"/>
    <x v="2"/>
    <x v="2"/>
    <x v="4"/>
    <s v="perennial herb"/>
    <s v="saltmarshes and shores"/>
    <x v="1"/>
    <x v="0"/>
    <x v="0"/>
    <x v="1"/>
    <m/>
  </r>
  <r>
    <m/>
    <m/>
    <s v="Scutellaria galericulata L."/>
    <s v="Marsh Skullcap"/>
    <s v="Lamiaceae"/>
    <s v="C on sea beaches"/>
    <x v="2"/>
    <x v="2"/>
    <x v="4"/>
    <s v="perennial herb"/>
    <s v="sea beaches"/>
    <x v="1"/>
    <x v="0"/>
    <x v="0"/>
    <x v="1"/>
    <s v="listed as C MDI, IAH, SCH in book"/>
  </r>
  <r>
    <m/>
    <m/>
    <s v="Plantago maritima L. var. juncoides (Lam.) Gray"/>
    <s v="Seaside Plantain"/>
    <s v="Plantaginaceae"/>
    <s v="v common in saltmarshes on beaches and among rocks on shore"/>
    <x v="2"/>
    <x v="2"/>
    <x v="4"/>
    <s v="perennial herb"/>
    <s v="seaside headlands rocky beaches"/>
    <x v="1"/>
    <x v="0"/>
    <x v="0"/>
    <x v="1"/>
    <m/>
  </r>
  <r>
    <s v="S. herbacea, L."/>
    <m/>
    <s v="Salicornia depressa Standl."/>
    <s v="Slender Glasswort, Samphire"/>
    <s v="Amaranthaceae"/>
    <s v="C"/>
    <x v="1"/>
    <x v="3"/>
    <x v="4"/>
    <s v="annual herb"/>
    <s v="shore"/>
    <x v="1"/>
    <x v="0"/>
    <x v="0"/>
    <x v="1"/>
    <m/>
  </r>
  <r>
    <s v="C. americana"/>
    <m/>
    <s v="Cakile edentula (Bigel.) Hook."/>
    <s v="Sea Rocket"/>
    <s v="Brassicaceae"/>
    <s v="C"/>
    <x v="1"/>
    <x v="3"/>
    <x v="4"/>
    <s v="annual herb"/>
    <s v="shore"/>
    <x v="1"/>
    <x v="0"/>
    <x v="0"/>
    <x v="1"/>
    <s v="listed as O MDI, IAH, SCH in book"/>
  </r>
  <r>
    <m/>
    <m/>
    <s v="Veronica scutellata L."/>
    <s v="Marsh Speedwell"/>
    <s v="Plantaginaceae"/>
    <s v="I"/>
    <x v="3"/>
    <x v="1"/>
    <x v="4"/>
    <s v="perennial herb"/>
    <s v="shores swamps"/>
    <x v="1"/>
    <x v="0"/>
    <x v="0"/>
    <x v="1"/>
    <m/>
  </r>
  <r>
    <s v="Statice limonium"/>
    <m/>
    <s v="Limonium carolinianum (Walt.) Britt."/>
    <s v="Sea-lavendar"/>
    <s v="Plumbaginaceae"/>
    <s v="F"/>
    <x v="2"/>
    <x v="2"/>
    <x v="4"/>
    <s v="perennial herb"/>
    <s v="todal marshes, shore"/>
    <x v="1"/>
    <x v="0"/>
    <x v="0"/>
    <x v="1"/>
    <m/>
  </r>
  <r>
    <m/>
    <m/>
    <s v="Solidago bicolor L."/>
    <s v="Silver-rod"/>
    <s v="Asteraceae"/>
    <s v="C"/>
    <x v="1"/>
    <x v="3"/>
    <x v="4"/>
    <s v="perennial herb"/>
    <s v="dry rocky sandy"/>
    <x v="2"/>
    <x v="0"/>
    <x v="0"/>
    <x v="1"/>
    <m/>
  </r>
  <r>
    <s v="T. polygamum"/>
    <m/>
    <s v="Thalictrum pubescens Pursh"/>
    <s v="Tall Meadow Rue"/>
    <s v="Ranunculaceae"/>
    <s v="C in wet places"/>
    <x v="2"/>
    <x v="2"/>
    <x v="4"/>
    <s v="perennial herb"/>
    <s v="meadows and thickets"/>
    <x v="2"/>
    <x v="0"/>
    <x v="0"/>
    <x v="1"/>
    <m/>
  </r>
  <r>
    <s v="Cnicus arvensis, L."/>
    <m/>
    <s v="Cirsium arvense (L.) Scop."/>
    <s v="Canada Thistle"/>
    <s v="Asteraceae"/>
    <s v="C"/>
    <x v="1"/>
    <x v="3"/>
    <x v="4"/>
    <s v="perennial herb"/>
    <s v="old fields and sea beaches"/>
    <x v="2"/>
    <x v="1"/>
    <x v="0"/>
    <x v="1"/>
    <m/>
  </r>
  <r>
    <m/>
    <m/>
    <s v="Solidago puberula Nutt."/>
    <s v="Downy Goldenrod"/>
    <s v="Asteraceae"/>
    <s v="C"/>
    <x v="1"/>
    <x v="3"/>
    <x v="4"/>
    <s v="perennial herb"/>
    <s v="open"/>
    <x v="2"/>
    <x v="0"/>
    <x v="0"/>
    <x v="1"/>
    <s v="S. virgaurea var. monticola, Porter synonym annotation with a ?"/>
  </r>
  <r>
    <m/>
    <m/>
    <s v="Brassica nigra (L.) W.D.J. Koch"/>
    <s v="Black Mustard"/>
    <s v="Brassicaceae"/>
    <s v="F"/>
    <x v="2"/>
    <x v="2"/>
    <x v="4"/>
    <s v="annual herb"/>
    <s v="open"/>
    <x v="2"/>
    <x v="1"/>
    <x v="0"/>
    <x v="1"/>
    <m/>
  </r>
  <r>
    <s v="C. vulgatum"/>
    <m/>
    <s v="Cerastium fontanum Baumb.subsp. vulgare (Hartman) Greuter &amp; Burdet"/>
    <s v="Mouse-ear Chickweed"/>
    <s v="Caryophyllaceae"/>
    <s v="C"/>
    <x v="1"/>
    <x v="3"/>
    <x v="4"/>
    <s v="perennial herb"/>
    <s v="open"/>
    <x v="2"/>
    <x v="1"/>
    <x v="0"/>
    <x v="1"/>
    <m/>
  </r>
  <r>
    <m/>
    <m/>
    <s v="Sagina procumbens L."/>
    <s v="Birdseye"/>
    <s v="Caryophyllaceae"/>
    <s v="F"/>
    <x v="2"/>
    <x v="2"/>
    <x v="4"/>
    <s v="perennial herb"/>
    <s v="open"/>
    <x v="2"/>
    <x v="0"/>
    <x v="0"/>
    <x v="1"/>
    <m/>
  </r>
  <r>
    <m/>
    <m/>
    <s v="Silene armeria L."/>
    <s v="Garden Catchfly"/>
    <s v="Caryophyllaceae"/>
    <s v="Occasionally escaped"/>
    <x v="3"/>
    <x v="1"/>
    <x v="4"/>
    <m/>
    <s v="open"/>
    <x v="2"/>
    <x v="4"/>
    <x v="1"/>
    <x v="1"/>
    <m/>
  </r>
  <r>
    <s v="L. minor"/>
    <m/>
    <s v="Lechea intermedia Leggett ex Britt."/>
    <s v="Pinweed"/>
    <s v="Cistaceae"/>
    <s v="Very Common in dry soil"/>
    <x v="2"/>
    <x v="2"/>
    <x v="4"/>
    <s v="perennial herb"/>
    <s v="open"/>
    <x v="2"/>
    <x v="0"/>
    <x v="0"/>
    <x v="1"/>
    <m/>
  </r>
  <r>
    <s v="V. pennsylvanicum"/>
    <m/>
    <s v="Vaccinium angustifolium Ait."/>
    <s v="Low Blueberry"/>
    <s v="Ericaceae"/>
    <s v="Very Common"/>
    <x v="1"/>
    <x v="3"/>
    <x v="4"/>
    <s v="shrub"/>
    <s v="open"/>
    <x v="2"/>
    <x v="0"/>
    <x v="0"/>
    <x v="1"/>
    <m/>
  </r>
  <r>
    <m/>
    <m/>
    <s v="Trifolium arvense L."/>
    <s v="Rabbit-foot Clover"/>
    <s v="Fabaceae"/>
    <s v="C"/>
    <x v="1"/>
    <x v="3"/>
    <x v="4"/>
    <s v="annual herb"/>
    <s v="open"/>
    <x v="2"/>
    <x v="1"/>
    <x v="0"/>
    <x v="1"/>
    <m/>
  </r>
  <r>
    <m/>
    <m/>
    <s v="Lilium philadelphicum L."/>
    <s v="Wood Lily"/>
    <s v="Liliaceae"/>
    <s v="not widely distributed"/>
    <x v="3"/>
    <x v="1"/>
    <x v="4"/>
    <s v="perennial herb"/>
    <s v="open"/>
    <x v="2"/>
    <x v="0"/>
    <x v="0"/>
    <x v="1"/>
    <m/>
  </r>
  <r>
    <m/>
    <m/>
    <s v="Fragaria virginiana Duchesne"/>
    <s v="Wild Strawberry"/>
    <s v="Rosaceae"/>
    <s v="C"/>
    <x v="1"/>
    <x v="3"/>
    <x v="4"/>
    <s v="perennial herb"/>
    <s v="open"/>
    <x v="2"/>
    <x v="0"/>
    <x v="0"/>
    <x v="1"/>
    <m/>
  </r>
  <r>
    <m/>
    <m/>
    <s v="Houstonia caerulea L."/>
    <s v="Bluets, Quaker Ladies"/>
    <s v="Rubiaceae"/>
    <s v="C"/>
    <x v="1"/>
    <x v="3"/>
    <x v="4"/>
    <s v="perennial herb"/>
    <s v="open"/>
    <x v="2"/>
    <x v="0"/>
    <x v="0"/>
    <x v="1"/>
    <m/>
  </r>
  <r>
    <m/>
    <m/>
    <s v="Viola lanceolata L."/>
    <s v="Lance-leaved Violet"/>
    <s v="Violaceae"/>
    <s v="C in wet places"/>
    <x v="2"/>
    <x v="2"/>
    <x v="4"/>
    <s v="perennial herb"/>
    <s v="open"/>
    <x v="2"/>
    <x v="0"/>
    <x v="0"/>
    <x v="1"/>
    <m/>
  </r>
  <r>
    <s v="H. nudicaule"/>
    <m/>
    <s v="Hypericum gentianoides (L.) BSP."/>
    <s v="Orange Grass, Pineweed"/>
    <s v="Hypericaceae"/>
    <s v="C"/>
    <x v="1"/>
    <x v="3"/>
    <x v="4"/>
    <s v="annual herb"/>
    <s v="dry rocky or sandy soils"/>
    <x v="2"/>
    <x v="0"/>
    <x v="0"/>
    <x v="1"/>
    <s v="Family Clusiaceae in 2001 spreadsheet"/>
  </r>
  <r>
    <m/>
    <m/>
    <s v="Rhexia virginica L."/>
    <s v="Meadow Beauty, Deergrass"/>
    <s v="Melastomataceae"/>
    <s v="I"/>
    <x v="3"/>
    <x v="1"/>
    <x v="4"/>
    <s v="perennial herb"/>
    <s v="meadows or shores"/>
    <x v="2"/>
    <x v="0"/>
    <x v="0"/>
    <x v="1"/>
    <m/>
  </r>
  <r>
    <s v="S. virgaurea var. redfieldii, Porter"/>
    <m/>
    <s v="Solidago simplex Kunth. subsp. randii (Porter) Ringius var. monticola (Porter) Ringius"/>
    <s v="Rand's Goldenrod"/>
    <s v="Asteraceae"/>
    <s v="abundant"/>
    <x v="1"/>
    <x v="3"/>
    <x v="4"/>
    <s v="perennial herb"/>
    <s v="rocky sandy"/>
    <x v="2"/>
    <x v="0"/>
    <x v="0"/>
    <x v="1"/>
    <m/>
  </r>
  <r>
    <m/>
    <m/>
    <s v="Solidago rugosa Mill."/>
    <s v="Rough-stemmed Goldenrod"/>
    <s v="Asteraceae"/>
    <s v="C"/>
    <x v="1"/>
    <x v="3"/>
    <x v="4"/>
    <s v="perennial herb"/>
    <s v="various"/>
    <x v="2"/>
    <x v="0"/>
    <x v="0"/>
    <x v="1"/>
    <m/>
  </r>
  <r>
    <s v="Pyrus arbutifolia"/>
    <s v="Aronia melanocarpa"/>
    <s v="Photinia melanocarpa (Michx.) Robertson &amp; Phipps"/>
    <s v="Black Chokeberry"/>
    <s v="Rosaceae"/>
    <s v="C"/>
    <x v="1"/>
    <x v="3"/>
    <x v="4"/>
    <s v="shrub"/>
    <s v="mountain tops"/>
    <x v="3"/>
    <x v="0"/>
    <x v="0"/>
    <x v="1"/>
    <m/>
  </r>
  <r>
    <s v="Potentilla tridentata, Ait."/>
    <m/>
    <s v="Sibbaldiopsis tridentata (Ait.) Rydb."/>
    <s v="Three-toothed Cinquefoil"/>
    <s v="Rosaceae"/>
    <s v="C"/>
    <x v="1"/>
    <x v="3"/>
    <x v="4"/>
    <s v="perennial herb"/>
    <s v="rocky open"/>
    <x v="3"/>
    <x v="0"/>
    <x v="0"/>
    <x v="1"/>
    <m/>
  </r>
  <r>
    <m/>
    <m/>
    <s v="Chenopodium album L."/>
    <s v="Lamb's Quarters, Pigweed"/>
    <s v="Amaranthaceae"/>
    <s v="C"/>
    <x v="1"/>
    <x v="3"/>
    <x v="4"/>
    <s v="annual herb"/>
    <s v="disturbed"/>
    <x v="4"/>
    <x v="1"/>
    <x v="0"/>
    <x v="1"/>
    <m/>
  </r>
  <r>
    <m/>
    <m/>
    <s v="Achillea millefolium L. var. millefolium"/>
    <s v="Yarrow, Milfoil"/>
    <s v="Asteraceae"/>
    <s v="C"/>
    <x v="1"/>
    <x v="3"/>
    <x v="4"/>
    <s v="perennial herb"/>
    <s v="disturbed"/>
    <x v="4"/>
    <x v="1"/>
    <x v="0"/>
    <x v="1"/>
    <m/>
  </r>
  <r>
    <m/>
    <m/>
    <s v="Achillea ptarmica L."/>
    <s v="Sneezeweed"/>
    <s v="Asteraceae"/>
    <s v="established by roadside spring"/>
    <x v="4"/>
    <x v="0"/>
    <x v="4"/>
    <s v="perennial herb"/>
    <s v="disturbed"/>
    <x v="4"/>
    <x v="1"/>
    <x v="0"/>
    <x v="1"/>
    <m/>
  </r>
  <r>
    <m/>
    <m/>
    <s v="Gnaphalium uliginosum L."/>
    <s v="Low Cudweed"/>
    <s v="Asteraceae"/>
    <s v="C"/>
    <x v="1"/>
    <x v="3"/>
    <x v="4"/>
    <s v="annual herb"/>
    <s v="disturbed"/>
    <x v="4"/>
    <x v="0"/>
    <x v="0"/>
    <x v="1"/>
    <m/>
  </r>
  <r>
    <m/>
    <s v="Scorzoneroides autumnalis"/>
    <s v="Leontodon autumnalis L."/>
    <s v="Fall Dandelion"/>
    <s v="Asteraceae"/>
    <s v="Very Common"/>
    <x v="1"/>
    <x v="3"/>
    <x v="4"/>
    <s v="perennial herb"/>
    <s v="disturbed"/>
    <x v="4"/>
    <x v="1"/>
    <x v="0"/>
    <x v="1"/>
    <m/>
  </r>
  <r>
    <s v="Chrysanthemum leucanthemum"/>
    <m/>
    <s v="Leucanthemum vulgare Lam."/>
    <s v="Oxeye Daisy"/>
    <s v="Asteraceae"/>
    <s v="Very Common"/>
    <x v="1"/>
    <x v="3"/>
    <x v="4"/>
    <s v="perennial herb"/>
    <s v="disturbed"/>
    <x v="4"/>
    <x v="1"/>
    <x v="0"/>
    <x v="1"/>
    <m/>
  </r>
  <r>
    <m/>
    <m/>
    <s v="Senecio vulgaris L."/>
    <s v="Common Groundsel"/>
    <s v="Asteraceae"/>
    <s v="F"/>
    <x v="2"/>
    <x v="2"/>
    <x v="4"/>
    <s v="annual herb"/>
    <s v="disturbed"/>
    <x v="4"/>
    <x v="1"/>
    <x v="0"/>
    <x v="1"/>
    <m/>
  </r>
  <r>
    <m/>
    <m/>
    <s v="Sonchus asper (L.) Hill"/>
    <s v="Spiny-leaved Sow Thistle"/>
    <s v="Asteraceae"/>
    <s v="very common"/>
    <x v="1"/>
    <x v="3"/>
    <x v="4"/>
    <s v="annual herb"/>
    <s v="disturbed"/>
    <x v="4"/>
    <x v="1"/>
    <x v="0"/>
    <x v="1"/>
    <m/>
  </r>
  <r>
    <m/>
    <m/>
    <s v="Tanacetum vulgare L."/>
    <s v="Tansy"/>
    <s v="Asteraceae"/>
    <s v="F"/>
    <x v="2"/>
    <x v="2"/>
    <x v="4"/>
    <s v="perennial herb"/>
    <s v="disturbed"/>
    <x v="4"/>
    <x v="1"/>
    <x v="0"/>
    <x v="1"/>
    <m/>
  </r>
  <r>
    <m/>
    <m/>
    <s v="Raphanus raphanistrum L."/>
    <s v="Wild Radish"/>
    <s v="Brassicaceae"/>
    <s v="F"/>
    <x v="2"/>
    <x v="2"/>
    <x v="4"/>
    <s v="annual herb"/>
    <s v="disturbed"/>
    <x v="4"/>
    <x v="1"/>
    <x v="0"/>
    <x v="1"/>
    <m/>
  </r>
  <r>
    <m/>
    <m/>
    <s v="Spergula arvensis L."/>
    <s v="Corn Spurry"/>
    <s v="Caryophyllaceae"/>
    <s v="Common weed"/>
    <x v="2"/>
    <x v="2"/>
    <x v="4"/>
    <s v="annual herb"/>
    <s v="disturbed"/>
    <x v="4"/>
    <x v="1"/>
    <x v="0"/>
    <x v="1"/>
    <m/>
  </r>
  <r>
    <s v="Myrica asplenifolia"/>
    <m/>
    <s v="Comptonia peregrina (L.) Coult."/>
    <s v="Sweetfern"/>
    <s v="Myricaceae"/>
    <s v="C"/>
    <x v="1"/>
    <x v="3"/>
    <x v="4"/>
    <s v="shrub"/>
    <s v="disturbed"/>
    <x v="4"/>
    <x v="0"/>
    <x v="0"/>
    <x v="1"/>
    <m/>
  </r>
  <r>
    <s v="Polygonum persicaria"/>
    <m/>
    <s v="Persicaria maculosa S. F. Gray"/>
    <s v="Lady's Thumb"/>
    <s v="Polygonaceae"/>
    <s v="C in damp places"/>
    <x v="2"/>
    <x v="2"/>
    <x v="4"/>
    <s v="annual herb"/>
    <s v="disturbed"/>
    <x v="4"/>
    <x v="1"/>
    <x v="0"/>
    <x v="1"/>
    <m/>
  </r>
  <r>
    <m/>
    <m/>
    <s v="Polygonum aviculare L."/>
    <s v="Doorweed, Common Knotgrass"/>
    <s v="Polygonaceae"/>
    <s v="C weed"/>
    <x v="2"/>
    <x v="2"/>
    <x v="4"/>
    <s v="annual herb"/>
    <s v="disturbed"/>
    <x v="4"/>
    <x v="1"/>
    <x v="0"/>
    <x v="1"/>
    <m/>
  </r>
  <r>
    <m/>
    <m/>
    <s v="Rumex crispus L."/>
    <s v="Curled Dock"/>
    <s v="Polygonaceae"/>
    <s v="C in waste places"/>
    <x v="2"/>
    <x v="2"/>
    <x v="4"/>
    <s v="perennial herb"/>
    <s v="disturbed"/>
    <x v="4"/>
    <x v="1"/>
    <x v="0"/>
    <x v="1"/>
    <m/>
  </r>
  <r>
    <m/>
    <m/>
    <s v="Ranunculus acris L."/>
    <s v="Tall Buttercup"/>
    <s v="Ranunculaceae"/>
    <s v="C"/>
    <x v="1"/>
    <x v="3"/>
    <x v="4"/>
    <s v="perennial herb"/>
    <s v="disturbed"/>
    <x v="4"/>
    <x v="1"/>
    <x v="0"/>
    <x v="1"/>
    <m/>
  </r>
  <r>
    <m/>
    <m/>
    <s v="Potentilla norvegica L."/>
    <s v="Rough Cinquefoil"/>
    <s v="Rosaceae"/>
    <s v="F"/>
    <x v="2"/>
    <x v="2"/>
    <x v="4"/>
    <s v="perennial herb"/>
    <s v="disturbed"/>
    <x v="4"/>
    <x v="0"/>
    <x v="1"/>
    <x v="1"/>
    <m/>
  </r>
  <r>
    <m/>
    <m/>
    <s v="Prunus pensylvanica L. f."/>
    <s v="Pin Cherry, Fire Cherry"/>
    <s v="Rosaceae"/>
    <s v="C"/>
    <x v="1"/>
    <x v="3"/>
    <x v="4"/>
    <s v="tree shrub"/>
    <s v="disturbed"/>
    <x v="4"/>
    <x v="0"/>
    <x v="0"/>
    <x v="1"/>
    <m/>
  </r>
  <r>
    <m/>
    <m/>
    <s v="Galium verum L."/>
    <s v="Yellow Bedstraw"/>
    <s v="Rubiaceae"/>
    <s v="well-established in field"/>
    <x v="2"/>
    <x v="2"/>
    <x v="4"/>
    <s v="perennial herb"/>
    <s v="disturbed"/>
    <x v="4"/>
    <x v="1"/>
    <x v="0"/>
    <x v="1"/>
    <m/>
  </r>
  <r>
    <m/>
    <m/>
    <s v="Verbascum thapsus L."/>
    <s v="Common Mullein"/>
    <s v="Schrophulariaceae"/>
    <s v="F"/>
    <x v="2"/>
    <x v="2"/>
    <x v="4"/>
    <s v="biennial herb"/>
    <s v="disturbed"/>
    <x v="4"/>
    <x v="1"/>
    <x v="0"/>
    <x v="1"/>
    <m/>
  </r>
  <r>
    <s v="A. pusilla, Gaertn."/>
    <m/>
    <s v="Arnoseris minima (L.) Schweigger &amp; Koerte"/>
    <s v="Lamb Succory"/>
    <s v="Asteraceae"/>
    <s v="R"/>
    <x v="4"/>
    <x v="0"/>
    <x v="4"/>
    <s v="annual herb"/>
    <s v="fields and roadsides"/>
    <x v="4"/>
    <x v="1"/>
    <x v="0"/>
    <x v="1"/>
    <s v="annotation says &quot;synomy assumed&quot;"/>
  </r>
  <r>
    <s v="Cnicus lanceolatus, L."/>
    <m/>
    <s v="Cirsium vulgare (Savi) Tenore"/>
    <s v="Bull Thistle"/>
    <s v="Asteraceae"/>
    <s v="C"/>
    <x v="1"/>
    <x v="3"/>
    <x v="4"/>
    <s v="biennial herb"/>
    <s v="fields and roadsides"/>
    <x v="4"/>
    <x v="1"/>
    <x v="0"/>
    <x v="1"/>
    <m/>
  </r>
  <r>
    <s v="E. officinalis"/>
    <m/>
    <s v="Euphrasia nemorosa (Pers.) Wallr."/>
    <s v="Eyebright"/>
    <s v="Orobanchaceae"/>
    <s v="C in southern part of island"/>
    <x v="2"/>
    <x v="2"/>
    <x v="4"/>
    <s v="annual herb"/>
    <s v="fields and roadsides"/>
    <x v="4"/>
    <x v="1"/>
    <x v="0"/>
    <x v="1"/>
    <m/>
  </r>
  <r>
    <m/>
    <m/>
    <s v="Sisymbrium officinale (L.) Scop."/>
    <s v="Hedge Mustard"/>
    <s v="Brassicaceae"/>
    <s v="roadsides and wasteplaces"/>
    <x v="3"/>
    <x v="1"/>
    <x v="4"/>
    <s v="annual herb"/>
    <s v="open, disturbed"/>
    <x v="4"/>
    <x v="1"/>
    <x v="0"/>
    <x v="1"/>
    <m/>
  </r>
  <r>
    <m/>
    <m/>
    <s v="Syringa vulgaris L."/>
    <s v="Common Lilac"/>
    <s v="Oleaceae"/>
    <s v="occassionally escaped"/>
    <x v="3"/>
    <x v="1"/>
    <x v="4"/>
    <m/>
    <s v="roadside"/>
    <x v="4"/>
    <x v="0"/>
    <x v="1"/>
    <x v="1"/>
    <s v="According to Rhodora cultivated only"/>
  </r>
  <r>
    <s v="V. buxbaumii"/>
    <m/>
    <s v="Veronica persica Poir."/>
    <s v="Persian Speedwell or Bird's Eye"/>
    <s v="Plantaginaceae"/>
    <s v="R"/>
    <x v="4"/>
    <x v="0"/>
    <x v="4"/>
    <m/>
    <s v="waste ground"/>
    <x v="4"/>
    <x v="0"/>
    <x v="1"/>
    <x v="1"/>
    <m/>
  </r>
  <r>
    <m/>
    <m/>
    <s v="Drosera rotundifolia L."/>
    <s v="Round-leaved Sundew"/>
    <s v="Droseraceae"/>
    <s v="C"/>
    <x v="1"/>
    <x v="3"/>
    <x v="4"/>
    <s v="perennial herb"/>
    <s v="bogs"/>
    <x v="5"/>
    <x v="0"/>
    <x v="0"/>
    <x v="1"/>
    <m/>
  </r>
  <r>
    <s v="K. glauca"/>
    <m/>
    <s v="Kalmia polifolia Wangenh."/>
    <s v="Pale Laurel"/>
    <s v="Ericaceae"/>
    <s v="F"/>
    <x v="2"/>
    <x v="2"/>
    <x v="4"/>
    <s v="shrub"/>
    <s v="bogs"/>
    <x v="5"/>
    <x v="0"/>
    <x v="0"/>
    <x v="1"/>
    <m/>
  </r>
  <r>
    <s v="R. rhodora"/>
    <m/>
    <s v="Rhododendron canadense (L.) Torr."/>
    <s v="Rhodora"/>
    <s v="Ericaceae"/>
    <s v="C"/>
    <x v="1"/>
    <x v="3"/>
    <x v="4"/>
    <s v="shrub"/>
    <s v="bogs"/>
    <x v="5"/>
    <x v="0"/>
    <x v="0"/>
    <x v="1"/>
    <m/>
  </r>
  <r>
    <s v="Ledum latifolium"/>
    <m/>
    <s v="Rhododendron groenlandicum (Oeder) Kron &amp;Judd."/>
    <s v="Labrador Tea"/>
    <s v="Ericaceae"/>
    <s v="C"/>
    <x v="1"/>
    <x v="3"/>
    <x v="4"/>
    <s v="shrub"/>
    <s v="bogs"/>
    <x v="5"/>
    <x v="0"/>
    <x v="0"/>
    <x v="1"/>
    <m/>
  </r>
  <r>
    <m/>
    <m/>
    <s v="Vaccinium oxycoccus L."/>
    <s v="Small Cranberry"/>
    <s v="Ericaceae"/>
    <s v="C in bogs"/>
    <x v="2"/>
    <x v="2"/>
    <x v="4"/>
    <s v="shrub"/>
    <s v="bogs"/>
    <x v="5"/>
    <x v="0"/>
    <x v="0"/>
    <x v="1"/>
    <m/>
  </r>
  <r>
    <m/>
    <m/>
    <s v="Hypericum ellipticum Hook."/>
    <s v="Pale St. Johnswort"/>
    <s v="Hypericaceae"/>
    <s v="F"/>
    <x v="2"/>
    <x v="2"/>
    <x v="4"/>
    <s v="perennial herb"/>
    <s v="bogs"/>
    <x v="5"/>
    <x v="0"/>
    <x v="0"/>
    <x v="1"/>
    <s v="Family Clusiaceae in 2001 spreadsheet"/>
  </r>
  <r>
    <m/>
    <m/>
    <s v="Lysimachia thyrsiflora L."/>
    <s v="Tufted Loosestrife"/>
    <s v="Myrsinaceae"/>
    <s v="R"/>
    <x v="4"/>
    <x v="0"/>
    <x v="4"/>
    <s v="perennial herb"/>
    <s v="bogs"/>
    <x v="5"/>
    <x v="0"/>
    <x v="0"/>
    <x v="1"/>
    <s v="Family Primulaceae in 2001 spreadsheet"/>
  </r>
  <r>
    <m/>
    <m/>
    <s v="Arethusa bulbosa L."/>
    <s v="Arethusa, Swamp Pink"/>
    <s v="Orchidaceae"/>
    <s v="C in bogs"/>
    <x v="2"/>
    <x v="2"/>
    <x v="4"/>
    <s v="perennial herb"/>
    <s v="bogs"/>
    <x v="5"/>
    <x v="0"/>
    <x v="0"/>
    <x v="1"/>
    <m/>
  </r>
  <r>
    <s v="C. innata"/>
    <m/>
    <s v="Corallorhiza trifida Chatelain"/>
    <s v="Early Coralroot"/>
    <s v="Orchidaceae"/>
    <s v="I"/>
    <x v="3"/>
    <x v="1"/>
    <x v="4"/>
    <s v="perennial herb"/>
    <s v="bogs"/>
    <x v="5"/>
    <x v="0"/>
    <x v="0"/>
    <x v="1"/>
    <m/>
  </r>
  <r>
    <s v="Potentilla palustris"/>
    <m/>
    <s v="Comarum palustre L."/>
    <s v="Marsh Cinquefoil, Purple Cinquefoil"/>
    <s v="Rosaceae"/>
    <s v="R"/>
    <x v="4"/>
    <x v="0"/>
    <x v="4"/>
    <s v="perennial herb"/>
    <s v="bogs"/>
    <x v="5"/>
    <x v="0"/>
    <x v="0"/>
    <x v="1"/>
    <m/>
  </r>
  <r>
    <m/>
    <m/>
    <s v="Sarracenia purpurea L."/>
    <s v="Pitcher Plant, Sidesaddle Flower"/>
    <s v="Saraceniaceae"/>
    <s v="C in bogs"/>
    <x v="2"/>
    <x v="2"/>
    <x v="4"/>
    <s v="perennial herb"/>
    <s v="bogs"/>
    <x v="5"/>
    <x v="0"/>
    <x v="0"/>
    <x v="1"/>
    <m/>
  </r>
  <r>
    <s v="Aster umbellatus, Mill."/>
    <m/>
    <s v="Doellingeria umbellata (P. Mill.) Nees"/>
    <s v="Flat-topped Aster"/>
    <s v="Asteraceae"/>
    <s v="C"/>
    <x v="1"/>
    <x v="3"/>
    <x v="4"/>
    <s v="perennial herb"/>
    <s v="marshes meadows woodlands"/>
    <x v="5"/>
    <x v="0"/>
    <x v="0"/>
    <x v="1"/>
    <m/>
  </r>
  <r>
    <m/>
    <m/>
    <s v="Decodon verticillatus (L.) Ell."/>
    <s v="Swamp Loosestrife"/>
    <s v="Lythraceae"/>
    <s v="R"/>
    <x v="4"/>
    <x v="0"/>
    <x v="4"/>
    <s v="shrub"/>
    <s v="pond and streem shores"/>
    <x v="5"/>
    <x v="0"/>
    <x v="0"/>
    <x v="1"/>
    <m/>
  </r>
  <r>
    <s v="C. verna"/>
    <m/>
    <s v="Callitriche palustris L."/>
    <s v="Water-Starwort, Water Chickweed"/>
    <s v="Plantaginaceae"/>
    <s v="F in muddy streams and ditches"/>
    <x v="3"/>
    <x v="1"/>
    <x v="4"/>
    <s v="aquatic herb"/>
    <s v="springs streams shores"/>
    <x v="5"/>
    <x v="0"/>
    <x v="0"/>
    <x v="1"/>
    <m/>
  </r>
  <r>
    <s v="R. britannica"/>
    <s v="R. britannica"/>
    <s v="Rumex orbiculatus Gray"/>
    <s v="Great Water Dock"/>
    <s v="Polygonaceae"/>
    <s v="C by the seas"/>
    <x v="2"/>
    <x v="2"/>
    <x v="4"/>
    <s v="perennial herb"/>
    <s v="swales, swamps, shores"/>
    <x v="5"/>
    <x v="0"/>
    <x v="0"/>
    <x v="1"/>
    <m/>
  </r>
  <r>
    <m/>
    <m/>
    <s v="Alnus incana (L.) Moench subsp. rugosa (DuRoi) Clausen"/>
    <s v="Speckled Alder"/>
    <s v="Betulaceae"/>
    <s v="C"/>
    <x v="1"/>
    <x v="3"/>
    <x v="4"/>
    <s v="shrub"/>
    <s v="wet"/>
    <x v="5"/>
    <x v="0"/>
    <x v="0"/>
    <x v="1"/>
    <m/>
  </r>
  <r>
    <m/>
    <s v="V. nudum"/>
    <s v="Viburnum nudum L. var. cassinoides (L.) Torr. &amp; Gray"/>
    <s v="Witherod, Wild Raisin"/>
    <s v="Adoxaceae"/>
    <s v="C"/>
    <x v="1"/>
    <x v="3"/>
    <x v="4"/>
    <s v="shrub"/>
    <s v="wetland"/>
    <x v="5"/>
    <x v="0"/>
    <x v="0"/>
    <x v="1"/>
    <m/>
  </r>
  <r>
    <s v="S. variabilis, Engelm."/>
    <m/>
    <s v="Sagittaria latifolia Willd."/>
    <s v="Common Arrrowhead"/>
    <s v="Alismataceae"/>
    <s v="C"/>
    <x v="1"/>
    <x v="3"/>
    <x v="4"/>
    <s v="perennial herb"/>
    <s v="wetland"/>
    <x v="5"/>
    <x v="0"/>
    <x v="0"/>
    <x v="1"/>
    <s v="many forms on S. variabilis in annotation"/>
  </r>
  <r>
    <m/>
    <m/>
    <s v="Ilex verticillata (L.)Gray"/>
    <s v="Winterberry, Black Alder"/>
    <s v="Aquifoliaceae"/>
    <s v="C"/>
    <x v="1"/>
    <x v="3"/>
    <x v="4"/>
    <s v="shrub"/>
    <s v="wetland"/>
    <x v="5"/>
    <x v="0"/>
    <x v="0"/>
    <x v="1"/>
    <m/>
  </r>
  <r>
    <m/>
    <m/>
    <s v="Symplocarpus foetidus (L.)Salisb. ex Nutt."/>
    <s v="Skunk Cabbage"/>
    <s v="Araceae"/>
    <s v="R"/>
    <x v="4"/>
    <x v="0"/>
    <x v="4"/>
    <s v="perennial herb"/>
    <s v="wetland"/>
    <x v="5"/>
    <x v="0"/>
    <x v="0"/>
    <x v="1"/>
    <m/>
  </r>
  <r>
    <m/>
    <m/>
    <s v="Lonicera canadensis Bartr. ex Marsh."/>
    <s v="American Fly Honeysuckle"/>
    <s v="Caprifoliaceae"/>
    <s v="I"/>
    <x v="3"/>
    <x v="1"/>
    <x v="4"/>
    <s v="shrub"/>
    <s v="wetland"/>
    <x v="5"/>
    <x v="0"/>
    <x v="0"/>
    <x v="1"/>
    <m/>
  </r>
  <r>
    <m/>
    <m/>
    <s v="Vaccinium corymbosum L."/>
    <s v="Highbush Blueberry"/>
    <s v="Ericaceae"/>
    <s v="F"/>
    <x v="2"/>
    <x v="2"/>
    <x v="4"/>
    <s v="shrub"/>
    <s v="wetland"/>
    <x v="5"/>
    <x v="0"/>
    <x v="0"/>
    <x v="1"/>
    <m/>
  </r>
  <r>
    <m/>
    <m/>
    <s v="Ribes lacustre (Pers.) Poir."/>
    <s v="Bristly Black Currant"/>
    <s v="Grossulariaceae"/>
    <s v="R"/>
    <x v="4"/>
    <x v="0"/>
    <x v="4"/>
    <s v="shrub"/>
    <s v="wetland"/>
    <x v="5"/>
    <x v="0"/>
    <x v="0"/>
    <x v="1"/>
    <m/>
  </r>
  <r>
    <m/>
    <m/>
    <s v="Polygala sanguinea L."/>
    <s v="Purple Milkwort"/>
    <s v="Polygalaceae"/>
    <s v="I"/>
    <x v="3"/>
    <x v="1"/>
    <x v="4"/>
    <s v="perennial herb"/>
    <s v="wetland"/>
    <x v="5"/>
    <x v="0"/>
    <x v="0"/>
    <x v="1"/>
    <m/>
  </r>
  <r>
    <s v="R. trifolius, R."/>
    <m/>
    <s v="Rubus pubescens Raf."/>
    <s v="Dwarf Raspberry"/>
    <s v="Rosaceae"/>
    <s v="C in damp woods"/>
    <x v="2"/>
    <x v="2"/>
    <x v="4"/>
    <s v="perennial herb"/>
    <s v="wetland"/>
    <x v="5"/>
    <x v="0"/>
    <x v="0"/>
    <x v="1"/>
    <m/>
  </r>
  <r>
    <s v="S. salicifolia, L."/>
    <m/>
    <s v="Spiraea alba Du Roi var. latifolia (Ait.) Dippel"/>
    <s v="Meadowsweet"/>
    <s v="Rosaceae"/>
    <s v="C"/>
    <x v="1"/>
    <x v="3"/>
    <x v="4"/>
    <s v="shrub"/>
    <s v="wetland"/>
    <x v="5"/>
    <x v="0"/>
    <x v="0"/>
    <x v="1"/>
    <s v="1894 annotation &quot;=Spirea alba var. latifolia&quot;?"/>
  </r>
  <r>
    <m/>
    <m/>
    <s v="Cicuta bulbifera L."/>
    <s v="Bulb-bearing Water Hemlock"/>
    <s v="Apiaceae"/>
    <s v="I"/>
    <x v="3"/>
    <x v="1"/>
    <x v="4"/>
    <s v="perennial herb"/>
    <s v="wetlands"/>
    <x v="5"/>
    <x v="0"/>
    <x v="0"/>
    <x v="1"/>
    <s v="poison!"/>
  </r>
  <r>
    <m/>
    <m/>
    <s v="Sium suave Walt."/>
    <s v="Water Parsnip"/>
    <s v="Apiaceae"/>
    <s v="C"/>
    <x v="1"/>
    <x v="3"/>
    <x v="4"/>
    <s v="perennial herb"/>
    <s v="wetlands"/>
    <x v="5"/>
    <x v="0"/>
    <x v="0"/>
    <x v="1"/>
    <m/>
  </r>
  <r>
    <s v="P. palmata Ait."/>
    <m/>
    <s v="Petasites frigidus (L.) Fries var. palmatus (Ait.) Cronq."/>
    <s v="Sweet Coltsfoot"/>
    <s v="Asteraceae"/>
    <s v="R"/>
    <x v="4"/>
    <x v="0"/>
    <x v="4"/>
    <s v="perennial herb"/>
    <s v="wetlands"/>
    <x v="5"/>
    <x v="0"/>
    <x v="0"/>
    <x v="1"/>
    <m/>
  </r>
  <r>
    <m/>
    <m/>
    <s v="Solidago canadensis L."/>
    <s v="Canada Goldenrod"/>
    <s v="Asteraceae"/>
    <s v="C"/>
    <x v="1"/>
    <x v="3"/>
    <x v="4"/>
    <s v="perennial herb"/>
    <s v="wetlands"/>
    <x v="5"/>
    <x v="0"/>
    <x v="0"/>
    <x v="1"/>
    <m/>
  </r>
  <r>
    <s v="Aster puniseus, L. &amp; var. lucidulus Gray &amp; var. laevicaulis Gray"/>
    <m/>
    <s v="Symphyotrichum puniceum (L.) A. &amp; D. Love"/>
    <s v="Purple-stemmed Aster"/>
    <s v="Asteraceae"/>
    <s v="F"/>
    <x v="2"/>
    <x v="2"/>
    <x v="4"/>
    <s v="perennial herb"/>
    <s v="wetlands"/>
    <x v="5"/>
    <x v="0"/>
    <x v="0"/>
    <x v="1"/>
    <m/>
  </r>
  <r>
    <m/>
    <m/>
    <s v="Alnus viridis (Vill.) Lam.&amp; DC. subsp. crispa (Ait.) Turrill"/>
    <s v="Green Alder, Mountain Alder"/>
    <s v="Betulaceae"/>
    <s v="C"/>
    <x v="1"/>
    <x v="3"/>
    <x v="4"/>
    <s v="shrub"/>
    <s v="wetlands"/>
    <x v="5"/>
    <x v="0"/>
    <x v="0"/>
    <x v="1"/>
    <m/>
  </r>
  <r>
    <s v="L. sinuatus"/>
    <m/>
    <s v="Lycopus americanus Muhl. ex W. Bart."/>
    <s v="Water Horehound"/>
    <s v="Lamiaceae"/>
    <s v="C in wet places"/>
    <x v="2"/>
    <x v="2"/>
    <x v="4"/>
    <s v="perennial herb"/>
    <s v="wetlands"/>
    <x v="5"/>
    <x v="0"/>
    <x v="0"/>
    <x v="1"/>
    <m/>
  </r>
  <r>
    <m/>
    <m/>
    <s v="Myrica gale L."/>
    <s v="Sweet Gale"/>
    <s v="Myricaceae"/>
    <s v="C"/>
    <x v="1"/>
    <x v="3"/>
    <x v="4"/>
    <s v="shrub"/>
    <s v="wetlands"/>
    <x v="5"/>
    <x v="0"/>
    <x v="0"/>
    <x v="1"/>
    <m/>
  </r>
  <r>
    <m/>
    <m/>
    <s v="Epilobium coloratum Biehler"/>
    <s v="Purple-leaved Willow Herb"/>
    <s v="Onagraceae"/>
    <s v="R"/>
    <x v="4"/>
    <x v="0"/>
    <x v="4"/>
    <s v="perennial herb"/>
    <s v="wetlands"/>
    <x v="5"/>
    <x v="0"/>
    <x v="0"/>
    <x v="1"/>
    <m/>
  </r>
  <r>
    <s v="S. rostrata, Richardson"/>
    <m/>
    <s v="Salix bebbiana Sarg."/>
    <s v="Long-beaked Willow"/>
    <s v="Saliceae"/>
    <s v="C"/>
    <x v="1"/>
    <x v="3"/>
    <x v="4"/>
    <s v="tree shrub"/>
    <s v="wetlands"/>
    <x v="5"/>
    <x v="0"/>
    <x v="0"/>
    <x v="1"/>
    <m/>
  </r>
  <r>
    <m/>
    <m/>
    <s v="Salix discolor Muhl."/>
    <s v="Large Pussy Willow"/>
    <s v="Saliceae"/>
    <s v="C"/>
    <x v="1"/>
    <x v="3"/>
    <x v="4"/>
    <s v="shrub"/>
    <s v="wetlands"/>
    <x v="5"/>
    <x v="0"/>
    <x v="0"/>
    <x v="1"/>
    <m/>
  </r>
  <r>
    <m/>
    <m/>
    <s v="Salix petiolaris Sm."/>
    <s v="Basket Maker's Willow"/>
    <s v="Saliceae"/>
    <s v="F"/>
    <x v="2"/>
    <x v="2"/>
    <x v="4"/>
    <s v="shrub"/>
    <s v="wetlands"/>
    <x v="5"/>
    <x v="0"/>
    <x v="0"/>
    <x v="1"/>
    <m/>
  </r>
  <r>
    <m/>
    <s v="Micranthes virginiensis"/>
    <s v="Saxifraga virginiensis Michx."/>
    <s v="Early Saxifrage"/>
    <s v="Saxifragaceae"/>
    <s v="I"/>
    <x v="3"/>
    <x v="1"/>
    <x v="4"/>
    <s v="perennial herb"/>
    <s v="wetlands"/>
    <x v="5"/>
    <x v="0"/>
    <x v="0"/>
    <x v="1"/>
    <m/>
  </r>
  <r>
    <s v="Solidago lanceoleta, L."/>
    <m/>
    <s v="Euthamia graminifolia (L.) Nutt."/>
    <s v="Grass-leaved Goldenrod"/>
    <s v="Asteraceae"/>
    <s v="Very Common"/>
    <x v="1"/>
    <x v="3"/>
    <x v="4"/>
    <s v="perennial herb"/>
    <s v="wetlands fields woodlands"/>
    <x v="5"/>
    <x v="0"/>
    <x v="0"/>
    <x v="1"/>
    <m/>
  </r>
  <r>
    <m/>
    <m/>
    <s v="Arisaema triphyllum (L.)Schott"/>
    <s v="Northern Jack-in-the-pulpit"/>
    <s v="Araceae"/>
    <s v="I"/>
    <x v="3"/>
    <x v="1"/>
    <x v="4"/>
    <s v="perennial herb"/>
    <s v="wetlands, rich woods"/>
    <x v="5"/>
    <x v="0"/>
    <x v="0"/>
    <x v="1"/>
    <m/>
  </r>
  <r>
    <m/>
    <m/>
    <s v="Kalmia angustifolia L."/>
    <s v="Sheep Laurel, Lambkill"/>
    <s v="Ericaceae"/>
    <s v="C"/>
    <x v="1"/>
    <x v="3"/>
    <x v="4"/>
    <s v="shrub"/>
    <s v="dry openings, wetlands"/>
    <x v="5"/>
    <x v="0"/>
    <x v="0"/>
    <x v="1"/>
    <m/>
  </r>
  <r>
    <s v="R. lucida, Ehrh &amp; R. humilis, Marsh."/>
    <m/>
    <s v="Rosa virginiana P. Mill."/>
    <s v="Virginia Rose"/>
    <s v="Rosaceae"/>
    <s v="C"/>
    <x v="1"/>
    <x v="3"/>
    <x v="4"/>
    <s v="shrub"/>
    <s v="dry thickets or marches"/>
    <x v="6"/>
    <x v="0"/>
    <x v="0"/>
    <x v="1"/>
    <m/>
  </r>
  <r>
    <s v="T. americana"/>
    <s v="Lysimachia borealis"/>
    <s v="Trientalis borealis Raf."/>
    <s v="Starflower"/>
    <s v="Myrsinaceae"/>
    <s v="C"/>
    <x v="1"/>
    <x v="3"/>
    <x v="4"/>
    <s v="perennial herb"/>
    <s v="woods"/>
    <x v="6"/>
    <x v="0"/>
    <x v="0"/>
    <x v="1"/>
    <s v="Family Primulaceae in 2001 spreadsheet"/>
  </r>
  <r>
    <s v="S. racemosa, L."/>
    <m/>
    <s v="Sambucus racemosa L. subsp. pubens (Michx.) House"/>
    <s v="Red-berried Elder, Stinking Elder"/>
    <s v="Adoxaceae"/>
    <s v="C"/>
    <x v="1"/>
    <x v="3"/>
    <x v="4"/>
    <s v="shrub"/>
    <s v="woods"/>
    <x v="6"/>
    <x v="0"/>
    <x v="0"/>
    <x v="1"/>
    <m/>
  </r>
  <r>
    <m/>
    <m/>
    <s v="Viburnum acerifolium L."/>
    <s v="Maple-leaved Viburnum"/>
    <s v="Adoxaceae"/>
    <s v="O"/>
    <x v="2"/>
    <x v="2"/>
    <x v="4"/>
    <s v="shrub"/>
    <s v="woods"/>
    <x v="6"/>
    <x v="0"/>
    <x v="0"/>
    <x v="1"/>
    <m/>
  </r>
  <r>
    <s v="V. dentatum, L."/>
    <m/>
    <s v="Viburnum dentatum var. lucidum Ait."/>
    <s v="Northern Arrowwood"/>
    <s v="Adoxaceae"/>
    <s v="R"/>
    <x v="4"/>
    <x v="0"/>
    <x v="4"/>
    <s v="shrub"/>
    <s v="woods"/>
    <x v="6"/>
    <x v="0"/>
    <x v="1"/>
    <x v="1"/>
    <s v="confusing annotation"/>
  </r>
  <r>
    <m/>
    <m/>
    <s v="Aralia nudicaulis L."/>
    <s v="Wild Sarsaparilla"/>
    <s v="Apiaceae"/>
    <s v="C"/>
    <x v="1"/>
    <x v="3"/>
    <x v="4"/>
    <s v="perennial herb"/>
    <s v="woods"/>
    <x v="6"/>
    <x v="0"/>
    <x v="0"/>
    <x v="1"/>
    <m/>
  </r>
  <r>
    <m/>
    <s v="Eurybia macrophylla"/>
    <s v="Aster macrophyllus L."/>
    <s v="Large-leaved Aster"/>
    <s v="Asteraceae"/>
    <s v="C"/>
    <x v="1"/>
    <x v="3"/>
    <x v="4"/>
    <s v="perennial herb"/>
    <s v="woods"/>
    <x v="6"/>
    <x v="0"/>
    <x v="0"/>
    <x v="1"/>
    <m/>
  </r>
  <r>
    <s v="Aster acuminatus, Mx."/>
    <m/>
    <s v="Oclemena acuminata (Michx.) Nesom"/>
    <s v="Whorled or Mountain Aster"/>
    <s v="Asteraceae"/>
    <s v="C"/>
    <x v="1"/>
    <x v="3"/>
    <x v="4"/>
    <s v="perennial herb"/>
    <s v="woods"/>
    <x v="6"/>
    <x v="0"/>
    <x v="0"/>
    <x v="1"/>
    <m/>
  </r>
  <r>
    <m/>
    <s v="Nabalus altissimus"/>
    <s v="Prenanthes altissima L."/>
    <s v="Tall White Lettuce"/>
    <s v="Asteraceae"/>
    <s v="F"/>
    <x v="2"/>
    <x v="2"/>
    <x v="4"/>
    <s v="perennial herb"/>
    <s v="woods"/>
    <x v="6"/>
    <x v="0"/>
    <x v="0"/>
    <x v="1"/>
    <m/>
  </r>
  <r>
    <s v="Aster diffusus Ait. &amp; var. thyrsoideus Gray"/>
    <m/>
    <s v="Symphyotrichum lateriflorum (L.) A. &amp; D. Love"/>
    <s v="Calico or Starved Aster"/>
    <s v="Asteraceae"/>
    <s v="Very Common"/>
    <x v="1"/>
    <x v="3"/>
    <x v="4"/>
    <s v="perennial herb"/>
    <s v="woods"/>
    <x v="6"/>
    <x v="0"/>
    <x v="0"/>
    <x v="1"/>
    <m/>
  </r>
  <r>
    <s v="Betula lutea"/>
    <m/>
    <s v="Betula alleghaniensis Britt."/>
    <s v="Yellow Birch"/>
    <s v="Betulaceae"/>
    <s v="C"/>
    <x v="1"/>
    <x v="3"/>
    <x v="4"/>
    <s v="tree"/>
    <s v="woods"/>
    <x v="6"/>
    <x v="0"/>
    <x v="0"/>
    <x v="1"/>
    <m/>
  </r>
  <r>
    <s v="D. trifida"/>
    <m/>
    <s v="Diervilla lonicera P. Mill."/>
    <s v="Bush Honeysuckle"/>
    <s v="Caprifoliaceae"/>
    <s v="C"/>
    <x v="1"/>
    <x v="3"/>
    <x v="4"/>
    <s v="shrub"/>
    <s v="woods"/>
    <x v="6"/>
    <x v="0"/>
    <x v="0"/>
    <x v="1"/>
    <m/>
  </r>
  <r>
    <m/>
    <m/>
    <s v="Gaultheria procumbens L."/>
    <s v="Wintergreen, Checkerberry"/>
    <s v="Ericaceae"/>
    <s v="C"/>
    <x v="1"/>
    <x v="3"/>
    <x v="4"/>
    <s v="shrub"/>
    <s v="woods"/>
    <x v="6"/>
    <x v="0"/>
    <x v="0"/>
    <x v="1"/>
    <m/>
  </r>
  <r>
    <s v="G. resinosa"/>
    <m/>
    <s v="Gaylussacia baccata (Wangenh.) K. Koch"/>
    <s v="Black Huckleberry"/>
    <s v="Ericaceae"/>
    <s v="C"/>
    <x v="1"/>
    <x v="3"/>
    <x v="4"/>
    <s v="shrub"/>
    <s v="woods"/>
    <x v="6"/>
    <x v="0"/>
    <x v="0"/>
    <x v="1"/>
    <m/>
  </r>
  <r>
    <s v="M. hypopitys"/>
    <s v="Hypopitys monotropa"/>
    <s v="Monotropa hypopithys L."/>
    <s v="Pinesap"/>
    <s v="Ericaceae"/>
    <s v="I"/>
    <x v="3"/>
    <x v="1"/>
    <x v="4"/>
    <s v="saprophytic perennial herb"/>
    <s v="woods"/>
    <x v="6"/>
    <x v="0"/>
    <x v="0"/>
    <x v="1"/>
    <m/>
  </r>
  <r>
    <m/>
    <m/>
    <s v="Monotropa uniflora L."/>
    <s v="Indian pipe"/>
    <s v="Ericaceae"/>
    <s v="not uncommon"/>
    <x v="2"/>
    <x v="2"/>
    <x v="4"/>
    <s v="saprophytic perennial herb"/>
    <s v="woods"/>
    <x v="6"/>
    <x v="0"/>
    <x v="0"/>
    <x v="1"/>
    <m/>
  </r>
  <r>
    <s v="P. rotundifolia"/>
    <m/>
    <s v="Pyrola americana Sweet"/>
    <s v="Round-leaved Pyrola"/>
    <s v="Ericaceae"/>
    <s v="O"/>
    <x v="2"/>
    <x v="2"/>
    <x v="4"/>
    <s v="herb"/>
    <s v="woods"/>
    <x v="6"/>
    <x v="0"/>
    <x v="0"/>
    <x v="1"/>
    <m/>
  </r>
  <r>
    <m/>
    <m/>
    <s v="Pyrola chlorantha Sw."/>
    <s v="Greenish-flowered Pyrola"/>
    <s v="Ericaceae"/>
    <s v="I"/>
    <x v="3"/>
    <x v="1"/>
    <x v="4"/>
    <s v="herb"/>
    <s v="woods"/>
    <x v="6"/>
    <x v="0"/>
    <x v="0"/>
    <x v="1"/>
    <m/>
  </r>
  <r>
    <s v="F. ferruginea"/>
    <m/>
    <s v="Fagus grandifolia Ehrh."/>
    <s v="American Beech"/>
    <s v="Fagaceae"/>
    <s v="C"/>
    <x v="1"/>
    <x v="3"/>
    <x v="4"/>
    <s v="tree"/>
    <s v="woods"/>
    <x v="6"/>
    <x v="0"/>
    <x v="0"/>
    <x v="1"/>
    <m/>
  </r>
  <r>
    <m/>
    <m/>
    <s v="Hamamelis virginiana L."/>
    <s v="Witch Hazel"/>
    <s v="Hamamelidaceae"/>
    <s v="O"/>
    <x v="2"/>
    <x v="2"/>
    <x v="4"/>
    <s v="shrub"/>
    <s v="woods"/>
    <x v="6"/>
    <x v="0"/>
    <x v="0"/>
    <x v="1"/>
    <m/>
  </r>
  <r>
    <m/>
    <m/>
    <s v="Clintonia borealis (Ait.) Raf."/>
    <s v="Blue-bead lily"/>
    <s v="Liliaceae"/>
    <s v="C in deep moist woods"/>
    <x v="2"/>
    <x v="2"/>
    <x v="4"/>
    <s v="perennial herb"/>
    <s v="woods"/>
    <x v="6"/>
    <x v="0"/>
    <x v="0"/>
    <x v="1"/>
    <s v="listed as Family: Uvulariaceae in 2001 spreadsheet"/>
  </r>
  <r>
    <m/>
    <m/>
    <s v="Medeola virginiana"/>
    <s v="Indian Cucumber Root"/>
    <s v="Liliaceae"/>
    <s v="F in rich woods"/>
    <x v="3"/>
    <x v="1"/>
    <x v="4"/>
    <s v="perennial herb"/>
    <s v="woods"/>
    <x v="6"/>
    <x v="0"/>
    <x v="0"/>
    <x v="1"/>
    <m/>
  </r>
  <r>
    <s v="S. roseus"/>
    <m/>
    <s v="Streptopus lanceolatus (Ait.) Reveal"/>
    <s v="Rosybells, Rose Mandarin twisted stalk"/>
    <s v="Liliaceae"/>
    <s v="F in deep woods"/>
    <x v="3"/>
    <x v="1"/>
    <x v="4"/>
    <s v="perennial herb"/>
    <s v="woods"/>
    <x v="6"/>
    <x v="0"/>
    <x v="0"/>
    <x v="1"/>
    <s v="listed as Family: Uvulariaceae in 2001 spreadsheet"/>
  </r>
  <r>
    <m/>
    <m/>
    <s v="Circaea alpina L."/>
    <s v="Dwarf Enchanter's Nightshade"/>
    <s v="Onagraceae"/>
    <s v="C in damp shady woods"/>
    <x v="2"/>
    <x v="2"/>
    <x v="4"/>
    <s v="perennial herb"/>
    <s v="woods"/>
    <x v="6"/>
    <x v="0"/>
    <x v="0"/>
    <x v="1"/>
    <m/>
  </r>
  <r>
    <m/>
    <m/>
    <s v="Goodyera pubescens (Willd.) R. Br. ex Ait. f."/>
    <s v="Downy Rattlesnake Plantain"/>
    <s v="Orchidaceae"/>
    <s v="R"/>
    <x v="4"/>
    <x v="0"/>
    <x v="4"/>
    <s v="perennial herb"/>
    <s v="woods"/>
    <x v="6"/>
    <x v="0"/>
    <x v="0"/>
    <x v="1"/>
    <m/>
  </r>
  <r>
    <s v="A. alba"/>
    <m/>
    <s v="Actaea pachypoda Ell."/>
    <s v="White Baneberry, Doll's Eyes"/>
    <s v="Ranunculaceae"/>
    <s v="I"/>
    <x v="3"/>
    <x v="1"/>
    <x v="4"/>
    <s v="perennial herb"/>
    <s v="woods"/>
    <x v="6"/>
    <x v="0"/>
    <x v="0"/>
    <x v="1"/>
    <m/>
  </r>
  <r>
    <s v="P. canadensis var simplex"/>
    <m/>
    <s v="Potentilla simplex Michx."/>
    <s v="Old-field Cinquefoil, Common Cinquefoil"/>
    <s v="Rosaceae"/>
    <s v="C"/>
    <x v="1"/>
    <x v="3"/>
    <x v="4"/>
    <s v="perennial herb"/>
    <s v="woods"/>
    <x v="6"/>
    <x v="0"/>
    <x v="0"/>
    <x v="1"/>
    <m/>
  </r>
  <r>
    <m/>
    <m/>
    <s v="Galium asprellum Michx."/>
    <s v="Rough Bedstraw"/>
    <s v="Rubiaceae"/>
    <s v="F"/>
    <x v="2"/>
    <x v="2"/>
    <x v="4"/>
    <s v="perennial herb"/>
    <s v="woods"/>
    <x v="6"/>
    <x v="0"/>
    <x v="0"/>
    <x v="1"/>
    <m/>
  </r>
  <r>
    <m/>
    <m/>
    <s v="Mitchella repens L."/>
    <s v="Partridgeberry"/>
    <s v="Rubiaceae"/>
    <s v="F"/>
    <x v="2"/>
    <x v="2"/>
    <x v="4"/>
    <s v="perennial herb"/>
    <s v="woods"/>
    <x v="6"/>
    <x v="0"/>
    <x v="0"/>
    <x v="1"/>
    <m/>
  </r>
  <r>
    <m/>
    <m/>
    <s v="Maianthemum canadense Desf."/>
    <s v="Canada Mayflower"/>
    <s v="Ruscaceae"/>
    <s v="C"/>
    <x v="1"/>
    <x v="3"/>
    <x v="4"/>
    <s v="perennial herb"/>
    <s v="woods"/>
    <x v="6"/>
    <x v="0"/>
    <x v="0"/>
    <x v="1"/>
    <s v="Family  Convallareaceae in 2001 spreadsheet"/>
  </r>
  <r>
    <s v="Smilacina racemosa, L."/>
    <m/>
    <s v="Maianthemum racemosum (L.) Link"/>
    <s v="False Solomon's Seal"/>
    <s v="Ruscaceae"/>
    <s v="I"/>
    <x v="3"/>
    <x v="1"/>
    <x v="4"/>
    <s v="perennial herb"/>
    <s v="woods"/>
    <x v="6"/>
    <x v="0"/>
    <x v="0"/>
    <x v="1"/>
    <s v="Family  Convallareaceae in 2001 spreadsheet"/>
  </r>
  <r>
    <m/>
    <m/>
    <s v="Acer pensylvanicum L."/>
    <s v="Striped Maple, Moosewood"/>
    <s v="Sapindaceae"/>
    <s v="C"/>
    <x v="1"/>
    <x v="3"/>
    <x v="4"/>
    <s v="tree"/>
    <s v="woods"/>
    <x v="6"/>
    <x v="0"/>
    <x v="0"/>
    <x v="1"/>
    <m/>
  </r>
  <r>
    <m/>
    <m/>
    <s v="Ulmus americana L."/>
    <s v="American Elm"/>
    <s v="Ulmaceae"/>
    <s v="R"/>
    <x v="4"/>
    <x v="0"/>
    <x v="4"/>
    <s v="tree"/>
    <s v="woods"/>
    <x v="6"/>
    <x v="0"/>
    <x v="0"/>
    <x v="1"/>
    <m/>
  </r>
  <r>
    <m/>
    <m/>
    <s v="Geranium robertianum L."/>
    <s v="Herb Robert"/>
    <s v="Geraniaceae"/>
    <s v="F"/>
    <x v="2"/>
    <x v="2"/>
    <x v="4"/>
    <s v="annual or biennial herb"/>
    <s v="woods and shores"/>
    <x v="6"/>
    <x v="1"/>
    <x v="0"/>
    <x v="1"/>
    <m/>
  </r>
  <r>
    <m/>
    <m/>
    <s v="Betula papyrifera Marsh."/>
    <s v="White Birch"/>
    <s v="Betulaceae"/>
    <s v="C"/>
    <x v="1"/>
    <x v="3"/>
    <x v="4"/>
    <s v="tree"/>
    <s v="not listed"/>
    <x v="7"/>
    <x v="0"/>
    <x v="0"/>
    <x v="1"/>
    <m/>
  </r>
  <r>
    <m/>
    <m/>
    <s v="Betula populifolia Marsh."/>
    <s v="Gray Birch"/>
    <s v="Betulaceae"/>
    <s v="C"/>
    <x v="1"/>
    <x v="3"/>
    <x v="4"/>
    <s v="tree"/>
    <s v="not listed"/>
    <x v="7"/>
    <x v="0"/>
    <x v="0"/>
    <x v="1"/>
    <m/>
  </r>
  <r>
    <m/>
    <m/>
    <s v="Cuscuta gronovii Willd. ex J.A. Schultes"/>
    <s v="Common Dodder, Love Vine"/>
    <s v="Convolvulaceae"/>
    <s v="I"/>
    <x v="3"/>
    <x v="1"/>
    <x v="4"/>
    <s v="annual herb"/>
    <s v="parasite"/>
    <x v="7"/>
    <x v="0"/>
    <x v="0"/>
    <x v="1"/>
    <m/>
  </r>
  <r>
    <m/>
    <s v="Chamaepericlymenum canadense"/>
    <s v="Cornus canadensis L."/>
    <s v="Bunchberry"/>
    <s v="Cornaceae"/>
    <s v="Very Common"/>
    <x v="1"/>
    <x v="3"/>
    <x v="4"/>
    <s v="perennial herb"/>
    <m/>
    <x v="7"/>
    <x v="0"/>
    <x v="0"/>
    <x v="1"/>
    <m/>
  </r>
  <r>
    <s v="C. circinata"/>
    <s v="Swida rugosa"/>
    <s v="Cornus rugosa Lam."/>
    <s v="Round-leaved Dogwood"/>
    <s v="Cornaceae"/>
    <s v="I"/>
    <x v="3"/>
    <x v="1"/>
    <x v="4"/>
    <s v="shrub"/>
    <m/>
    <x v="7"/>
    <x v="0"/>
    <x v="0"/>
    <x v="1"/>
    <m/>
  </r>
  <r>
    <m/>
    <m/>
    <s v="Vaccinium vitis-idaea L. subsp. minus (Lodd.) Hulten"/>
    <s v="Mountain Cranberry"/>
    <s v="Ericaceae"/>
    <s v="C"/>
    <x v="1"/>
    <x v="3"/>
    <x v="4"/>
    <s v="shrub"/>
    <m/>
    <x v="7"/>
    <x v="0"/>
    <x v="0"/>
    <x v="1"/>
    <m/>
  </r>
  <r>
    <m/>
    <m/>
    <s v="Geranium carolinianum L."/>
    <s v="Carolina Cranesbill"/>
    <s v="Geraniaceae"/>
    <s v="false record"/>
    <x v="5"/>
    <x v="6"/>
    <x v="4"/>
    <m/>
    <m/>
    <x v="7"/>
    <x v="0"/>
    <x v="1"/>
    <x v="1"/>
    <m/>
  </r>
  <r>
    <m/>
    <m/>
    <s v="Ribes rubrum L."/>
    <s v="Garden Currant"/>
    <s v="Grossulariaceae"/>
    <s v="sparingly escaped"/>
    <x v="4"/>
    <x v="0"/>
    <x v="4"/>
    <m/>
    <m/>
    <x v="7"/>
    <x v="0"/>
    <x v="1"/>
    <x v="1"/>
    <m/>
  </r>
  <r>
    <m/>
    <m/>
    <s v="Lycopus virginicus L."/>
    <s v="Virginia Bulgleweed"/>
    <s v="Lamiaceae"/>
    <s v="false record"/>
    <x v="5"/>
    <x v="7"/>
    <x v="4"/>
    <m/>
    <m/>
    <x v="7"/>
    <x v="0"/>
    <x v="0"/>
    <x v="1"/>
    <m/>
  </r>
  <r>
    <m/>
    <m/>
    <s v="Proserpinaca palustris L. var. crebra Fern. &amp; Grisc."/>
    <s v="Mermaid Weed"/>
    <s v="Haloragaceae"/>
    <s v="R"/>
    <x v="4"/>
    <x v="6"/>
    <x v="5"/>
    <s v="perennial herb"/>
    <s v="shallow water"/>
    <x v="0"/>
    <x v="0"/>
    <x v="0"/>
    <x v="1"/>
    <s v="listed as R MDI in book"/>
  </r>
  <r>
    <m/>
    <m/>
    <s v="Artemisia stelleriana Bess."/>
    <s v="Dusty Miler, Beach Wormwood"/>
    <s v="Asteraceae"/>
    <s v="R"/>
    <x v="4"/>
    <x v="6"/>
    <x v="5"/>
    <s v="perennial herb"/>
    <s v="beaches"/>
    <x v="1"/>
    <x v="1"/>
    <x v="0"/>
    <x v="1"/>
    <s v="Spreadsheet says H, but book says R MDI"/>
  </r>
  <r>
    <s v="U. gracilis. Ait."/>
    <m/>
    <s v="Urtica dioica L. subsp. gracilis (Ait.) Seland."/>
    <s v="Slender Nettle"/>
    <s v="Urticaceae"/>
    <s v="F at beach"/>
    <x v="3"/>
    <x v="7"/>
    <x v="5"/>
    <m/>
    <s v="beaches"/>
    <x v="1"/>
    <x v="0"/>
    <x v="1"/>
    <x v="1"/>
    <m/>
  </r>
  <r>
    <m/>
    <m/>
    <s v="Polygonum fowleri B.L. Robins."/>
    <s v="a knotweed"/>
    <s v="Polygonaceae"/>
    <s v="not present"/>
    <x v="0"/>
    <x v="6"/>
    <x v="5"/>
    <s v="annual herb"/>
    <s v="beaches salt marshes"/>
    <x v="1"/>
    <x v="0"/>
    <x v="0"/>
    <x v="1"/>
    <s v="listed as U MDI in book"/>
  </r>
  <r>
    <m/>
    <m/>
    <s v="Ranunculus cymbalaria Pursh"/>
    <s v="Seaside Crowfoot"/>
    <s v="Ranunculaceae"/>
    <s v="C"/>
    <x v="1"/>
    <x v="6"/>
    <x v="5"/>
    <s v="perennial herb"/>
    <s v="brakish saline water"/>
    <x v="1"/>
    <x v="0"/>
    <x v="0"/>
    <x v="1"/>
    <s v="listed as O MDI, IAH, SCH in book"/>
  </r>
  <r>
    <m/>
    <m/>
    <s v="Euphrasia randii Robins."/>
    <s v="Rand's Eyebright"/>
    <s v="Orobanchaceae"/>
    <s v="not present"/>
    <x v="0"/>
    <x v="7"/>
    <x v="5"/>
    <s v="annual herb"/>
    <s v="coastal"/>
    <x v="1"/>
    <x v="0"/>
    <x v="0"/>
    <x v="1"/>
    <s v="listed as U MDI, IAH, SCH in book"/>
  </r>
  <r>
    <m/>
    <m/>
    <s v="Rumex pallidus Bigelow"/>
    <s v="White Dock, Seabeach Dock"/>
    <s v="Polygonaceae"/>
    <s v="not present"/>
    <x v="0"/>
    <x v="7"/>
    <x v="5"/>
    <s v="perennial herb"/>
    <s v="rocky shores"/>
    <x v="1"/>
    <x v="0"/>
    <x v="0"/>
    <x v="1"/>
    <s v="listed as U MDI in book"/>
  </r>
  <r>
    <m/>
    <m/>
    <s v="Argentina egedii (Wormsk.) Rydb. subsp. groenlandica (Tratt.) A. Love"/>
    <s v="Coastal Silverweed"/>
    <s v="Rosaceae"/>
    <s v="not present"/>
    <x v="0"/>
    <x v="7"/>
    <x v="5"/>
    <s v="perennial herb"/>
    <s v="shores"/>
    <x v="1"/>
    <x v="0"/>
    <x v="0"/>
    <x v="1"/>
    <s v="O MDI, IAH, SCH; Potentilla anserina listed as a synonym in book?"/>
  </r>
  <r>
    <m/>
    <m/>
    <s v="Helianthus tuberosus L."/>
    <s v="Jerusalem Artichoke"/>
    <s v="Asteraceae"/>
    <s v="not present"/>
    <x v="0"/>
    <x v="8"/>
    <x v="5"/>
    <s v="perennial herb"/>
    <s v="old fields"/>
    <x v="2"/>
    <x v="0"/>
    <x v="0"/>
    <x v="1"/>
    <m/>
  </r>
  <r>
    <m/>
    <m/>
    <s v="Geranium bicknellii Britt."/>
    <s v="Bicknell's Cranesbill"/>
    <s v="Geraniaceae"/>
    <s v="not present"/>
    <x v="0"/>
    <x v="6"/>
    <x v="5"/>
    <s v="annual or biennial herb"/>
    <s v="open"/>
    <x v="2"/>
    <x v="0"/>
    <x v="0"/>
    <x v="1"/>
    <s v="listed as U SCH in book"/>
  </r>
  <r>
    <m/>
    <m/>
    <s v="Potentilla canadensis L."/>
    <s v="Dwarf Cinquefoil"/>
    <s v="Rosaceae"/>
    <s v="C"/>
    <x v="1"/>
    <x v="6"/>
    <x v="5"/>
    <m/>
    <s v="open"/>
    <x v="2"/>
    <x v="0"/>
    <x v="1"/>
    <x v="1"/>
    <s v="false record, all vouchers P. simplex"/>
  </r>
  <r>
    <s v="R. canadensis &amp; R. villosus var. randii, bailey?"/>
    <m/>
    <s v="Rubus canadensis L."/>
    <s v="Smooth Bramble"/>
    <s v="Rosaceae"/>
    <s v="F"/>
    <x v="2"/>
    <x v="6"/>
    <x v="5"/>
    <s v="biennial shrub "/>
    <s v="open"/>
    <x v="2"/>
    <x v="0"/>
    <x v="0"/>
    <x v="1"/>
    <s v="listed as U MDI in book"/>
  </r>
  <r>
    <s v="R. villosus, Ait."/>
    <m/>
    <s v="Rubus flagellaris Willd."/>
    <s v="Nothern Dewberry"/>
    <s v="Rosaceae"/>
    <s v="C"/>
    <x v="1"/>
    <x v="6"/>
    <x v="5"/>
    <s v="biennial shrub "/>
    <s v="open"/>
    <x v="2"/>
    <x v="0"/>
    <x v="0"/>
    <x v="1"/>
    <s v="listed as U MIDI in bokk"/>
  </r>
  <r>
    <m/>
    <m/>
    <s v="Rubus recurvicaulis Blanch."/>
    <s v="Blanchard's Dewberry"/>
    <s v="Rosaceae"/>
    <s v="not present"/>
    <x v="0"/>
    <x v="6"/>
    <x v="5"/>
    <s v="biennial shrub"/>
    <s v="open"/>
    <x v="2"/>
    <x v="1"/>
    <x v="0"/>
    <x v="1"/>
    <s v="listed as U MDI in book"/>
  </r>
  <r>
    <m/>
    <m/>
    <s v="Sorbaria sorbifolia (L.) A. Braun"/>
    <s v="False Spiraea"/>
    <s v="Rosaceae"/>
    <s v="not present"/>
    <x v="0"/>
    <x v="8"/>
    <x v="5"/>
    <s v="shrub"/>
    <s v="open"/>
    <x v="2"/>
    <x v="1"/>
    <x v="0"/>
    <x v="1"/>
    <s v="listed as U MDI in book"/>
  </r>
  <r>
    <s v="I. hookeri"/>
    <m/>
    <s v="Iris setosa Pallas ex Link  var. canadensis M. Foster ex B.L. Robins. &amp; Fern."/>
    <s v="Beach-head Iris"/>
    <s v="Iridaceae"/>
    <s v="not present"/>
    <x v="0"/>
    <x v="7"/>
    <x v="5"/>
    <s v="perennial herb"/>
    <s v="rocky"/>
    <x v="3"/>
    <x v="0"/>
    <x v="0"/>
    <x v="1"/>
    <s v="listed as U MDI, IAH, SCH in book"/>
  </r>
  <r>
    <m/>
    <m/>
    <s v="Crataegus macracantha Lodd. ex Loud."/>
    <s v="Long-thorned Hawthorn"/>
    <s v="Rosaceae"/>
    <s v="not present"/>
    <x v="0"/>
    <x v="6"/>
    <x v="5"/>
    <s v="tree shrub"/>
    <s v="rocky"/>
    <x v="3"/>
    <x v="0"/>
    <x v="0"/>
    <x v="1"/>
    <s v="listed as R MDI in book"/>
  </r>
  <r>
    <m/>
    <s v="P. litoralis"/>
    <s v="Potentilla pensylvanica L."/>
    <s v="Pennsylvania Cinquefoil"/>
    <s v="Rosaceae"/>
    <s v="not present"/>
    <x v="0"/>
    <x v="6"/>
    <x v="5"/>
    <s v="perennial herb"/>
    <s v="rocky"/>
    <x v="3"/>
    <x v="0"/>
    <x v="0"/>
    <x v="1"/>
    <s v="listed as U SCH in book"/>
  </r>
  <r>
    <m/>
    <m/>
    <s v="Sagina nodosa (L.)Fenzl subsp. nodosa"/>
    <s v="Knotted Pearlwort"/>
    <s v="Caryophyllaceae"/>
    <s v="R"/>
    <x v="4"/>
    <x v="6"/>
    <x v="5"/>
    <s v="perennial herb"/>
    <s v="rocky crevices"/>
    <x v="3"/>
    <x v="0"/>
    <x v="0"/>
    <x v="1"/>
    <s v="listed as U MDI, IAH, SCH in book"/>
  </r>
  <r>
    <m/>
    <m/>
    <s v="Amaranthus hybridus L."/>
    <s v="Green Amaranth, Pigweed"/>
    <s v="Amaranthaceae"/>
    <s v="not present"/>
    <x v="0"/>
    <x v="8"/>
    <x v="5"/>
    <s v="annual herb"/>
    <s v="disturbed"/>
    <x v="4"/>
    <x v="1"/>
    <x v="0"/>
    <x v="1"/>
    <s v="U MDI in book"/>
  </r>
  <r>
    <m/>
    <m/>
    <s v="Lactuca canadensis L."/>
    <s v="Wild Lettuce"/>
    <s v="Asteraceae"/>
    <s v="F"/>
    <x v="2"/>
    <x v="6"/>
    <x v="5"/>
    <s v="annual or biennial herb"/>
    <s v="disturbed"/>
    <x v="4"/>
    <x v="0"/>
    <x v="0"/>
    <x v="1"/>
    <s v="listed as U MDI in book!"/>
  </r>
  <r>
    <m/>
    <m/>
    <s v="Tragopogon pratensis"/>
    <s v="Yellow Goatsbeard"/>
    <s v="Asteraceae"/>
    <s v="not present"/>
    <x v="0"/>
    <x v="7"/>
    <x v="5"/>
    <s v="biennial herb"/>
    <s v="disturbed"/>
    <x v="4"/>
    <x v="1"/>
    <x v="0"/>
    <x v="0"/>
    <m/>
  </r>
  <r>
    <m/>
    <m/>
    <s v="Vicia sativa L."/>
    <s v="Narrow-leaved Vetch"/>
    <s v="Fabaceae"/>
    <s v="C"/>
    <x v="1"/>
    <x v="6"/>
    <x v="5"/>
    <s v="annual vine"/>
    <s v="disturbed"/>
    <x v="4"/>
    <x v="1"/>
    <x v="0"/>
    <x v="1"/>
    <s v="listed as U MDI in book"/>
  </r>
  <r>
    <m/>
    <m/>
    <s v="Malva moschata L."/>
    <s v="Musk Mallow"/>
    <s v="Malvaceae"/>
    <s v="not present"/>
    <x v="0"/>
    <x v="6"/>
    <x v="5"/>
    <s v="perennial herb"/>
    <s v="disturbed"/>
    <x v="4"/>
    <x v="1"/>
    <x v="0"/>
    <x v="1"/>
    <s v="listed as U MDI in book"/>
  </r>
  <r>
    <m/>
    <m/>
    <s v="Veronica arvensis L."/>
    <s v="Corn Speedwell"/>
    <s v="Plantaginaceae"/>
    <s v="I"/>
    <x v="3"/>
    <x v="6"/>
    <x v="5"/>
    <s v="annual herb"/>
    <s v="disturbed"/>
    <x v="4"/>
    <x v="1"/>
    <x v="0"/>
    <x v="1"/>
    <s v="listed as R MDI in book"/>
  </r>
  <r>
    <m/>
    <m/>
    <s v="Veronica peregrina L."/>
    <s v="Purslane Speedwell or Neckweed"/>
    <s v="Plantaginaceae"/>
    <s v="F"/>
    <x v="2"/>
    <x v="6"/>
    <x v="5"/>
    <s v="annual herb"/>
    <s v="disturbed"/>
    <x v="4"/>
    <x v="0"/>
    <x v="0"/>
    <x v="1"/>
    <s v="listed as O MDI, SCH in book"/>
  </r>
  <r>
    <m/>
    <m/>
    <s v="Rumex longifolius DC."/>
    <s v="Dock"/>
    <s v="Polygonaceae"/>
    <s v="not present"/>
    <x v="0"/>
    <x v="7"/>
    <x v="5"/>
    <s v="perennial herb"/>
    <s v="disturbed"/>
    <x v="4"/>
    <x v="1"/>
    <x v="0"/>
    <x v="1"/>
    <s v="listed as U MDI, SCH in book"/>
  </r>
  <r>
    <m/>
    <m/>
    <s v="Rosa multiflora"/>
    <s v="Multiflora Rose"/>
    <s v="Rosaceae"/>
    <s v="not present"/>
    <x v="0"/>
    <x v="7"/>
    <x v="5"/>
    <s v="shrub"/>
    <s v="disturbed"/>
    <x v="4"/>
    <x v="1"/>
    <x v="0"/>
    <x v="0"/>
    <s v="listed as U MDI, SCH"/>
  </r>
  <r>
    <m/>
    <m/>
    <s v="Verbascum blattaria"/>
    <s v="Moth Mullein"/>
    <s v="Schrophulariaceae"/>
    <s v="not present"/>
    <x v="0"/>
    <x v="7"/>
    <x v="5"/>
    <s v="perennial herb"/>
    <s v="disturbed"/>
    <x v="4"/>
    <x v="1"/>
    <x v="0"/>
    <x v="0"/>
    <m/>
  </r>
  <r>
    <s v="L. leucophae, Willd."/>
    <m/>
    <s v="Lactuca biennis (Moench) Fern."/>
    <s v="Tall Blue Lettuce"/>
    <s v="Asteraceae"/>
    <s v="C"/>
    <x v="1"/>
    <x v="6"/>
    <x v="5"/>
    <s v="biennial or annual herb"/>
    <s v="wet forests and openings"/>
    <x v="5"/>
    <x v="0"/>
    <x v="0"/>
    <x v="1"/>
    <s v="listed as U MDI in book!"/>
  </r>
  <r>
    <m/>
    <m/>
    <s v="Platanthera lacera (Michx.) G. Don"/>
    <s v="Green Fringed Orchis"/>
    <s v="Orchidaceae"/>
    <s v="not present"/>
    <x v="0"/>
    <x v="6"/>
    <x v="5"/>
    <s v="perennial herb"/>
    <s v="wet woods and meadows"/>
    <x v="5"/>
    <x v="0"/>
    <x v="0"/>
    <x v="1"/>
    <s v="listed as R MDI in book"/>
  </r>
  <r>
    <m/>
    <m/>
    <s v="Myosotis scorpioides L."/>
    <s v="True Forget-me-not"/>
    <s v="Boraginaceae"/>
    <s v="not present"/>
    <x v="0"/>
    <x v="6"/>
    <x v="5"/>
    <s v="perennial herb"/>
    <s v="wetland"/>
    <x v="5"/>
    <x v="1"/>
    <x v="0"/>
    <x v="1"/>
    <s v="listed as U MDI in book"/>
  </r>
  <r>
    <m/>
    <m/>
    <s v="Lobelia cardinalis L."/>
    <s v="Cardinal Flower"/>
    <s v="Campanulaceae"/>
    <s v="R"/>
    <x v="4"/>
    <x v="6"/>
    <x v="5"/>
    <s v="perennial herb"/>
    <s v="wetland"/>
    <x v="5"/>
    <x v="0"/>
    <x v="0"/>
    <x v="1"/>
    <s v="listed as R MDI in book"/>
  </r>
  <r>
    <m/>
    <m/>
    <s v="Caltha palustris L."/>
    <s v="Marsh Marigold, Cowslip"/>
    <s v="Ranunculaceae"/>
    <s v="not present"/>
    <x v="0"/>
    <x v="6"/>
    <x v="5"/>
    <s v="perennial herb"/>
    <s v="wetland"/>
    <x v="5"/>
    <x v="0"/>
    <x v="0"/>
    <x v="1"/>
    <s v="listed as U MDI in book"/>
  </r>
  <r>
    <m/>
    <m/>
    <s v="Cirsium muticum Michx."/>
    <s v="Swamp Thistle"/>
    <s v="Asteraceae"/>
    <s v="not present"/>
    <x v="0"/>
    <x v="7"/>
    <x v="5"/>
    <s v="perennial herb"/>
    <s v="wetlands"/>
    <x v="5"/>
    <x v="0"/>
    <x v="0"/>
    <x v="1"/>
    <s v="in book U MDI, IAH"/>
  </r>
  <r>
    <m/>
    <m/>
    <s v="Lythrum salicaria L."/>
    <s v="Purple Loosestrife"/>
    <s v="Lythraceae"/>
    <s v="not present"/>
    <x v="0"/>
    <x v="6"/>
    <x v="5"/>
    <s v="perennial herb"/>
    <s v="wetlands"/>
    <x v="5"/>
    <x v="1"/>
    <x v="0"/>
    <x v="1"/>
    <s v="listed as U MDI in book"/>
  </r>
  <r>
    <s v="G. stricta"/>
    <m/>
    <s v="Geum aleppicum Jacq."/>
    <s v="Yellow Avens"/>
    <s v="Rosaceae"/>
    <s v="R"/>
    <x v="4"/>
    <x v="6"/>
    <x v="5"/>
    <s v="perennial herb"/>
    <s v="wetlands"/>
    <x v="5"/>
    <x v="0"/>
    <x v="0"/>
    <x v="1"/>
    <s v="listed as R MDI in book"/>
  </r>
  <r>
    <s v="Aster longifolius, Lam."/>
    <m/>
    <s v="Symphyotrichum novi-belgii (L.) Nesom var. villicaule (Gray) Lebrecque &amp; Brouillet"/>
    <s v="none"/>
    <s v="Asteraceae"/>
    <s v="I"/>
    <x v="3"/>
    <x v="7"/>
    <x v="5"/>
    <m/>
    <s v="low grounds"/>
    <x v="6"/>
    <x v="0"/>
    <x v="0"/>
    <x v="1"/>
    <m/>
  </r>
  <r>
    <m/>
    <m/>
    <s v="Cardamine parviflora L. var. arenicola (Britt.) O.E. Schulz"/>
    <s v="Small-flowered Bitter Cress"/>
    <s v="Brassicaceae"/>
    <s v="R"/>
    <x v="4"/>
    <x v="6"/>
    <x v="5"/>
    <s v="annual or biennial herb"/>
    <s v="woods"/>
    <x v="6"/>
    <x v="0"/>
    <x v="0"/>
    <x v="1"/>
    <s v="listed as U MDI, IAH in book"/>
  </r>
  <r>
    <m/>
    <m/>
    <s v="Streptopus amplexifolius"/>
    <s v="White Mandarin twisted stalk"/>
    <s v="Liliaceae"/>
    <s v="F in deep woods"/>
    <x v="3"/>
    <x v="7"/>
    <x v="5"/>
    <m/>
    <s v="woods"/>
    <x v="6"/>
    <x v="0"/>
    <x v="1"/>
    <x v="1"/>
    <s v="listed as Family: Uvulariaceae in 2001 spreadsheet"/>
  </r>
  <r>
    <m/>
    <m/>
    <s v="Goodyera tesselata Lodd."/>
    <s v="Checkered Rattlesnake Plantain"/>
    <s v="Orchidaceae"/>
    <s v="not present"/>
    <x v="0"/>
    <x v="6"/>
    <x v="5"/>
    <s v="perennial herb"/>
    <s v="woods"/>
    <x v="6"/>
    <x v="0"/>
    <x v="0"/>
    <x v="1"/>
    <s v="listed as U IAH in book"/>
  </r>
  <r>
    <m/>
    <m/>
    <s v="Ranunculus abortivus L."/>
    <s v="Small-flowered Crowfoot"/>
    <s v="Ranunculaceae"/>
    <s v="R"/>
    <x v="4"/>
    <x v="6"/>
    <x v="5"/>
    <s v="annual or biennial herb"/>
    <s v="woods"/>
    <x v="6"/>
    <x v="0"/>
    <x v="0"/>
    <x v="1"/>
    <s v="listed as R MDI in book"/>
  </r>
  <r>
    <m/>
    <m/>
    <s v="Acer ginnala"/>
    <s v="Amur Maple"/>
    <s v="Sapindaceae"/>
    <s v="not present"/>
    <x v="0"/>
    <x v="7"/>
    <x v="5"/>
    <s v="tree shrub"/>
    <s v="woods"/>
    <x v="6"/>
    <x v="1"/>
    <x v="0"/>
    <x v="0"/>
    <m/>
  </r>
  <r>
    <m/>
    <m/>
    <s v="Viola blanda Willd."/>
    <s v="Sweet White Violet"/>
    <s v="Violaceae"/>
    <s v="C in wet places"/>
    <x v="2"/>
    <x v="6"/>
    <x v="5"/>
    <s v="perennial herb"/>
    <s v="woods"/>
    <x v="6"/>
    <x v="0"/>
    <x v="0"/>
    <x v="1"/>
    <s v="listed as U MDI, SCH in book"/>
  </r>
  <r>
    <s v="Habenaria fimbriata"/>
    <m/>
    <s v="Platanthera grandiflora (Bigelow) Lindl."/>
    <s v="Large Purple Fringed Orchis"/>
    <s v="Orchidaceae"/>
    <s v="C in swampy ground"/>
    <x v="2"/>
    <x v="6"/>
    <x v="5"/>
    <s v="perennial herb"/>
    <s v="woods and wet meadows"/>
    <x v="6"/>
    <x v="0"/>
    <x v="0"/>
    <x v="1"/>
    <s v="listed as U MDI in book"/>
  </r>
  <r>
    <s v="C. coccinea"/>
    <m/>
    <s v="Crataegus chrysocarpa Ashe"/>
    <s v="Hawthorn"/>
    <s v="Rosaceae"/>
    <s v="I"/>
    <x v="3"/>
    <x v="6"/>
    <x v="5"/>
    <m/>
    <s v="Little Harbor Brook Notch"/>
    <x v="7"/>
    <x v="0"/>
    <x v="0"/>
    <x v="1"/>
    <s v="annotation confusing in 1894 book; not in book, spreadsheet only"/>
  </r>
  <r>
    <m/>
    <m/>
    <s v="Malva verticillata L."/>
    <s v="Whorled Mallow"/>
    <s v="Malvaceae"/>
    <s v="not persistent, only casual"/>
    <x v="3"/>
    <x v="8"/>
    <x v="5"/>
    <m/>
    <s v="Somesville"/>
    <x v="7"/>
    <x v="0"/>
    <x v="1"/>
    <x v="1"/>
    <s v="listed in the Appendix of 1894 as an excluded species"/>
  </r>
  <r>
    <m/>
    <m/>
    <s v="Lonicera morrowii Gray"/>
    <s v="Morrow's Honeysuckle"/>
    <s v="Caprifoliaceae"/>
    <s v="not present"/>
    <x v="0"/>
    <x v="7"/>
    <x v="5"/>
    <s v="shrub"/>
    <s v="various habitats"/>
    <x v="7"/>
    <x v="1"/>
    <x v="0"/>
    <x v="1"/>
    <s v="listed as O MDI, SCH in book"/>
  </r>
  <r>
    <m/>
    <m/>
    <s v="Chenopodium simplex (Torr.) Raf."/>
    <s v="Maple-leaved Goosefoot"/>
    <s v="Amaranthaceae"/>
    <s v="not present"/>
    <x v="0"/>
    <x v="6"/>
    <x v="5"/>
    <m/>
    <m/>
    <x v="7"/>
    <x v="0"/>
    <x v="1"/>
    <x v="1"/>
    <s v="listed as H in 2009 appendix"/>
  </r>
  <r>
    <m/>
    <m/>
    <s v="Osmorhiza longistylis (Torr.) DC."/>
    <s v="Aniseroot"/>
    <s v="Apiaceae"/>
    <s v="not present"/>
    <x v="0"/>
    <x v="6"/>
    <x v="5"/>
    <m/>
    <m/>
    <x v="7"/>
    <x v="0"/>
    <x v="1"/>
    <x v="1"/>
    <s v="listed as H in 2009 appendix"/>
  </r>
  <r>
    <m/>
    <m/>
    <s v="Apocynum cannabinum L."/>
    <s v="Indian Hemp"/>
    <s v="Apocynaceae"/>
    <s v="not present"/>
    <x v="0"/>
    <x v="6"/>
    <x v="5"/>
    <m/>
    <m/>
    <x v="7"/>
    <x v="0"/>
    <x v="1"/>
    <x v="1"/>
    <s v="listed as H in 2009 appendix"/>
  </r>
  <r>
    <m/>
    <m/>
    <s v="Antennaria howellii Greene subsp. petaloidea (Fern.) Bayer"/>
    <s v="Pussytoes"/>
    <s v="Asteraceae"/>
    <s v="not present"/>
    <x v="0"/>
    <x v="6"/>
    <x v="5"/>
    <m/>
    <m/>
    <x v="7"/>
    <x v="0"/>
    <x v="1"/>
    <x v="1"/>
    <m/>
  </r>
  <r>
    <m/>
    <m/>
    <s v="Antennaria parlinii Fern. subsp. fallax (Greene) Bayer &amp; Stebbins"/>
    <s v="Pussytoes"/>
    <s v="Asteraceae"/>
    <s v="not present"/>
    <x v="0"/>
    <x v="6"/>
    <x v="5"/>
    <m/>
    <m/>
    <x v="7"/>
    <x v="0"/>
    <x v="1"/>
    <x v="1"/>
    <m/>
  </r>
  <r>
    <m/>
    <m/>
    <s v="Antennaria parlinii Fern. subsp. parlinii"/>
    <s v="Smooth Pussytoes"/>
    <s v="Asteraceae"/>
    <s v="not present"/>
    <x v="0"/>
    <x v="6"/>
    <x v="5"/>
    <m/>
    <m/>
    <x v="7"/>
    <x v="0"/>
    <x v="1"/>
    <x v="1"/>
    <m/>
  </r>
  <r>
    <m/>
    <m/>
    <s v="Anthemis tinctoria L."/>
    <s v="Yellow Chamomile"/>
    <s v="Asteraceae"/>
    <s v="not present"/>
    <x v="0"/>
    <x v="6"/>
    <x v="5"/>
    <m/>
    <m/>
    <x v="7"/>
    <x v="0"/>
    <x v="1"/>
    <x v="1"/>
    <m/>
  </r>
  <r>
    <m/>
    <m/>
    <s v="Arctium lappa L."/>
    <s v="Great Burdock"/>
    <s v="Asteraceae"/>
    <s v="not present"/>
    <x v="0"/>
    <x v="4"/>
    <x v="5"/>
    <m/>
    <m/>
    <x v="7"/>
    <x v="0"/>
    <x v="1"/>
    <x v="1"/>
    <s v="false record in annotation"/>
  </r>
  <r>
    <m/>
    <m/>
    <s v="Arctium vulgare (Hill) Evans"/>
    <s v="Burdock"/>
    <s v="Asteraceae"/>
    <s v="not present"/>
    <x v="0"/>
    <x v="7"/>
    <x v="5"/>
    <m/>
    <m/>
    <x v="7"/>
    <x v="0"/>
    <x v="1"/>
    <x v="1"/>
    <m/>
  </r>
  <r>
    <m/>
    <m/>
    <s v="Bidens vulgata Greene"/>
    <s v="Tall Beggar Ticks"/>
    <s v="Asteraceae"/>
    <s v="not present"/>
    <x v="0"/>
    <x v="6"/>
    <x v="5"/>
    <m/>
    <m/>
    <x v="7"/>
    <x v="0"/>
    <x v="1"/>
    <x v="1"/>
    <m/>
  </r>
  <r>
    <m/>
    <m/>
    <s v="Cirsium discolor (Muhl. ex Willd.) Spreng."/>
    <s v="Thistle"/>
    <s v="Asteraceae"/>
    <s v="not present"/>
    <x v="0"/>
    <x v="7"/>
    <x v="5"/>
    <m/>
    <m/>
    <x v="7"/>
    <x v="0"/>
    <x v="1"/>
    <x v="1"/>
    <m/>
  </r>
  <r>
    <m/>
    <m/>
    <s v="Euthamia graminifolia (L.) Nutt. var. nuttallii (Greene) W. Stone"/>
    <s v="Grass-leaved Goldenrod"/>
    <s v="Asteraceae"/>
    <m/>
    <x v="0"/>
    <x v="5"/>
    <x v="5"/>
    <m/>
    <m/>
    <x v="7"/>
    <x v="0"/>
    <x v="1"/>
    <x v="1"/>
    <m/>
  </r>
  <r>
    <m/>
    <m/>
    <s v="Helianthus x laetiflorus Pers."/>
    <s v="Showy Sunflower"/>
    <s v="Asteraceae"/>
    <s v="not present"/>
    <x v="0"/>
    <x v="6"/>
    <x v="5"/>
    <m/>
    <m/>
    <x v="7"/>
    <x v="0"/>
    <x v="1"/>
    <x v="1"/>
    <m/>
  </r>
  <r>
    <m/>
    <m/>
    <s v="Heliopsis helianthoides (L.) Sweet var. scabra (Dunal) Fern."/>
    <s v="Oxeye, False Sunflower"/>
    <s v="Asteraceae"/>
    <s v="not present"/>
    <x v="0"/>
    <x v="6"/>
    <x v="5"/>
    <m/>
    <m/>
    <x v="7"/>
    <x v="0"/>
    <x v="1"/>
    <x v="1"/>
    <m/>
  </r>
  <r>
    <m/>
    <m/>
    <s v="Hieracium x floribundum Wimm.&amp; Grab."/>
    <s v="Pale Hawkweed, King Devil"/>
    <s v="Asteraceae"/>
    <s v="not present"/>
    <x v="0"/>
    <x v="5"/>
    <x v="5"/>
    <m/>
    <m/>
    <x v="7"/>
    <x v="0"/>
    <x v="1"/>
    <x v="1"/>
    <m/>
  </r>
  <r>
    <m/>
    <m/>
    <s v="Lactuca canadensis var. latifolia Ktze."/>
    <s v="Wild Lettuce"/>
    <s v="Asteraceae"/>
    <s v="not present"/>
    <x v="0"/>
    <x v="6"/>
    <x v="5"/>
    <m/>
    <m/>
    <x v="7"/>
    <x v="0"/>
    <x v="1"/>
    <x v="1"/>
    <m/>
  </r>
  <r>
    <m/>
    <m/>
    <s v="Matricaria maritima L."/>
    <s v="Scentless Chamomile"/>
    <s v="Asteraceae"/>
    <s v="not present"/>
    <x v="0"/>
    <x v="7"/>
    <x v="5"/>
    <m/>
    <m/>
    <x v="7"/>
    <x v="0"/>
    <x v="1"/>
    <x v="1"/>
    <m/>
  </r>
  <r>
    <s v="Prenanthes serpentaria var. nana DC"/>
    <m/>
    <s v="Prenanthes nana (Bigelow) Torr."/>
    <s v="Dwarf Rattlesnake-root"/>
    <s v="Asteraceae"/>
    <s v="C"/>
    <x v="1"/>
    <x v="7"/>
    <x v="5"/>
    <m/>
    <m/>
    <x v="7"/>
    <x v="0"/>
    <x v="0"/>
    <x v="1"/>
    <s v="&quot;false record, now all P. trifoliata&quot; in annotation?"/>
  </r>
  <r>
    <s v="Gnaphalium decurrens, Ives."/>
    <m/>
    <s v="Pseudognaphalium viscosum (Kunth) W.A. Weber"/>
    <s v="Clammy Everlasting"/>
    <s v="Asteraceae"/>
    <s v="I"/>
    <x v="3"/>
    <x v="7"/>
    <x v="5"/>
    <m/>
    <m/>
    <x v="7"/>
    <x v="0"/>
    <x v="0"/>
    <x v="1"/>
    <m/>
  </r>
  <r>
    <m/>
    <m/>
    <s v="Solidago rugosa var. villosa (Pursh) Fern."/>
    <s v="Rough-stemmed Goldenrod"/>
    <s v="Asteraceae"/>
    <s v="not present"/>
    <x v="0"/>
    <x v="7"/>
    <x v="5"/>
    <m/>
    <m/>
    <x v="7"/>
    <x v="0"/>
    <x v="1"/>
    <x v="1"/>
    <m/>
  </r>
  <r>
    <m/>
    <m/>
    <s v="Symphyotrichum tradescantii (L.) Nesom"/>
    <s v="Shore aster"/>
    <s v="Asteraceae"/>
    <s v="not present"/>
    <x v="0"/>
    <x v="6"/>
    <x v="5"/>
    <m/>
    <m/>
    <x v="7"/>
    <x v="0"/>
    <x v="1"/>
    <x v="1"/>
    <m/>
  </r>
  <r>
    <m/>
    <m/>
    <s v="Taraxacum laevigatum (Willd.) DC."/>
    <s v="Red-seeded Dandelion"/>
    <s v="Asteraceae"/>
    <s v="not present"/>
    <x v="0"/>
    <x v="6"/>
    <x v="5"/>
    <m/>
    <m/>
    <x v="7"/>
    <x v="0"/>
    <x v="1"/>
    <x v="1"/>
    <m/>
  </r>
  <r>
    <m/>
    <m/>
    <s v="Borago officinalis L."/>
    <s v="Borage"/>
    <s v="Boraginaceae"/>
    <s v="not present"/>
    <x v="0"/>
    <x v="5"/>
    <x v="5"/>
    <m/>
    <m/>
    <x v="7"/>
    <x v="0"/>
    <x v="1"/>
    <x v="1"/>
    <s v="not in book or 1894"/>
  </r>
  <r>
    <m/>
    <m/>
    <s v="Lappula squarrosa (Retz.) Dumort."/>
    <s v="European Stickseed"/>
    <s v="Boraginaceae"/>
    <s v="not present"/>
    <x v="0"/>
    <x v="6"/>
    <x v="5"/>
    <m/>
    <m/>
    <x v="7"/>
    <x v="0"/>
    <x v="1"/>
    <x v="1"/>
    <s v="listed as H in 2009 appendix"/>
  </r>
  <r>
    <m/>
    <m/>
    <s v="Myosotis arvensis (L.) Hill."/>
    <s v="Forget-me-not"/>
    <s v="Boraginaceae"/>
    <s v="not present"/>
    <x v="0"/>
    <x v="7"/>
    <x v="5"/>
    <m/>
    <m/>
    <x v="7"/>
    <x v="0"/>
    <x v="1"/>
    <x v="1"/>
    <m/>
  </r>
  <r>
    <m/>
    <m/>
    <s v="Myosotis sylvatica Ehrh. ex Hoffm."/>
    <s v="Garden Forget-me-not"/>
    <s v="Boraginaceae"/>
    <s v="not present"/>
    <x v="0"/>
    <x v="7"/>
    <x v="5"/>
    <m/>
    <m/>
    <x v="7"/>
    <x v="0"/>
    <x v="1"/>
    <x v="1"/>
    <m/>
  </r>
  <r>
    <m/>
    <m/>
    <s v="Alyssum alyssoides (L.) L."/>
    <s v="Alyssum"/>
    <s v="Brassicaceae"/>
    <s v="not present"/>
    <x v="0"/>
    <x v="8"/>
    <x v="5"/>
    <m/>
    <m/>
    <x v="7"/>
    <x v="0"/>
    <x v="1"/>
    <x v="1"/>
    <m/>
  </r>
  <r>
    <m/>
    <m/>
    <s v="Berteroa incana (L.) DC."/>
    <s v="Hoary Alyssum"/>
    <s v="Brassicaceae"/>
    <s v="not present"/>
    <x v="0"/>
    <x v="6"/>
    <x v="5"/>
    <m/>
    <m/>
    <x v="7"/>
    <x v="0"/>
    <x v="1"/>
    <x v="1"/>
    <m/>
  </r>
  <r>
    <m/>
    <m/>
    <s v="Camelina microcarpa DC."/>
    <s v="False Flax"/>
    <s v="Brassicaceae"/>
    <s v="not present"/>
    <x v="0"/>
    <x v="6"/>
    <x v="5"/>
    <m/>
    <m/>
    <x v="7"/>
    <x v="0"/>
    <x v="1"/>
    <x v="1"/>
    <m/>
  </r>
  <r>
    <m/>
    <m/>
    <s v="Camelina sativa (L.) Crantz"/>
    <s v="Gold-of-Pleasure"/>
    <s v="Brassicaceae"/>
    <s v="not present"/>
    <x v="0"/>
    <x v="6"/>
    <x v="5"/>
    <m/>
    <m/>
    <x v="7"/>
    <x v="0"/>
    <x v="1"/>
    <x v="1"/>
    <m/>
  </r>
  <r>
    <m/>
    <m/>
    <s v="Conringia orientalis (L.) Andrz."/>
    <s v="Hare's Ear Mustard"/>
    <s v="Brassicaceae"/>
    <s v="not present"/>
    <x v="0"/>
    <x v="6"/>
    <x v="5"/>
    <m/>
    <m/>
    <x v="7"/>
    <x v="0"/>
    <x v="1"/>
    <x v="1"/>
    <m/>
  </r>
  <r>
    <m/>
    <m/>
    <s v="Iberis umbellata L."/>
    <s v="Candytuft"/>
    <s v="Brassicaceae"/>
    <s v="not present"/>
    <x v="0"/>
    <x v="7"/>
    <x v="5"/>
    <m/>
    <m/>
    <x v="7"/>
    <x v="0"/>
    <x v="1"/>
    <x v="1"/>
    <m/>
  </r>
  <r>
    <m/>
    <m/>
    <s v="Lepidium densiflorum Schrad."/>
    <s v="Peppergrass"/>
    <s v="Brassicaceae"/>
    <s v="not present"/>
    <x v="0"/>
    <x v="6"/>
    <x v="5"/>
    <m/>
    <m/>
    <x v="7"/>
    <x v="0"/>
    <x v="1"/>
    <x v="1"/>
    <m/>
  </r>
  <r>
    <m/>
    <m/>
    <s v="Raphanus sativus L."/>
    <s v="Garden Radish"/>
    <s v="Brassicaceae"/>
    <s v="not present"/>
    <x v="0"/>
    <x v="7"/>
    <x v="5"/>
    <m/>
    <m/>
    <x v="7"/>
    <x v="0"/>
    <x v="1"/>
    <x v="1"/>
    <m/>
  </r>
  <r>
    <m/>
    <m/>
    <s v="Rorippa sylvestris (L.) Bess."/>
    <s v="Creeping Yellow Cress"/>
    <s v="Brassicaceae"/>
    <s v="not present"/>
    <x v="0"/>
    <x v="7"/>
    <x v="5"/>
    <m/>
    <m/>
    <x v="7"/>
    <x v="0"/>
    <x v="1"/>
    <x v="1"/>
    <m/>
  </r>
  <r>
    <m/>
    <m/>
    <s v="Sisymbrium altissimum L."/>
    <s v="Tumble Mustard"/>
    <s v="Brassicaceae"/>
    <s v="not present"/>
    <x v="0"/>
    <x v="6"/>
    <x v="5"/>
    <m/>
    <m/>
    <x v="7"/>
    <x v="0"/>
    <x v="1"/>
    <x v="1"/>
    <m/>
  </r>
  <r>
    <m/>
    <m/>
    <s v="Cerastium tomentosum L."/>
    <s v="Chickweed"/>
    <s v="Caryophyllaceae"/>
    <s v="not present"/>
    <x v="0"/>
    <x v="7"/>
    <x v="5"/>
    <m/>
    <m/>
    <x v="7"/>
    <x v="0"/>
    <x v="1"/>
    <x v="1"/>
    <m/>
  </r>
  <r>
    <m/>
    <m/>
    <s v="Dianthus plumarius L."/>
    <s v="Grass Pink, Garden Pink"/>
    <s v="Caryophyllaceae"/>
    <s v="not present"/>
    <x v="0"/>
    <x v="7"/>
    <x v="5"/>
    <m/>
    <m/>
    <x v="7"/>
    <x v="0"/>
    <x v="1"/>
    <x v="1"/>
    <m/>
  </r>
  <r>
    <m/>
    <m/>
    <s v="Sagina nodosa subsp. borealis Crow"/>
    <s v="Pearlwort"/>
    <s v="Caryophyllaceae"/>
    <s v="not present"/>
    <x v="0"/>
    <x v="7"/>
    <x v="5"/>
    <m/>
    <m/>
    <x v="7"/>
    <x v="0"/>
    <x v="1"/>
    <x v="1"/>
    <m/>
  </r>
  <r>
    <m/>
    <m/>
    <s v="Silene antirrhina L."/>
    <s v="Sleepy Catchfly"/>
    <s v="Caryophyllaceae"/>
    <s v="not present"/>
    <x v="0"/>
    <x v="6"/>
    <x v="5"/>
    <m/>
    <m/>
    <x v="7"/>
    <x v="0"/>
    <x v="1"/>
    <x v="1"/>
    <m/>
  </r>
  <r>
    <m/>
    <m/>
    <s v="Stellaria calycantha (Ledeb.) Bong."/>
    <s v="Chickweed"/>
    <s v="Caryophyllaceae"/>
    <s v="not present"/>
    <x v="0"/>
    <x v="6"/>
    <x v="5"/>
    <m/>
    <m/>
    <x v="7"/>
    <x v="0"/>
    <x v="1"/>
    <x v="1"/>
    <m/>
  </r>
  <r>
    <m/>
    <m/>
    <s v="Hudsonia tomentosa Nutt."/>
    <s v="False Heather, Beach Heath"/>
    <s v="Cistaceae"/>
    <s v="not present"/>
    <x v="0"/>
    <x v="7"/>
    <x v="5"/>
    <m/>
    <m/>
    <x v="7"/>
    <x v="0"/>
    <x v="1"/>
    <x v="1"/>
    <m/>
  </r>
  <r>
    <m/>
    <m/>
    <s v="Lechea intermedia var. juniperina (Bickn.) Robins."/>
    <s v="Pinweed"/>
    <s v="Cistaceae"/>
    <s v="not present"/>
    <x v="0"/>
    <x v="7"/>
    <x v="5"/>
    <m/>
    <m/>
    <x v="7"/>
    <x v="0"/>
    <x v="1"/>
    <x v="1"/>
    <m/>
  </r>
  <r>
    <m/>
    <m/>
    <s v="Cornus sericea L."/>
    <s v="Red-osier Dogwood"/>
    <s v="Cornaceae"/>
    <s v="not present"/>
    <x v="0"/>
    <x v="8"/>
    <x v="5"/>
    <m/>
    <m/>
    <x v="7"/>
    <x v="0"/>
    <x v="1"/>
    <x v="1"/>
    <m/>
  </r>
  <r>
    <m/>
    <m/>
    <s v="Sedum spurium Bieb."/>
    <s v="Stonecrop"/>
    <s v="Crassulaceae"/>
    <s v="not present"/>
    <x v="0"/>
    <x v="8"/>
    <x v="5"/>
    <m/>
    <m/>
    <x v="7"/>
    <x v="0"/>
    <x v="1"/>
    <x v="1"/>
    <m/>
  </r>
  <r>
    <m/>
    <m/>
    <s v="Sempervivum tectorum L."/>
    <s v="Hens-and-chickens"/>
    <s v="Crassulaceae"/>
    <s v="not present"/>
    <x v="0"/>
    <x v="7"/>
    <x v="5"/>
    <m/>
    <m/>
    <x v="7"/>
    <x v="0"/>
    <x v="1"/>
    <x v="1"/>
    <m/>
  </r>
  <r>
    <m/>
    <m/>
    <s v="Drosera rotundifolia var. comosa Fernald"/>
    <s v="Round-leaved Sundew"/>
    <s v="Droseraceae"/>
    <s v="not present"/>
    <x v="0"/>
    <x v="6"/>
    <x v="5"/>
    <m/>
    <m/>
    <x v="7"/>
    <x v="0"/>
    <x v="1"/>
    <x v="1"/>
    <m/>
  </r>
  <r>
    <m/>
    <m/>
    <s v="Elatine americana (Pursh) Arn."/>
    <s v="Waterwort"/>
    <s v="Elatinaceae"/>
    <m/>
    <x v="0"/>
    <x v="6"/>
    <x v="5"/>
    <m/>
    <m/>
    <x v="7"/>
    <x v="0"/>
    <x v="1"/>
    <x v="1"/>
    <s v="false record!"/>
  </r>
  <r>
    <m/>
    <m/>
    <s v="Kalmia latifolia L."/>
    <s v="Mountain Laurel"/>
    <s v="Ericaceae"/>
    <s v="not present"/>
    <x v="0"/>
    <x v="6"/>
    <x v="5"/>
    <m/>
    <m/>
    <x v="7"/>
    <x v="0"/>
    <x v="1"/>
    <x v="1"/>
    <m/>
  </r>
  <r>
    <m/>
    <m/>
    <s v="Rhododendron viscosum (L.) Torr."/>
    <s v="Clammy Azalea, Swamp Honeysuckle"/>
    <s v="Ericaceae"/>
    <s v="not present"/>
    <x v="0"/>
    <x v="7"/>
    <x v="5"/>
    <m/>
    <m/>
    <x v="7"/>
    <x v="0"/>
    <x v="1"/>
    <x v="1"/>
    <m/>
  </r>
  <r>
    <m/>
    <m/>
    <s v="Chamaesyce maculata (L.) Small"/>
    <s v="Eyebane, Upright Spotted Spurge"/>
    <s v="Euphorbiaceae"/>
    <s v="not present"/>
    <x v="0"/>
    <x v="8"/>
    <x v="5"/>
    <m/>
    <m/>
    <x v="7"/>
    <x v="0"/>
    <x v="1"/>
    <x v="1"/>
    <m/>
  </r>
  <r>
    <m/>
    <m/>
    <s v="Euphorbia peplus L."/>
    <s v="Petty Spurge"/>
    <s v="Euphorbiaceae"/>
    <s v="not present"/>
    <x v="0"/>
    <x v="8"/>
    <x v="5"/>
    <m/>
    <m/>
    <x v="7"/>
    <x v="0"/>
    <x v="1"/>
    <x v="1"/>
    <m/>
  </r>
  <r>
    <m/>
    <m/>
    <s v="Vicia hirsuta (L.) S.F.Gray"/>
    <s v="Vetch"/>
    <s v="Fabaceae"/>
    <s v="not present"/>
    <x v="0"/>
    <x v="6"/>
    <x v="5"/>
    <m/>
    <m/>
    <x v="7"/>
    <x v="0"/>
    <x v="1"/>
    <x v="1"/>
    <m/>
  </r>
  <r>
    <m/>
    <m/>
    <s v="Bartonia paniculata (Michx.) Muhl. subsp. iodandra (B.L. Robins.) J. Gillett"/>
    <s v="Screw-stem"/>
    <s v="Gentianaceae"/>
    <s v="not present"/>
    <x v="0"/>
    <x v="7"/>
    <x v="5"/>
    <m/>
    <m/>
    <x v="7"/>
    <x v="0"/>
    <x v="1"/>
    <x v="1"/>
    <m/>
  </r>
  <r>
    <m/>
    <m/>
    <s v="Geranium molle L."/>
    <s v="Dove's-foot Cranesbill"/>
    <s v="Geraniaceae"/>
    <s v="not present"/>
    <x v="0"/>
    <x v="7"/>
    <x v="5"/>
    <m/>
    <m/>
    <x v="7"/>
    <x v="0"/>
    <x v="1"/>
    <x v="1"/>
    <m/>
  </r>
  <r>
    <m/>
    <m/>
    <s v="Sisyrinchium atlanticum Bickn."/>
    <s v="Blue-eyed Grass"/>
    <s v="Iridaceae"/>
    <s v="not present"/>
    <x v="0"/>
    <x v="7"/>
    <x v="5"/>
    <m/>
    <m/>
    <x v="7"/>
    <x v="0"/>
    <x v="1"/>
    <x v="1"/>
    <m/>
  </r>
  <r>
    <m/>
    <m/>
    <s v="Lilium lancifolium Thunb."/>
    <s v="Tiger Lily"/>
    <s v="Liliaceae"/>
    <m/>
    <x v="0"/>
    <x v="7"/>
    <x v="5"/>
    <m/>
    <m/>
    <x v="7"/>
    <x v="0"/>
    <x v="1"/>
    <x v="1"/>
    <m/>
  </r>
  <r>
    <m/>
    <m/>
    <s v="Malva rotundifolia L."/>
    <s v="Round-leaved Mallow"/>
    <s v="Malvaceae"/>
    <s v="see M. neglecta"/>
    <x v="0"/>
    <x v="8"/>
    <x v="5"/>
    <m/>
    <m/>
    <x v="7"/>
    <x v="0"/>
    <x v="0"/>
    <x v="1"/>
    <s v="Malva rotundifolia = M. neglecta according to annotation (but M. neglecta is a separate entry in the spreadsheet)"/>
  </r>
  <r>
    <m/>
    <m/>
    <s v="Glaux maritima subsp. obtusifolia (Fern.) Boivin"/>
    <s v="Sea Milkwort"/>
    <s v="Myrsinaceae"/>
    <s v="not present"/>
    <x v="0"/>
    <x v="7"/>
    <x v="5"/>
    <m/>
    <m/>
    <x v="7"/>
    <x v="0"/>
    <x v="1"/>
    <x v="1"/>
    <s v="Family Primulaceae in 2001 spreadsheet"/>
  </r>
  <r>
    <m/>
    <m/>
    <s v="Lysimachia X producta (Gray) Fern. Lysimachia terrestris X quadrifolia"/>
    <s v="Loosestrife"/>
    <s v="Myrsinaceae"/>
    <s v="not present"/>
    <x v="0"/>
    <x v="6"/>
    <x v="5"/>
    <m/>
    <m/>
    <x v="7"/>
    <x v="0"/>
    <x v="1"/>
    <x v="1"/>
    <s v="Family Primulaceae in 2001 spreadsheet"/>
  </r>
  <r>
    <m/>
    <m/>
    <s v="Ligustrum vulgare L."/>
    <s v="Common Privet"/>
    <s v="Oleaceae"/>
    <s v="not present"/>
    <x v="0"/>
    <x v="8"/>
    <x v="5"/>
    <s v="shrub"/>
    <m/>
    <x v="7"/>
    <x v="1"/>
    <x v="0"/>
    <x v="1"/>
    <s v="listed as U MDI in book"/>
  </r>
  <r>
    <m/>
    <m/>
    <s v="Oenothera laciniata Hill"/>
    <s v="Cut-leaved Evening Primrose"/>
    <s v="Onagraceae"/>
    <s v="not present"/>
    <x v="0"/>
    <x v="6"/>
    <x v="5"/>
    <m/>
    <m/>
    <x v="7"/>
    <x v="0"/>
    <x v="1"/>
    <x v="1"/>
    <m/>
  </r>
  <r>
    <m/>
    <m/>
    <s v="Oenothera pilosella Raf."/>
    <s v="Evening Primrose"/>
    <s v="Onagraceae"/>
    <s v="not present"/>
    <x v="0"/>
    <x v="6"/>
    <x v="5"/>
    <m/>
    <m/>
    <x v="7"/>
    <x v="0"/>
    <x v="1"/>
    <x v="1"/>
    <m/>
  </r>
  <r>
    <m/>
    <m/>
    <s v="Cypripedium parviflorum Salisb."/>
    <s v="Small Yellow Lady's Slipper"/>
    <s v="Orchidaceae"/>
    <s v="not present"/>
    <x v="0"/>
    <x v="6"/>
    <x v="5"/>
    <m/>
    <m/>
    <x v="7"/>
    <x v="0"/>
    <x v="1"/>
    <x v="1"/>
    <m/>
  </r>
  <r>
    <m/>
    <m/>
    <s v="Cypripedium pubescens Willd."/>
    <s v="Large Yellow Lady's Slipper"/>
    <s v="Orchidaceae"/>
    <s v="not present"/>
    <x v="0"/>
    <x v="6"/>
    <x v="5"/>
    <m/>
    <m/>
    <x v="7"/>
    <x v="0"/>
    <x v="1"/>
    <x v="1"/>
    <m/>
  </r>
  <r>
    <m/>
    <m/>
    <s v="Listera auriculata Wieg."/>
    <s v="Auricled Twayblade"/>
    <s v="Orchidaceae"/>
    <s v="not present"/>
    <x v="0"/>
    <x v="6"/>
    <x v="5"/>
    <m/>
    <m/>
    <x v="7"/>
    <x v="0"/>
    <x v="1"/>
    <x v="1"/>
    <m/>
  </r>
  <r>
    <m/>
    <m/>
    <s v="Listera convallarioides (Sw.) Nutt. ex Ell."/>
    <s v="Broad-lipped Twayblade"/>
    <s v="Orchidaceae"/>
    <s v="not present"/>
    <x v="0"/>
    <x v="6"/>
    <x v="5"/>
    <m/>
    <m/>
    <x v="7"/>
    <x v="0"/>
    <x v="1"/>
    <x v="1"/>
    <m/>
  </r>
  <r>
    <m/>
    <m/>
    <s v="Platanthera hyperborea (L.) Lindl. var. huronensis (Nutt.) Luer"/>
    <s v="Northern Green Orchis"/>
    <s v="Orchidaceae"/>
    <s v="not present"/>
    <x v="0"/>
    <x v="6"/>
    <x v="5"/>
    <m/>
    <m/>
    <x v="7"/>
    <x v="0"/>
    <x v="1"/>
    <x v="1"/>
    <m/>
  </r>
  <r>
    <m/>
    <m/>
    <s v="Platanthera orbiculata (Pursh) Lindl. var. orbiculata"/>
    <s v="Round-leaved Orchis"/>
    <s v="Orchidaceae"/>
    <s v="not present"/>
    <x v="0"/>
    <x v="6"/>
    <x v="5"/>
    <m/>
    <m/>
    <x v="7"/>
    <x v="0"/>
    <x v="1"/>
    <x v="1"/>
    <m/>
  </r>
  <r>
    <m/>
    <m/>
    <s v="Spiranthes ochroleuca (Rydb.) Rydb."/>
    <s v="Nodding Ladies' Tresses"/>
    <s v="Orchidaceae"/>
    <s v="not present"/>
    <x v="0"/>
    <x v="7"/>
    <x v="5"/>
    <m/>
    <m/>
    <x v="7"/>
    <x v="0"/>
    <x v="1"/>
    <x v="1"/>
    <m/>
  </r>
  <r>
    <m/>
    <m/>
    <s v="Orobanche uniflora L."/>
    <s v="One-flowered Cancerroot"/>
    <s v="Orobanchaceae"/>
    <s v="not present"/>
    <x v="0"/>
    <x v="6"/>
    <x v="5"/>
    <m/>
    <m/>
    <x v="7"/>
    <x v="0"/>
    <x v="1"/>
    <x v="1"/>
    <m/>
  </r>
  <r>
    <m/>
    <m/>
    <s v="Lindernia dubia (L.) Pennell"/>
    <s v="False Pimpernel"/>
    <s v="Plantaginaceae"/>
    <s v="not present"/>
    <x v="0"/>
    <x v="6"/>
    <x v="5"/>
    <m/>
    <m/>
    <x v="7"/>
    <x v="0"/>
    <x v="1"/>
    <x v="1"/>
    <m/>
  </r>
  <r>
    <m/>
    <m/>
    <s v="Penstemon digitalis Nutt."/>
    <s v="White or Foxglove Beardtongue"/>
    <s v="Plantaginaceae"/>
    <s v="not present"/>
    <x v="0"/>
    <x v="6"/>
    <x v="5"/>
    <m/>
    <m/>
    <x v="7"/>
    <x v="0"/>
    <x v="1"/>
    <x v="1"/>
    <m/>
  </r>
  <r>
    <m/>
    <m/>
    <s v="Plantago aristata Michx."/>
    <s v="Bracted Plantain"/>
    <s v="Plantaginaceae"/>
    <s v="not present"/>
    <x v="0"/>
    <x v="6"/>
    <x v="5"/>
    <m/>
    <m/>
    <x v="7"/>
    <x v="0"/>
    <x v="1"/>
    <x v="1"/>
    <s v="false record of P. patagonia found to be p. aristata"/>
  </r>
  <r>
    <m/>
    <m/>
    <s v="Veronica peregrina L. subsp. xalapensis (Kunth) Pennell"/>
    <s v="Purslane Speedwell or Neckweed"/>
    <s v="Plantaginaceae"/>
    <s v="not present"/>
    <x v="0"/>
    <x v="7"/>
    <x v="5"/>
    <m/>
    <m/>
    <x v="7"/>
    <x v="0"/>
    <x v="1"/>
    <x v="1"/>
    <m/>
  </r>
  <r>
    <m/>
    <m/>
    <s v="Persicaria arifolia (L.) Haroldson"/>
    <s v="Halberd-leaved Tearthumb"/>
    <s v="Polygonaceae"/>
    <s v="not present"/>
    <x v="0"/>
    <x v="7"/>
    <x v="5"/>
    <m/>
    <m/>
    <x v="7"/>
    <x v="0"/>
    <x v="1"/>
    <x v="1"/>
    <m/>
  </r>
  <r>
    <m/>
    <m/>
    <s v="Persicaria punctata (Ell.) Small"/>
    <s v="a knotweed"/>
    <s v="Polygonaceae"/>
    <s v="not present"/>
    <x v="0"/>
    <x v="7"/>
    <x v="5"/>
    <m/>
    <m/>
    <x v="7"/>
    <x v="0"/>
    <x v="1"/>
    <x v="1"/>
    <m/>
  </r>
  <r>
    <m/>
    <m/>
    <s v="Rumex altissimus Wood"/>
    <s v="Dock"/>
    <s v="Polygonaceae"/>
    <s v="not present"/>
    <x v="0"/>
    <x v="7"/>
    <x v="5"/>
    <m/>
    <m/>
    <x v="7"/>
    <x v="0"/>
    <x v="1"/>
    <x v="1"/>
    <m/>
  </r>
  <r>
    <m/>
    <m/>
    <s v="Ranunculus aquatilis L. var. diffusus Withering"/>
    <s v="White Water Buttercup"/>
    <s v="Ranunculaceae"/>
    <s v="not present"/>
    <x v="0"/>
    <x v="6"/>
    <x v="5"/>
    <m/>
    <m/>
    <x v="7"/>
    <x v="0"/>
    <x v="1"/>
    <x v="1"/>
    <m/>
  </r>
  <r>
    <m/>
    <m/>
    <s v="Ranunculus bulbosus L."/>
    <s v="Bulbous Buttercup"/>
    <s v="Ranunculaceae"/>
    <s v="not present"/>
    <x v="0"/>
    <x v="6"/>
    <x v="5"/>
    <m/>
    <m/>
    <x v="7"/>
    <x v="0"/>
    <x v="1"/>
    <x v="1"/>
    <m/>
  </r>
  <r>
    <m/>
    <m/>
    <s v="Reseda alba L."/>
    <s v="Dyer's rocket, Mignonette"/>
    <s v="Resedaceae"/>
    <s v="not present"/>
    <x v="0"/>
    <x v="6"/>
    <x v="5"/>
    <m/>
    <m/>
    <x v="7"/>
    <x v="0"/>
    <x v="1"/>
    <x v="1"/>
    <m/>
  </r>
  <r>
    <m/>
    <m/>
    <s v="Crataegus brainerdii Sarg."/>
    <s v="Hawthorn"/>
    <s v="Rosaceae"/>
    <s v="not present"/>
    <x v="0"/>
    <x v="6"/>
    <x v="5"/>
    <m/>
    <m/>
    <x v="7"/>
    <x v="0"/>
    <x v="1"/>
    <x v="1"/>
    <m/>
  </r>
  <r>
    <m/>
    <s v="C. keepii"/>
    <s v="Crataegus brunetiana Sarg."/>
    <s v="Keep's Hawthorn"/>
    <s v="Rosaceae"/>
    <s v="not present"/>
    <x v="0"/>
    <x v="6"/>
    <x v="5"/>
    <s v="tree shrub"/>
    <m/>
    <x v="7"/>
    <x v="0"/>
    <x v="0"/>
    <x v="1"/>
    <s v="listed as R MDI in bokk"/>
  </r>
  <r>
    <m/>
    <m/>
    <s v="Crataegus pedicellata Sarg."/>
    <s v="Hawthorn"/>
    <s v="Rosaceae"/>
    <s v="not present"/>
    <x v="0"/>
    <x v="6"/>
    <x v="5"/>
    <m/>
    <m/>
    <x v="7"/>
    <x v="0"/>
    <x v="1"/>
    <x v="1"/>
    <m/>
  </r>
  <r>
    <m/>
    <m/>
    <s v="Filipendula ulmaria (L.) Maxim."/>
    <s v="Queen of the Meadow"/>
    <s v="Rosaceae"/>
    <s v="not present"/>
    <x v="0"/>
    <x v="6"/>
    <x v="5"/>
    <m/>
    <m/>
    <x v="7"/>
    <x v="0"/>
    <x v="1"/>
    <x v="1"/>
    <m/>
  </r>
  <r>
    <m/>
    <m/>
    <s v="Fragaria X ananassa Duchesne"/>
    <s v="Garden Strawberry"/>
    <s v="Rosaceae"/>
    <s v="not present"/>
    <x v="0"/>
    <x v="7"/>
    <x v="5"/>
    <m/>
    <m/>
    <x v="7"/>
    <x v="0"/>
    <x v="1"/>
    <x v="1"/>
    <m/>
  </r>
  <r>
    <m/>
    <m/>
    <s v="Prunus avium L."/>
    <s v="Sweet Cherry"/>
    <s v="Rosaceae"/>
    <s v="not present"/>
    <x v="0"/>
    <x v="8"/>
    <x v="5"/>
    <m/>
    <m/>
    <x v="7"/>
    <x v="0"/>
    <x v="1"/>
    <x v="1"/>
    <m/>
  </r>
  <r>
    <m/>
    <m/>
    <s v="Prunus maritima Marsh."/>
    <s v="Beach Plum"/>
    <s v="Rosaceae"/>
    <s v="not present"/>
    <x v="0"/>
    <x v="7"/>
    <x v="5"/>
    <m/>
    <m/>
    <x v="7"/>
    <x v="0"/>
    <x v="1"/>
    <x v="1"/>
    <m/>
  </r>
  <r>
    <m/>
    <m/>
    <s v="Prunus nigra Ait."/>
    <s v="Canada Plum"/>
    <s v="Rosaceae"/>
    <s v="not present"/>
    <x v="0"/>
    <x v="6"/>
    <x v="5"/>
    <m/>
    <m/>
    <x v="7"/>
    <x v="0"/>
    <x v="1"/>
    <x v="1"/>
    <m/>
  </r>
  <r>
    <m/>
    <m/>
    <s v="Rosa virginiana x R. nitida Willd."/>
    <s v="Virginia Rose"/>
    <s v="Rosaceae"/>
    <s v="not present"/>
    <x v="0"/>
    <x v="7"/>
    <x v="5"/>
    <m/>
    <m/>
    <x v="7"/>
    <x v="0"/>
    <x v="1"/>
    <x v="1"/>
    <m/>
  </r>
  <r>
    <m/>
    <m/>
    <s v="Spiraea japonica L. f."/>
    <s v="Japanese Spiraea"/>
    <s v="Rosaceae"/>
    <s v="not present"/>
    <x v="0"/>
    <x v="8"/>
    <x v="5"/>
    <m/>
    <m/>
    <x v="7"/>
    <x v="0"/>
    <x v="1"/>
    <x v="1"/>
    <m/>
  </r>
  <r>
    <m/>
    <m/>
    <s v="Populus X giliadensis Rouleau"/>
    <s v="Balm-of-Gilead"/>
    <s v="Saliceae"/>
    <s v="not present"/>
    <x v="0"/>
    <x v="7"/>
    <x v="5"/>
    <m/>
    <m/>
    <x v="7"/>
    <x v="0"/>
    <x v="1"/>
    <x v="1"/>
    <m/>
  </r>
  <r>
    <m/>
    <m/>
    <s v="Salix alba L. var. vitellina (L.) Stokes"/>
    <s v="White Willow"/>
    <s v="Saliceae"/>
    <s v="not present"/>
    <x v="0"/>
    <x v="6"/>
    <x v="5"/>
    <m/>
    <m/>
    <x v="7"/>
    <x v="0"/>
    <x v="1"/>
    <x v="1"/>
    <m/>
  </r>
  <r>
    <m/>
    <m/>
    <s v="Acer negundo L."/>
    <s v="Boxelder, Ash-leaved maple"/>
    <s v="Sapindaceae"/>
    <s v="not present"/>
    <x v="0"/>
    <x v="6"/>
    <x v="5"/>
    <m/>
    <m/>
    <x v="7"/>
    <x v="0"/>
    <x v="1"/>
    <x v="1"/>
    <m/>
  </r>
  <r>
    <m/>
    <m/>
    <s v="Acer saccharinum L."/>
    <s v="Silver Maple"/>
    <s v="Sapindaceae"/>
    <s v="I"/>
    <x v="3"/>
    <x v="8"/>
    <x v="5"/>
    <m/>
    <m/>
    <x v="7"/>
    <x v="0"/>
    <x v="1"/>
    <x v="1"/>
    <m/>
  </r>
  <r>
    <m/>
    <m/>
    <s v="Verbascum phlomoides L."/>
    <s v="a mullein"/>
    <s v="Schrophulariaceae"/>
    <s v="not present"/>
    <x v="0"/>
    <x v="6"/>
    <x v="5"/>
    <m/>
    <m/>
    <x v="7"/>
    <x v="0"/>
    <x v="1"/>
    <x v="1"/>
    <m/>
  </r>
  <r>
    <m/>
    <m/>
    <s v="Viola renifolia Gray"/>
    <s v="Kidney-leaved Violet"/>
    <s v="Violaceae"/>
    <s v="not present"/>
    <x v="0"/>
    <x v="6"/>
    <x v="5"/>
    <m/>
    <m/>
    <x v="7"/>
    <x v="0"/>
    <x v="1"/>
    <x v="1"/>
    <m/>
  </r>
</pivotCacheRecords>
</file>

<file path=xl/pivotCache/pivotCacheRecords3.xml><?xml version="1.0" encoding="utf-8"?>
<pivotCacheRecords xmlns="http://schemas.openxmlformats.org/spreadsheetml/2006/main" xmlns:r="http://schemas.openxmlformats.org/officeDocument/2006/relationships" count="729">
  <r>
    <m/>
    <m/>
    <s v="Lobelia cardinalis L."/>
    <s v="Cardinal Flower"/>
    <s v="Campanulaceae"/>
    <s v="R"/>
    <x v="0"/>
    <x v="0"/>
    <x v="0"/>
    <x v="0"/>
    <x v="0"/>
    <x v="0"/>
    <x v="0"/>
    <s v="wetland"/>
    <x v="0"/>
    <x v="0"/>
    <x v="0"/>
    <x v="0"/>
    <x v="0"/>
    <x v="0"/>
    <x v="0"/>
    <s v="listed as H in spreadsheet"/>
  </r>
  <r>
    <m/>
    <m/>
    <s v="Proserpinaca palustris L. var. crebra Fern. &amp; Grisc."/>
    <s v="Mermaid Weed"/>
    <s v="Haloragaceae"/>
    <s v="R"/>
    <x v="0"/>
    <x v="0"/>
    <x v="0"/>
    <x v="0"/>
    <x v="0"/>
    <x v="0"/>
    <x v="0"/>
    <s v="shallow water"/>
    <x v="1"/>
    <x v="0"/>
    <x v="0"/>
    <x v="0"/>
    <x v="0"/>
    <x v="0"/>
    <x v="0"/>
    <s v="listed as H in spreadsheet"/>
  </r>
  <r>
    <s v="Elodes campanulata"/>
    <m/>
    <s v="Triadenum virginicum (L.) Raf."/>
    <s v="Marsh St. Johnswort"/>
    <s v="Hypericaceae"/>
    <s v="C in swamps and bogs"/>
    <x v="1"/>
    <x v="1"/>
    <x v="1"/>
    <x v="1"/>
    <x v="0"/>
    <x v="0"/>
    <x v="0"/>
    <s v="bogs"/>
    <x v="0"/>
    <x v="0"/>
    <x v="0"/>
    <x v="0"/>
    <x v="0"/>
    <x v="0"/>
    <x v="0"/>
    <s v="Family Clusiaceae in 2001 spreadsheet"/>
  </r>
  <r>
    <s v="G. stricta"/>
    <m/>
    <s v="Geum aleppicum Jacq."/>
    <s v="Yellow Avens"/>
    <s v="Rosaceae"/>
    <s v="R"/>
    <x v="0"/>
    <x v="0"/>
    <x v="0"/>
    <x v="0"/>
    <x v="0"/>
    <x v="0"/>
    <x v="0"/>
    <s v="wetlands"/>
    <x v="0"/>
    <x v="0"/>
    <x v="0"/>
    <x v="0"/>
    <x v="0"/>
    <x v="0"/>
    <x v="0"/>
    <s v="listed as H in spreadsheet"/>
  </r>
  <r>
    <s v="S. racemosa, L."/>
    <m/>
    <s v="Sambucus racemosa L. subsp. pubens (Michx.) House"/>
    <s v="Red-berried Elder, Stinking Elder"/>
    <s v="Adoxaceae"/>
    <s v="C"/>
    <x v="2"/>
    <x v="2"/>
    <x v="2"/>
    <x v="2"/>
    <x v="0"/>
    <x v="0"/>
    <x v="1"/>
    <s v="woods"/>
    <x v="2"/>
    <x v="0"/>
    <x v="0"/>
    <x v="0"/>
    <x v="0"/>
    <x v="0"/>
    <x v="0"/>
    <m/>
  </r>
  <r>
    <m/>
    <m/>
    <s v="Viburnum acerifolium L."/>
    <s v="Maple-leaved Viburnum"/>
    <s v="Adoxaceae"/>
    <s v="O"/>
    <x v="1"/>
    <x v="1"/>
    <x v="1"/>
    <x v="1"/>
    <x v="0"/>
    <x v="0"/>
    <x v="1"/>
    <s v="woods"/>
    <x v="2"/>
    <x v="0"/>
    <x v="0"/>
    <x v="0"/>
    <x v="0"/>
    <x v="0"/>
    <x v="0"/>
    <m/>
  </r>
  <r>
    <s v="V. dentatum, L."/>
    <m/>
    <s v="Viburnum dentatum var. lucidum Ait."/>
    <s v="Northern Arrowwood"/>
    <s v="Adoxaceae"/>
    <s v="R"/>
    <x v="0"/>
    <x v="0"/>
    <x v="0"/>
    <x v="0"/>
    <x v="0"/>
    <x v="0"/>
    <x v="1"/>
    <s v="woods"/>
    <x v="2"/>
    <x v="0"/>
    <x v="0"/>
    <x v="1"/>
    <x v="0"/>
    <x v="0"/>
    <x v="0"/>
    <s v="confusing annotation"/>
  </r>
  <r>
    <m/>
    <s v="V. nudum"/>
    <s v="Viburnum nudum L. var. cassinoides (L.) Torr. &amp; Gray"/>
    <s v="Witherod, Wild Raisin"/>
    <s v="Adoxaceae"/>
    <s v="C"/>
    <x v="2"/>
    <x v="2"/>
    <x v="2"/>
    <x v="2"/>
    <x v="0"/>
    <x v="0"/>
    <x v="1"/>
    <s v="wetland"/>
    <x v="0"/>
    <x v="0"/>
    <x v="0"/>
    <x v="0"/>
    <x v="0"/>
    <x v="0"/>
    <x v="0"/>
    <m/>
  </r>
  <r>
    <s v="S. variabilis, Engelm."/>
    <m/>
    <s v="Sagittaria latifolia Willd."/>
    <s v="Common Arrrowhead"/>
    <s v="Alismataceae"/>
    <s v="C"/>
    <x v="2"/>
    <x v="2"/>
    <x v="2"/>
    <x v="2"/>
    <x v="0"/>
    <x v="0"/>
    <x v="0"/>
    <s v="wetland"/>
    <x v="0"/>
    <x v="0"/>
    <x v="0"/>
    <x v="0"/>
    <x v="0"/>
    <x v="0"/>
    <x v="0"/>
    <s v="many forms on S. variabilis in annotation"/>
  </r>
  <r>
    <m/>
    <m/>
    <s v="Chenopodium album L."/>
    <s v="Lamb's Quarters, Pigweed"/>
    <s v="Amaranthaceae"/>
    <s v="C"/>
    <x v="2"/>
    <x v="2"/>
    <x v="2"/>
    <x v="2"/>
    <x v="0"/>
    <x v="0"/>
    <x v="2"/>
    <s v="disturbed"/>
    <x v="3"/>
    <x v="1"/>
    <x v="1"/>
    <x v="0"/>
    <x v="0"/>
    <x v="0"/>
    <x v="0"/>
    <m/>
  </r>
  <r>
    <s v="S. herbacea, L."/>
    <m/>
    <s v="Salicornia depressa Standl."/>
    <s v="Slender Glasswort, Samphire"/>
    <s v="Amaranthaceae"/>
    <s v="C"/>
    <x v="2"/>
    <x v="2"/>
    <x v="2"/>
    <x v="2"/>
    <x v="0"/>
    <x v="0"/>
    <x v="2"/>
    <s v="shore"/>
    <x v="4"/>
    <x v="0"/>
    <x v="0"/>
    <x v="0"/>
    <x v="0"/>
    <x v="0"/>
    <x v="0"/>
    <m/>
  </r>
  <r>
    <m/>
    <m/>
    <s v="Aralia nudicaulis L."/>
    <s v="Wild Sarsaparilla"/>
    <s v="Apiaceae"/>
    <s v="C"/>
    <x v="2"/>
    <x v="2"/>
    <x v="2"/>
    <x v="2"/>
    <x v="0"/>
    <x v="0"/>
    <x v="0"/>
    <s v="woods"/>
    <x v="2"/>
    <x v="0"/>
    <x v="0"/>
    <x v="0"/>
    <x v="0"/>
    <x v="0"/>
    <x v="0"/>
    <m/>
  </r>
  <r>
    <m/>
    <m/>
    <s v="Cicuta bulbifera L."/>
    <s v="Bulb-bearing Water Hemlock"/>
    <s v="Apiaceae"/>
    <s v="I"/>
    <x v="3"/>
    <x v="3"/>
    <x v="3"/>
    <x v="3"/>
    <x v="0"/>
    <x v="0"/>
    <x v="0"/>
    <s v="wetlands"/>
    <x v="0"/>
    <x v="0"/>
    <x v="0"/>
    <x v="0"/>
    <x v="0"/>
    <x v="0"/>
    <x v="0"/>
    <s v="poison!"/>
  </r>
  <r>
    <m/>
    <m/>
    <s v="Sium suave Walt."/>
    <s v="Water Parsnip"/>
    <s v="Apiaceae"/>
    <s v="C"/>
    <x v="2"/>
    <x v="2"/>
    <x v="2"/>
    <x v="2"/>
    <x v="0"/>
    <x v="0"/>
    <x v="0"/>
    <s v="wetlands"/>
    <x v="0"/>
    <x v="0"/>
    <x v="0"/>
    <x v="0"/>
    <x v="0"/>
    <x v="0"/>
    <x v="0"/>
    <m/>
  </r>
  <r>
    <m/>
    <m/>
    <s v="Ilex verticillata (L.)Gray"/>
    <s v="Winterberry, Black Alder"/>
    <s v="Aquifoliaceae"/>
    <s v="C"/>
    <x v="2"/>
    <x v="2"/>
    <x v="2"/>
    <x v="2"/>
    <x v="0"/>
    <x v="0"/>
    <x v="1"/>
    <s v="wetland"/>
    <x v="0"/>
    <x v="0"/>
    <x v="0"/>
    <x v="0"/>
    <x v="0"/>
    <x v="0"/>
    <x v="0"/>
    <m/>
  </r>
  <r>
    <m/>
    <m/>
    <s v="Arisaema triphyllum (L.)Schott"/>
    <s v="Northern Jack-in-the-pulpit"/>
    <s v="Araceae"/>
    <s v="I"/>
    <x v="3"/>
    <x v="3"/>
    <x v="3"/>
    <x v="3"/>
    <x v="0"/>
    <x v="0"/>
    <x v="0"/>
    <s v="wetlands, rich woods"/>
    <x v="0"/>
    <x v="0"/>
    <x v="0"/>
    <x v="0"/>
    <x v="0"/>
    <x v="0"/>
    <x v="0"/>
    <m/>
  </r>
  <r>
    <m/>
    <m/>
    <s v="Symplocarpus foetidus (L.)Salisb. ex Nutt."/>
    <s v="Skunk Cabbage"/>
    <s v="Araceae"/>
    <s v="R"/>
    <x v="0"/>
    <x v="0"/>
    <x v="0"/>
    <x v="0"/>
    <x v="0"/>
    <x v="0"/>
    <x v="0"/>
    <s v="wetland"/>
    <x v="0"/>
    <x v="0"/>
    <x v="0"/>
    <x v="0"/>
    <x v="0"/>
    <x v="0"/>
    <x v="0"/>
    <m/>
  </r>
  <r>
    <m/>
    <m/>
    <s v="Achillea millefolium L. var. millefolium"/>
    <s v="Yarrow, Milfoil"/>
    <s v="Asteraceae"/>
    <s v="C"/>
    <x v="2"/>
    <x v="2"/>
    <x v="2"/>
    <x v="2"/>
    <x v="0"/>
    <x v="0"/>
    <x v="0"/>
    <s v="disturbed"/>
    <x v="3"/>
    <x v="1"/>
    <x v="1"/>
    <x v="0"/>
    <x v="0"/>
    <x v="0"/>
    <x v="0"/>
    <m/>
  </r>
  <r>
    <m/>
    <m/>
    <s v="Achillea ptarmica L."/>
    <s v="Sneezeweed"/>
    <s v="Asteraceae"/>
    <s v="established by roadside spring"/>
    <x v="0"/>
    <x v="0"/>
    <x v="0"/>
    <x v="0"/>
    <x v="0"/>
    <x v="0"/>
    <x v="0"/>
    <s v="disturbed"/>
    <x v="3"/>
    <x v="1"/>
    <x v="1"/>
    <x v="0"/>
    <x v="0"/>
    <x v="0"/>
    <x v="0"/>
    <m/>
  </r>
  <r>
    <s v="A. pusilla, Gaertn."/>
    <m/>
    <s v="Arnoseris minima (L.) Schweigger &amp; Koerte"/>
    <s v="Lamb Succory"/>
    <s v="Asteraceae"/>
    <s v="R"/>
    <x v="0"/>
    <x v="0"/>
    <x v="0"/>
    <x v="0"/>
    <x v="0"/>
    <x v="0"/>
    <x v="2"/>
    <s v="fields and roadsides"/>
    <x v="3"/>
    <x v="1"/>
    <x v="1"/>
    <x v="0"/>
    <x v="0"/>
    <x v="0"/>
    <x v="0"/>
    <s v="annotation says &quot;synomy assumed&quot;"/>
  </r>
  <r>
    <m/>
    <s v="Eurybia macrophylla"/>
    <s v="Aster macrophyllus L."/>
    <s v="Large-leaved Aster"/>
    <s v="Asteraceae"/>
    <s v="C"/>
    <x v="2"/>
    <x v="2"/>
    <x v="2"/>
    <x v="2"/>
    <x v="0"/>
    <x v="0"/>
    <x v="0"/>
    <s v="woods"/>
    <x v="2"/>
    <x v="0"/>
    <x v="0"/>
    <x v="0"/>
    <x v="0"/>
    <x v="0"/>
    <x v="0"/>
    <m/>
  </r>
  <r>
    <s v="Cnicus arvensis, L."/>
    <m/>
    <s v="Cirsium arvense (L.) Scop."/>
    <s v="Canada Thistle"/>
    <s v="Asteraceae"/>
    <s v="C"/>
    <x v="2"/>
    <x v="2"/>
    <x v="2"/>
    <x v="2"/>
    <x v="0"/>
    <x v="0"/>
    <x v="0"/>
    <s v="old fields and sea beaches"/>
    <x v="5"/>
    <x v="1"/>
    <x v="2"/>
    <x v="0"/>
    <x v="0"/>
    <x v="0"/>
    <x v="0"/>
    <m/>
  </r>
  <r>
    <s v="Cnicus lanceolatus, L."/>
    <m/>
    <s v="Cirsium vulgare (Savi) Tenore"/>
    <s v="Bull Thistle"/>
    <s v="Asteraceae"/>
    <s v="C"/>
    <x v="2"/>
    <x v="2"/>
    <x v="2"/>
    <x v="2"/>
    <x v="0"/>
    <x v="0"/>
    <x v="3"/>
    <s v="fields and roadsides"/>
    <x v="3"/>
    <x v="1"/>
    <x v="1"/>
    <x v="0"/>
    <x v="0"/>
    <x v="0"/>
    <x v="0"/>
    <m/>
  </r>
  <r>
    <s v="Aster umbellatus, Mill."/>
    <m/>
    <s v="Doellingeria umbellata (P. Mill.) Nees"/>
    <s v="Flat-topped Aster"/>
    <s v="Asteraceae"/>
    <s v="C"/>
    <x v="2"/>
    <x v="2"/>
    <x v="2"/>
    <x v="2"/>
    <x v="0"/>
    <x v="0"/>
    <x v="0"/>
    <s v="marshes meadows woodlands"/>
    <x v="0"/>
    <x v="0"/>
    <x v="0"/>
    <x v="0"/>
    <x v="0"/>
    <x v="0"/>
    <x v="0"/>
    <m/>
  </r>
  <r>
    <s v="Solidago lanceoleta, L."/>
    <m/>
    <s v="Euthamia graminifolia (L.) Nutt."/>
    <s v="Grass-leaved Goldenrod"/>
    <s v="Asteraceae"/>
    <s v="Very Common"/>
    <x v="2"/>
    <x v="2"/>
    <x v="2"/>
    <x v="2"/>
    <x v="0"/>
    <x v="0"/>
    <x v="0"/>
    <s v="wetlands fields woodlands"/>
    <x v="0"/>
    <x v="0"/>
    <x v="0"/>
    <x v="0"/>
    <x v="0"/>
    <x v="0"/>
    <x v="0"/>
    <m/>
  </r>
  <r>
    <m/>
    <m/>
    <s v="Gnaphalium uliginosum L."/>
    <s v="Low Cudweed"/>
    <s v="Asteraceae"/>
    <s v="C"/>
    <x v="2"/>
    <x v="2"/>
    <x v="2"/>
    <x v="2"/>
    <x v="0"/>
    <x v="0"/>
    <x v="2"/>
    <s v="disturbed"/>
    <x v="3"/>
    <x v="0"/>
    <x v="0"/>
    <x v="0"/>
    <x v="0"/>
    <x v="0"/>
    <x v="0"/>
    <m/>
  </r>
  <r>
    <m/>
    <s v="Scorzoneroides autumnalis"/>
    <s v="Leontodon autumnalis L."/>
    <s v="Fall Dandelion"/>
    <s v="Asteraceae"/>
    <s v="Very Common"/>
    <x v="2"/>
    <x v="2"/>
    <x v="2"/>
    <x v="2"/>
    <x v="0"/>
    <x v="0"/>
    <x v="0"/>
    <s v="disturbed"/>
    <x v="3"/>
    <x v="1"/>
    <x v="1"/>
    <x v="0"/>
    <x v="0"/>
    <x v="0"/>
    <x v="0"/>
    <m/>
  </r>
  <r>
    <s v="Chrysanthemum leucanthemum"/>
    <m/>
    <s v="Leucanthemum vulgare Lam."/>
    <s v="Oxeye Daisy"/>
    <s v="Asteraceae"/>
    <s v="Very Common"/>
    <x v="2"/>
    <x v="2"/>
    <x v="2"/>
    <x v="2"/>
    <x v="0"/>
    <x v="0"/>
    <x v="0"/>
    <s v="disturbed"/>
    <x v="3"/>
    <x v="1"/>
    <x v="1"/>
    <x v="0"/>
    <x v="0"/>
    <x v="0"/>
    <x v="0"/>
    <m/>
  </r>
  <r>
    <s v="Aster acuminatus, Mx."/>
    <m/>
    <s v="Oclemena acuminata (Michx.) Nesom"/>
    <s v="Whorled or Mountain Aster"/>
    <s v="Asteraceae"/>
    <s v="C"/>
    <x v="2"/>
    <x v="2"/>
    <x v="2"/>
    <x v="2"/>
    <x v="0"/>
    <x v="0"/>
    <x v="0"/>
    <s v="woods"/>
    <x v="2"/>
    <x v="0"/>
    <x v="0"/>
    <x v="0"/>
    <x v="0"/>
    <x v="0"/>
    <x v="0"/>
    <m/>
  </r>
  <r>
    <s v="P. palmata Ait."/>
    <m/>
    <s v="Petasites frigidus (L.) Fries var. palmatus (Ait.) Cronq."/>
    <s v="Sweet Coltsfoot"/>
    <s v="Asteraceae"/>
    <s v="R"/>
    <x v="0"/>
    <x v="0"/>
    <x v="0"/>
    <x v="0"/>
    <x v="0"/>
    <x v="0"/>
    <x v="0"/>
    <s v="wetlands"/>
    <x v="0"/>
    <x v="0"/>
    <x v="0"/>
    <x v="0"/>
    <x v="0"/>
    <x v="0"/>
    <x v="0"/>
    <m/>
  </r>
  <r>
    <m/>
    <s v="Nabalus altissimus"/>
    <s v="Prenanthes altissima L."/>
    <s v="Tall White Lettuce"/>
    <s v="Asteraceae"/>
    <s v="F"/>
    <x v="1"/>
    <x v="1"/>
    <x v="1"/>
    <x v="1"/>
    <x v="0"/>
    <x v="0"/>
    <x v="0"/>
    <s v="woods"/>
    <x v="2"/>
    <x v="0"/>
    <x v="0"/>
    <x v="0"/>
    <x v="0"/>
    <x v="0"/>
    <x v="0"/>
    <m/>
  </r>
  <r>
    <m/>
    <m/>
    <s v="Senecio vulgaris L."/>
    <s v="Common Groundsel"/>
    <s v="Asteraceae"/>
    <s v="F"/>
    <x v="1"/>
    <x v="1"/>
    <x v="1"/>
    <x v="1"/>
    <x v="0"/>
    <x v="0"/>
    <x v="2"/>
    <s v="disturbed"/>
    <x v="3"/>
    <x v="1"/>
    <x v="1"/>
    <x v="0"/>
    <x v="0"/>
    <x v="0"/>
    <x v="0"/>
    <m/>
  </r>
  <r>
    <m/>
    <m/>
    <s v="Solidago bicolor L."/>
    <s v="Silver-rod"/>
    <s v="Asteraceae"/>
    <s v="C"/>
    <x v="2"/>
    <x v="2"/>
    <x v="2"/>
    <x v="2"/>
    <x v="0"/>
    <x v="0"/>
    <x v="0"/>
    <s v="dry rocky sandy"/>
    <x v="5"/>
    <x v="0"/>
    <x v="0"/>
    <x v="0"/>
    <x v="0"/>
    <x v="0"/>
    <x v="0"/>
    <m/>
  </r>
  <r>
    <m/>
    <m/>
    <s v="Solidago canadensis L."/>
    <s v="Canada Goldenrod"/>
    <s v="Asteraceae"/>
    <s v="C"/>
    <x v="2"/>
    <x v="2"/>
    <x v="2"/>
    <x v="2"/>
    <x v="0"/>
    <x v="0"/>
    <x v="0"/>
    <s v="wetlands"/>
    <x v="0"/>
    <x v="0"/>
    <x v="0"/>
    <x v="0"/>
    <x v="0"/>
    <x v="0"/>
    <x v="0"/>
    <m/>
  </r>
  <r>
    <m/>
    <m/>
    <s v="Solidago puberula Nutt."/>
    <s v="Downy Goldenrod"/>
    <s v="Asteraceae"/>
    <s v="C"/>
    <x v="2"/>
    <x v="2"/>
    <x v="2"/>
    <x v="2"/>
    <x v="0"/>
    <x v="0"/>
    <x v="0"/>
    <s v="open"/>
    <x v="5"/>
    <x v="0"/>
    <x v="0"/>
    <x v="0"/>
    <x v="0"/>
    <x v="0"/>
    <x v="0"/>
    <s v="S. virgaurea var. monticola, Porter synonym annotation with a ?"/>
  </r>
  <r>
    <m/>
    <m/>
    <s v="Solidago rugosa Mill."/>
    <s v="Rough-stemmed Goldenrod"/>
    <s v="Asteraceae"/>
    <s v="C"/>
    <x v="2"/>
    <x v="2"/>
    <x v="2"/>
    <x v="2"/>
    <x v="0"/>
    <x v="0"/>
    <x v="0"/>
    <s v="various"/>
    <x v="5"/>
    <x v="0"/>
    <x v="0"/>
    <x v="0"/>
    <x v="0"/>
    <x v="0"/>
    <x v="0"/>
    <m/>
  </r>
  <r>
    <m/>
    <m/>
    <s v="Solidago sempervirens L."/>
    <s v="Seaside Goldenrod"/>
    <s v="Asteraceae"/>
    <s v="F"/>
    <x v="1"/>
    <x v="1"/>
    <x v="1"/>
    <x v="1"/>
    <x v="0"/>
    <x v="0"/>
    <x v="0"/>
    <s v="salt marshes and coastal"/>
    <x v="4"/>
    <x v="0"/>
    <x v="0"/>
    <x v="0"/>
    <x v="0"/>
    <x v="0"/>
    <x v="0"/>
    <s v="listed as Common MDI, IAH, SCH in book"/>
  </r>
  <r>
    <s v="S. virgaurea var. redfieldii, Porter"/>
    <m/>
    <s v="Solidago simplex Kunth. subsp. randii (Porter) Ringius var. monticola (Porter) Ringius"/>
    <s v="Rand's Goldenrod"/>
    <s v="Asteraceae"/>
    <s v="abundant"/>
    <x v="2"/>
    <x v="2"/>
    <x v="2"/>
    <x v="2"/>
    <x v="0"/>
    <x v="0"/>
    <x v="0"/>
    <s v="rocky sandy"/>
    <x v="5"/>
    <x v="0"/>
    <x v="0"/>
    <x v="0"/>
    <x v="0"/>
    <x v="0"/>
    <x v="0"/>
    <m/>
  </r>
  <r>
    <m/>
    <m/>
    <s v="Sonchus asper (L.) Hill"/>
    <s v="Spiny-leaved Sow Thistle"/>
    <s v="Asteraceae"/>
    <s v="Very Common"/>
    <x v="2"/>
    <x v="2"/>
    <x v="2"/>
    <x v="2"/>
    <x v="0"/>
    <x v="0"/>
    <x v="2"/>
    <s v="disturbed"/>
    <x v="3"/>
    <x v="1"/>
    <x v="1"/>
    <x v="0"/>
    <x v="0"/>
    <x v="0"/>
    <x v="0"/>
    <m/>
  </r>
  <r>
    <s v="Aster diffusus Ait. &amp; var. thyrsoideus Gray"/>
    <m/>
    <s v="Symphyotrichum lateriflorum (L.) A. &amp; D. Love"/>
    <s v="Calico or Starved Aster"/>
    <s v="Asteraceae"/>
    <s v="Very Common"/>
    <x v="2"/>
    <x v="2"/>
    <x v="2"/>
    <x v="2"/>
    <x v="0"/>
    <x v="0"/>
    <x v="0"/>
    <s v="woods"/>
    <x v="2"/>
    <x v="0"/>
    <x v="0"/>
    <x v="0"/>
    <x v="0"/>
    <x v="0"/>
    <x v="0"/>
    <m/>
  </r>
  <r>
    <s v="Aster novi-belgii, L."/>
    <m/>
    <s v="Symphyotrichum novi-belgii (L.) Nesom var. novi-belgii"/>
    <s v="New York Aster"/>
    <s v="Asteraceae"/>
    <s v="C"/>
    <x v="2"/>
    <x v="2"/>
    <x v="2"/>
    <x v="2"/>
    <x v="0"/>
    <x v="0"/>
    <x v="0"/>
    <s v="coast, salt marsh"/>
    <x v="4"/>
    <x v="0"/>
    <x v="0"/>
    <x v="0"/>
    <x v="0"/>
    <x v="0"/>
    <x v="0"/>
    <s v="lots of variations in annotation of 1894 synonyms"/>
  </r>
  <r>
    <s v="Aster puniseus, L. &amp; var. lucidulus Gray &amp; var. laevicaulis Gray"/>
    <m/>
    <s v="Symphyotrichum puniceum (L.) A. &amp; D. Love"/>
    <s v="Purple-stemmed Aster"/>
    <s v="Asteraceae"/>
    <s v="F"/>
    <x v="1"/>
    <x v="1"/>
    <x v="1"/>
    <x v="1"/>
    <x v="0"/>
    <x v="0"/>
    <x v="0"/>
    <s v="wetlands"/>
    <x v="0"/>
    <x v="0"/>
    <x v="0"/>
    <x v="0"/>
    <x v="0"/>
    <x v="0"/>
    <x v="0"/>
    <m/>
  </r>
  <r>
    <m/>
    <m/>
    <s v="Tanacetum vulgare L."/>
    <s v="Tansy"/>
    <s v="Asteraceae"/>
    <s v="F"/>
    <x v="1"/>
    <x v="1"/>
    <x v="1"/>
    <x v="1"/>
    <x v="0"/>
    <x v="0"/>
    <x v="0"/>
    <s v="disturbed"/>
    <x v="3"/>
    <x v="1"/>
    <x v="1"/>
    <x v="0"/>
    <x v="0"/>
    <x v="0"/>
    <x v="0"/>
    <m/>
  </r>
  <r>
    <m/>
    <m/>
    <s v="Alnus incana (L.) Moench subsp. rugosa (DuRoi) Clausen"/>
    <s v="Speckled Alder"/>
    <s v="Betulaceae"/>
    <s v="C"/>
    <x v="2"/>
    <x v="2"/>
    <x v="2"/>
    <x v="2"/>
    <x v="0"/>
    <x v="0"/>
    <x v="1"/>
    <s v="wet"/>
    <x v="0"/>
    <x v="0"/>
    <x v="0"/>
    <x v="0"/>
    <x v="0"/>
    <x v="0"/>
    <x v="0"/>
    <m/>
  </r>
  <r>
    <m/>
    <m/>
    <s v="Alnus viridis (Vill.) Lam.&amp; DC. subsp. crispa (Ait.) Turrill"/>
    <s v="Green Alder, Mountain Alder"/>
    <s v="Betulaceae"/>
    <s v="C"/>
    <x v="2"/>
    <x v="2"/>
    <x v="2"/>
    <x v="2"/>
    <x v="0"/>
    <x v="0"/>
    <x v="1"/>
    <s v="wetlands"/>
    <x v="0"/>
    <x v="0"/>
    <x v="0"/>
    <x v="0"/>
    <x v="0"/>
    <x v="0"/>
    <x v="0"/>
    <m/>
  </r>
  <r>
    <s v="Betula lutea"/>
    <m/>
    <s v="Betula alleghaniensis Britt."/>
    <s v="Yellow Birch"/>
    <s v="Betulaceae"/>
    <s v="C"/>
    <x v="2"/>
    <x v="2"/>
    <x v="2"/>
    <x v="2"/>
    <x v="0"/>
    <x v="0"/>
    <x v="4"/>
    <s v="woods"/>
    <x v="2"/>
    <x v="0"/>
    <x v="0"/>
    <x v="0"/>
    <x v="0"/>
    <x v="0"/>
    <x v="0"/>
    <m/>
  </r>
  <r>
    <m/>
    <m/>
    <s v="Betula papyrifera Marsh."/>
    <s v="White Birch"/>
    <s v="Betulaceae"/>
    <s v="C"/>
    <x v="2"/>
    <x v="2"/>
    <x v="2"/>
    <x v="2"/>
    <x v="0"/>
    <x v="0"/>
    <x v="4"/>
    <s v="not listed"/>
    <x v="6"/>
    <x v="0"/>
    <x v="0"/>
    <x v="0"/>
    <x v="0"/>
    <x v="0"/>
    <x v="0"/>
    <m/>
  </r>
  <r>
    <m/>
    <m/>
    <s v="Betula populifolia Marsh."/>
    <s v="Gray Birch"/>
    <s v="Betulaceae"/>
    <s v="C"/>
    <x v="2"/>
    <x v="2"/>
    <x v="2"/>
    <x v="2"/>
    <x v="0"/>
    <x v="0"/>
    <x v="4"/>
    <s v="not listed"/>
    <x v="6"/>
    <x v="0"/>
    <x v="0"/>
    <x v="0"/>
    <x v="0"/>
    <x v="0"/>
    <x v="0"/>
    <m/>
  </r>
  <r>
    <m/>
    <m/>
    <s v="Brassica nigra (L.) W.D.J. Koch"/>
    <s v="Black Mustard"/>
    <s v="Brassicaceae"/>
    <s v="F"/>
    <x v="1"/>
    <x v="1"/>
    <x v="1"/>
    <x v="1"/>
    <x v="0"/>
    <x v="0"/>
    <x v="2"/>
    <s v="open"/>
    <x v="5"/>
    <x v="1"/>
    <x v="1"/>
    <x v="0"/>
    <x v="0"/>
    <x v="0"/>
    <x v="0"/>
    <m/>
  </r>
  <r>
    <s v="C. americana"/>
    <m/>
    <s v="Cakile edentula (Bigel.) Hook."/>
    <s v="Sea Rocket"/>
    <s v="Brassicaceae"/>
    <s v="C"/>
    <x v="2"/>
    <x v="2"/>
    <x v="2"/>
    <x v="2"/>
    <x v="0"/>
    <x v="0"/>
    <x v="2"/>
    <s v="shore"/>
    <x v="4"/>
    <x v="0"/>
    <x v="0"/>
    <x v="0"/>
    <x v="0"/>
    <x v="0"/>
    <x v="0"/>
    <s v="listed as O MDI, IAH, SCH in book"/>
  </r>
  <r>
    <m/>
    <m/>
    <s v="Raphanus raphanistrum L."/>
    <s v="Wild Radish"/>
    <s v="Brassicaceae"/>
    <s v="F"/>
    <x v="1"/>
    <x v="1"/>
    <x v="1"/>
    <x v="1"/>
    <x v="0"/>
    <x v="0"/>
    <x v="2"/>
    <s v="disturbed"/>
    <x v="3"/>
    <x v="1"/>
    <x v="1"/>
    <x v="0"/>
    <x v="0"/>
    <x v="0"/>
    <x v="0"/>
    <m/>
  </r>
  <r>
    <m/>
    <m/>
    <s v="Sisymbrium officinale (L.) Scop."/>
    <s v="Hedge Mustard"/>
    <s v="Brassicaceae"/>
    <s v="roadsides and wasteplaces"/>
    <x v="3"/>
    <x v="3"/>
    <x v="3"/>
    <x v="3"/>
    <x v="0"/>
    <x v="0"/>
    <x v="2"/>
    <s v="open, disturbed"/>
    <x v="3"/>
    <x v="1"/>
    <x v="1"/>
    <x v="0"/>
    <x v="0"/>
    <x v="0"/>
    <x v="0"/>
    <m/>
  </r>
  <r>
    <s v="D. trifida"/>
    <m/>
    <s v="Diervilla lonicera P. Mill."/>
    <s v="Bush Honeysuckle"/>
    <s v="Caprifoliaceae"/>
    <s v="C"/>
    <x v="2"/>
    <x v="2"/>
    <x v="2"/>
    <x v="2"/>
    <x v="0"/>
    <x v="0"/>
    <x v="1"/>
    <s v="woods"/>
    <x v="2"/>
    <x v="0"/>
    <x v="0"/>
    <x v="0"/>
    <x v="0"/>
    <x v="0"/>
    <x v="0"/>
    <m/>
  </r>
  <r>
    <m/>
    <m/>
    <s v="Lonicera canadensis Bartr. ex Marsh."/>
    <s v="American Fly Honeysuckle"/>
    <s v="Caprifoliaceae"/>
    <s v="I"/>
    <x v="3"/>
    <x v="3"/>
    <x v="3"/>
    <x v="3"/>
    <x v="0"/>
    <x v="0"/>
    <x v="1"/>
    <s v="wetland"/>
    <x v="0"/>
    <x v="0"/>
    <x v="0"/>
    <x v="0"/>
    <x v="0"/>
    <x v="0"/>
    <x v="0"/>
    <m/>
  </r>
  <r>
    <s v="C. vulgatum"/>
    <m/>
    <s v="Cerastium fontanum Baumb.subsp. vulgare (Hartman) Greuter &amp; Burdet"/>
    <s v="Mouse-ear Chickweed"/>
    <s v="Caryophyllaceae"/>
    <s v="C"/>
    <x v="2"/>
    <x v="2"/>
    <x v="2"/>
    <x v="2"/>
    <x v="0"/>
    <x v="0"/>
    <x v="0"/>
    <s v="open"/>
    <x v="5"/>
    <x v="1"/>
    <x v="1"/>
    <x v="0"/>
    <x v="0"/>
    <x v="0"/>
    <x v="0"/>
    <m/>
  </r>
  <r>
    <m/>
    <m/>
    <s v="Sagina procumbens L."/>
    <s v="Birdseye"/>
    <s v="Caryophyllaceae"/>
    <s v="F"/>
    <x v="1"/>
    <x v="1"/>
    <x v="1"/>
    <x v="1"/>
    <x v="0"/>
    <x v="0"/>
    <x v="0"/>
    <s v="open"/>
    <x v="5"/>
    <x v="0"/>
    <x v="0"/>
    <x v="0"/>
    <x v="0"/>
    <x v="0"/>
    <x v="0"/>
    <m/>
  </r>
  <r>
    <m/>
    <m/>
    <s v="Spergula arvensis L."/>
    <s v="Corn Spurry"/>
    <s v="Caryophyllaceae"/>
    <s v="Common weed"/>
    <x v="1"/>
    <x v="1"/>
    <x v="1"/>
    <x v="1"/>
    <x v="0"/>
    <x v="0"/>
    <x v="2"/>
    <s v="disturbed"/>
    <x v="3"/>
    <x v="1"/>
    <x v="1"/>
    <x v="0"/>
    <x v="0"/>
    <x v="0"/>
    <x v="0"/>
    <m/>
  </r>
  <r>
    <s v="L. minor"/>
    <m/>
    <s v="Lechea intermedia Leggett ex Britt."/>
    <s v="Pinweed"/>
    <s v="Cistaceae"/>
    <s v="Very Common in dry soil"/>
    <x v="1"/>
    <x v="1"/>
    <x v="1"/>
    <x v="1"/>
    <x v="0"/>
    <x v="0"/>
    <x v="0"/>
    <s v="open"/>
    <x v="5"/>
    <x v="0"/>
    <x v="0"/>
    <x v="0"/>
    <x v="0"/>
    <x v="0"/>
    <x v="0"/>
    <m/>
  </r>
  <r>
    <m/>
    <m/>
    <s v="Cuscuta gronovii Willd. ex J.A. Schultes"/>
    <s v="Common Dodder, Love Vine"/>
    <s v="Convolvulaceae"/>
    <s v="I"/>
    <x v="3"/>
    <x v="3"/>
    <x v="3"/>
    <x v="3"/>
    <x v="0"/>
    <x v="0"/>
    <x v="2"/>
    <s v="parasite"/>
    <x v="6"/>
    <x v="0"/>
    <x v="0"/>
    <x v="0"/>
    <x v="0"/>
    <x v="0"/>
    <x v="0"/>
    <m/>
  </r>
  <r>
    <m/>
    <s v="Chamaepericlymenum canadense"/>
    <s v="Cornus canadensis L."/>
    <s v="Bunchberry"/>
    <s v="Cornaceae"/>
    <s v="Very Common"/>
    <x v="2"/>
    <x v="2"/>
    <x v="2"/>
    <x v="2"/>
    <x v="0"/>
    <x v="0"/>
    <x v="0"/>
    <m/>
    <x v="6"/>
    <x v="0"/>
    <x v="0"/>
    <x v="0"/>
    <x v="0"/>
    <x v="0"/>
    <x v="0"/>
    <m/>
  </r>
  <r>
    <s v="C. circinata"/>
    <s v="Swida rugosa"/>
    <s v="Cornus rugosa Lam."/>
    <s v="Round-leaved Dogwood"/>
    <s v="Cornaceae"/>
    <s v="I"/>
    <x v="3"/>
    <x v="3"/>
    <x v="3"/>
    <x v="3"/>
    <x v="0"/>
    <x v="0"/>
    <x v="1"/>
    <m/>
    <x v="6"/>
    <x v="0"/>
    <x v="0"/>
    <x v="0"/>
    <x v="0"/>
    <x v="0"/>
    <x v="0"/>
    <m/>
  </r>
  <r>
    <m/>
    <m/>
    <s v="Drosera rotundifolia L."/>
    <s v="Round-leaved Sundew"/>
    <s v="Droseraceae"/>
    <s v="C"/>
    <x v="2"/>
    <x v="2"/>
    <x v="2"/>
    <x v="2"/>
    <x v="0"/>
    <x v="0"/>
    <x v="0"/>
    <s v="bogs"/>
    <x v="0"/>
    <x v="0"/>
    <x v="0"/>
    <x v="0"/>
    <x v="0"/>
    <x v="0"/>
    <x v="0"/>
    <m/>
  </r>
  <r>
    <m/>
    <m/>
    <s v="Gaultheria procumbens L."/>
    <s v="Wintergreen, Checkerberry"/>
    <s v="Ericaceae"/>
    <s v="C"/>
    <x v="2"/>
    <x v="2"/>
    <x v="2"/>
    <x v="2"/>
    <x v="0"/>
    <x v="0"/>
    <x v="1"/>
    <s v="woods"/>
    <x v="2"/>
    <x v="0"/>
    <x v="0"/>
    <x v="0"/>
    <x v="0"/>
    <x v="0"/>
    <x v="0"/>
    <m/>
  </r>
  <r>
    <s v="G. resinosa"/>
    <m/>
    <s v="Gaylussacia baccata (Wangenh.) K. Koch"/>
    <s v="Black Huckleberry"/>
    <s v="Ericaceae"/>
    <s v="C"/>
    <x v="2"/>
    <x v="2"/>
    <x v="2"/>
    <x v="2"/>
    <x v="0"/>
    <x v="0"/>
    <x v="1"/>
    <s v="woods"/>
    <x v="2"/>
    <x v="0"/>
    <x v="0"/>
    <x v="0"/>
    <x v="0"/>
    <x v="0"/>
    <x v="0"/>
    <m/>
  </r>
  <r>
    <m/>
    <m/>
    <s v="Kalmia angustifolia L."/>
    <s v="Sheep Laurel, Lambkill"/>
    <s v="Ericaceae"/>
    <s v="C"/>
    <x v="2"/>
    <x v="2"/>
    <x v="2"/>
    <x v="2"/>
    <x v="0"/>
    <x v="0"/>
    <x v="1"/>
    <s v="dry openings, wetlands"/>
    <x v="0"/>
    <x v="0"/>
    <x v="0"/>
    <x v="0"/>
    <x v="0"/>
    <x v="0"/>
    <x v="0"/>
    <m/>
  </r>
  <r>
    <s v="K. glauca"/>
    <m/>
    <s v="Kalmia polifolia Wangenh."/>
    <s v="Pale Laurel"/>
    <s v="Ericaceae"/>
    <s v="F"/>
    <x v="1"/>
    <x v="1"/>
    <x v="1"/>
    <x v="1"/>
    <x v="0"/>
    <x v="0"/>
    <x v="1"/>
    <s v="bogs"/>
    <x v="0"/>
    <x v="0"/>
    <x v="0"/>
    <x v="0"/>
    <x v="0"/>
    <x v="0"/>
    <x v="0"/>
    <m/>
  </r>
  <r>
    <s v="M. hypopitys"/>
    <s v="Hypopitys monotropa"/>
    <s v="Monotropa hypopithys L."/>
    <s v="Pinesap"/>
    <s v="Ericaceae"/>
    <s v="I"/>
    <x v="3"/>
    <x v="3"/>
    <x v="3"/>
    <x v="3"/>
    <x v="0"/>
    <x v="0"/>
    <x v="5"/>
    <s v="woods"/>
    <x v="2"/>
    <x v="0"/>
    <x v="0"/>
    <x v="0"/>
    <x v="0"/>
    <x v="0"/>
    <x v="0"/>
    <m/>
  </r>
  <r>
    <m/>
    <m/>
    <s v="Monotropa uniflora L."/>
    <s v="Indian pipe"/>
    <s v="Ericaceae"/>
    <s v="not uncommon"/>
    <x v="1"/>
    <x v="1"/>
    <x v="1"/>
    <x v="1"/>
    <x v="0"/>
    <x v="0"/>
    <x v="5"/>
    <s v="woods"/>
    <x v="2"/>
    <x v="0"/>
    <x v="0"/>
    <x v="0"/>
    <x v="0"/>
    <x v="0"/>
    <x v="0"/>
    <m/>
  </r>
  <r>
    <s v="P. rotundifolia"/>
    <m/>
    <s v="Pyrola americana Sweet"/>
    <s v="Round-leaved Pyrola"/>
    <s v="Ericaceae"/>
    <s v="O"/>
    <x v="1"/>
    <x v="1"/>
    <x v="1"/>
    <x v="1"/>
    <x v="0"/>
    <x v="0"/>
    <x v="6"/>
    <s v="woods"/>
    <x v="2"/>
    <x v="0"/>
    <x v="0"/>
    <x v="0"/>
    <x v="0"/>
    <x v="0"/>
    <x v="0"/>
    <m/>
  </r>
  <r>
    <m/>
    <m/>
    <s v="Pyrola chlorantha Sw."/>
    <s v="Greenish-flowered Pyrola"/>
    <s v="Ericaceae"/>
    <s v="I"/>
    <x v="3"/>
    <x v="3"/>
    <x v="3"/>
    <x v="3"/>
    <x v="0"/>
    <x v="0"/>
    <x v="6"/>
    <s v="woods"/>
    <x v="2"/>
    <x v="0"/>
    <x v="0"/>
    <x v="0"/>
    <x v="0"/>
    <x v="0"/>
    <x v="0"/>
    <m/>
  </r>
  <r>
    <s v="R. rhodora"/>
    <m/>
    <s v="Rhododendron canadense (L.) Torr."/>
    <s v="Rhodora"/>
    <s v="Ericaceae"/>
    <s v="C"/>
    <x v="2"/>
    <x v="2"/>
    <x v="2"/>
    <x v="2"/>
    <x v="0"/>
    <x v="0"/>
    <x v="1"/>
    <s v="bogs"/>
    <x v="0"/>
    <x v="0"/>
    <x v="0"/>
    <x v="0"/>
    <x v="0"/>
    <x v="0"/>
    <x v="0"/>
    <m/>
  </r>
  <r>
    <s v="Ledum latifolium"/>
    <m/>
    <s v="Rhododendron groenlandicum (Oeder) Kron &amp;Judd."/>
    <s v="Labrador Tea"/>
    <s v="Ericaceae"/>
    <s v="C"/>
    <x v="2"/>
    <x v="2"/>
    <x v="2"/>
    <x v="2"/>
    <x v="0"/>
    <x v="0"/>
    <x v="1"/>
    <s v="bogs"/>
    <x v="0"/>
    <x v="0"/>
    <x v="0"/>
    <x v="0"/>
    <x v="0"/>
    <x v="0"/>
    <x v="0"/>
    <m/>
  </r>
  <r>
    <s v="V. pennsylvanicum"/>
    <m/>
    <s v="Vaccinium angustifolium Ait."/>
    <s v="Low Blueberry"/>
    <s v="Ericaceae"/>
    <s v="Very Common"/>
    <x v="2"/>
    <x v="2"/>
    <x v="2"/>
    <x v="2"/>
    <x v="0"/>
    <x v="0"/>
    <x v="1"/>
    <s v="open"/>
    <x v="5"/>
    <x v="0"/>
    <x v="0"/>
    <x v="0"/>
    <x v="0"/>
    <x v="0"/>
    <x v="0"/>
    <m/>
  </r>
  <r>
    <m/>
    <m/>
    <s v="Vaccinium corymbosum L."/>
    <s v="Highbush Blueberry"/>
    <s v="Ericaceae"/>
    <s v="F"/>
    <x v="1"/>
    <x v="1"/>
    <x v="1"/>
    <x v="1"/>
    <x v="0"/>
    <x v="0"/>
    <x v="1"/>
    <s v="wetland"/>
    <x v="0"/>
    <x v="0"/>
    <x v="0"/>
    <x v="0"/>
    <x v="0"/>
    <x v="0"/>
    <x v="0"/>
    <m/>
  </r>
  <r>
    <m/>
    <m/>
    <s v="Vaccinium oxycoccus L."/>
    <s v="Small Cranberry"/>
    <s v="Ericaceae"/>
    <s v="C in bogs"/>
    <x v="1"/>
    <x v="1"/>
    <x v="1"/>
    <x v="1"/>
    <x v="0"/>
    <x v="0"/>
    <x v="1"/>
    <s v="bogs"/>
    <x v="0"/>
    <x v="0"/>
    <x v="0"/>
    <x v="0"/>
    <x v="0"/>
    <x v="0"/>
    <x v="0"/>
    <m/>
  </r>
  <r>
    <m/>
    <m/>
    <s v="Vaccinium vitis-idaea L. subsp. minus (Lodd.) Hulten"/>
    <s v="Mountain Cranberry"/>
    <s v="Ericaceae"/>
    <s v="C"/>
    <x v="2"/>
    <x v="2"/>
    <x v="2"/>
    <x v="2"/>
    <x v="0"/>
    <x v="0"/>
    <x v="1"/>
    <m/>
    <x v="6"/>
    <x v="0"/>
    <x v="0"/>
    <x v="0"/>
    <x v="0"/>
    <x v="0"/>
    <x v="0"/>
    <m/>
  </r>
  <r>
    <s v="E. septangulare"/>
    <m/>
    <s v="Eriocaulon aquaticum"/>
    <s v="Common Pipewort"/>
    <s v="Eriocaulaceae"/>
    <s v="C in ponds"/>
    <x v="1"/>
    <x v="1"/>
    <x v="1"/>
    <x v="1"/>
    <x v="0"/>
    <x v="0"/>
    <x v="0"/>
    <s v="pond and lakes"/>
    <x v="1"/>
    <x v="0"/>
    <x v="0"/>
    <x v="0"/>
    <x v="0"/>
    <x v="0"/>
    <x v="0"/>
    <m/>
  </r>
  <r>
    <m/>
    <m/>
    <s v="Trifolium arvense L."/>
    <s v="Rabbit-foot Clover"/>
    <s v="Fabaceae"/>
    <s v="C"/>
    <x v="2"/>
    <x v="2"/>
    <x v="2"/>
    <x v="2"/>
    <x v="0"/>
    <x v="0"/>
    <x v="2"/>
    <s v="open"/>
    <x v="5"/>
    <x v="1"/>
    <x v="1"/>
    <x v="0"/>
    <x v="0"/>
    <x v="0"/>
    <x v="0"/>
    <m/>
  </r>
  <r>
    <s v="F. ferruginea"/>
    <m/>
    <s v="Fagus grandifolia Ehrh."/>
    <s v="American Beech"/>
    <s v="Fagaceae"/>
    <s v="C"/>
    <x v="2"/>
    <x v="2"/>
    <x v="2"/>
    <x v="2"/>
    <x v="0"/>
    <x v="0"/>
    <x v="4"/>
    <s v="woods"/>
    <x v="2"/>
    <x v="0"/>
    <x v="0"/>
    <x v="0"/>
    <x v="0"/>
    <x v="0"/>
    <x v="0"/>
    <m/>
  </r>
  <r>
    <m/>
    <m/>
    <s v="Geranium robertianum L."/>
    <s v="Herb Robert"/>
    <s v="Geraniaceae"/>
    <s v="F"/>
    <x v="1"/>
    <x v="1"/>
    <x v="1"/>
    <x v="1"/>
    <x v="0"/>
    <x v="0"/>
    <x v="7"/>
    <s v="woods and shores"/>
    <x v="2"/>
    <x v="1"/>
    <x v="1"/>
    <x v="0"/>
    <x v="0"/>
    <x v="0"/>
    <x v="0"/>
    <m/>
  </r>
  <r>
    <m/>
    <m/>
    <s v="Ribes lacustre (Pers.) Poir."/>
    <s v="Bristly Black Currant"/>
    <s v="Grossulariaceae"/>
    <s v="R"/>
    <x v="0"/>
    <x v="0"/>
    <x v="0"/>
    <x v="0"/>
    <x v="0"/>
    <x v="0"/>
    <x v="1"/>
    <s v="wetland"/>
    <x v="0"/>
    <x v="0"/>
    <x v="0"/>
    <x v="0"/>
    <x v="0"/>
    <x v="0"/>
    <x v="0"/>
    <m/>
  </r>
  <r>
    <m/>
    <m/>
    <s v="Ribes rubrum L."/>
    <s v="Garden Currant"/>
    <s v="Grossulariaceae"/>
    <s v="sparingly escaped"/>
    <x v="0"/>
    <x v="0"/>
    <x v="0"/>
    <x v="0"/>
    <x v="0"/>
    <x v="0"/>
    <x v="1"/>
    <m/>
    <x v="6"/>
    <x v="0"/>
    <x v="0"/>
    <x v="1"/>
    <x v="0"/>
    <x v="0"/>
    <x v="0"/>
    <m/>
  </r>
  <r>
    <m/>
    <m/>
    <s v="Hamamelis virginiana L."/>
    <s v="Witch Hazel"/>
    <s v="Hamamelidaceae"/>
    <s v="O"/>
    <x v="1"/>
    <x v="1"/>
    <x v="1"/>
    <x v="1"/>
    <x v="0"/>
    <x v="0"/>
    <x v="1"/>
    <s v="woods"/>
    <x v="2"/>
    <x v="0"/>
    <x v="0"/>
    <x v="0"/>
    <x v="0"/>
    <x v="0"/>
    <x v="0"/>
    <m/>
  </r>
  <r>
    <m/>
    <m/>
    <s v="Hypericum ellipticum Hook."/>
    <s v="Pale St. Johnswort"/>
    <s v="Hypericaceae"/>
    <s v="F"/>
    <x v="1"/>
    <x v="1"/>
    <x v="1"/>
    <x v="1"/>
    <x v="0"/>
    <x v="0"/>
    <x v="0"/>
    <s v="bogs"/>
    <x v="0"/>
    <x v="0"/>
    <x v="0"/>
    <x v="0"/>
    <x v="0"/>
    <x v="0"/>
    <x v="0"/>
    <s v="Family Clusiaceae in 2001 spreadsheet"/>
  </r>
  <r>
    <s v="H. nudicaule"/>
    <m/>
    <s v="Hypericum gentianoides (L.) BSP."/>
    <s v="Orange Grass, Pineweed"/>
    <s v="Hypericaceae"/>
    <s v="C"/>
    <x v="2"/>
    <x v="2"/>
    <x v="2"/>
    <x v="2"/>
    <x v="0"/>
    <x v="0"/>
    <x v="2"/>
    <s v="dry rocky or sandy soils"/>
    <x v="5"/>
    <x v="0"/>
    <x v="0"/>
    <x v="0"/>
    <x v="0"/>
    <x v="0"/>
    <x v="0"/>
    <s v="Family Clusiaceae in 2001 spreadsheet"/>
  </r>
  <r>
    <s v="T. maritima"/>
    <m/>
    <s v="Triglochin maritimum L."/>
    <s v="Seaside Arrowgrass"/>
    <s v="Juncaginaceae"/>
    <s v="C in salt marshes &amp; on muddy coast shores"/>
    <x v="1"/>
    <x v="1"/>
    <x v="1"/>
    <x v="1"/>
    <x v="0"/>
    <x v="0"/>
    <x v="0"/>
    <s v="saltmarshes and shores"/>
    <x v="4"/>
    <x v="0"/>
    <x v="0"/>
    <x v="0"/>
    <x v="0"/>
    <x v="0"/>
    <x v="0"/>
    <m/>
  </r>
  <r>
    <s v="L. sinuatus"/>
    <m/>
    <s v="Lycopus americanus Muhl. ex W. Bart."/>
    <s v="Water Horehound"/>
    <s v="Lamiaceae"/>
    <s v="C in wet places"/>
    <x v="1"/>
    <x v="1"/>
    <x v="1"/>
    <x v="1"/>
    <x v="0"/>
    <x v="0"/>
    <x v="0"/>
    <s v="wetlands"/>
    <x v="0"/>
    <x v="0"/>
    <x v="0"/>
    <x v="0"/>
    <x v="0"/>
    <x v="0"/>
    <x v="0"/>
    <m/>
  </r>
  <r>
    <m/>
    <m/>
    <s v="Scutellaria galericulata L."/>
    <s v="Marsh Skullcap"/>
    <s v="Lamiaceae"/>
    <s v="C on sea beaches"/>
    <x v="1"/>
    <x v="1"/>
    <x v="1"/>
    <x v="1"/>
    <x v="0"/>
    <x v="0"/>
    <x v="0"/>
    <s v="sea beaches"/>
    <x v="4"/>
    <x v="0"/>
    <x v="0"/>
    <x v="0"/>
    <x v="0"/>
    <x v="0"/>
    <x v="0"/>
    <s v="listed as C MDI, IAH, SCH in book"/>
  </r>
  <r>
    <m/>
    <m/>
    <s v="Teucrium canadense L."/>
    <s v="American Germander"/>
    <s v="Lamiaceae"/>
    <s v="I"/>
    <x v="3"/>
    <x v="3"/>
    <x v="3"/>
    <x v="3"/>
    <x v="0"/>
    <x v="0"/>
    <x v="0"/>
    <s v="beaches"/>
    <x v="4"/>
    <x v="0"/>
    <x v="0"/>
    <x v="0"/>
    <x v="0"/>
    <x v="0"/>
    <x v="0"/>
    <m/>
  </r>
  <r>
    <m/>
    <m/>
    <s v="Clintonia borealis (Ait.) Raf."/>
    <s v="Blue-bead lily"/>
    <s v="Liliaceae"/>
    <s v="C in deep moist woods"/>
    <x v="1"/>
    <x v="1"/>
    <x v="1"/>
    <x v="1"/>
    <x v="0"/>
    <x v="0"/>
    <x v="0"/>
    <s v="woods"/>
    <x v="2"/>
    <x v="0"/>
    <x v="0"/>
    <x v="0"/>
    <x v="0"/>
    <x v="0"/>
    <x v="0"/>
    <s v="listed as Family: Uvulariaceae in 2001 spreadsheet"/>
  </r>
  <r>
    <m/>
    <m/>
    <s v="Lilium philadelphicum L."/>
    <s v="Wood Lily"/>
    <s v="Liliaceae"/>
    <s v="not widely distributed"/>
    <x v="3"/>
    <x v="3"/>
    <x v="3"/>
    <x v="3"/>
    <x v="0"/>
    <x v="0"/>
    <x v="0"/>
    <s v="open"/>
    <x v="5"/>
    <x v="0"/>
    <x v="0"/>
    <x v="0"/>
    <x v="0"/>
    <x v="0"/>
    <x v="0"/>
    <m/>
  </r>
  <r>
    <m/>
    <m/>
    <s v="Medeola virginiana"/>
    <s v="Indian Cucumber Root"/>
    <s v="Liliaceae"/>
    <s v="F in rich woods"/>
    <x v="3"/>
    <x v="3"/>
    <x v="3"/>
    <x v="3"/>
    <x v="0"/>
    <x v="0"/>
    <x v="0"/>
    <s v="woods"/>
    <x v="2"/>
    <x v="0"/>
    <x v="0"/>
    <x v="0"/>
    <x v="0"/>
    <x v="0"/>
    <x v="0"/>
    <m/>
  </r>
  <r>
    <s v="S. roseus"/>
    <m/>
    <s v="Streptopus lanceolatus (Ait.) Reveal"/>
    <s v="Rosybells, Rose Mandarin twisted stalk"/>
    <s v="Liliaceae"/>
    <s v="F in deep woods"/>
    <x v="3"/>
    <x v="3"/>
    <x v="3"/>
    <x v="3"/>
    <x v="0"/>
    <x v="0"/>
    <x v="0"/>
    <s v="woods"/>
    <x v="2"/>
    <x v="0"/>
    <x v="0"/>
    <x v="0"/>
    <x v="0"/>
    <x v="0"/>
    <x v="0"/>
    <s v="listed as Family: Uvulariaceae in 2001 spreadsheet"/>
  </r>
  <r>
    <m/>
    <m/>
    <s v="Decodon verticillatus (L.) Ell."/>
    <s v="Swamp Loosestrife"/>
    <s v="Lythraceae"/>
    <s v="R"/>
    <x v="0"/>
    <x v="0"/>
    <x v="0"/>
    <x v="0"/>
    <x v="0"/>
    <x v="0"/>
    <x v="1"/>
    <s v="pond and streem shores"/>
    <x v="0"/>
    <x v="0"/>
    <x v="0"/>
    <x v="0"/>
    <x v="0"/>
    <x v="0"/>
    <x v="0"/>
    <m/>
  </r>
  <r>
    <m/>
    <m/>
    <s v="Rhexia virginica L."/>
    <s v="Meadow Beauty, Deergrass"/>
    <s v="Melastomataceae"/>
    <s v="I"/>
    <x v="3"/>
    <x v="3"/>
    <x v="3"/>
    <x v="3"/>
    <x v="0"/>
    <x v="0"/>
    <x v="0"/>
    <s v="meadows or shores"/>
    <x v="5"/>
    <x v="0"/>
    <x v="0"/>
    <x v="0"/>
    <x v="0"/>
    <x v="0"/>
    <x v="0"/>
    <m/>
  </r>
  <r>
    <s v="Myrica asplenifolia"/>
    <m/>
    <s v="Comptonia peregrina (L.) Coult."/>
    <s v="Sweetfern"/>
    <s v="Myricaceae"/>
    <s v="C"/>
    <x v="2"/>
    <x v="2"/>
    <x v="2"/>
    <x v="2"/>
    <x v="0"/>
    <x v="0"/>
    <x v="1"/>
    <s v="disturbed"/>
    <x v="3"/>
    <x v="0"/>
    <x v="0"/>
    <x v="0"/>
    <x v="0"/>
    <x v="0"/>
    <x v="0"/>
    <m/>
  </r>
  <r>
    <m/>
    <m/>
    <s v="Myrica gale L."/>
    <s v="Sweet Gale"/>
    <s v="Myricaceae"/>
    <s v="C"/>
    <x v="2"/>
    <x v="2"/>
    <x v="2"/>
    <x v="2"/>
    <x v="0"/>
    <x v="0"/>
    <x v="1"/>
    <s v="wetlands"/>
    <x v="0"/>
    <x v="0"/>
    <x v="0"/>
    <x v="0"/>
    <x v="0"/>
    <x v="0"/>
    <x v="0"/>
    <m/>
  </r>
  <r>
    <s v="M. cerifera"/>
    <s v="M. caroliniensis"/>
    <s v="Myrica pensylvanica Loisel."/>
    <s v="Bayberry"/>
    <s v="Myricaceae"/>
    <s v="C"/>
    <x v="2"/>
    <x v="2"/>
    <x v="2"/>
    <x v="2"/>
    <x v="0"/>
    <x v="0"/>
    <x v="1"/>
    <s v="beaches"/>
    <x v="4"/>
    <x v="0"/>
    <x v="0"/>
    <x v="0"/>
    <x v="0"/>
    <x v="0"/>
    <x v="0"/>
    <m/>
  </r>
  <r>
    <m/>
    <m/>
    <s v="Lysimachia thyrsiflora L."/>
    <s v="Tufted Loosestrife"/>
    <s v="Myrsinaceae"/>
    <s v="R"/>
    <x v="0"/>
    <x v="0"/>
    <x v="0"/>
    <x v="0"/>
    <x v="0"/>
    <x v="0"/>
    <x v="0"/>
    <s v="bogs"/>
    <x v="0"/>
    <x v="0"/>
    <x v="0"/>
    <x v="0"/>
    <x v="0"/>
    <x v="0"/>
    <x v="0"/>
    <s v="Family Primulaceae in 2001 spreadsheet"/>
  </r>
  <r>
    <s v="T. americana"/>
    <s v="Lysimachia borealis"/>
    <s v="Trientalis borealis Raf."/>
    <s v="Starflower"/>
    <s v="Myrsinaceae"/>
    <s v="C"/>
    <x v="2"/>
    <x v="2"/>
    <x v="2"/>
    <x v="2"/>
    <x v="0"/>
    <x v="0"/>
    <x v="0"/>
    <s v="woods"/>
    <x v="2"/>
    <x v="0"/>
    <x v="0"/>
    <x v="0"/>
    <x v="0"/>
    <x v="0"/>
    <x v="0"/>
    <s v="Family Primulaceae in 2001 spreadsheet"/>
  </r>
  <r>
    <s v="B. peltata"/>
    <m/>
    <s v="Brasenia schreberi Gmel."/>
    <s v="Water Shield"/>
    <s v="Nymphaeaceae"/>
    <s v="abundant in ponds"/>
    <x v="1"/>
    <x v="1"/>
    <x v="1"/>
    <x v="1"/>
    <x v="0"/>
    <x v="0"/>
    <x v="6"/>
    <s v="ponds"/>
    <x v="1"/>
    <x v="0"/>
    <x v="0"/>
    <x v="0"/>
    <x v="0"/>
    <x v="0"/>
    <x v="0"/>
    <m/>
  </r>
  <r>
    <m/>
    <m/>
    <s v="Nuphar variegata Dur."/>
    <s v="Spatterdock, Yellow Pond Lily"/>
    <s v="Nymphaeaceae"/>
    <s v="C in ponds"/>
    <x v="1"/>
    <x v="1"/>
    <x v="1"/>
    <x v="1"/>
    <x v="0"/>
    <x v="0"/>
    <x v="0"/>
    <s v="lakes and ponds"/>
    <x v="1"/>
    <x v="0"/>
    <x v="0"/>
    <x v="0"/>
    <x v="0"/>
    <x v="0"/>
    <x v="0"/>
    <s v="false record of N. advena found to be N. variegatum (GM)"/>
  </r>
  <r>
    <m/>
    <m/>
    <s v="Nymphaea odorata Ait. subsp. odorata"/>
    <s v="Sweet-scented Water Lily"/>
    <s v="Nymphaeaceae"/>
    <s v="C in ponds"/>
    <x v="1"/>
    <x v="1"/>
    <x v="1"/>
    <x v="1"/>
    <x v="0"/>
    <x v="0"/>
    <x v="0"/>
    <s v="lakes and ponds"/>
    <x v="1"/>
    <x v="0"/>
    <x v="0"/>
    <x v="0"/>
    <x v="0"/>
    <x v="0"/>
    <x v="0"/>
    <m/>
  </r>
  <r>
    <m/>
    <m/>
    <s v="Syringa vulgaris L."/>
    <s v="Common Lilac"/>
    <s v="Oleaceae"/>
    <s v="occassionally escaped"/>
    <x v="3"/>
    <x v="3"/>
    <x v="3"/>
    <x v="3"/>
    <x v="0"/>
    <x v="0"/>
    <x v="1"/>
    <s v="roadside"/>
    <x v="3"/>
    <x v="0"/>
    <x v="0"/>
    <x v="1"/>
    <x v="0"/>
    <x v="0"/>
    <x v="0"/>
    <s v="According to Rhodora cultivated only"/>
  </r>
  <r>
    <m/>
    <m/>
    <s v="Circaea alpina L."/>
    <s v="Dwarf Enchanter's Nightshade"/>
    <s v="Onagraceae"/>
    <s v="C in damp shady woods"/>
    <x v="1"/>
    <x v="1"/>
    <x v="1"/>
    <x v="1"/>
    <x v="0"/>
    <x v="0"/>
    <x v="0"/>
    <s v="woods"/>
    <x v="2"/>
    <x v="0"/>
    <x v="0"/>
    <x v="0"/>
    <x v="0"/>
    <x v="0"/>
    <x v="0"/>
    <m/>
  </r>
  <r>
    <m/>
    <m/>
    <s v="Epilobium coloratum Biehler"/>
    <s v="Purple-leaved Willow Herb"/>
    <s v="Onagraceae"/>
    <s v="R"/>
    <x v="0"/>
    <x v="0"/>
    <x v="0"/>
    <x v="0"/>
    <x v="0"/>
    <x v="0"/>
    <x v="0"/>
    <s v="wetlands"/>
    <x v="0"/>
    <x v="0"/>
    <x v="0"/>
    <x v="0"/>
    <x v="0"/>
    <x v="0"/>
    <x v="0"/>
    <m/>
  </r>
  <r>
    <m/>
    <m/>
    <s v="Arethusa bulbosa L."/>
    <s v="Arethusa, Swamp Pink"/>
    <s v="Orchidaceae"/>
    <s v="C in bogs"/>
    <x v="1"/>
    <x v="1"/>
    <x v="1"/>
    <x v="1"/>
    <x v="0"/>
    <x v="0"/>
    <x v="0"/>
    <s v="bogs"/>
    <x v="0"/>
    <x v="0"/>
    <x v="0"/>
    <x v="0"/>
    <x v="0"/>
    <x v="0"/>
    <x v="0"/>
    <m/>
  </r>
  <r>
    <s v="C. innata"/>
    <m/>
    <s v="Corallorhiza trifida Chatelain"/>
    <s v="Early Coralroot"/>
    <s v="Orchidaceae"/>
    <s v="I"/>
    <x v="3"/>
    <x v="3"/>
    <x v="3"/>
    <x v="3"/>
    <x v="0"/>
    <x v="0"/>
    <x v="0"/>
    <s v="bogs"/>
    <x v="0"/>
    <x v="0"/>
    <x v="0"/>
    <x v="0"/>
    <x v="0"/>
    <x v="0"/>
    <x v="0"/>
    <m/>
  </r>
  <r>
    <m/>
    <m/>
    <s v="Goodyera pubescens (Willd.) R. Br. ex Ait. f."/>
    <s v="Downy Rattlesnake Plantain"/>
    <s v="Orchidaceae"/>
    <s v="R"/>
    <x v="0"/>
    <x v="0"/>
    <x v="0"/>
    <x v="0"/>
    <x v="0"/>
    <x v="0"/>
    <x v="0"/>
    <s v="woods"/>
    <x v="2"/>
    <x v="0"/>
    <x v="0"/>
    <x v="0"/>
    <x v="0"/>
    <x v="0"/>
    <x v="0"/>
    <m/>
  </r>
  <r>
    <s v="E. officinalis"/>
    <m/>
    <s v="Euphrasia nemorosa (Pers.) Wallr."/>
    <s v="Eyebright"/>
    <s v="Orobanchaceae"/>
    <s v="C in southern part of island"/>
    <x v="1"/>
    <x v="1"/>
    <x v="1"/>
    <x v="1"/>
    <x v="0"/>
    <x v="0"/>
    <x v="2"/>
    <s v="fields and roadsides"/>
    <x v="3"/>
    <x v="1"/>
    <x v="1"/>
    <x v="0"/>
    <x v="0"/>
    <x v="0"/>
    <x v="0"/>
    <m/>
  </r>
  <r>
    <s v="C. verna"/>
    <m/>
    <s v="Callitriche palustris L."/>
    <s v="Water-Starwort, Water Chickweed"/>
    <s v="Plantaginaceae"/>
    <s v="F in muddy streams and ditches"/>
    <x v="3"/>
    <x v="3"/>
    <x v="3"/>
    <x v="3"/>
    <x v="0"/>
    <x v="0"/>
    <x v="8"/>
    <s v="springs streams shores"/>
    <x v="0"/>
    <x v="0"/>
    <x v="0"/>
    <x v="0"/>
    <x v="0"/>
    <x v="0"/>
    <x v="0"/>
    <m/>
  </r>
  <r>
    <m/>
    <m/>
    <s v="Plantago maritima L. var. juncoides (Lam.) Gray"/>
    <s v="Seaside Plantain"/>
    <s v="Plantaginaceae"/>
    <s v="v common in saltmarshes on beaches and among rocks on shore"/>
    <x v="1"/>
    <x v="1"/>
    <x v="1"/>
    <x v="1"/>
    <x v="0"/>
    <x v="0"/>
    <x v="0"/>
    <s v="seaside headlands rocky beaches"/>
    <x v="4"/>
    <x v="0"/>
    <x v="0"/>
    <x v="0"/>
    <x v="0"/>
    <x v="0"/>
    <x v="0"/>
    <m/>
  </r>
  <r>
    <s v="V. buxbaumii"/>
    <m/>
    <s v="Veronica persica Poir."/>
    <s v="Persian Speedwell or Bird's Eye"/>
    <s v="Plantaginaceae"/>
    <s v="R"/>
    <x v="0"/>
    <x v="0"/>
    <x v="0"/>
    <x v="0"/>
    <x v="0"/>
    <x v="0"/>
    <x v="2"/>
    <s v="waste ground"/>
    <x v="3"/>
    <x v="0"/>
    <x v="0"/>
    <x v="1"/>
    <x v="0"/>
    <x v="0"/>
    <x v="0"/>
    <m/>
  </r>
  <r>
    <m/>
    <m/>
    <s v="Veronica scutellata L."/>
    <s v="Marsh Speedwell"/>
    <s v="Plantaginaceae"/>
    <s v="I"/>
    <x v="3"/>
    <x v="3"/>
    <x v="3"/>
    <x v="3"/>
    <x v="0"/>
    <x v="0"/>
    <x v="0"/>
    <s v="shores swamps"/>
    <x v="4"/>
    <x v="0"/>
    <x v="0"/>
    <x v="0"/>
    <x v="0"/>
    <x v="0"/>
    <x v="0"/>
    <m/>
  </r>
  <r>
    <s v="Statice limonium"/>
    <m/>
    <s v="Limonium carolinianum (Walt.) Britt."/>
    <s v="Sea-lavendar"/>
    <s v="Plumbaginaceae"/>
    <s v="F"/>
    <x v="1"/>
    <x v="1"/>
    <x v="1"/>
    <x v="1"/>
    <x v="0"/>
    <x v="0"/>
    <x v="0"/>
    <s v="todal marshes, shore"/>
    <x v="4"/>
    <x v="0"/>
    <x v="0"/>
    <x v="0"/>
    <x v="0"/>
    <x v="0"/>
    <x v="0"/>
    <m/>
  </r>
  <r>
    <m/>
    <m/>
    <s v="Polygala sanguinea L."/>
    <s v="Purple Milkwort"/>
    <s v="Polygalaceae"/>
    <s v="I"/>
    <x v="3"/>
    <x v="3"/>
    <x v="3"/>
    <x v="3"/>
    <x v="0"/>
    <x v="0"/>
    <x v="0"/>
    <s v="wetland"/>
    <x v="0"/>
    <x v="0"/>
    <x v="0"/>
    <x v="0"/>
    <x v="0"/>
    <x v="0"/>
    <x v="0"/>
    <m/>
  </r>
  <r>
    <s v="Polygonum persicaria"/>
    <m/>
    <s v="Persicaria maculosa S. F. Gray"/>
    <s v="Lady's Thumb"/>
    <s v="Polygonaceae"/>
    <s v="C in damp places"/>
    <x v="1"/>
    <x v="1"/>
    <x v="1"/>
    <x v="1"/>
    <x v="0"/>
    <x v="0"/>
    <x v="2"/>
    <s v="disturbed"/>
    <x v="3"/>
    <x v="1"/>
    <x v="1"/>
    <x v="0"/>
    <x v="0"/>
    <x v="0"/>
    <x v="0"/>
    <m/>
  </r>
  <r>
    <m/>
    <m/>
    <s v="Polygonum aviculare L."/>
    <s v="Doorweed, Common Knotgrass"/>
    <s v="Polygonaceae"/>
    <s v="C weed"/>
    <x v="1"/>
    <x v="1"/>
    <x v="1"/>
    <x v="1"/>
    <x v="0"/>
    <x v="0"/>
    <x v="2"/>
    <s v="disturbed"/>
    <x v="3"/>
    <x v="1"/>
    <x v="1"/>
    <x v="0"/>
    <x v="0"/>
    <x v="0"/>
    <x v="0"/>
    <m/>
  </r>
  <r>
    <m/>
    <m/>
    <s v="Rumex crispus L."/>
    <s v="Curled Dock"/>
    <s v="Polygonaceae"/>
    <s v="C in waste places"/>
    <x v="1"/>
    <x v="1"/>
    <x v="1"/>
    <x v="1"/>
    <x v="0"/>
    <x v="0"/>
    <x v="0"/>
    <s v="disturbed"/>
    <x v="3"/>
    <x v="1"/>
    <x v="1"/>
    <x v="0"/>
    <x v="0"/>
    <x v="0"/>
    <x v="0"/>
    <m/>
  </r>
  <r>
    <s v="R. britannica"/>
    <s v="R. britannica"/>
    <s v="Rumex orbiculatus Gray"/>
    <s v="Great Water Dock"/>
    <s v="Polygonaceae"/>
    <s v="C by the seas"/>
    <x v="1"/>
    <x v="1"/>
    <x v="1"/>
    <x v="1"/>
    <x v="0"/>
    <x v="0"/>
    <x v="0"/>
    <s v="swales, swamps, shores"/>
    <x v="0"/>
    <x v="0"/>
    <x v="0"/>
    <x v="0"/>
    <x v="0"/>
    <x v="0"/>
    <x v="0"/>
    <m/>
  </r>
  <r>
    <s v="P. pennsylvanicus"/>
    <m/>
    <s v="Potamogeton epihydrus Raf."/>
    <s v="Surface Pondweed"/>
    <s v="Potamogetonaceae"/>
    <s v="C in ponds"/>
    <x v="1"/>
    <x v="1"/>
    <x v="1"/>
    <x v="1"/>
    <x v="0"/>
    <x v="0"/>
    <x v="0"/>
    <s v="ponds"/>
    <x v="1"/>
    <x v="0"/>
    <x v="0"/>
    <x v="0"/>
    <x v="0"/>
    <x v="0"/>
    <x v="0"/>
    <s v="listed as C MDI, IAH in book"/>
  </r>
  <r>
    <m/>
    <m/>
    <s v="Potamogeton perfoliatus L."/>
    <s v="Clasping-leaved Pondweed"/>
    <s v="Potamogetonaceae"/>
    <s v="I"/>
    <x v="3"/>
    <x v="3"/>
    <x v="3"/>
    <x v="3"/>
    <x v="0"/>
    <x v="0"/>
    <x v="0"/>
    <s v="brakish waters"/>
    <x v="4"/>
    <x v="0"/>
    <x v="0"/>
    <x v="0"/>
    <x v="0"/>
    <x v="0"/>
    <x v="0"/>
    <m/>
  </r>
  <r>
    <s v="A. alba"/>
    <m/>
    <s v="Actaea pachypoda Ell."/>
    <s v="White Baneberry, Doll's Eyes"/>
    <s v="Ranunculaceae"/>
    <s v="I"/>
    <x v="3"/>
    <x v="3"/>
    <x v="3"/>
    <x v="3"/>
    <x v="0"/>
    <x v="0"/>
    <x v="0"/>
    <s v="woods"/>
    <x v="2"/>
    <x v="0"/>
    <x v="0"/>
    <x v="0"/>
    <x v="0"/>
    <x v="0"/>
    <x v="0"/>
    <m/>
  </r>
  <r>
    <m/>
    <m/>
    <s v="Ranunculus acris L."/>
    <s v="Tall Buttercup"/>
    <s v="Ranunculaceae"/>
    <s v="C"/>
    <x v="2"/>
    <x v="2"/>
    <x v="2"/>
    <x v="2"/>
    <x v="0"/>
    <x v="0"/>
    <x v="0"/>
    <s v="disturbed"/>
    <x v="3"/>
    <x v="1"/>
    <x v="1"/>
    <x v="0"/>
    <x v="0"/>
    <x v="0"/>
    <x v="0"/>
    <m/>
  </r>
  <r>
    <s v="T. polygamum"/>
    <m/>
    <s v="Thalictrum pubescens Pursh"/>
    <s v="Tall Meadow Rue"/>
    <s v="Ranunculaceae"/>
    <s v="C in wet places"/>
    <x v="1"/>
    <x v="1"/>
    <x v="1"/>
    <x v="1"/>
    <x v="0"/>
    <x v="0"/>
    <x v="0"/>
    <s v="meadows and thickets"/>
    <x v="5"/>
    <x v="0"/>
    <x v="0"/>
    <x v="0"/>
    <x v="0"/>
    <x v="0"/>
    <x v="0"/>
    <m/>
  </r>
  <r>
    <s v="Potentilla palustris"/>
    <m/>
    <s v="Comarum palustre L."/>
    <s v="Marsh Cinquefoil, Purple Cinquefoil"/>
    <s v="Rosaceae"/>
    <s v="R"/>
    <x v="0"/>
    <x v="0"/>
    <x v="0"/>
    <x v="0"/>
    <x v="0"/>
    <x v="0"/>
    <x v="0"/>
    <s v="bogs"/>
    <x v="0"/>
    <x v="0"/>
    <x v="0"/>
    <x v="0"/>
    <x v="0"/>
    <x v="0"/>
    <x v="0"/>
    <m/>
  </r>
  <r>
    <m/>
    <m/>
    <s v="Fragaria virginiana Duchesne"/>
    <s v="Wild Strawberry"/>
    <s v="Rosaceae"/>
    <s v="C"/>
    <x v="2"/>
    <x v="2"/>
    <x v="2"/>
    <x v="2"/>
    <x v="0"/>
    <x v="0"/>
    <x v="0"/>
    <s v="open"/>
    <x v="5"/>
    <x v="0"/>
    <x v="0"/>
    <x v="0"/>
    <x v="0"/>
    <x v="0"/>
    <x v="0"/>
    <m/>
  </r>
  <r>
    <s v="Pyrus arbutifolia"/>
    <s v="Aronia melanocarpa"/>
    <s v="Photinia melanocarpa (Michx.) Robertson &amp; Phipps"/>
    <s v="Black Chokeberry"/>
    <s v="Rosaceae"/>
    <s v="C"/>
    <x v="2"/>
    <x v="2"/>
    <x v="2"/>
    <x v="2"/>
    <x v="0"/>
    <x v="0"/>
    <x v="1"/>
    <s v="mountain tops"/>
    <x v="7"/>
    <x v="0"/>
    <x v="0"/>
    <x v="0"/>
    <x v="0"/>
    <x v="0"/>
    <x v="0"/>
    <m/>
  </r>
  <r>
    <m/>
    <m/>
    <s v="Potentilla norvegica L."/>
    <s v="Rough Cinquefoil"/>
    <s v="Rosaceae"/>
    <s v="F"/>
    <x v="1"/>
    <x v="1"/>
    <x v="1"/>
    <x v="1"/>
    <x v="0"/>
    <x v="0"/>
    <x v="0"/>
    <s v="disturbed"/>
    <x v="3"/>
    <x v="0"/>
    <x v="0"/>
    <x v="1"/>
    <x v="0"/>
    <x v="0"/>
    <x v="0"/>
    <m/>
  </r>
  <r>
    <s v="P. canadensis var simplex"/>
    <m/>
    <s v="Potentilla simplex Michx."/>
    <s v="Old-field Cinquefoil, Common Cinquefoil"/>
    <s v="Rosaceae"/>
    <s v="C"/>
    <x v="2"/>
    <x v="2"/>
    <x v="2"/>
    <x v="2"/>
    <x v="0"/>
    <x v="0"/>
    <x v="0"/>
    <s v="woods"/>
    <x v="2"/>
    <x v="0"/>
    <x v="0"/>
    <x v="0"/>
    <x v="0"/>
    <x v="0"/>
    <x v="0"/>
    <m/>
  </r>
  <r>
    <m/>
    <m/>
    <s v="Prunus pensylvanica L. f."/>
    <s v="Pin Cherry, Fire Cherry"/>
    <s v="Rosaceae"/>
    <s v="C"/>
    <x v="2"/>
    <x v="2"/>
    <x v="2"/>
    <x v="2"/>
    <x v="0"/>
    <x v="0"/>
    <x v="9"/>
    <s v="disturbed"/>
    <x v="3"/>
    <x v="0"/>
    <x v="0"/>
    <x v="0"/>
    <x v="0"/>
    <x v="0"/>
    <x v="0"/>
    <m/>
  </r>
  <r>
    <s v="R. lucida, Ehrh &amp; R. humilis, Marsh."/>
    <m/>
    <s v="Rosa virginiana P. Mill."/>
    <s v="Virginia Rose"/>
    <s v="Rosaceae"/>
    <s v="C"/>
    <x v="2"/>
    <x v="2"/>
    <x v="2"/>
    <x v="2"/>
    <x v="0"/>
    <x v="0"/>
    <x v="1"/>
    <s v="dry thickets or marches"/>
    <x v="2"/>
    <x v="0"/>
    <x v="0"/>
    <x v="0"/>
    <x v="0"/>
    <x v="0"/>
    <x v="0"/>
    <m/>
  </r>
  <r>
    <m/>
    <m/>
    <s v="Rubus chamaemorus L."/>
    <s v="Cloudberry, Baked-apple Berry"/>
    <s v="Rosaceae"/>
    <s v="R"/>
    <x v="0"/>
    <x v="0"/>
    <x v="0"/>
    <x v="0"/>
    <x v="0"/>
    <x v="0"/>
    <x v="0"/>
    <s v="coast"/>
    <x v="4"/>
    <x v="0"/>
    <x v="0"/>
    <x v="0"/>
    <x v="0"/>
    <x v="0"/>
    <x v="0"/>
    <m/>
  </r>
  <r>
    <s v="R. trifolius, R."/>
    <m/>
    <s v="Rubus pubescens Raf."/>
    <s v="Dwarf Raspberry"/>
    <s v="Rosaceae"/>
    <s v="C in damp woods"/>
    <x v="1"/>
    <x v="1"/>
    <x v="1"/>
    <x v="1"/>
    <x v="0"/>
    <x v="0"/>
    <x v="0"/>
    <s v="wetland"/>
    <x v="0"/>
    <x v="0"/>
    <x v="0"/>
    <x v="0"/>
    <x v="0"/>
    <x v="0"/>
    <x v="0"/>
    <m/>
  </r>
  <r>
    <s v="Potentilla tridentata, Ait."/>
    <m/>
    <s v="Sibbaldiopsis tridentata (Ait.) Rydb."/>
    <s v="Three-toothed Cinquefoil"/>
    <s v="Rosaceae"/>
    <s v="C"/>
    <x v="2"/>
    <x v="2"/>
    <x v="2"/>
    <x v="2"/>
    <x v="0"/>
    <x v="0"/>
    <x v="0"/>
    <s v="rocky open"/>
    <x v="7"/>
    <x v="0"/>
    <x v="0"/>
    <x v="0"/>
    <x v="0"/>
    <x v="0"/>
    <x v="0"/>
    <m/>
  </r>
  <r>
    <s v="S. salicifolia, L."/>
    <m/>
    <s v="Spiraea alba Du Roi var. latifolia (Ait.) Dippel"/>
    <s v="Meadowsweet"/>
    <s v="Rosaceae"/>
    <s v="C"/>
    <x v="2"/>
    <x v="2"/>
    <x v="2"/>
    <x v="2"/>
    <x v="0"/>
    <x v="0"/>
    <x v="1"/>
    <s v="wetland"/>
    <x v="0"/>
    <x v="0"/>
    <x v="0"/>
    <x v="0"/>
    <x v="0"/>
    <x v="0"/>
    <x v="0"/>
    <s v="1894 annotation &quot;=Spirea alba var. latifolia&quot;?"/>
  </r>
  <r>
    <m/>
    <m/>
    <s v="Galium asprellum Michx."/>
    <s v="Rough Bedstraw"/>
    <s v="Rubiaceae"/>
    <s v="F"/>
    <x v="1"/>
    <x v="1"/>
    <x v="1"/>
    <x v="1"/>
    <x v="0"/>
    <x v="0"/>
    <x v="0"/>
    <s v="woods"/>
    <x v="2"/>
    <x v="0"/>
    <x v="0"/>
    <x v="0"/>
    <x v="0"/>
    <x v="0"/>
    <x v="0"/>
    <m/>
  </r>
  <r>
    <m/>
    <m/>
    <s v="Galium verum L."/>
    <s v="Yellow Bedstraw"/>
    <s v="Rubiaceae"/>
    <s v="well-established in field"/>
    <x v="1"/>
    <x v="1"/>
    <x v="1"/>
    <x v="1"/>
    <x v="0"/>
    <x v="0"/>
    <x v="0"/>
    <s v="disturbed"/>
    <x v="3"/>
    <x v="1"/>
    <x v="1"/>
    <x v="0"/>
    <x v="0"/>
    <x v="0"/>
    <x v="0"/>
    <m/>
  </r>
  <r>
    <m/>
    <m/>
    <s v="Houstonia caerulea L."/>
    <s v="Bluets, Quaker Ladies"/>
    <s v="Rubiaceae"/>
    <s v="C"/>
    <x v="2"/>
    <x v="2"/>
    <x v="2"/>
    <x v="2"/>
    <x v="0"/>
    <x v="0"/>
    <x v="0"/>
    <s v="open"/>
    <x v="5"/>
    <x v="0"/>
    <x v="0"/>
    <x v="0"/>
    <x v="0"/>
    <x v="0"/>
    <x v="0"/>
    <m/>
  </r>
  <r>
    <m/>
    <m/>
    <s v="Mitchella repens L."/>
    <s v="Partridgeberry"/>
    <s v="Rubiaceae"/>
    <s v="F"/>
    <x v="1"/>
    <x v="1"/>
    <x v="1"/>
    <x v="1"/>
    <x v="0"/>
    <x v="0"/>
    <x v="0"/>
    <s v="woods"/>
    <x v="2"/>
    <x v="0"/>
    <x v="0"/>
    <x v="0"/>
    <x v="0"/>
    <x v="0"/>
    <x v="0"/>
    <m/>
  </r>
  <r>
    <m/>
    <m/>
    <s v="Maianthemum canadense Desf."/>
    <s v="Canada Mayflower"/>
    <s v="Ruscaceae"/>
    <s v="C"/>
    <x v="2"/>
    <x v="2"/>
    <x v="2"/>
    <x v="2"/>
    <x v="0"/>
    <x v="0"/>
    <x v="0"/>
    <s v="woods"/>
    <x v="2"/>
    <x v="0"/>
    <x v="0"/>
    <x v="0"/>
    <x v="0"/>
    <x v="0"/>
    <x v="0"/>
    <s v="Family  Convallareaceae in 2001 spreadsheet"/>
  </r>
  <r>
    <s v="Smilacina racemosa, L."/>
    <m/>
    <s v="Maianthemum racemosum (L.) Link"/>
    <s v="False Solomon's Seal"/>
    <s v="Ruscaceae"/>
    <s v="I"/>
    <x v="3"/>
    <x v="3"/>
    <x v="3"/>
    <x v="3"/>
    <x v="0"/>
    <x v="0"/>
    <x v="0"/>
    <s v="woods"/>
    <x v="2"/>
    <x v="0"/>
    <x v="0"/>
    <x v="0"/>
    <x v="0"/>
    <x v="0"/>
    <x v="0"/>
    <s v="Family  Convallareaceae in 2001 spreadsheet"/>
  </r>
  <r>
    <s v="S. rostrata, Richardson"/>
    <m/>
    <s v="Salix bebbiana Sarg."/>
    <s v="Long-beaked Willow"/>
    <s v="Salicaceae"/>
    <s v="C"/>
    <x v="2"/>
    <x v="2"/>
    <x v="2"/>
    <x v="2"/>
    <x v="0"/>
    <x v="0"/>
    <x v="9"/>
    <s v="wetlands"/>
    <x v="0"/>
    <x v="0"/>
    <x v="0"/>
    <x v="0"/>
    <x v="0"/>
    <x v="0"/>
    <x v="0"/>
    <m/>
  </r>
  <r>
    <m/>
    <m/>
    <s v="Salix discolor Muhl."/>
    <s v="Large Pussy Willow"/>
    <s v="Salicaceae"/>
    <s v="C"/>
    <x v="2"/>
    <x v="2"/>
    <x v="2"/>
    <x v="2"/>
    <x v="0"/>
    <x v="0"/>
    <x v="1"/>
    <s v="wetlands"/>
    <x v="0"/>
    <x v="0"/>
    <x v="0"/>
    <x v="0"/>
    <x v="0"/>
    <x v="0"/>
    <x v="0"/>
    <m/>
  </r>
  <r>
    <m/>
    <m/>
    <s v="Salix petiolaris Sm."/>
    <s v="Basket Maker's Willow"/>
    <s v="Salicaceae"/>
    <s v="F"/>
    <x v="1"/>
    <x v="1"/>
    <x v="1"/>
    <x v="1"/>
    <x v="0"/>
    <x v="0"/>
    <x v="1"/>
    <s v="wetlands"/>
    <x v="0"/>
    <x v="0"/>
    <x v="0"/>
    <x v="0"/>
    <x v="0"/>
    <x v="0"/>
    <x v="0"/>
    <m/>
  </r>
  <r>
    <m/>
    <m/>
    <s v="Acer pensylvanicum L."/>
    <s v="Striped Maple, Moosewood"/>
    <s v="Sapindaceae"/>
    <s v="C"/>
    <x v="2"/>
    <x v="2"/>
    <x v="2"/>
    <x v="2"/>
    <x v="0"/>
    <x v="0"/>
    <x v="4"/>
    <s v="woods"/>
    <x v="2"/>
    <x v="0"/>
    <x v="0"/>
    <x v="0"/>
    <x v="0"/>
    <x v="0"/>
    <x v="0"/>
    <m/>
  </r>
  <r>
    <m/>
    <m/>
    <s v="Sarracenia purpurea L."/>
    <s v="Pitcher Plant, Sidesaddle Flower"/>
    <s v="Saraceniaceae"/>
    <s v="C in bogs"/>
    <x v="1"/>
    <x v="1"/>
    <x v="1"/>
    <x v="1"/>
    <x v="0"/>
    <x v="0"/>
    <x v="0"/>
    <s v="bogs"/>
    <x v="0"/>
    <x v="0"/>
    <x v="0"/>
    <x v="0"/>
    <x v="0"/>
    <x v="0"/>
    <x v="0"/>
    <m/>
  </r>
  <r>
    <m/>
    <s v="Micranthes virginiensis"/>
    <s v="Saxifraga virginiensis Michx."/>
    <s v="Early Saxifrage"/>
    <s v="Saxifragaceae"/>
    <s v="I"/>
    <x v="3"/>
    <x v="3"/>
    <x v="3"/>
    <x v="3"/>
    <x v="0"/>
    <x v="0"/>
    <x v="0"/>
    <s v="wetlands"/>
    <x v="0"/>
    <x v="0"/>
    <x v="0"/>
    <x v="0"/>
    <x v="0"/>
    <x v="0"/>
    <x v="0"/>
    <m/>
  </r>
  <r>
    <m/>
    <m/>
    <s v="Verbascum thapsus L."/>
    <s v="Common Mullein"/>
    <s v="Schrophulariaceae"/>
    <s v="F"/>
    <x v="1"/>
    <x v="1"/>
    <x v="1"/>
    <x v="1"/>
    <x v="0"/>
    <x v="0"/>
    <x v="3"/>
    <s v="disturbed"/>
    <x v="3"/>
    <x v="1"/>
    <x v="1"/>
    <x v="0"/>
    <x v="0"/>
    <x v="0"/>
    <x v="0"/>
    <m/>
  </r>
  <r>
    <m/>
    <m/>
    <s v="Ulmus americana L."/>
    <s v="American Elm"/>
    <s v="Ulmaceae"/>
    <s v="R"/>
    <x v="0"/>
    <x v="0"/>
    <x v="0"/>
    <x v="0"/>
    <x v="0"/>
    <x v="0"/>
    <x v="4"/>
    <s v="woods"/>
    <x v="2"/>
    <x v="0"/>
    <x v="0"/>
    <x v="0"/>
    <x v="0"/>
    <x v="0"/>
    <x v="0"/>
    <m/>
  </r>
  <r>
    <m/>
    <m/>
    <s v="Viola lanceolata L."/>
    <s v="Lance-leaved Violet"/>
    <s v="Violaceae"/>
    <s v="C in wet places"/>
    <x v="1"/>
    <x v="1"/>
    <x v="1"/>
    <x v="1"/>
    <x v="0"/>
    <x v="0"/>
    <x v="0"/>
    <s v="open"/>
    <x v="5"/>
    <x v="0"/>
    <x v="0"/>
    <x v="0"/>
    <x v="0"/>
    <x v="0"/>
    <x v="0"/>
    <m/>
  </r>
  <r>
    <s v="A. artemisiaefolia, L."/>
    <m/>
    <s v="Ambrosia artemisiifolia L."/>
    <s v="Common Ragweed"/>
    <s v="Asteraceae"/>
    <s v="supposed absence, but spreading with settlement"/>
    <x v="0"/>
    <x v="0"/>
    <x v="2"/>
    <x v="2"/>
    <x v="1"/>
    <x v="1"/>
    <x v="2"/>
    <s v="disturbed"/>
    <x v="3"/>
    <x v="0"/>
    <x v="0"/>
    <x v="0"/>
    <x v="0"/>
    <x v="0"/>
    <x v="0"/>
    <s v="Rand says not native?, but no * in Rhodora"/>
  </r>
  <r>
    <m/>
    <m/>
    <s v="Barbarea vulgaris Ait. f."/>
    <s v="Winter Cress, Yellow Rocket"/>
    <s v="Brassicaceae"/>
    <s v="R"/>
    <x v="0"/>
    <x v="0"/>
    <x v="2"/>
    <x v="2"/>
    <x v="1"/>
    <x v="1"/>
    <x v="10"/>
    <s v="wet woods, open"/>
    <x v="0"/>
    <x v="1"/>
    <x v="1"/>
    <x v="0"/>
    <x v="0"/>
    <x v="0"/>
    <x v="0"/>
    <s v="&quot;lately introduced&quot; 1894"/>
  </r>
  <r>
    <m/>
    <m/>
    <s v="Veronica officinalis L."/>
    <s v="Common Speedwell"/>
    <s v="Plantaginaceae"/>
    <s v="R"/>
    <x v="0"/>
    <x v="0"/>
    <x v="2"/>
    <x v="2"/>
    <x v="1"/>
    <x v="1"/>
    <x v="0"/>
    <s v="fields and open woods"/>
    <x v="5"/>
    <x v="1"/>
    <x v="1"/>
    <x v="0"/>
    <x v="0"/>
    <x v="0"/>
    <x v="0"/>
    <m/>
  </r>
  <r>
    <m/>
    <m/>
    <s v="Galium mollugo L."/>
    <s v="Wild Madder"/>
    <s v="Rubiaceae"/>
    <s v="a field"/>
    <x v="0"/>
    <x v="0"/>
    <x v="2"/>
    <x v="2"/>
    <x v="1"/>
    <x v="1"/>
    <x v="0"/>
    <s v="disturbed"/>
    <x v="3"/>
    <x v="1"/>
    <x v="1"/>
    <x v="0"/>
    <x v="0"/>
    <x v="0"/>
    <x v="0"/>
    <m/>
  </r>
  <r>
    <m/>
    <m/>
    <s v="Hieracium aurantiacum L."/>
    <s v="Orange Hawkweed, Devil's Paintbrush"/>
    <s v="Asteraceae"/>
    <s v="becoming F"/>
    <x v="3"/>
    <x v="3"/>
    <x v="2"/>
    <x v="2"/>
    <x v="1"/>
    <x v="2"/>
    <x v="0"/>
    <s v="fields and woodlands"/>
    <x v="2"/>
    <x v="1"/>
    <x v="1"/>
    <x v="0"/>
    <x v="0"/>
    <x v="0"/>
    <x v="0"/>
    <m/>
  </r>
  <r>
    <m/>
    <m/>
    <s v="Sonchus oleraceus L."/>
    <s v="Common Sow Thistle"/>
    <s v="Asteraceae"/>
    <s v="R"/>
    <x v="0"/>
    <x v="0"/>
    <x v="1"/>
    <x v="1"/>
    <x v="1"/>
    <x v="2"/>
    <x v="2"/>
    <s v="disturbed"/>
    <x v="3"/>
    <x v="1"/>
    <x v="1"/>
    <x v="0"/>
    <x v="0"/>
    <x v="0"/>
    <x v="0"/>
    <m/>
  </r>
  <r>
    <s v="Aster cordifolius, L"/>
    <m/>
    <s v="Symphyotrichum cordifolium (L.) Nesom"/>
    <s v="Heart-leaved Aster"/>
    <s v="Asteraceae"/>
    <s v="R"/>
    <x v="0"/>
    <x v="0"/>
    <x v="1"/>
    <x v="1"/>
    <x v="1"/>
    <x v="2"/>
    <x v="0"/>
    <s v="woods"/>
    <x v="2"/>
    <x v="0"/>
    <x v="0"/>
    <x v="0"/>
    <x v="0"/>
    <x v="0"/>
    <x v="0"/>
    <m/>
  </r>
  <r>
    <m/>
    <m/>
    <s v="Stellaria graminea L."/>
    <s v="Lesser Stitchwort"/>
    <s v="Caryophyllaceae"/>
    <s v="becoming F in grassy places"/>
    <x v="3"/>
    <x v="3"/>
    <x v="2"/>
    <x v="2"/>
    <x v="1"/>
    <x v="2"/>
    <x v="0"/>
    <s v="open"/>
    <x v="5"/>
    <x v="1"/>
    <x v="1"/>
    <x v="0"/>
    <x v="0"/>
    <x v="0"/>
    <x v="0"/>
    <m/>
  </r>
  <r>
    <m/>
    <m/>
    <s v="Elatine minima (Nutt.) Fisch. &amp; C.A. Mey."/>
    <s v="Waterwort"/>
    <s v="Elatinaceae"/>
    <s v="R"/>
    <x v="0"/>
    <x v="0"/>
    <x v="1"/>
    <x v="1"/>
    <x v="1"/>
    <x v="2"/>
    <x v="2"/>
    <s v="lakes and ponds"/>
    <x v="1"/>
    <x v="0"/>
    <x v="0"/>
    <x v="0"/>
    <x v="0"/>
    <x v="0"/>
    <x v="0"/>
    <s v="1894 info from false record annotated to be E. minima"/>
  </r>
  <r>
    <m/>
    <m/>
    <s v="Euphorbia cyparissias L."/>
    <s v="Cypress Spurge"/>
    <s v="Euphorbiaceae"/>
    <s v="escaped from cultivation"/>
    <x v="0"/>
    <x v="0"/>
    <x v="1"/>
    <x v="1"/>
    <x v="1"/>
    <x v="2"/>
    <x v="0"/>
    <s v="open"/>
    <x v="5"/>
    <x v="1"/>
    <x v="2"/>
    <x v="0"/>
    <x v="0"/>
    <x v="0"/>
    <x v="0"/>
    <m/>
  </r>
  <r>
    <m/>
    <m/>
    <s v="Robinia pseudoacacia L."/>
    <s v="Black Locust"/>
    <s v="Fabaceae"/>
    <s v="escaped from cultivation"/>
    <x v="0"/>
    <x v="0"/>
    <x v="1"/>
    <x v="1"/>
    <x v="1"/>
    <x v="2"/>
    <x v="4"/>
    <s v="woods"/>
    <x v="2"/>
    <x v="1"/>
    <x v="2"/>
    <x v="0"/>
    <x v="0"/>
    <x v="0"/>
    <x v="0"/>
    <m/>
  </r>
  <r>
    <s v="U. clandestina"/>
    <m/>
    <s v="Utricularia geminiscapa Benj."/>
    <s v="Twin-stemmed Bladderwort"/>
    <s v="Lentibulariacea"/>
    <s v="R"/>
    <x v="0"/>
    <x v="0"/>
    <x v="1"/>
    <x v="1"/>
    <x v="1"/>
    <x v="2"/>
    <x v="0"/>
    <s v="aquatic"/>
    <x v="1"/>
    <x v="0"/>
    <x v="0"/>
    <x v="0"/>
    <x v="0"/>
    <x v="0"/>
    <x v="0"/>
    <m/>
  </r>
  <r>
    <s v="U. inflata"/>
    <m/>
    <s v="Utricularia radiata Small"/>
    <s v="Inflated Bladderwort"/>
    <s v="Lentibulariacea"/>
    <s v="R"/>
    <x v="0"/>
    <x v="0"/>
    <x v="1"/>
    <x v="1"/>
    <x v="1"/>
    <x v="2"/>
    <x v="0"/>
    <s v="aquatic"/>
    <x v="1"/>
    <x v="0"/>
    <x v="0"/>
    <x v="0"/>
    <x v="0"/>
    <x v="0"/>
    <x v="0"/>
    <m/>
  </r>
  <r>
    <s v="Epifegus virginiana"/>
    <m/>
    <s v="Epifagus virginiana (L.) W. Bart."/>
    <s v="Beechdrops"/>
    <s v="Orobanchaceae"/>
    <s v="R"/>
    <x v="0"/>
    <x v="0"/>
    <x v="1"/>
    <x v="1"/>
    <x v="1"/>
    <x v="2"/>
    <x v="11"/>
    <s v="woods"/>
    <x v="2"/>
    <x v="0"/>
    <x v="0"/>
    <x v="0"/>
    <x v="0"/>
    <x v="0"/>
    <x v="0"/>
    <m/>
  </r>
  <r>
    <m/>
    <m/>
    <s v="Potamogeton oakesianus J. W. Robbins"/>
    <s v="Oakes' Pondweed"/>
    <s v="Potamogetonaceae"/>
    <s v="R"/>
    <x v="0"/>
    <x v="0"/>
    <x v="1"/>
    <x v="1"/>
    <x v="1"/>
    <x v="2"/>
    <x v="0"/>
    <s v="bogs"/>
    <x v="0"/>
    <x v="0"/>
    <x v="0"/>
    <x v="0"/>
    <x v="0"/>
    <x v="0"/>
    <x v="0"/>
    <m/>
  </r>
  <r>
    <m/>
    <m/>
    <s v="Potamogeton pusillus L. var. tenuissimus Mertens &amp; Koch"/>
    <s v="Pondweed"/>
    <s v="Potamogetonaceae"/>
    <s v="R"/>
    <x v="0"/>
    <x v="0"/>
    <x v="1"/>
    <x v="1"/>
    <x v="1"/>
    <x v="2"/>
    <x v="0"/>
    <s v="higher pH waters"/>
    <x v="1"/>
    <x v="0"/>
    <x v="0"/>
    <x v="0"/>
    <x v="0"/>
    <x v="0"/>
    <x v="0"/>
    <m/>
  </r>
  <r>
    <s v="A. nemorosa"/>
    <m/>
    <s v="Anemone quinquefolia L."/>
    <s v="Wood Anemone, Windflower"/>
    <s v="Ranunculaceae"/>
    <s v="R"/>
    <x v="0"/>
    <x v="0"/>
    <x v="1"/>
    <x v="1"/>
    <x v="1"/>
    <x v="2"/>
    <x v="0"/>
    <s v="woods"/>
    <x v="2"/>
    <x v="0"/>
    <x v="0"/>
    <x v="0"/>
    <x v="0"/>
    <x v="0"/>
    <x v="0"/>
    <m/>
  </r>
  <r>
    <s v="Pyrus sambucifolia, Cham. &amp; Schlect"/>
    <m/>
    <s v="Sorbus decora (Sarg.) Schneid."/>
    <s v="Showy Mountain-ash, Northern Mountain Ash"/>
    <s v="Rosaceae"/>
    <s v="R"/>
    <x v="0"/>
    <x v="0"/>
    <x v="1"/>
    <x v="1"/>
    <x v="1"/>
    <x v="2"/>
    <x v="9"/>
    <s v="coast and mountain"/>
    <x v="7"/>
    <x v="0"/>
    <x v="0"/>
    <x v="0"/>
    <x v="0"/>
    <x v="0"/>
    <x v="0"/>
    <m/>
  </r>
  <r>
    <m/>
    <m/>
    <s v="Galium aparine L."/>
    <s v="Cleavers"/>
    <s v="Rubiaceae"/>
    <s v="R"/>
    <x v="0"/>
    <x v="0"/>
    <x v="1"/>
    <x v="1"/>
    <x v="1"/>
    <x v="2"/>
    <x v="2"/>
    <s v="woods"/>
    <x v="2"/>
    <x v="0"/>
    <x v="0"/>
    <x v="0"/>
    <x v="0"/>
    <x v="0"/>
    <x v="0"/>
    <m/>
  </r>
  <r>
    <m/>
    <m/>
    <s v="Solanum dulcamara L."/>
    <s v="Deadly Nightshade"/>
    <s v="Solanaceae"/>
    <s v="near dwellings in low grounds"/>
    <x v="0"/>
    <x v="0"/>
    <x v="1"/>
    <x v="1"/>
    <x v="1"/>
    <x v="2"/>
    <x v="12"/>
    <s v="disturbed"/>
    <x v="3"/>
    <x v="1"/>
    <x v="2"/>
    <x v="0"/>
    <x v="0"/>
    <x v="0"/>
    <x v="0"/>
    <m/>
  </r>
  <r>
    <s v="S. simplex var. angustifolium, Mx."/>
    <m/>
    <s v="Sparganium angustifolium Michx."/>
    <s v="Narrow-leaved Bur Reed"/>
    <s v="Typhaceae"/>
    <s v="R"/>
    <x v="0"/>
    <x v="0"/>
    <x v="1"/>
    <x v="1"/>
    <x v="1"/>
    <x v="2"/>
    <x v="0"/>
    <s v="lakes and ponds"/>
    <x v="1"/>
    <x v="0"/>
    <x v="0"/>
    <x v="0"/>
    <x v="0"/>
    <x v="0"/>
    <x v="0"/>
    <s v="annotation confusing: S. simplex or the variation only?"/>
  </r>
  <r>
    <m/>
    <m/>
    <s v="Amaranthus retroflexus L."/>
    <s v="Green Amaranth, Pigweed"/>
    <s v="Amaranthaceae"/>
    <s v="F"/>
    <x v="1"/>
    <x v="1"/>
    <x v="2"/>
    <x v="2"/>
    <x v="1"/>
    <x v="3"/>
    <x v="2"/>
    <s v="disturbed"/>
    <x v="3"/>
    <x v="1"/>
    <x v="1"/>
    <x v="0"/>
    <x v="0"/>
    <x v="0"/>
    <x v="0"/>
    <m/>
  </r>
  <r>
    <s v="R. typhina, L."/>
    <m/>
    <s v="Rhus hirta (L.) Sudworth"/>
    <s v="Staghorn Sumac"/>
    <s v="Anacardiaceae"/>
    <s v="F"/>
    <x v="1"/>
    <x v="1"/>
    <x v="2"/>
    <x v="2"/>
    <x v="1"/>
    <x v="3"/>
    <x v="1"/>
    <s v="open"/>
    <x v="5"/>
    <x v="0"/>
    <x v="0"/>
    <x v="0"/>
    <x v="0"/>
    <x v="0"/>
    <x v="0"/>
    <m/>
  </r>
  <r>
    <s v="Coelopleurum gmelini, DC."/>
    <m/>
    <s v="Angelica lucida L."/>
    <s v="Seaside Angelica"/>
    <s v="Apiaceae"/>
    <s v="F"/>
    <x v="1"/>
    <x v="1"/>
    <x v="2"/>
    <x v="2"/>
    <x v="1"/>
    <x v="3"/>
    <x v="0"/>
    <s v="shore"/>
    <x v="4"/>
    <x v="0"/>
    <x v="0"/>
    <x v="0"/>
    <x v="0"/>
    <x v="0"/>
    <x v="0"/>
    <m/>
  </r>
  <r>
    <m/>
    <m/>
    <s v="Daucus carota L."/>
    <s v="Wild Carrot, Queen Anne's Lace"/>
    <s v="Apiaceae"/>
    <s v="O"/>
    <x v="1"/>
    <x v="1"/>
    <x v="2"/>
    <x v="2"/>
    <x v="1"/>
    <x v="3"/>
    <x v="3"/>
    <s v="fields"/>
    <x v="5"/>
    <x v="1"/>
    <x v="1"/>
    <x v="0"/>
    <x v="0"/>
    <x v="0"/>
    <x v="0"/>
    <m/>
  </r>
  <r>
    <m/>
    <m/>
    <s v="Apocynum androsaemifolium L."/>
    <s v="Spreading Dogbane"/>
    <s v="Apocynaceae"/>
    <s v="I"/>
    <x v="3"/>
    <x v="3"/>
    <x v="1"/>
    <x v="1"/>
    <x v="1"/>
    <x v="3"/>
    <x v="0"/>
    <s v="fields"/>
    <x v="5"/>
    <x v="0"/>
    <x v="0"/>
    <x v="0"/>
    <x v="0"/>
    <x v="0"/>
    <x v="0"/>
    <m/>
  </r>
  <r>
    <m/>
    <m/>
    <s v="Calla palustris L."/>
    <s v="Wild Calla"/>
    <s v="Araceae"/>
    <s v="R"/>
    <x v="0"/>
    <x v="0"/>
    <x v="3"/>
    <x v="3"/>
    <x v="1"/>
    <x v="3"/>
    <x v="0"/>
    <s v="wetland"/>
    <x v="0"/>
    <x v="0"/>
    <x v="0"/>
    <x v="0"/>
    <x v="0"/>
    <x v="0"/>
    <x v="0"/>
    <m/>
  </r>
  <r>
    <m/>
    <m/>
    <s v="Asparagus officinalis L."/>
    <s v="Asparagus"/>
    <s v="Asparagaceae"/>
    <s v="escaped from cultivation"/>
    <x v="0"/>
    <x v="0"/>
    <x v="3"/>
    <x v="3"/>
    <x v="1"/>
    <x v="3"/>
    <x v="0"/>
    <s v="none listed"/>
    <x v="6"/>
    <x v="1"/>
    <x v="1"/>
    <x v="0"/>
    <x v="0"/>
    <x v="0"/>
    <x v="0"/>
    <m/>
  </r>
  <r>
    <m/>
    <m/>
    <s v="Artemisia vulgaris L."/>
    <s v="Common Mugwort"/>
    <s v="Asteraceae"/>
    <s v="O"/>
    <x v="1"/>
    <x v="1"/>
    <x v="2"/>
    <x v="2"/>
    <x v="1"/>
    <x v="3"/>
    <x v="0"/>
    <s v="disturbed"/>
    <x v="3"/>
    <x v="1"/>
    <x v="1"/>
    <x v="0"/>
    <x v="0"/>
    <x v="0"/>
    <x v="0"/>
    <m/>
  </r>
  <r>
    <m/>
    <m/>
    <s v="Cichorium intybus L."/>
    <s v="Chicory"/>
    <s v="Asteraceae"/>
    <s v="R"/>
    <x v="0"/>
    <x v="0"/>
    <x v="3"/>
    <x v="3"/>
    <x v="1"/>
    <x v="3"/>
    <x v="0"/>
    <s v="fields and roadsides"/>
    <x v="3"/>
    <x v="1"/>
    <x v="1"/>
    <x v="0"/>
    <x v="0"/>
    <x v="0"/>
    <x v="0"/>
    <m/>
  </r>
  <r>
    <m/>
    <s v="H. kalmii"/>
    <s v="Hieracium canadense Michx."/>
    <s v="Canada Hawkweed"/>
    <s v="Asteraceae"/>
    <s v="F"/>
    <x v="1"/>
    <x v="1"/>
    <x v="2"/>
    <x v="2"/>
    <x v="1"/>
    <x v="3"/>
    <x v="0"/>
    <s v="fields and woodlands"/>
    <x v="2"/>
    <x v="0"/>
    <x v="0"/>
    <x v="0"/>
    <x v="0"/>
    <x v="0"/>
    <x v="0"/>
    <s v="Are H. kalmii &amp; H. canadense synonyms?"/>
  </r>
  <r>
    <m/>
    <m/>
    <s v="Hieracium paniculatum L."/>
    <s v="Panicled Hawkweed"/>
    <s v="Asteraceae"/>
    <s v="R"/>
    <x v="0"/>
    <x v="0"/>
    <x v="3"/>
    <x v="3"/>
    <x v="1"/>
    <x v="3"/>
    <x v="0"/>
    <s v="woods"/>
    <x v="2"/>
    <x v="0"/>
    <x v="0"/>
    <x v="0"/>
    <x v="0"/>
    <x v="0"/>
    <x v="0"/>
    <m/>
  </r>
  <r>
    <m/>
    <m/>
    <s v="Lactuca sativa L."/>
    <s v="Garden Lettuce"/>
    <s v="Asteraceae"/>
    <s v="escaped from cultivation"/>
    <x v="0"/>
    <x v="0"/>
    <x v="3"/>
    <x v="3"/>
    <x v="1"/>
    <x v="3"/>
    <x v="13"/>
    <m/>
    <x v="6"/>
    <x v="0"/>
    <x v="0"/>
    <x v="1"/>
    <x v="0"/>
    <x v="0"/>
    <x v="0"/>
    <m/>
  </r>
  <r>
    <s v="Prenanthes serpentaria, Pursh."/>
    <s v="Nabalus trifolioatus"/>
    <s v="Prenanthes trifoliolata (Cass.) Fern."/>
    <s v="Tall Rattlesnake-root"/>
    <s v="Asteraceae"/>
    <s v="F"/>
    <x v="1"/>
    <x v="1"/>
    <x v="2"/>
    <x v="2"/>
    <x v="1"/>
    <x v="3"/>
    <x v="0"/>
    <s v="rocky summits"/>
    <x v="7"/>
    <x v="0"/>
    <x v="0"/>
    <x v="0"/>
    <x v="0"/>
    <x v="0"/>
    <x v="0"/>
    <m/>
  </r>
  <r>
    <s v="S. neglecta &amp; var. linoides T &amp; G"/>
    <m/>
    <s v="Solidago uliginosa Nutt."/>
    <s v="Swamp Goldenrod"/>
    <s v="Asteraceae"/>
    <s v="I"/>
    <x v="3"/>
    <x v="3"/>
    <x v="1"/>
    <x v="1"/>
    <x v="1"/>
    <x v="3"/>
    <x v="0"/>
    <s v="bogs"/>
    <x v="0"/>
    <x v="0"/>
    <x v="0"/>
    <x v="0"/>
    <x v="0"/>
    <x v="0"/>
    <x v="0"/>
    <m/>
  </r>
  <r>
    <m/>
    <m/>
    <s v="Taraxacum officinale Weber subsp. officinale"/>
    <s v="Common Dandelion"/>
    <s v="Asteraceae"/>
    <s v="becoming C"/>
    <x v="1"/>
    <x v="1"/>
    <x v="2"/>
    <x v="2"/>
    <x v="1"/>
    <x v="3"/>
    <x v="0"/>
    <s v="disturbed"/>
    <x v="3"/>
    <x v="1"/>
    <x v="1"/>
    <x v="0"/>
    <x v="0"/>
    <x v="0"/>
    <x v="0"/>
    <m/>
  </r>
  <r>
    <m/>
    <m/>
    <s v="Berberis vulgaris L."/>
    <s v="Common Barberry"/>
    <s v="Berberidaceae"/>
    <s v="escaped from cultivation"/>
    <x v="0"/>
    <x v="0"/>
    <x v="3"/>
    <x v="3"/>
    <x v="1"/>
    <x v="3"/>
    <x v="1"/>
    <s v="pastures"/>
    <x v="5"/>
    <x v="1"/>
    <x v="2"/>
    <x v="0"/>
    <x v="0"/>
    <x v="0"/>
    <x v="0"/>
    <m/>
  </r>
  <r>
    <s v="C. rostrata"/>
    <m/>
    <s v="Corylus cornuta Marsh."/>
    <s v="Beaked Hazelnut"/>
    <s v="Betulaceae"/>
    <s v="F"/>
    <x v="1"/>
    <x v="1"/>
    <x v="2"/>
    <x v="2"/>
    <x v="1"/>
    <x v="3"/>
    <x v="1"/>
    <m/>
    <x v="6"/>
    <x v="0"/>
    <x v="0"/>
    <x v="0"/>
    <x v="0"/>
    <x v="0"/>
    <x v="0"/>
    <m/>
  </r>
  <r>
    <m/>
    <m/>
    <s v="Capsella bursa-pastoris (L.) Medik."/>
    <s v="Shepherd's Purse"/>
    <s v="Brassicaceae"/>
    <s v="Common weed"/>
    <x v="1"/>
    <x v="1"/>
    <x v="2"/>
    <x v="2"/>
    <x v="1"/>
    <x v="3"/>
    <x v="2"/>
    <s v="open"/>
    <x v="5"/>
    <x v="1"/>
    <x v="1"/>
    <x v="0"/>
    <x v="0"/>
    <x v="0"/>
    <x v="0"/>
    <m/>
  </r>
  <r>
    <m/>
    <m/>
    <s v="Lepidium virginicum L."/>
    <s v="Wild Peppergrass"/>
    <s v="Brassicaceae"/>
    <s v="R"/>
    <x v="0"/>
    <x v="0"/>
    <x v="3"/>
    <x v="3"/>
    <x v="1"/>
    <x v="3"/>
    <x v="7"/>
    <s v="open"/>
    <x v="5"/>
    <x v="0"/>
    <x v="0"/>
    <x v="0"/>
    <x v="0"/>
    <x v="0"/>
    <x v="0"/>
    <s v="listed as U MDI, SCH in book"/>
  </r>
  <r>
    <m/>
    <m/>
    <s v="Campanula rapunculoides L."/>
    <s v="Creeping Bellfloweer"/>
    <s v="Campanulaceae"/>
    <s v="Occasionally by roadsides"/>
    <x v="3"/>
    <x v="3"/>
    <x v="1"/>
    <x v="1"/>
    <x v="1"/>
    <x v="3"/>
    <x v="0"/>
    <s v="open"/>
    <x v="5"/>
    <x v="1"/>
    <x v="1"/>
    <x v="0"/>
    <x v="0"/>
    <x v="0"/>
    <x v="0"/>
    <m/>
  </r>
  <r>
    <m/>
    <m/>
    <s v="Cerastium arvense L."/>
    <s v="Field Chickweed"/>
    <s v="Caryophyllaceae"/>
    <s v="R"/>
    <x v="0"/>
    <x v="0"/>
    <x v="3"/>
    <x v="3"/>
    <x v="1"/>
    <x v="3"/>
    <x v="0"/>
    <s v="open"/>
    <x v="5"/>
    <x v="0"/>
    <x v="0"/>
    <x v="0"/>
    <x v="0"/>
    <x v="0"/>
    <x v="0"/>
    <s v="listed as O MDI, IAH in book"/>
  </r>
  <r>
    <s v="Arenaria groenlandica"/>
    <m/>
    <s v="Minuartia groenlandica (Retz.)Ostenf."/>
    <s v="Mountain Sandwort"/>
    <s v="Caryophyllaceae"/>
    <s v="F on mountain summit"/>
    <x v="3"/>
    <x v="3"/>
    <x v="1"/>
    <x v="1"/>
    <x v="1"/>
    <x v="3"/>
    <x v="0"/>
    <s v="summits"/>
    <x v="7"/>
    <x v="0"/>
    <x v="0"/>
    <x v="0"/>
    <x v="0"/>
    <x v="0"/>
    <x v="0"/>
    <m/>
  </r>
  <r>
    <s v="Lychnis vespertina"/>
    <m/>
    <s v="Silene latifolia Poir. subsp. alba (P. Mill.) Greuter &amp; Burdet"/>
    <s v="White Campion, White Cockle"/>
    <s v="Caryophyllaceae"/>
    <s v="R"/>
    <x v="0"/>
    <x v="0"/>
    <x v="3"/>
    <x v="3"/>
    <x v="1"/>
    <x v="3"/>
    <x v="0"/>
    <s v="open"/>
    <x v="5"/>
    <x v="1"/>
    <x v="1"/>
    <x v="0"/>
    <x v="0"/>
    <x v="0"/>
    <x v="0"/>
    <m/>
  </r>
  <r>
    <s v="S. cucubalus"/>
    <m/>
    <s v="Silene vulgaris (Moench) Garcke"/>
    <s v="Bladder Campion"/>
    <s v="Caryophyllaceae"/>
    <s v="well established in fields"/>
    <x v="1"/>
    <x v="1"/>
    <x v="2"/>
    <x v="2"/>
    <x v="1"/>
    <x v="3"/>
    <x v="0"/>
    <s v="open"/>
    <x v="5"/>
    <x v="1"/>
    <x v="1"/>
    <x v="0"/>
    <x v="0"/>
    <x v="0"/>
    <x v="0"/>
    <m/>
  </r>
  <r>
    <s v="Buda marina"/>
    <s v="S. marina"/>
    <s v="Spergularia salina J. &amp; K. Presl"/>
    <s v="Salt-marsh Sand Spurry"/>
    <s v="Caryophyllaceae"/>
    <s v="R"/>
    <x v="0"/>
    <x v="0"/>
    <x v="3"/>
    <x v="3"/>
    <x v="1"/>
    <x v="3"/>
    <x v="2"/>
    <s v="sea beaches"/>
    <x v="4"/>
    <x v="1"/>
    <x v="1"/>
    <x v="0"/>
    <x v="0"/>
    <x v="0"/>
    <x v="0"/>
    <m/>
  </r>
  <r>
    <m/>
    <m/>
    <s v="Stellaria media (L.) Vill."/>
    <s v="Common Chickweed"/>
    <s v="Caryophyllaceae"/>
    <s v="Common in cultivated and waste grounds"/>
    <x v="1"/>
    <x v="1"/>
    <x v="2"/>
    <x v="2"/>
    <x v="1"/>
    <x v="3"/>
    <x v="2"/>
    <s v="disturbed"/>
    <x v="3"/>
    <x v="1"/>
    <x v="1"/>
    <x v="0"/>
    <x v="0"/>
    <x v="0"/>
    <x v="0"/>
    <m/>
  </r>
  <r>
    <m/>
    <m/>
    <s v="Hudsonia ericoides L."/>
    <s v="Golden Heather"/>
    <s v="Cistaceae"/>
    <s v="F on mountain summit"/>
    <x v="3"/>
    <x v="3"/>
    <x v="1"/>
    <x v="1"/>
    <x v="1"/>
    <x v="3"/>
    <x v="0"/>
    <s v="rocky"/>
    <x v="7"/>
    <x v="0"/>
    <x v="0"/>
    <x v="0"/>
    <x v="0"/>
    <x v="0"/>
    <x v="0"/>
    <m/>
  </r>
  <r>
    <m/>
    <m/>
    <s v="Sedum acre L."/>
    <s v="Mossy Stonecrop, Wallpepper"/>
    <s v="Crassulaceae"/>
    <s v="sparingly escaped"/>
    <x v="0"/>
    <x v="0"/>
    <x v="3"/>
    <x v="3"/>
    <x v="1"/>
    <x v="3"/>
    <x v="0"/>
    <s v="disturbed"/>
    <x v="3"/>
    <x v="1"/>
    <x v="1"/>
    <x v="0"/>
    <x v="0"/>
    <x v="0"/>
    <x v="0"/>
    <m/>
  </r>
  <r>
    <m/>
    <m/>
    <s v="Andromeda polifolia L. var. glaucophylla (Link) DC."/>
    <s v="Bog Rosemary"/>
    <s v="Ericaceae"/>
    <s v="I"/>
    <x v="3"/>
    <x v="3"/>
    <x v="1"/>
    <x v="1"/>
    <x v="1"/>
    <x v="3"/>
    <x v="1"/>
    <s v="bogs"/>
    <x v="0"/>
    <x v="0"/>
    <x v="0"/>
    <x v="0"/>
    <x v="0"/>
    <x v="0"/>
    <x v="0"/>
    <m/>
  </r>
  <r>
    <m/>
    <m/>
    <s v="Arctostaphylos uva-ursi (L.) Spreng. "/>
    <s v="Bearberry"/>
    <s v="Ericaceae"/>
    <s v="I"/>
    <x v="3"/>
    <x v="3"/>
    <x v="1"/>
    <x v="1"/>
    <x v="1"/>
    <x v="3"/>
    <x v="1"/>
    <s v="open"/>
    <x v="5"/>
    <x v="0"/>
    <x v="0"/>
    <x v="0"/>
    <x v="0"/>
    <x v="0"/>
    <x v="0"/>
    <m/>
  </r>
  <r>
    <m/>
    <m/>
    <s v="Corema conradii (Torr.) Torr. ex Loud."/>
    <s v="Broom Crowberry"/>
    <s v="Ericaceae"/>
    <s v="R"/>
    <x v="0"/>
    <x v="0"/>
    <x v="3"/>
    <x v="3"/>
    <x v="1"/>
    <x v="3"/>
    <x v="1"/>
    <s v="rocky"/>
    <x v="7"/>
    <x v="0"/>
    <x v="0"/>
    <x v="0"/>
    <x v="0"/>
    <x v="0"/>
    <x v="0"/>
    <m/>
  </r>
  <r>
    <m/>
    <s v="G. bigeloviana"/>
    <s v="Gaylussacia dumosa (Andr.)Torr. &amp; Gray var. bigeloviana Fern."/>
    <s v="Dwarf Huckleberry"/>
    <s v="Ericaceae"/>
    <s v="F in bogs"/>
    <x v="3"/>
    <x v="3"/>
    <x v="1"/>
    <x v="1"/>
    <x v="1"/>
    <x v="3"/>
    <x v="1"/>
    <s v="wetland"/>
    <x v="0"/>
    <x v="0"/>
    <x v="0"/>
    <x v="0"/>
    <x v="0"/>
    <x v="0"/>
    <x v="0"/>
    <m/>
  </r>
  <r>
    <s v="A. monoica"/>
    <m/>
    <s v="Amphicarpaea bracteata (L.) Fern."/>
    <s v="Hog Peanut"/>
    <s v="Fabaceae"/>
    <s v="&quot;damp thickets on Somes Stream&quot;"/>
    <x v="0"/>
    <x v="0"/>
    <x v="3"/>
    <x v="3"/>
    <x v="1"/>
    <x v="3"/>
    <x v="2"/>
    <s v="woods"/>
    <x v="2"/>
    <x v="0"/>
    <x v="0"/>
    <x v="0"/>
    <x v="0"/>
    <x v="0"/>
    <x v="0"/>
    <s v="Rand says &quot;apparently indigenous, but perhaps introduced&quot;"/>
  </r>
  <r>
    <m/>
    <m/>
    <s v="Medicago lupulina L."/>
    <s v="Black Medick"/>
    <s v="Fabaceae"/>
    <s v="sparingly introduced"/>
    <x v="0"/>
    <x v="0"/>
    <x v="3"/>
    <x v="3"/>
    <x v="1"/>
    <x v="3"/>
    <x v="7"/>
    <s v="disturbed"/>
    <x v="3"/>
    <x v="1"/>
    <x v="1"/>
    <x v="0"/>
    <x v="0"/>
    <x v="0"/>
    <x v="0"/>
    <m/>
  </r>
  <r>
    <m/>
    <m/>
    <s v="Melilotus officinalis (L.) Lam."/>
    <s v="Yellow Sweet Clover"/>
    <s v="Fabaceae"/>
    <s v="sparingly introduced"/>
    <x v="0"/>
    <x v="0"/>
    <x v="3"/>
    <x v="3"/>
    <x v="1"/>
    <x v="3"/>
    <x v="7"/>
    <s v="fields and roadsides"/>
    <x v="3"/>
    <x v="1"/>
    <x v="1"/>
    <x v="0"/>
    <x v="0"/>
    <x v="0"/>
    <x v="0"/>
    <s v="annotation from 1894 &quot;M. alba = M. officalis?&quot;"/>
  </r>
  <r>
    <s v="T. agrarium"/>
    <m/>
    <s v="Trifolium aureum Pollich"/>
    <s v="Hop Clover, Yellow clover"/>
    <s v="Fabaceae"/>
    <s v="I"/>
    <x v="3"/>
    <x v="3"/>
    <x v="1"/>
    <x v="1"/>
    <x v="1"/>
    <x v="3"/>
    <x v="7"/>
    <s v="fields and roadsides"/>
    <x v="3"/>
    <x v="1"/>
    <x v="1"/>
    <x v="0"/>
    <x v="0"/>
    <x v="0"/>
    <x v="0"/>
    <m/>
  </r>
  <r>
    <m/>
    <m/>
    <s v="Vicia cracca L."/>
    <s v="Cow Vetch, Tufted Vetch"/>
    <s v="Fabaceae"/>
    <s v="F"/>
    <x v="1"/>
    <x v="1"/>
    <x v="2"/>
    <x v="2"/>
    <x v="1"/>
    <x v="3"/>
    <x v="12"/>
    <m/>
    <x v="6"/>
    <x v="1"/>
    <x v="1"/>
    <x v="0"/>
    <x v="0"/>
    <x v="0"/>
    <x v="0"/>
    <m/>
  </r>
  <r>
    <m/>
    <m/>
    <s v="Quercus ilicifolia Wangenh."/>
    <s v="Scrub Oak"/>
    <s v="Fagaceae"/>
    <s v="R"/>
    <x v="0"/>
    <x v="0"/>
    <x v="3"/>
    <x v="3"/>
    <x v="1"/>
    <x v="3"/>
    <x v="4"/>
    <s v="woods"/>
    <x v="2"/>
    <x v="0"/>
    <x v="0"/>
    <x v="0"/>
    <x v="0"/>
    <x v="0"/>
    <x v="0"/>
    <s v="listed as R MDI in book"/>
  </r>
  <r>
    <m/>
    <m/>
    <s v="Quercus rubra L."/>
    <s v="Northern Red Oak"/>
    <s v="Fagaceae"/>
    <s v="F"/>
    <x v="1"/>
    <x v="1"/>
    <x v="2"/>
    <x v="2"/>
    <x v="1"/>
    <x v="3"/>
    <x v="4"/>
    <s v="woods"/>
    <x v="2"/>
    <x v="0"/>
    <x v="0"/>
    <x v="0"/>
    <x v="0"/>
    <x v="0"/>
    <x v="0"/>
    <m/>
  </r>
  <r>
    <s v="B. tenella"/>
    <m/>
    <s v="Bartonia virginica (L.) BSP."/>
    <s v="Yellow Bartonia"/>
    <s v="Gentianaceae"/>
    <s v="R"/>
    <x v="0"/>
    <x v="0"/>
    <x v="3"/>
    <x v="3"/>
    <x v="1"/>
    <x v="3"/>
    <x v="2"/>
    <m/>
    <x v="6"/>
    <x v="0"/>
    <x v="0"/>
    <x v="1"/>
    <x v="0"/>
    <x v="0"/>
    <x v="0"/>
    <m/>
  </r>
  <r>
    <s v="Naia flexilis"/>
    <m/>
    <s v="Najas flexilis (Willd.) Rostk. &amp; Schmidt"/>
    <s v="Common Naiad"/>
    <s v="Hydrocharitaceae"/>
    <s v="R"/>
    <x v="0"/>
    <x v="0"/>
    <x v="3"/>
    <x v="3"/>
    <x v="1"/>
    <x v="3"/>
    <x v="2"/>
    <s v="lakes and ponds"/>
    <x v="1"/>
    <x v="0"/>
    <x v="0"/>
    <x v="0"/>
    <x v="0"/>
    <x v="0"/>
    <x v="0"/>
    <s v="Family Najadaceae in 2001 spreadsheet"/>
  </r>
  <r>
    <m/>
    <m/>
    <s v="Hypericum mutilum L."/>
    <s v="Dwarf St. Johnswort"/>
    <s v="Hypericaceae"/>
    <s v="F in low grounds and wet places"/>
    <x v="3"/>
    <x v="3"/>
    <x v="1"/>
    <x v="1"/>
    <x v="1"/>
    <x v="3"/>
    <x v="13"/>
    <s v="wetlands"/>
    <x v="0"/>
    <x v="0"/>
    <x v="0"/>
    <x v="0"/>
    <x v="0"/>
    <x v="0"/>
    <x v="0"/>
    <s v="Family Clusiaceae in 2001 spreadsheet"/>
  </r>
  <r>
    <m/>
    <m/>
    <s v="Hypericum perforatum L."/>
    <s v="Common St. Johnswort"/>
    <s v="Hypericaceae"/>
    <s v="F"/>
    <x v="1"/>
    <x v="1"/>
    <x v="2"/>
    <x v="2"/>
    <x v="1"/>
    <x v="3"/>
    <x v="0"/>
    <s v="open"/>
    <x v="5"/>
    <x v="1"/>
    <x v="1"/>
    <x v="0"/>
    <x v="0"/>
    <x v="0"/>
    <x v="0"/>
    <s v="Family Clusiaceae in 2001 spreadsheet"/>
  </r>
  <r>
    <m/>
    <m/>
    <s v="Mentha arvensis L."/>
    <s v="Wild Mint"/>
    <s v="Lamiaceae"/>
    <s v="I"/>
    <x v="3"/>
    <x v="3"/>
    <x v="1"/>
    <x v="1"/>
    <x v="1"/>
    <x v="3"/>
    <x v="0"/>
    <s v="wetlands"/>
    <x v="0"/>
    <x v="0"/>
    <x v="0"/>
    <x v="0"/>
    <x v="0"/>
    <x v="0"/>
    <x v="0"/>
    <m/>
  </r>
  <r>
    <m/>
    <m/>
    <s v="Scutellaria lateriflora L."/>
    <s v="Mad-dog Skullcap"/>
    <s v="Lamiaceae"/>
    <s v="I"/>
    <x v="3"/>
    <x v="3"/>
    <x v="1"/>
    <x v="1"/>
    <x v="1"/>
    <x v="3"/>
    <x v="0"/>
    <s v="wetlands"/>
    <x v="0"/>
    <x v="0"/>
    <x v="0"/>
    <x v="0"/>
    <x v="0"/>
    <x v="0"/>
    <x v="0"/>
    <m/>
  </r>
  <r>
    <m/>
    <m/>
    <s v="Utricularia gibba L."/>
    <s v="Humped Bladderwort"/>
    <s v="Lentibulariacea"/>
    <s v="R"/>
    <x v="0"/>
    <x v="0"/>
    <x v="3"/>
    <x v="3"/>
    <x v="1"/>
    <x v="3"/>
    <x v="0"/>
    <s v="aquatic"/>
    <x v="1"/>
    <x v="0"/>
    <x v="0"/>
    <x v="0"/>
    <x v="0"/>
    <x v="0"/>
    <x v="0"/>
    <m/>
  </r>
  <r>
    <m/>
    <m/>
    <s v="Utricularia purpurea Walt."/>
    <s v="Purple Bladderwort"/>
    <s v="Lentibulariacea"/>
    <s v="I"/>
    <x v="3"/>
    <x v="3"/>
    <x v="1"/>
    <x v="1"/>
    <x v="1"/>
    <x v="3"/>
    <x v="0"/>
    <s v="ponds"/>
    <x v="1"/>
    <x v="0"/>
    <x v="0"/>
    <x v="0"/>
    <x v="0"/>
    <x v="0"/>
    <x v="0"/>
    <m/>
  </r>
  <r>
    <m/>
    <m/>
    <s v="Menyanthes trifoliata L."/>
    <s v="Buckbean"/>
    <s v="Menyanthaceae"/>
    <s v="R"/>
    <x v="0"/>
    <x v="0"/>
    <x v="3"/>
    <x v="3"/>
    <x v="1"/>
    <x v="3"/>
    <x v="0"/>
    <s v="bogs"/>
    <x v="0"/>
    <x v="0"/>
    <x v="0"/>
    <x v="0"/>
    <x v="0"/>
    <x v="0"/>
    <x v="0"/>
    <m/>
  </r>
  <r>
    <s v="Limnanthemum lacunosum"/>
    <m/>
    <s v="Nymphoides cordata (Ell.) Fern."/>
    <s v="Floating Heart"/>
    <s v="Menyanthaceae"/>
    <s v="F in ponds"/>
    <x v="3"/>
    <x v="3"/>
    <x v="1"/>
    <x v="1"/>
    <x v="1"/>
    <x v="3"/>
    <x v="0"/>
    <s v="ponds"/>
    <x v="1"/>
    <x v="0"/>
    <x v="0"/>
    <x v="0"/>
    <x v="0"/>
    <x v="0"/>
    <x v="0"/>
    <m/>
  </r>
  <r>
    <m/>
    <m/>
    <s v="Listera cordata (L.) R. Br. ex Ait. f."/>
    <s v="Heart-leaved Twayblade"/>
    <s v="Orchidaceae"/>
    <s v="R"/>
    <x v="0"/>
    <x v="0"/>
    <x v="3"/>
    <x v="3"/>
    <x v="1"/>
    <x v="3"/>
    <x v="0"/>
    <s v="woods"/>
    <x v="2"/>
    <x v="0"/>
    <x v="0"/>
    <x v="0"/>
    <x v="0"/>
    <x v="0"/>
    <x v="0"/>
    <m/>
  </r>
  <r>
    <s v="M. americanum"/>
    <m/>
    <s v="Melampyrum lineare Desr."/>
    <s v="Cowwheat"/>
    <s v="Orobanchaceae"/>
    <s v="F in woods"/>
    <x v="3"/>
    <x v="3"/>
    <x v="1"/>
    <x v="1"/>
    <x v="1"/>
    <x v="3"/>
    <x v="2"/>
    <s v="woods"/>
    <x v="2"/>
    <x v="0"/>
    <x v="0"/>
    <x v="0"/>
    <x v="0"/>
    <x v="0"/>
    <x v="0"/>
    <m/>
  </r>
  <r>
    <m/>
    <m/>
    <s v="Linaria vulgaris P. Mill."/>
    <s v="Butter-and-eggs"/>
    <s v="Plantaginaceae"/>
    <s v="I"/>
    <x v="3"/>
    <x v="3"/>
    <x v="1"/>
    <x v="1"/>
    <x v="1"/>
    <x v="3"/>
    <x v="0"/>
    <s v="disturbed"/>
    <x v="3"/>
    <x v="1"/>
    <x v="1"/>
    <x v="0"/>
    <x v="0"/>
    <x v="0"/>
    <x v="0"/>
    <m/>
  </r>
  <r>
    <s v="Linaria canadensis"/>
    <m/>
    <s v="Nuttallanthus canadensis (L.) D. A. Sutton"/>
    <s v="Blue toadflax"/>
    <s v="Plantaginaceae"/>
    <s v="F in dry soil"/>
    <x v="3"/>
    <x v="3"/>
    <x v="1"/>
    <x v="1"/>
    <x v="1"/>
    <x v="3"/>
    <x v="7"/>
    <s v="open"/>
    <x v="5"/>
    <x v="0"/>
    <x v="0"/>
    <x v="0"/>
    <x v="0"/>
    <x v="0"/>
    <x v="0"/>
    <m/>
  </r>
  <r>
    <m/>
    <m/>
    <s v="Fagopyrum esculentum Moench"/>
    <s v="Buckwheat"/>
    <s v="Polygonaceae"/>
    <s v="waste ground SE harbor"/>
    <x v="0"/>
    <x v="0"/>
    <x v="3"/>
    <x v="3"/>
    <x v="1"/>
    <x v="3"/>
    <x v="2"/>
    <s v="disturbed"/>
    <x v="3"/>
    <x v="1"/>
    <x v="1"/>
    <x v="0"/>
    <x v="0"/>
    <x v="0"/>
    <x v="0"/>
    <m/>
  </r>
  <r>
    <s v="Polygonum hartwrightii"/>
    <m/>
    <s v="Persicaria amphibia (L.) S. F. Gray var. stipulacea (Coleman) Hara"/>
    <s v="Water Smartweed"/>
    <s v="Polygonaceae"/>
    <s v="R"/>
    <x v="0"/>
    <x v="0"/>
    <x v="3"/>
    <x v="3"/>
    <x v="1"/>
    <x v="3"/>
    <x v="0"/>
    <s v="swales ditches swamps shore"/>
    <x v="0"/>
    <x v="0"/>
    <x v="0"/>
    <x v="0"/>
    <x v="0"/>
    <x v="0"/>
    <x v="0"/>
    <m/>
  </r>
  <r>
    <s v="Polygonum careyi"/>
    <m/>
    <s v="Persicaria careyi (Olney) Greene"/>
    <s v="Carey's Knotweed"/>
    <s v="Polygonaceae"/>
    <s v="R"/>
    <x v="0"/>
    <x v="0"/>
    <x v="3"/>
    <x v="3"/>
    <x v="1"/>
    <x v="3"/>
    <x v="2"/>
    <s v="disturbed"/>
    <x v="3"/>
    <x v="0"/>
    <x v="0"/>
    <x v="0"/>
    <x v="0"/>
    <x v="0"/>
    <x v="0"/>
    <m/>
  </r>
  <r>
    <s v="Polygonum lapathifolia"/>
    <m/>
    <s v="Persicaria lapathifolia (L.) S. F. Gray"/>
    <s v="Nodding Smartweed, Pale Smartweed"/>
    <s v="Polygonaceae"/>
    <s v="R"/>
    <x v="0"/>
    <x v="0"/>
    <x v="3"/>
    <x v="3"/>
    <x v="1"/>
    <x v="3"/>
    <x v="2"/>
    <s v="swamp shores swales"/>
    <x v="0"/>
    <x v="0"/>
    <x v="0"/>
    <x v="0"/>
    <x v="0"/>
    <x v="0"/>
    <x v="0"/>
    <m/>
  </r>
  <r>
    <m/>
    <m/>
    <s v="Rumex acetosella L."/>
    <s v="Field Sorrel, Sheep Sorrel"/>
    <s v="Polygonaceae"/>
    <s v="C weed"/>
    <x v="1"/>
    <x v="1"/>
    <x v="2"/>
    <x v="2"/>
    <x v="1"/>
    <x v="3"/>
    <x v="0"/>
    <s v="disturbed"/>
    <x v="3"/>
    <x v="1"/>
    <x v="2"/>
    <x v="0"/>
    <x v="0"/>
    <x v="0"/>
    <x v="0"/>
    <m/>
  </r>
  <r>
    <m/>
    <m/>
    <s v="Portulaca oleracea L."/>
    <s v="Common Purslane"/>
    <s v="Portulacaceae"/>
    <s v="very uncommon"/>
    <x v="3"/>
    <x v="3"/>
    <x v="1"/>
    <x v="1"/>
    <x v="1"/>
    <x v="3"/>
    <x v="2"/>
    <s v="disturbed"/>
    <x v="3"/>
    <x v="1"/>
    <x v="1"/>
    <x v="0"/>
    <x v="0"/>
    <x v="0"/>
    <x v="0"/>
    <m/>
  </r>
  <r>
    <s v="P. hybridus"/>
    <m/>
    <s v="Potamogeton bicupulatus Fern."/>
    <s v="Hair-like Pondweed"/>
    <s v="Potamogetonaceae"/>
    <s v="R"/>
    <x v="0"/>
    <x v="0"/>
    <x v="3"/>
    <x v="3"/>
    <x v="1"/>
    <x v="3"/>
    <x v="0"/>
    <s v="slow moving water"/>
    <x v="0"/>
    <x v="0"/>
    <x v="0"/>
    <x v="0"/>
    <x v="0"/>
    <x v="0"/>
    <x v="0"/>
    <m/>
  </r>
  <r>
    <m/>
    <m/>
    <s v="Aquilegia canadensis L."/>
    <s v="Wild Columbine"/>
    <s v="Ranunculaceae"/>
    <s v="R"/>
    <x v="0"/>
    <x v="0"/>
    <x v="3"/>
    <x v="3"/>
    <x v="1"/>
    <x v="3"/>
    <x v="0"/>
    <s v="woods and outcrops"/>
    <x v="2"/>
    <x v="0"/>
    <x v="0"/>
    <x v="0"/>
    <x v="0"/>
    <x v="0"/>
    <x v="0"/>
    <m/>
  </r>
  <r>
    <m/>
    <m/>
    <s v="Coptis trifolia (L.) Salisb."/>
    <s v="Goldthread"/>
    <s v="Ranunculaceae"/>
    <s v="C in damp woods"/>
    <x v="1"/>
    <x v="1"/>
    <x v="2"/>
    <x v="2"/>
    <x v="1"/>
    <x v="3"/>
    <x v="0"/>
    <s v="wetland"/>
    <x v="0"/>
    <x v="0"/>
    <x v="0"/>
    <x v="0"/>
    <x v="0"/>
    <x v="0"/>
    <x v="0"/>
    <m/>
  </r>
  <r>
    <m/>
    <m/>
    <s v="Ranunculus repens L."/>
    <s v="Creeping Buttercup"/>
    <s v="Ranunculaceae"/>
    <s v="F"/>
    <x v="1"/>
    <x v="1"/>
    <x v="2"/>
    <x v="2"/>
    <x v="1"/>
    <x v="3"/>
    <x v="0"/>
    <s v="wetlands"/>
    <x v="0"/>
    <x v="1"/>
    <x v="2"/>
    <x v="0"/>
    <x v="0"/>
    <x v="0"/>
    <x v="0"/>
    <m/>
  </r>
  <r>
    <s v="G. album"/>
    <m/>
    <s v="Geum canadense Jacq."/>
    <s v="White Avens"/>
    <s v="Rosaceae"/>
    <s v="R"/>
    <x v="0"/>
    <x v="0"/>
    <x v="3"/>
    <x v="3"/>
    <x v="1"/>
    <x v="3"/>
    <x v="0"/>
    <s v="woods meadows roadsides"/>
    <x v="2"/>
    <x v="0"/>
    <x v="0"/>
    <x v="0"/>
    <x v="0"/>
    <x v="0"/>
    <x v="0"/>
    <m/>
  </r>
  <r>
    <s v="Pyrus malus"/>
    <s v="M. pumila"/>
    <s v="Malus sylvestris P. Mill."/>
    <s v="Apple"/>
    <s v="Rosaceae"/>
    <s v="I"/>
    <x v="3"/>
    <x v="3"/>
    <x v="1"/>
    <x v="1"/>
    <x v="1"/>
    <x v="3"/>
    <x v="4"/>
    <s v="disturbed"/>
    <x v="3"/>
    <x v="1"/>
    <x v="1"/>
    <x v="0"/>
    <x v="0"/>
    <x v="0"/>
    <x v="0"/>
    <m/>
  </r>
  <r>
    <m/>
    <m/>
    <s v="Prunus virginiana L."/>
    <s v="Choke Cherry"/>
    <s v="Rosaceae"/>
    <s v="F"/>
    <x v="1"/>
    <x v="1"/>
    <x v="2"/>
    <x v="2"/>
    <x v="1"/>
    <x v="3"/>
    <x v="9"/>
    <s v="woods"/>
    <x v="2"/>
    <x v="0"/>
    <x v="0"/>
    <x v="0"/>
    <x v="0"/>
    <x v="0"/>
    <x v="0"/>
    <m/>
  </r>
  <r>
    <s v="Smilacina trifolia, L."/>
    <m/>
    <s v="Maianthemum trifolium (L.) Sloboda"/>
    <s v="Three-leaved Solomon's Seal, Bog Solomonplume"/>
    <s v="Ruscaceae"/>
    <s v="F in bogs"/>
    <x v="3"/>
    <x v="3"/>
    <x v="1"/>
    <x v="1"/>
    <x v="1"/>
    <x v="3"/>
    <x v="0"/>
    <s v="bogs"/>
    <x v="0"/>
    <x v="0"/>
    <x v="0"/>
    <x v="0"/>
    <x v="0"/>
    <x v="0"/>
    <x v="0"/>
    <s v="Family  Convallareaceae in 2001 spreadsheet"/>
  </r>
  <r>
    <m/>
    <m/>
    <s v="Populus grandidentata Michx."/>
    <s v="Large-toothed Aspen, Popple"/>
    <s v="Salicaceae"/>
    <s v="F"/>
    <x v="1"/>
    <x v="1"/>
    <x v="2"/>
    <x v="2"/>
    <x v="1"/>
    <x v="3"/>
    <x v="4"/>
    <s v="woods"/>
    <x v="2"/>
    <x v="0"/>
    <x v="0"/>
    <x v="0"/>
    <x v="0"/>
    <x v="0"/>
    <x v="0"/>
    <m/>
  </r>
  <r>
    <m/>
    <m/>
    <s v="Populus tremuloides Michx."/>
    <s v="Quaking Aspen"/>
    <s v="Salicaceae"/>
    <s v="F"/>
    <x v="1"/>
    <x v="1"/>
    <x v="2"/>
    <x v="2"/>
    <x v="1"/>
    <x v="3"/>
    <x v="4"/>
    <s v="woods"/>
    <x v="2"/>
    <x v="0"/>
    <x v="0"/>
    <x v="0"/>
    <x v="0"/>
    <x v="0"/>
    <x v="0"/>
    <m/>
  </r>
  <r>
    <s v="S. cordata, Muhl."/>
    <m/>
    <s v="Salix eriocephala Michx."/>
    <s v="a willow"/>
    <s v="Salicaceae"/>
    <s v="R"/>
    <x v="0"/>
    <x v="0"/>
    <x v="3"/>
    <x v="3"/>
    <x v="1"/>
    <x v="3"/>
    <x v="9"/>
    <s v="wetlands"/>
    <x v="0"/>
    <x v="0"/>
    <x v="0"/>
    <x v="0"/>
    <x v="0"/>
    <x v="0"/>
    <x v="0"/>
    <m/>
  </r>
  <r>
    <m/>
    <m/>
    <s v="Acer rubrum L."/>
    <s v="Red Maple, Swamp Maple"/>
    <s v="Sapindaceae"/>
    <s v="C in wet places"/>
    <x v="1"/>
    <x v="1"/>
    <x v="2"/>
    <x v="2"/>
    <x v="1"/>
    <x v="3"/>
    <x v="4"/>
    <s v="woods"/>
    <x v="2"/>
    <x v="0"/>
    <x v="0"/>
    <x v="0"/>
    <x v="0"/>
    <x v="0"/>
    <x v="0"/>
    <m/>
  </r>
  <r>
    <m/>
    <m/>
    <s v="Chrysosplenium americanum Schwein. ex Hook."/>
    <s v="Water Carpet, Golden Saxifrage"/>
    <s v="Saxifragaceae"/>
    <s v="I"/>
    <x v="3"/>
    <x v="3"/>
    <x v="1"/>
    <x v="1"/>
    <x v="1"/>
    <x v="3"/>
    <x v="14"/>
    <s v="wetlands"/>
    <x v="0"/>
    <x v="0"/>
    <x v="0"/>
    <x v="0"/>
    <x v="0"/>
    <x v="0"/>
    <x v="0"/>
    <m/>
  </r>
  <r>
    <m/>
    <m/>
    <s v="Mitella nuda L."/>
    <s v="Naked Miterwort"/>
    <s v="Saxifragaceae"/>
    <s v="R"/>
    <x v="0"/>
    <x v="0"/>
    <x v="3"/>
    <x v="3"/>
    <x v="1"/>
    <x v="3"/>
    <x v="0"/>
    <s v="wetlands"/>
    <x v="0"/>
    <x v="0"/>
    <x v="0"/>
    <x v="0"/>
    <x v="0"/>
    <x v="0"/>
    <x v="0"/>
    <m/>
  </r>
  <r>
    <m/>
    <m/>
    <s v="Scheuchzeria palustris L. subsp. americana (Fern.) Hulten"/>
    <s v="Bog Arrowgrass"/>
    <s v="Scheuchzeria"/>
    <s v="R"/>
    <x v="0"/>
    <x v="0"/>
    <x v="3"/>
    <x v="3"/>
    <x v="1"/>
    <x v="3"/>
    <x v="0"/>
    <s v="bogs"/>
    <x v="0"/>
    <x v="0"/>
    <x v="0"/>
    <x v="0"/>
    <x v="0"/>
    <x v="0"/>
    <x v="0"/>
    <m/>
  </r>
  <r>
    <s v="S. simplex var. fluitans, Engelm."/>
    <m/>
    <s v="Sparganium fluctans"/>
    <s v="Floating Bur-reed"/>
    <s v="Typhaceae"/>
    <s v="three places"/>
    <x v="3"/>
    <x v="3"/>
    <x v="1"/>
    <x v="1"/>
    <x v="1"/>
    <x v="3"/>
    <x v="0"/>
    <s v="lakes and ponds"/>
    <x v="1"/>
    <x v="0"/>
    <x v="0"/>
    <x v="0"/>
    <x v="1"/>
    <x v="0"/>
    <x v="0"/>
    <m/>
  </r>
  <r>
    <s v="Ampelopsis quinquefolia, L."/>
    <m/>
    <s v="Parthenocissus quinquefolia (L.) Planch."/>
    <s v="Virginia Creeper"/>
    <s v="Vitaceae"/>
    <s v="escaped from gardens"/>
    <x v="0"/>
    <x v="0"/>
    <x v="3"/>
    <x v="3"/>
    <x v="1"/>
    <x v="3"/>
    <x v="15"/>
    <m/>
    <x v="6"/>
    <x v="0"/>
    <x v="0"/>
    <x v="0"/>
    <x v="0"/>
    <x v="0"/>
    <x v="0"/>
    <s v="Rand thinks introduced, but ni * in Rhodora"/>
  </r>
  <r>
    <s v="X. flexuosa, Muhl. Var. pusilla, Gray"/>
    <m/>
    <s v="Xyris montana Ries"/>
    <s v="Northern Yellow-eyed-grass"/>
    <s v="Xyridaceae"/>
    <s v="R"/>
    <x v="0"/>
    <x v="0"/>
    <x v="3"/>
    <x v="3"/>
    <x v="1"/>
    <x v="3"/>
    <x v="0"/>
    <s v="shores"/>
    <x v="4"/>
    <x v="0"/>
    <x v="0"/>
    <x v="0"/>
    <x v="0"/>
    <x v="0"/>
    <x v="0"/>
    <m/>
  </r>
  <r>
    <m/>
    <m/>
    <s v="Echinocystis lobata Mx., T. &amp; G."/>
    <s v="Wild Balsam Apple"/>
    <s v="Cucurbitaceae"/>
    <s v="extensively cultivated"/>
    <x v="4"/>
    <x v="4"/>
    <x v="4"/>
    <x v="4"/>
    <x v="2"/>
    <x v="0"/>
    <x v="2"/>
    <m/>
    <x v="6"/>
    <x v="0"/>
    <x v="0"/>
    <x v="1"/>
    <x v="0"/>
    <x v="0"/>
    <x v="1"/>
    <s v="not in Rhodora"/>
  </r>
  <r>
    <s v="A. calamus"/>
    <m/>
    <s v="Acorus americanus"/>
    <s v="Sweet Flag"/>
    <s v="Acoraceae"/>
    <s v="R"/>
    <x v="0"/>
    <x v="0"/>
    <x v="4"/>
    <x v="4"/>
    <x v="2"/>
    <x v="4"/>
    <x v="0"/>
    <s v="low grounds, near creeks"/>
    <x v="0"/>
    <x v="0"/>
    <x v="0"/>
    <x v="0"/>
    <x v="1"/>
    <x v="0"/>
    <x v="0"/>
    <s v="H in Rhodora"/>
  </r>
  <r>
    <s v="A. patulum var. littorale, L."/>
    <m/>
    <s v="Atriplex littoralis L."/>
    <s v="Orach"/>
    <s v="Amaranthaceae"/>
    <s v="R"/>
    <x v="0"/>
    <x v="0"/>
    <x v="4"/>
    <x v="4"/>
    <x v="2"/>
    <x v="4"/>
    <x v="2"/>
    <s v="shore"/>
    <x v="4"/>
    <x v="0"/>
    <x v="0"/>
    <x v="0"/>
    <x v="0"/>
    <x v="0"/>
    <x v="0"/>
    <s v="&quot;beach, Great Cranberry Isle&quot;"/>
  </r>
  <r>
    <m/>
    <m/>
    <s v="Senecio aureus L."/>
    <s v="Golden Ragwort"/>
    <s v="Asteraceae"/>
    <s v="R"/>
    <x v="0"/>
    <x v="0"/>
    <x v="4"/>
    <x v="4"/>
    <x v="2"/>
    <x v="4"/>
    <x v="0"/>
    <m/>
    <x v="6"/>
    <x v="0"/>
    <x v="0"/>
    <x v="1"/>
    <x v="0"/>
    <x v="0"/>
    <x v="0"/>
    <s v="&quot;meadow, high head&quot; in Rand"/>
  </r>
  <r>
    <m/>
    <m/>
    <s v="Solidago squarrosa Muhl."/>
    <s v="Stout Goldenrod"/>
    <s v="Asteraceae"/>
    <s v="R"/>
    <x v="0"/>
    <x v="0"/>
    <x v="4"/>
    <x v="4"/>
    <x v="2"/>
    <x v="4"/>
    <x v="0"/>
    <m/>
    <x v="6"/>
    <x v="0"/>
    <x v="0"/>
    <x v="1"/>
    <x v="0"/>
    <x v="0"/>
    <x v="0"/>
    <m/>
  </r>
  <r>
    <s v="Aster lindleyanus, T &amp; G"/>
    <m/>
    <s v="Symphyotrichum ciliolatum (Lindl.) A. &amp; D. Love"/>
    <s v="an aster"/>
    <s v="Asteraceae"/>
    <s v="R"/>
    <x v="0"/>
    <x v="0"/>
    <x v="4"/>
    <x v="4"/>
    <x v="2"/>
    <x v="4"/>
    <x v="0"/>
    <m/>
    <x v="6"/>
    <x v="0"/>
    <x v="0"/>
    <x v="1"/>
    <x v="0"/>
    <x v="0"/>
    <x v="0"/>
    <m/>
  </r>
  <r>
    <s v="Aster vimineus, Lam."/>
    <m/>
    <s v="Symphyotrichum racemosum (Ell.) Nesom"/>
    <s v="Small White Aster"/>
    <s v="Asteraceae"/>
    <s v="R"/>
    <x v="0"/>
    <x v="0"/>
    <x v="4"/>
    <x v="4"/>
    <x v="2"/>
    <x v="4"/>
    <x v="0"/>
    <s v="Frenchman Camp"/>
    <x v="6"/>
    <x v="0"/>
    <x v="0"/>
    <x v="1"/>
    <x v="0"/>
    <x v="0"/>
    <x v="1"/>
    <s v="not in Rhodora article"/>
  </r>
  <r>
    <s v="Aster tradescanti, L."/>
    <m/>
    <s v="Symphyotrichum tradescantii (L.) Nesom"/>
    <s v="Shore aster"/>
    <s v="Asteraceae"/>
    <s v="R"/>
    <x v="0"/>
    <x v="0"/>
    <x v="4"/>
    <x v="4"/>
    <x v="2"/>
    <x v="4"/>
    <x v="0"/>
    <s v="Seal Harbor"/>
    <x v="6"/>
    <x v="0"/>
    <x v="0"/>
    <x v="1"/>
    <x v="0"/>
    <x v="0"/>
    <x v="0"/>
    <m/>
  </r>
  <r>
    <s v="Aster undulatus, L."/>
    <m/>
    <s v="Symphyotrichum undulatum (L.) Nesom"/>
    <s v="Wavy-leaved Aster"/>
    <s v="Asteraceae"/>
    <s v="R"/>
    <x v="0"/>
    <x v="0"/>
    <x v="4"/>
    <x v="4"/>
    <x v="2"/>
    <x v="4"/>
    <x v="0"/>
    <m/>
    <x v="6"/>
    <x v="0"/>
    <x v="0"/>
    <x v="1"/>
    <x v="0"/>
    <x v="0"/>
    <x v="0"/>
    <m/>
  </r>
  <r>
    <m/>
    <m/>
    <s v="Rorippa palustris (L.) Bess. subsp. fernaldiana (Butters &amp; Abbe) Jonsell"/>
    <s v="Marsh Yellow Cress"/>
    <s v="Brassicaceae"/>
    <s v="R"/>
    <x v="0"/>
    <x v="0"/>
    <x v="4"/>
    <x v="4"/>
    <x v="2"/>
    <x v="4"/>
    <x v="13"/>
    <m/>
    <x v="6"/>
    <x v="0"/>
    <x v="0"/>
    <x v="1"/>
    <x v="0"/>
    <x v="0"/>
    <x v="0"/>
    <m/>
  </r>
  <r>
    <s v="Specularia perfoliata"/>
    <m/>
    <s v="Triodanis perfoliata (L.) Nieuwl."/>
    <s v="Venus's Looking-glass"/>
    <s v="Campanulaceae"/>
    <s v="R"/>
    <x v="0"/>
    <x v="0"/>
    <x v="4"/>
    <x v="4"/>
    <x v="2"/>
    <x v="4"/>
    <x v="2"/>
    <s v="dry pasture"/>
    <x v="5"/>
    <x v="0"/>
    <x v="0"/>
    <x v="1"/>
    <x v="0"/>
    <x v="0"/>
    <x v="0"/>
    <m/>
  </r>
  <r>
    <s v="S. uliginosa"/>
    <m/>
    <s v="Stellaria alsine Grimm"/>
    <s v="Bog Chickweed"/>
    <s v="Caryophyllaceae"/>
    <s v="R"/>
    <x v="0"/>
    <x v="0"/>
    <x v="4"/>
    <x v="4"/>
    <x v="2"/>
    <x v="4"/>
    <x v="7"/>
    <s v="wetland"/>
    <x v="0"/>
    <x v="0"/>
    <x v="0"/>
    <x v="0"/>
    <x v="0"/>
    <x v="0"/>
    <x v="0"/>
    <s v="listed as U IAH in book"/>
  </r>
  <r>
    <m/>
    <m/>
    <s v="Stellaria humifusa Rottb."/>
    <s v="Chickweed"/>
    <s v="Caryophyllaceae"/>
    <s v="R"/>
    <x v="0"/>
    <x v="0"/>
    <x v="4"/>
    <x v="4"/>
    <x v="2"/>
    <x v="4"/>
    <x v="0"/>
    <s v="salt marsh"/>
    <x v="4"/>
    <x v="0"/>
    <x v="0"/>
    <x v="1"/>
    <x v="0"/>
    <x v="0"/>
    <x v="0"/>
    <m/>
  </r>
  <r>
    <m/>
    <m/>
    <s v="Stellaria longifolia Muhl. ex Willd."/>
    <s v="Long-leaved Stitchwort"/>
    <s v="Caryophyllaceae"/>
    <s v="R"/>
    <x v="0"/>
    <x v="0"/>
    <x v="4"/>
    <x v="4"/>
    <x v="2"/>
    <x v="4"/>
    <x v="0"/>
    <s v="damp ground"/>
    <x v="0"/>
    <x v="0"/>
    <x v="0"/>
    <x v="1"/>
    <x v="0"/>
    <x v="0"/>
    <x v="0"/>
    <m/>
  </r>
  <r>
    <m/>
    <m/>
    <s v="Clethra alnifolia, L."/>
    <s v="Sweet Pepperbush, White Alder"/>
    <s v="Clethraceae"/>
    <s v="R"/>
    <x v="0"/>
    <x v="0"/>
    <x v="4"/>
    <x v="4"/>
    <x v="2"/>
    <x v="4"/>
    <x v="1"/>
    <s v="wetlands"/>
    <x v="6"/>
    <x v="0"/>
    <x v="0"/>
    <x v="1"/>
    <x v="1"/>
    <x v="0"/>
    <x v="0"/>
    <s v="found in Rand &amp; Redfield and Rhodora"/>
  </r>
  <r>
    <s v="D. acuminatum"/>
    <m/>
    <s v="Desmodium glutinosum (Muhl. ex Willd.) Wood"/>
    <s v="Pointed-leaved Tick Trefoil"/>
    <s v="Fabaceae"/>
    <s v="R"/>
    <x v="0"/>
    <x v="0"/>
    <x v="4"/>
    <x v="4"/>
    <x v="2"/>
    <x v="4"/>
    <x v="0"/>
    <s v="woods"/>
    <x v="2"/>
    <x v="0"/>
    <x v="0"/>
    <x v="1"/>
    <x v="0"/>
    <x v="0"/>
    <x v="0"/>
    <s v="&quot;perhaps introduced, as this species has not as yet been found elsewhere on the island&quot; (1894) but no * in Rhodora"/>
  </r>
  <r>
    <m/>
    <m/>
    <s v="Robinia viscosa Vent."/>
    <s v="Clammy Locust"/>
    <s v="Fabaceae"/>
    <s v="escaped from cultivation"/>
    <x v="0"/>
    <x v="0"/>
    <x v="4"/>
    <x v="4"/>
    <x v="2"/>
    <x v="4"/>
    <x v="9"/>
    <m/>
    <x v="6"/>
    <x v="1"/>
    <x v="1"/>
    <x v="1"/>
    <x v="0"/>
    <x v="0"/>
    <x v="0"/>
    <s v="R MDI in Rhodora"/>
  </r>
  <r>
    <m/>
    <m/>
    <s v="Myriophyllum verticillatum L."/>
    <s v="Water Milfoil"/>
    <s v="Haloragaceae"/>
    <s v="R"/>
    <x v="0"/>
    <x v="0"/>
    <x v="4"/>
    <x v="4"/>
    <x v="2"/>
    <x v="4"/>
    <x v="0"/>
    <s v="pond"/>
    <x v="1"/>
    <x v="0"/>
    <x v="0"/>
    <x v="1"/>
    <x v="0"/>
    <x v="0"/>
    <x v="0"/>
    <m/>
  </r>
  <r>
    <m/>
    <m/>
    <s v="Leonurus cardiaca L."/>
    <s v="Motherwort"/>
    <s v="Lamiaceae"/>
    <s v="R"/>
    <x v="0"/>
    <x v="0"/>
    <x v="4"/>
    <x v="4"/>
    <x v="2"/>
    <x v="4"/>
    <x v="0"/>
    <s v="disturbed"/>
    <x v="3"/>
    <x v="1"/>
    <x v="1"/>
    <x v="1"/>
    <x v="0"/>
    <x v="0"/>
    <x v="0"/>
    <m/>
  </r>
  <r>
    <s v="M. sativa, L."/>
    <m/>
    <s v="Mentha x gracilis"/>
    <s v="Whorled Mint"/>
    <s v="Lamiaceae"/>
    <s v="R"/>
    <x v="0"/>
    <x v="0"/>
    <x v="4"/>
    <x v="4"/>
    <x v="2"/>
    <x v="4"/>
    <x v="0"/>
    <s v="brooksides"/>
    <x v="0"/>
    <x v="1"/>
    <x v="1"/>
    <x v="1"/>
    <x v="1"/>
    <x v="0"/>
    <x v="0"/>
    <s v="only in 1894 &amp; Rhodora"/>
  </r>
  <r>
    <m/>
    <m/>
    <s v="Nepeta cataria L."/>
    <s v="Catnip"/>
    <s v="Lamiaceae"/>
    <s v="R"/>
    <x v="0"/>
    <x v="0"/>
    <x v="4"/>
    <x v="4"/>
    <x v="2"/>
    <x v="4"/>
    <x v="0"/>
    <s v="roadside"/>
    <x v="3"/>
    <x v="1"/>
    <x v="1"/>
    <x v="1"/>
    <x v="0"/>
    <x v="0"/>
    <x v="0"/>
    <m/>
  </r>
  <r>
    <m/>
    <m/>
    <s v="Stachys arvensis (L.) L."/>
    <s v="Hedge Nettle"/>
    <s v="Lamiaceae"/>
    <s v="R"/>
    <x v="0"/>
    <x v="0"/>
    <x v="4"/>
    <x v="4"/>
    <x v="2"/>
    <x v="4"/>
    <x v="2"/>
    <s v="field"/>
    <x v="5"/>
    <x v="1"/>
    <x v="1"/>
    <x v="1"/>
    <x v="0"/>
    <x v="0"/>
    <x v="0"/>
    <m/>
  </r>
  <r>
    <m/>
    <m/>
    <s v="Utricularia resupinata B. D. Greene ex Bigel."/>
    <s v="Small Purple Bladderwort"/>
    <s v="Lentibulariacea"/>
    <s v="R"/>
    <x v="0"/>
    <x v="0"/>
    <x v="4"/>
    <x v="4"/>
    <x v="2"/>
    <x v="4"/>
    <x v="13"/>
    <s v="pond shores"/>
    <x v="1"/>
    <x v="0"/>
    <x v="0"/>
    <x v="1"/>
    <x v="0"/>
    <x v="0"/>
    <x v="0"/>
    <m/>
  </r>
  <r>
    <m/>
    <m/>
    <s v="Erythronium americanum Ker-Gawl."/>
    <s v="Trout Lily, Dogtooth Violet"/>
    <s v="Liliaceae"/>
    <s v="R"/>
    <x v="0"/>
    <x v="0"/>
    <x v="4"/>
    <x v="4"/>
    <x v="2"/>
    <x v="4"/>
    <x v="0"/>
    <s v="low ground"/>
    <x v="2"/>
    <x v="0"/>
    <x v="0"/>
    <x v="1"/>
    <x v="0"/>
    <x v="0"/>
    <x v="0"/>
    <m/>
  </r>
  <r>
    <m/>
    <m/>
    <s v="Lilium canadense L."/>
    <s v="Canada Lily"/>
    <s v="Liliaceae"/>
    <s v="R"/>
    <x v="0"/>
    <x v="0"/>
    <x v="4"/>
    <x v="4"/>
    <x v="2"/>
    <x v="4"/>
    <x v="0"/>
    <m/>
    <x v="6"/>
    <x v="0"/>
    <x v="0"/>
    <x v="1"/>
    <x v="0"/>
    <x v="0"/>
    <x v="0"/>
    <m/>
  </r>
  <r>
    <m/>
    <m/>
    <s v="Mollugo verticillata, L."/>
    <s v="Carpet Weed"/>
    <s v="Molluginaceae"/>
    <s v="R"/>
    <x v="0"/>
    <x v="0"/>
    <x v="4"/>
    <x v="4"/>
    <x v="2"/>
    <x v="4"/>
    <x v="2"/>
    <m/>
    <x v="6"/>
    <x v="1"/>
    <x v="1"/>
    <x v="1"/>
    <x v="1"/>
    <x v="0"/>
    <x v="0"/>
    <s v="Rhodora listed as H"/>
  </r>
  <r>
    <s v="C. spectabile"/>
    <m/>
    <s v="Cypripedium reginae Walt."/>
    <s v="Showy Lady's Slipper"/>
    <s v="Orchidaceae"/>
    <s v="&quot;Swamp NE harbor&quot;"/>
    <x v="0"/>
    <x v="0"/>
    <x v="4"/>
    <x v="4"/>
    <x v="2"/>
    <x v="4"/>
    <x v="0"/>
    <s v="swamp"/>
    <x v="0"/>
    <x v="0"/>
    <x v="0"/>
    <x v="1"/>
    <x v="0"/>
    <x v="0"/>
    <x v="0"/>
    <m/>
  </r>
  <r>
    <m/>
    <m/>
    <s v="Liparis loeselii (L.) L. C. Rich."/>
    <s v="Loesel's Twayblade"/>
    <s v="Orchidaceae"/>
    <s v="local"/>
    <x v="0"/>
    <x v="0"/>
    <x v="4"/>
    <x v="4"/>
    <x v="2"/>
    <x v="4"/>
    <x v="0"/>
    <s v="swamp"/>
    <x v="0"/>
    <x v="0"/>
    <x v="0"/>
    <x v="1"/>
    <x v="0"/>
    <x v="0"/>
    <x v="0"/>
    <m/>
  </r>
  <r>
    <s v="Habenaria hookeri"/>
    <m/>
    <s v="Platanthera hookeri (Torr. ex Gray) Lindl."/>
    <s v="Hooker's Orchis"/>
    <s v="Orchidaceae"/>
    <s v="R"/>
    <x v="0"/>
    <x v="0"/>
    <x v="4"/>
    <x v="4"/>
    <x v="2"/>
    <x v="4"/>
    <x v="0"/>
    <s v="woods near otter creek"/>
    <x v="2"/>
    <x v="0"/>
    <x v="0"/>
    <x v="1"/>
    <x v="0"/>
    <x v="0"/>
    <x v="0"/>
    <m/>
  </r>
  <r>
    <s v="Aphyllon uniflorum, L."/>
    <m/>
    <s v="Orobanche uniflora L."/>
    <s v="One-flowered Cancerroot"/>
    <s v="Orobanchaceae"/>
    <s v="R"/>
    <x v="0"/>
    <x v="0"/>
    <x v="4"/>
    <x v="4"/>
    <x v="2"/>
    <x v="4"/>
    <x v="2"/>
    <s v="woods"/>
    <x v="2"/>
    <x v="0"/>
    <x v="0"/>
    <x v="1"/>
    <x v="0"/>
    <x v="0"/>
    <x v="0"/>
    <m/>
  </r>
  <r>
    <m/>
    <m/>
    <s v="Fumaria officinalis L."/>
    <s v="Fumitory"/>
    <s v="Papaveraceae"/>
    <s v="G Cranberry island"/>
    <x v="0"/>
    <x v="0"/>
    <x v="4"/>
    <x v="4"/>
    <x v="2"/>
    <x v="4"/>
    <x v="2"/>
    <m/>
    <x v="6"/>
    <x v="1"/>
    <x v="1"/>
    <x v="1"/>
    <x v="0"/>
    <x v="0"/>
    <x v="0"/>
    <m/>
  </r>
  <r>
    <s v="Ilysanthes riparia, Raf."/>
    <m/>
    <s v="Lindernia dubia (L.) Pennell"/>
    <s v="False Pimpernel"/>
    <s v="Plantaginaceae"/>
    <s v="R"/>
    <x v="0"/>
    <x v="0"/>
    <x v="4"/>
    <x v="4"/>
    <x v="2"/>
    <x v="4"/>
    <x v="7"/>
    <s v="shores of streams and ponds"/>
    <x v="0"/>
    <x v="0"/>
    <x v="0"/>
    <x v="1"/>
    <x v="0"/>
    <x v="0"/>
    <x v="0"/>
    <s v="var. dubia in Rhodora"/>
  </r>
  <r>
    <m/>
    <m/>
    <s v="Polygala verticillata L."/>
    <s v="Whorled Milkwort"/>
    <s v="Polygalaceae"/>
    <s v="R"/>
    <x v="0"/>
    <x v="0"/>
    <x v="4"/>
    <x v="4"/>
    <x v="2"/>
    <x v="4"/>
    <x v="2"/>
    <s v="fields and roadsides"/>
    <x v="3"/>
    <x v="0"/>
    <x v="0"/>
    <x v="1"/>
    <x v="0"/>
    <x v="0"/>
    <x v="0"/>
    <m/>
  </r>
  <r>
    <m/>
    <m/>
    <s v="Rumex obtusifolius L."/>
    <s v="Bitter Dock, Broad-leaved Dock"/>
    <s v="Polygonaceae"/>
    <s v="R"/>
    <x v="0"/>
    <x v="0"/>
    <x v="4"/>
    <x v="4"/>
    <x v="2"/>
    <x v="4"/>
    <x v="0"/>
    <s v="disturbed"/>
    <x v="3"/>
    <x v="1"/>
    <x v="1"/>
    <x v="0"/>
    <x v="0"/>
    <x v="0"/>
    <x v="0"/>
    <m/>
  </r>
  <r>
    <m/>
    <m/>
    <s v="Montia fontana"/>
    <s v="Blinks"/>
    <s v="Portulacaceae"/>
    <s v="R"/>
    <x v="0"/>
    <x v="0"/>
    <x v="4"/>
    <x v="4"/>
    <x v="2"/>
    <x v="4"/>
    <x v="2"/>
    <s v="coastal, saltmarshes"/>
    <x v="4"/>
    <x v="0"/>
    <x v="0"/>
    <x v="0"/>
    <x v="0"/>
    <x v="0"/>
    <x v="0"/>
    <s v="listed as R IAH, SCH in book"/>
  </r>
  <r>
    <m/>
    <m/>
    <s v="Ranunculus abortivus L."/>
    <s v="Small-flowered Crowfoot"/>
    <s v="Ranunculaceae"/>
    <s v="R"/>
    <x v="0"/>
    <x v="0"/>
    <x v="4"/>
    <x v="4"/>
    <x v="2"/>
    <x v="4"/>
    <x v="7"/>
    <s v="woods"/>
    <x v="2"/>
    <x v="0"/>
    <x v="0"/>
    <x v="0"/>
    <x v="0"/>
    <x v="0"/>
    <x v="0"/>
    <s v="listed as R MDI in book, H in Rhodora"/>
  </r>
  <r>
    <m/>
    <m/>
    <s v="Ranunculus recurvatus Poir."/>
    <s v="Hooked Crowfoot"/>
    <s v="Ranunculaceae"/>
    <s v="R"/>
    <x v="0"/>
    <x v="0"/>
    <x v="4"/>
    <x v="4"/>
    <x v="2"/>
    <x v="4"/>
    <x v="0"/>
    <s v="Hadlock valley"/>
    <x v="6"/>
    <x v="1"/>
    <x v="1"/>
    <x v="1"/>
    <x v="0"/>
    <x v="0"/>
    <x v="0"/>
    <m/>
  </r>
  <r>
    <s v="A. eupatoria"/>
    <m/>
    <s v="Agrimonia gryposepala Wallr."/>
    <s v="Agrimony"/>
    <s v="Rosaceae"/>
    <s v="R"/>
    <x v="0"/>
    <x v="0"/>
    <x v="4"/>
    <x v="4"/>
    <x v="2"/>
    <x v="4"/>
    <x v="0"/>
    <s v="wood Roberts point, Hadlock Upper Pond"/>
    <x v="2"/>
    <x v="0"/>
    <x v="0"/>
    <x v="1"/>
    <x v="0"/>
    <x v="0"/>
    <x v="0"/>
    <m/>
  </r>
  <r>
    <m/>
    <m/>
    <s v="Fragaria vesca L. subsp. americana (Porter) Staudt"/>
    <s v="Wood Strawberry"/>
    <s v="Rosaceae"/>
    <s v="R"/>
    <x v="0"/>
    <x v="0"/>
    <x v="4"/>
    <x v="4"/>
    <x v="2"/>
    <x v="4"/>
    <x v="0"/>
    <s v="fields and rocky"/>
    <x v="5"/>
    <x v="0"/>
    <x v="0"/>
    <x v="1"/>
    <x v="0"/>
    <x v="0"/>
    <x v="0"/>
    <m/>
  </r>
  <r>
    <s v="P. pennsylvanicus"/>
    <m/>
    <s v="Potentilla pensylvanica L. var. pectinata (Raf.) Boivin"/>
    <s v="a cinquefoil"/>
    <s v="Rosaceae"/>
    <s v="R"/>
    <x v="0"/>
    <x v="0"/>
    <x v="4"/>
    <x v="4"/>
    <x v="2"/>
    <x v="4"/>
    <x v="0"/>
    <s v="north of the island"/>
    <x v="6"/>
    <x v="0"/>
    <x v="0"/>
    <x v="1"/>
    <x v="0"/>
    <x v="0"/>
    <x v="0"/>
    <m/>
  </r>
  <r>
    <s v="R. rubiginosa"/>
    <m/>
    <s v="Rosa eglanteria L."/>
    <s v="Sweet Briar, Eglantine"/>
    <s v="Rosaceae"/>
    <s v="R"/>
    <x v="0"/>
    <x v="0"/>
    <x v="4"/>
    <x v="4"/>
    <x v="2"/>
    <x v="4"/>
    <x v="16"/>
    <s v="fields"/>
    <x v="5"/>
    <x v="1"/>
    <x v="1"/>
    <x v="1"/>
    <x v="0"/>
    <x v="0"/>
    <x v="1"/>
    <s v="not in Rhodora?"/>
  </r>
  <r>
    <s v="S. tristis, Ait."/>
    <m/>
    <s v="Salix humilis Marsh. var. tristis (Ait.) Griggs"/>
    <s v="Small Pussy Willow, Dwarf Gray Willow"/>
    <s v="Salicaceae"/>
    <s v="R"/>
    <x v="0"/>
    <x v="0"/>
    <x v="4"/>
    <x v="4"/>
    <x v="2"/>
    <x v="4"/>
    <x v="1"/>
    <s v="hollows"/>
    <x v="6"/>
    <x v="0"/>
    <x v="0"/>
    <x v="1"/>
    <x v="0"/>
    <x v="0"/>
    <x v="0"/>
    <s v="&quot;perhaps introduced&quot; Rand; not asterisked in Rhodora"/>
  </r>
  <r>
    <m/>
    <m/>
    <s v="Salix humilis X discolor"/>
    <s v="a willow"/>
    <s v="Salicaceae"/>
    <s v="one location"/>
    <x v="0"/>
    <x v="0"/>
    <x v="4"/>
    <x v="4"/>
    <x v="2"/>
    <x v="4"/>
    <x v="4"/>
    <s v="swamp SW Harbor"/>
    <x v="0"/>
    <x v="0"/>
    <x v="0"/>
    <x v="1"/>
    <x v="0"/>
    <x v="0"/>
    <x v="0"/>
    <s v="annotated as &quot;Salix x conifera&quot; in 1894, two var in Rhodora?"/>
  </r>
  <r>
    <m/>
    <m/>
    <s v="Nicandra physalodes (L.) Gaertn."/>
    <s v="Apple-of-Peru"/>
    <s v="Solanaceae"/>
    <s v="foot of Long Pond"/>
    <x v="0"/>
    <x v="0"/>
    <x v="4"/>
    <x v="4"/>
    <x v="2"/>
    <x v="4"/>
    <x v="2"/>
    <s v="waste ground"/>
    <x v="3"/>
    <x v="1"/>
    <x v="1"/>
    <x v="1"/>
    <x v="0"/>
    <x v="0"/>
    <x v="0"/>
    <m/>
  </r>
  <r>
    <m/>
    <m/>
    <s v="Parietaria pensylvanica Muhl. ex Willd."/>
    <s v="Pennsylvania Pellitory"/>
    <s v="Urticaceae"/>
    <s v="R"/>
    <x v="0"/>
    <x v="0"/>
    <x v="4"/>
    <x v="4"/>
    <x v="2"/>
    <x v="4"/>
    <x v="2"/>
    <s v="shores"/>
    <x v="4"/>
    <x v="0"/>
    <x v="0"/>
    <x v="1"/>
    <x v="0"/>
    <x v="0"/>
    <x v="0"/>
    <s v="&quot;doubtless naturalized from farther south&quot; Rand; but not listed as nonnative in Rhodora"/>
  </r>
  <r>
    <m/>
    <m/>
    <s v="Urtica urens L."/>
    <s v="Burning Nettle"/>
    <s v="Urticaceae"/>
    <s v="R"/>
    <x v="0"/>
    <x v="0"/>
    <x v="4"/>
    <x v="4"/>
    <x v="2"/>
    <x v="4"/>
    <x v="2"/>
    <s v="shores"/>
    <x v="4"/>
    <x v="1"/>
    <x v="1"/>
    <x v="1"/>
    <x v="0"/>
    <x v="0"/>
    <x v="0"/>
    <m/>
  </r>
  <r>
    <s v="V. canina, L. var. Muhlenbergii Torr."/>
    <m/>
    <s v="Viola labradorica Schrank"/>
    <s v="Dog Violet"/>
    <s v="Violaceae"/>
    <s v="R"/>
    <x v="0"/>
    <x v="0"/>
    <x v="4"/>
    <x v="4"/>
    <x v="2"/>
    <x v="4"/>
    <x v="0"/>
    <m/>
    <x v="6"/>
    <x v="0"/>
    <x v="0"/>
    <x v="1"/>
    <x v="0"/>
    <x v="0"/>
    <x v="0"/>
    <s v="listed as a historical species in Rhodora, appendix of book"/>
  </r>
  <r>
    <s v="S. marylandica, L."/>
    <m/>
    <s v="Sanicula marilandica L."/>
    <s v="Black Snakeroot, Sanicle"/>
    <s v="Apiaceae"/>
    <s v="I"/>
    <x v="3"/>
    <x v="3"/>
    <x v="4"/>
    <x v="4"/>
    <x v="2"/>
    <x v="5"/>
    <x v="0"/>
    <s v="wet woods and meadows"/>
    <x v="0"/>
    <x v="0"/>
    <x v="0"/>
    <x v="1"/>
    <x v="0"/>
    <x v="0"/>
    <x v="0"/>
    <s v="listed as H in 2009 appendix"/>
  </r>
  <r>
    <s v="Gnaphalium decurrens, Ives."/>
    <m/>
    <s v="Pseudognaphalium viscosum (Kunth) W.A. Weber"/>
    <s v="Clammy Everlasting"/>
    <s v="Asteraceae"/>
    <s v="I"/>
    <x v="3"/>
    <x v="3"/>
    <x v="4"/>
    <x v="4"/>
    <x v="2"/>
    <x v="5"/>
    <x v="7"/>
    <m/>
    <x v="6"/>
    <x v="0"/>
    <x v="0"/>
    <x v="1"/>
    <x v="0"/>
    <x v="0"/>
    <x v="0"/>
    <m/>
  </r>
  <r>
    <s v="S. bicolor var. concolor T &amp; G"/>
    <m/>
    <s v="Solidago hispida Muhl. ex Willd."/>
    <s v="Hairy Goldenrod"/>
    <s v="Asteraceae"/>
    <s v="roadside"/>
    <x v="3"/>
    <x v="3"/>
    <x v="4"/>
    <x v="4"/>
    <x v="2"/>
    <x v="5"/>
    <x v="0"/>
    <m/>
    <x v="6"/>
    <x v="0"/>
    <x v="0"/>
    <x v="1"/>
    <x v="0"/>
    <x v="0"/>
    <x v="0"/>
    <m/>
  </r>
  <r>
    <s v="Aster longifolius, Lam."/>
    <m/>
    <s v="Symphyotrichum novi-belgii (L.) Nesom var. villicaule (Gray) Lebrecque &amp; Brouillet"/>
    <s v="none"/>
    <s v="Asteraceae"/>
    <s v="I"/>
    <x v="3"/>
    <x v="3"/>
    <x v="4"/>
    <x v="4"/>
    <x v="2"/>
    <x v="5"/>
    <x v="0"/>
    <s v="low grounds"/>
    <x v="2"/>
    <x v="0"/>
    <x v="0"/>
    <x v="1"/>
    <x v="0"/>
    <x v="0"/>
    <x v="0"/>
    <m/>
  </r>
  <r>
    <s v="Aster polyphyllus, Willd."/>
    <m/>
    <s v="Symphyotrichum pilosum (Willd.) Nesom"/>
    <s v="Heath Aster"/>
    <s v="Asteraceae"/>
    <s v="I"/>
    <x v="3"/>
    <x v="3"/>
    <x v="4"/>
    <x v="4"/>
    <x v="2"/>
    <x v="5"/>
    <x v="0"/>
    <m/>
    <x v="6"/>
    <x v="0"/>
    <x v="0"/>
    <x v="1"/>
    <x v="0"/>
    <x v="0"/>
    <x v="0"/>
    <m/>
  </r>
  <r>
    <s v="Brassica sinapistrum"/>
    <m/>
    <s v="Sinapis arvensis L."/>
    <s v="Charlock"/>
    <s v="Brassicaceae"/>
    <s v="I"/>
    <x v="3"/>
    <x v="3"/>
    <x v="4"/>
    <x v="4"/>
    <x v="2"/>
    <x v="5"/>
    <x v="2"/>
    <s v="old fields and waste places"/>
    <x v="5"/>
    <x v="0"/>
    <x v="0"/>
    <x v="1"/>
    <x v="0"/>
    <x v="0"/>
    <x v="0"/>
    <m/>
  </r>
  <r>
    <m/>
    <m/>
    <s v="Silene nutans L."/>
    <s v="Catchfly, Campion"/>
    <s v="Caryophyllaceae"/>
    <s v="not abundant"/>
    <x v="3"/>
    <x v="3"/>
    <x v="4"/>
    <x v="4"/>
    <x v="2"/>
    <x v="5"/>
    <x v="0"/>
    <s v="fields"/>
    <x v="5"/>
    <x v="1"/>
    <x v="1"/>
    <x v="1"/>
    <x v="0"/>
    <x v="0"/>
    <x v="0"/>
    <m/>
  </r>
  <r>
    <m/>
    <m/>
    <s v="Stellaria borealis, Bigelow"/>
    <s v="Northern Starwort"/>
    <s v="Caryophyllaceae"/>
    <s v="F in wet ground"/>
    <x v="3"/>
    <x v="3"/>
    <x v="4"/>
    <x v="4"/>
    <x v="2"/>
    <x v="5"/>
    <x v="0"/>
    <s v="wetlands"/>
    <x v="0"/>
    <x v="0"/>
    <x v="0"/>
    <x v="1"/>
    <x v="1"/>
    <x v="0"/>
    <x v="0"/>
    <s v="only in Rhodora &amp; 1894"/>
  </r>
  <r>
    <s v="Saponaria vaccaria"/>
    <m/>
    <s v="Vaccaria hispanica (P. Mill.) Rauschert"/>
    <s v="Cowherb, Cow Cockle"/>
    <s v="Caryophyllaceae"/>
    <s v="Uncommon"/>
    <x v="3"/>
    <x v="3"/>
    <x v="4"/>
    <x v="4"/>
    <x v="2"/>
    <x v="5"/>
    <x v="2"/>
    <s v="roads and fields"/>
    <x v="3"/>
    <x v="1"/>
    <x v="1"/>
    <x v="1"/>
    <x v="0"/>
    <x v="0"/>
    <x v="0"/>
    <m/>
  </r>
  <r>
    <s v="R. floridum"/>
    <m/>
    <s v="Ribes americanum P. Mill."/>
    <s v="Wild Black Currant"/>
    <s v="Grossulariaceae"/>
    <s v="U"/>
    <x v="3"/>
    <x v="3"/>
    <x v="4"/>
    <x v="4"/>
    <x v="2"/>
    <x v="5"/>
    <x v="1"/>
    <s v="open"/>
    <x v="5"/>
    <x v="0"/>
    <x v="0"/>
    <x v="1"/>
    <x v="0"/>
    <x v="0"/>
    <x v="0"/>
    <s v="&quot;doubtless escaped from cultivation&quot; (1894) but not * in Rhodora"/>
  </r>
  <r>
    <s v="Nepeta glechoma"/>
    <m/>
    <s v="Glechoma hederacea L."/>
    <s v="Ground Ivy, Gill-over-the-ground"/>
    <s v="Lamiaceae"/>
    <s v="I"/>
    <x v="3"/>
    <x v="3"/>
    <x v="4"/>
    <x v="4"/>
    <x v="2"/>
    <x v="5"/>
    <x v="0"/>
    <s v="dooryards &amp; waste grounds"/>
    <x v="3"/>
    <x v="1"/>
    <x v="2"/>
    <x v="1"/>
    <x v="0"/>
    <x v="0"/>
    <x v="0"/>
    <m/>
  </r>
  <r>
    <m/>
    <m/>
    <s v="Streptopus amplexifolius, L. (DC)"/>
    <s v="White Mandarin twisted stalk"/>
    <s v="Liliaceae"/>
    <s v="F in deep woods"/>
    <x v="3"/>
    <x v="3"/>
    <x v="4"/>
    <x v="4"/>
    <x v="2"/>
    <x v="5"/>
    <x v="0"/>
    <s v="woods"/>
    <x v="2"/>
    <x v="0"/>
    <x v="0"/>
    <x v="1"/>
    <x v="0"/>
    <x v="0"/>
    <x v="0"/>
    <s v="listed as Family: Uvulariaceae in 2001 spreadsheet"/>
  </r>
  <r>
    <m/>
    <m/>
    <s v="Linum usitatissimum L."/>
    <s v="Common Flax"/>
    <s v="Linaceae"/>
    <s v="U"/>
    <x v="3"/>
    <x v="3"/>
    <x v="4"/>
    <x v="4"/>
    <x v="2"/>
    <x v="5"/>
    <x v="2"/>
    <s v="roadside"/>
    <x v="3"/>
    <x v="1"/>
    <x v="1"/>
    <x v="1"/>
    <x v="0"/>
    <x v="0"/>
    <x v="0"/>
    <m/>
  </r>
  <r>
    <s v="C. multiflora"/>
    <m/>
    <s v="Corallorhiza maculata (Raf.) Raf."/>
    <s v="Spotted Coralroot"/>
    <s v="Orchidaceae"/>
    <s v="I"/>
    <x v="3"/>
    <x v="3"/>
    <x v="4"/>
    <x v="4"/>
    <x v="2"/>
    <x v="5"/>
    <x v="0"/>
    <s v="woods"/>
    <x v="2"/>
    <x v="0"/>
    <x v="0"/>
    <x v="1"/>
    <x v="0"/>
    <x v="0"/>
    <x v="0"/>
    <s v="two var. in Rhodora?"/>
  </r>
  <r>
    <s v="Habenaria dilatata"/>
    <m/>
    <s v="Platanthera dilatata (Pursh) Lindl. ex Beck"/>
    <s v="White Bog Orchis"/>
    <s v="Orchidaceae"/>
    <s v="F in bogs"/>
    <x v="3"/>
    <x v="3"/>
    <x v="4"/>
    <x v="4"/>
    <x v="2"/>
    <x v="5"/>
    <x v="0"/>
    <s v="swampy ground"/>
    <x v="0"/>
    <x v="0"/>
    <x v="0"/>
    <x v="1"/>
    <x v="0"/>
    <x v="0"/>
    <x v="0"/>
    <m/>
  </r>
  <r>
    <s v="Habenaria obtusata"/>
    <m/>
    <s v="Platanthera obtusata (Banks ex Pursh) Lindl."/>
    <s v="Blunt-leaved Orchis"/>
    <s v="Orchidaceae"/>
    <s v="I"/>
    <x v="3"/>
    <x v="3"/>
    <x v="4"/>
    <x v="4"/>
    <x v="2"/>
    <x v="5"/>
    <x v="0"/>
    <s v="woods"/>
    <x v="2"/>
    <x v="0"/>
    <x v="0"/>
    <x v="1"/>
    <x v="0"/>
    <x v="0"/>
    <x v="0"/>
    <m/>
  </r>
  <r>
    <s v="Habenaria orbiculata"/>
    <m/>
    <s v="Platanthera orbiculata (Pursh) Lindl. var. macrophylla (Goldie) Luer"/>
    <s v="Large Round-leaved Orchis"/>
    <s v="Orchidaceae"/>
    <s v="I"/>
    <x v="3"/>
    <x v="3"/>
    <x v="4"/>
    <x v="4"/>
    <x v="2"/>
    <x v="5"/>
    <x v="0"/>
    <s v="woods"/>
    <x v="2"/>
    <x v="0"/>
    <x v="0"/>
    <x v="1"/>
    <x v="0"/>
    <x v="0"/>
    <x v="1"/>
    <s v="no var. in Rhodora?"/>
  </r>
  <r>
    <s v="S. gracilis"/>
    <m/>
    <s v="Spiranthes lacera (Raf.) Raf. var. gracilis (Bigel.) Luer"/>
    <s v="Slender Ladies Tresses"/>
    <s v="Orchidaceae"/>
    <s v="I"/>
    <x v="3"/>
    <x v="3"/>
    <x v="4"/>
    <x v="4"/>
    <x v="2"/>
    <x v="5"/>
    <x v="0"/>
    <s v="roadsides"/>
    <x v="3"/>
    <x v="0"/>
    <x v="0"/>
    <x v="1"/>
    <x v="0"/>
    <x v="0"/>
    <x v="0"/>
    <m/>
  </r>
  <r>
    <m/>
    <m/>
    <s v="Spiranthes romanzoffiana Cham."/>
    <s v="Hooded Ladies' Tresses"/>
    <s v="Orchidaceae"/>
    <s v="F in damp ground or meadows"/>
    <x v="3"/>
    <x v="3"/>
    <x v="4"/>
    <x v="4"/>
    <x v="2"/>
    <x v="5"/>
    <x v="0"/>
    <s v="wetlands"/>
    <x v="0"/>
    <x v="0"/>
    <x v="0"/>
    <x v="1"/>
    <x v="0"/>
    <x v="0"/>
    <x v="0"/>
    <m/>
  </r>
  <r>
    <m/>
    <m/>
    <s v="Hippuris vulgaris L."/>
    <s v="Mare's Tail"/>
    <s v="Plantaginaceae"/>
    <s v="U"/>
    <x v="3"/>
    <x v="3"/>
    <x v="4"/>
    <x v="4"/>
    <x v="2"/>
    <x v="5"/>
    <x v="0"/>
    <s v="shallow pools, shore"/>
    <x v="4"/>
    <x v="0"/>
    <x v="0"/>
    <x v="1"/>
    <x v="0"/>
    <x v="0"/>
    <x v="0"/>
    <m/>
  </r>
  <r>
    <m/>
    <m/>
    <s v="Plantago lanceolata L."/>
    <s v="English Plantain"/>
    <s v="Plantaginaceae"/>
    <s v="formerly R but becoming more common"/>
    <x v="3"/>
    <x v="3"/>
    <x v="4"/>
    <x v="4"/>
    <x v="2"/>
    <x v="5"/>
    <x v="7"/>
    <s v="waysides and grasslands"/>
    <x v="5"/>
    <x v="0"/>
    <x v="0"/>
    <x v="0"/>
    <x v="0"/>
    <x v="0"/>
    <x v="0"/>
    <s v="listed as U SCH in book"/>
  </r>
  <r>
    <m/>
    <m/>
    <s v="Veronica arvensis L."/>
    <s v="Corn Speedwell"/>
    <s v="Plantaginaceae"/>
    <s v="I"/>
    <x v="3"/>
    <x v="3"/>
    <x v="4"/>
    <x v="4"/>
    <x v="2"/>
    <x v="5"/>
    <x v="2"/>
    <s v="disturbed"/>
    <x v="3"/>
    <x v="1"/>
    <x v="1"/>
    <x v="0"/>
    <x v="0"/>
    <x v="0"/>
    <x v="0"/>
    <s v="listed as R MDI in book, H in Rhodora"/>
  </r>
  <r>
    <m/>
    <m/>
    <s v="Clematis virginiana L."/>
    <s v="Virgin's Bower"/>
    <s v="Ranunculaceae"/>
    <s v="I"/>
    <x v="3"/>
    <x v="3"/>
    <x v="4"/>
    <x v="4"/>
    <x v="2"/>
    <x v="5"/>
    <x v="12"/>
    <s v="woods"/>
    <x v="2"/>
    <x v="0"/>
    <x v="0"/>
    <x v="1"/>
    <x v="0"/>
    <x v="0"/>
    <x v="0"/>
    <m/>
  </r>
  <r>
    <s v="C. coccinea"/>
    <m/>
    <s v="Crataegus chrysocarpa Ashe"/>
    <s v="Hawthorn"/>
    <s v="Rosaceae"/>
    <s v="I"/>
    <x v="3"/>
    <x v="3"/>
    <x v="4"/>
    <x v="4"/>
    <x v="2"/>
    <x v="5"/>
    <x v="9"/>
    <s v="Little Harbor Brook Notch"/>
    <x v="6"/>
    <x v="0"/>
    <x v="0"/>
    <x v="0"/>
    <x v="0"/>
    <x v="0"/>
    <x v="0"/>
    <s v="annotation confusing in 1894 book, var. chrysocarpa in Rhodora"/>
  </r>
  <r>
    <m/>
    <m/>
    <s v="Solanum nigrum L."/>
    <s v="Black Nightshade"/>
    <s v="Solanaceae"/>
    <s v="F on beaches, seldom elsewhere"/>
    <x v="3"/>
    <x v="3"/>
    <x v="4"/>
    <x v="4"/>
    <x v="2"/>
    <x v="5"/>
    <x v="13"/>
    <s v="sand beaches"/>
    <x v="4"/>
    <x v="1"/>
    <x v="1"/>
    <x v="1"/>
    <x v="0"/>
    <x v="0"/>
    <x v="0"/>
    <m/>
  </r>
  <r>
    <s v="U. gracilis. Ait."/>
    <m/>
    <s v="Urtica dioica L. subsp. gracilis (Ait.) Seland."/>
    <s v="Slender Nettle"/>
    <s v="Urticaceae"/>
    <s v="F at beach"/>
    <x v="3"/>
    <x v="3"/>
    <x v="4"/>
    <x v="4"/>
    <x v="2"/>
    <x v="5"/>
    <x v="0"/>
    <s v="beaches"/>
    <x v="4"/>
    <x v="1"/>
    <x v="1"/>
    <x v="1"/>
    <x v="0"/>
    <x v="0"/>
    <x v="0"/>
    <m/>
  </r>
  <r>
    <m/>
    <m/>
    <s v="Amaranthus albus L."/>
    <s v="Tumbleweed "/>
    <s v="Amaranthaceae"/>
    <s v="F"/>
    <x v="1"/>
    <x v="1"/>
    <x v="4"/>
    <x v="4"/>
    <x v="2"/>
    <x v="6"/>
    <x v="2"/>
    <s v="cultivated"/>
    <x v="5"/>
    <x v="1"/>
    <x v="1"/>
    <x v="1"/>
    <x v="0"/>
    <x v="0"/>
    <x v="0"/>
    <s v="listed as H in 2009 appendix"/>
  </r>
  <r>
    <m/>
    <m/>
    <s v="Salsola kali L."/>
    <s v="Common Saltwort"/>
    <s v="Amaranthaceae"/>
    <s v="F"/>
    <x v="1"/>
    <x v="1"/>
    <x v="4"/>
    <x v="4"/>
    <x v="2"/>
    <x v="6"/>
    <x v="2"/>
    <m/>
    <x v="6"/>
    <x v="0"/>
    <x v="0"/>
    <x v="0"/>
    <x v="0"/>
    <x v="0"/>
    <x v="0"/>
    <m/>
  </r>
  <r>
    <s v="C. canadense, Mx."/>
    <m/>
    <s v="Conioselinum chinense (L.) B.S.P."/>
    <s v="Hemlock Parsley"/>
    <s v="Apiaceae"/>
    <s v="F"/>
    <x v="1"/>
    <x v="1"/>
    <x v="4"/>
    <x v="4"/>
    <x v="2"/>
    <x v="6"/>
    <x v="0"/>
    <s v="wetlands"/>
    <x v="0"/>
    <x v="0"/>
    <x v="0"/>
    <x v="0"/>
    <x v="0"/>
    <x v="0"/>
    <x v="0"/>
    <s v="only on SCH in book"/>
  </r>
  <r>
    <s v="H. lanatum, Mx."/>
    <m/>
    <s v="Heracleum maximum Bartr."/>
    <s v="Cow Parsnip"/>
    <s v="Apiaceae"/>
    <s v="F"/>
    <x v="1"/>
    <x v="1"/>
    <x v="4"/>
    <x v="4"/>
    <x v="2"/>
    <x v="6"/>
    <x v="0"/>
    <s v="beach"/>
    <x v="4"/>
    <x v="0"/>
    <x v="0"/>
    <x v="1"/>
    <x v="0"/>
    <x v="0"/>
    <x v="0"/>
    <s v="listed as H in 2009 appendix"/>
  </r>
  <r>
    <m/>
    <m/>
    <s v="Hydrocotyle americana L."/>
    <s v="Water Pennywort"/>
    <s v="Apiaceae"/>
    <s v="F"/>
    <x v="1"/>
    <x v="1"/>
    <x v="4"/>
    <x v="4"/>
    <x v="2"/>
    <x v="6"/>
    <x v="0"/>
    <s v="woods"/>
    <x v="2"/>
    <x v="0"/>
    <x v="0"/>
    <x v="1"/>
    <x v="0"/>
    <x v="0"/>
    <x v="0"/>
    <s v="listed as H in 2009 appendix"/>
  </r>
  <r>
    <m/>
    <m/>
    <s v="Pastinaca sativa L."/>
    <s v="Wild Parsnip"/>
    <s v="Apiaceae"/>
    <s v="F"/>
    <x v="1"/>
    <x v="1"/>
    <x v="4"/>
    <x v="4"/>
    <x v="2"/>
    <x v="6"/>
    <x v="10"/>
    <s v="disturbed"/>
    <x v="3"/>
    <x v="1"/>
    <x v="1"/>
    <x v="1"/>
    <x v="0"/>
    <x v="0"/>
    <x v="0"/>
    <s v="listed as H in 2009 appendix"/>
  </r>
  <r>
    <m/>
    <m/>
    <s v="Bidens cernua L."/>
    <s v="Stick-tight, Nodding Bur Marigold"/>
    <s v="Asteraceae"/>
    <s v="F"/>
    <x v="1"/>
    <x v="1"/>
    <x v="4"/>
    <x v="4"/>
    <x v="2"/>
    <x v="6"/>
    <x v="2"/>
    <s v="wetlands"/>
    <x v="0"/>
    <x v="1"/>
    <x v="1"/>
    <x v="0"/>
    <x v="0"/>
    <x v="0"/>
    <x v="0"/>
    <s v="R MDI in book"/>
  </r>
  <r>
    <s v="Aster paniculatus, Lam."/>
    <m/>
    <s v="Symphyotrichum lanceolatum (Willd.) Nesom"/>
    <s v="Panicled Aster"/>
    <s v="Asteraceae"/>
    <s v="F"/>
    <x v="1"/>
    <x v="1"/>
    <x v="4"/>
    <x v="4"/>
    <x v="2"/>
    <x v="6"/>
    <x v="0"/>
    <m/>
    <x v="6"/>
    <x v="0"/>
    <x v="0"/>
    <x v="1"/>
    <x v="0"/>
    <x v="0"/>
    <x v="0"/>
    <m/>
  </r>
  <r>
    <m/>
    <m/>
    <s v="Lobelia spicata Lam."/>
    <s v="Spiked Lobelia"/>
    <s v="Campanulaceae"/>
    <s v="F"/>
    <x v="1"/>
    <x v="1"/>
    <x v="4"/>
    <x v="4"/>
    <x v="2"/>
    <x v="6"/>
    <x v="0"/>
    <s v="grassy places"/>
    <x v="5"/>
    <x v="0"/>
    <x v="0"/>
    <x v="1"/>
    <x v="0"/>
    <x v="0"/>
    <x v="0"/>
    <m/>
  </r>
  <r>
    <s v="Lychnis githago"/>
    <m/>
    <s v="Agrostemma githago L."/>
    <s v="Corn Cockle; purple cockle"/>
    <s v="Caryophyllaceae"/>
    <s v="O"/>
    <x v="1"/>
    <x v="1"/>
    <x v="4"/>
    <x v="4"/>
    <x v="2"/>
    <x v="6"/>
    <x v="2"/>
    <s v="fields and roadsides"/>
    <x v="3"/>
    <x v="1"/>
    <x v="1"/>
    <x v="1"/>
    <x v="0"/>
    <x v="0"/>
    <x v="0"/>
    <m/>
  </r>
  <r>
    <m/>
    <m/>
    <s v="Silene noctiflora L."/>
    <s v="Night-flowering Catchfly"/>
    <s v="Caryophyllaceae"/>
    <s v="C in waste places"/>
    <x v="1"/>
    <x v="1"/>
    <x v="4"/>
    <x v="4"/>
    <x v="2"/>
    <x v="6"/>
    <x v="2"/>
    <s v="roadside"/>
    <x v="3"/>
    <x v="1"/>
    <x v="1"/>
    <x v="1"/>
    <x v="0"/>
    <x v="0"/>
    <x v="0"/>
    <m/>
  </r>
  <r>
    <m/>
    <m/>
    <s v="Hypericum majus (Gray) Britt."/>
    <s v="Larger Canada St. Johnswort"/>
    <s v="Hypericaceae"/>
    <s v="F"/>
    <x v="1"/>
    <x v="1"/>
    <x v="4"/>
    <x v="4"/>
    <x v="2"/>
    <x v="6"/>
    <x v="0"/>
    <s v="wetlands"/>
    <x v="0"/>
    <x v="0"/>
    <x v="0"/>
    <x v="0"/>
    <x v="0"/>
    <x v="0"/>
    <x v="0"/>
    <s v="listed at U IAH in book; Family Clusiaceae in 2001 spreadsheet"/>
  </r>
  <r>
    <m/>
    <m/>
    <s v="Mentha canadensis, L."/>
    <s v="Wild Mint"/>
    <s v="Lamiaceae"/>
    <s v="F"/>
    <x v="1"/>
    <x v="1"/>
    <x v="4"/>
    <x v="4"/>
    <x v="2"/>
    <x v="6"/>
    <x v="0"/>
    <s v="wet places"/>
    <x v="0"/>
    <x v="0"/>
    <x v="0"/>
    <x v="0"/>
    <x v="1"/>
    <x v="0"/>
    <x v="0"/>
    <s v="only in Rhodora &amp; 1894"/>
  </r>
  <r>
    <s v="M. rotundifolia"/>
    <m/>
    <s v="Malva neglecta Wallr."/>
    <s v="Common Mallow, Cheeses"/>
    <s v="Malvaceae"/>
    <s v="not very common"/>
    <x v="1"/>
    <x v="1"/>
    <x v="4"/>
    <x v="4"/>
    <x v="2"/>
    <x v="6"/>
    <x v="7"/>
    <s v="disturbed"/>
    <x v="3"/>
    <x v="1"/>
    <x v="1"/>
    <x v="1"/>
    <x v="0"/>
    <x v="0"/>
    <x v="0"/>
    <m/>
  </r>
  <r>
    <m/>
    <m/>
    <s v="Ludwigia palustris (L.)Ell."/>
    <s v="Water Purslane"/>
    <s v="Onagraceae"/>
    <s v="abundant on flats Ripples Pond"/>
    <x v="1"/>
    <x v="1"/>
    <x v="4"/>
    <x v="4"/>
    <x v="2"/>
    <x v="6"/>
    <x v="0"/>
    <m/>
    <x v="6"/>
    <x v="0"/>
    <x v="0"/>
    <x v="1"/>
    <x v="0"/>
    <x v="0"/>
    <x v="0"/>
    <m/>
  </r>
  <r>
    <s v="R. villosus var. frondosus Bigel."/>
    <m/>
    <s v="Rubus frondosus Bigelow"/>
    <s v="Dewberry"/>
    <s v="Rosaceae"/>
    <s v="F"/>
    <x v="1"/>
    <x v="1"/>
    <x v="4"/>
    <x v="4"/>
    <x v="2"/>
    <x v="6"/>
    <x v="17"/>
    <m/>
    <x v="6"/>
    <x v="0"/>
    <x v="0"/>
    <x v="1"/>
    <x v="0"/>
    <x v="0"/>
    <x v="0"/>
    <m/>
  </r>
  <r>
    <m/>
    <m/>
    <s v="Rubus setosus Bigelow"/>
    <s v="Dewberry"/>
    <s v="Rosaceae"/>
    <s v="not uncommon"/>
    <x v="1"/>
    <x v="1"/>
    <x v="4"/>
    <x v="4"/>
    <x v="2"/>
    <x v="6"/>
    <x v="17"/>
    <s v="Somesville, Beech Cliff, Oak Hill"/>
    <x v="6"/>
    <x v="0"/>
    <x v="0"/>
    <x v="1"/>
    <x v="0"/>
    <x v="0"/>
    <x v="0"/>
    <m/>
  </r>
  <r>
    <m/>
    <m/>
    <s v="Salix lucida Muhl."/>
    <s v="Shining Willow"/>
    <s v="Salicaceae"/>
    <s v="F"/>
    <x v="1"/>
    <x v="1"/>
    <x v="4"/>
    <x v="4"/>
    <x v="2"/>
    <x v="6"/>
    <x v="1"/>
    <s v="wetland"/>
    <x v="0"/>
    <x v="0"/>
    <x v="0"/>
    <x v="0"/>
    <x v="0"/>
    <x v="0"/>
    <x v="0"/>
    <s v="listed as U SCH in book"/>
  </r>
  <r>
    <m/>
    <m/>
    <s v="Antennaria plantaginifolia (L.) Richards."/>
    <s v="Plantain-leaved Pussytoes"/>
    <s v="Asteraceae"/>
    <s v="C"/>
    <x v="2"/>
    <x v="2"/>
    <x v="4"/>
    <x v="4"/>
    <x v="2"/>
    <x v="7"/>
    <x v="0"/>
    <m/>
    <x v="6"/>
    <x v="0"/>
    <x v="0"/>
    <x v="1"/>
    <x v="0"/>
    <x v="0"/>
    <x v="0"/>
    <m/>
  </r>
  <r>
    <m/>
    <m/>
    <s v="Sisyrinchium angustifolium P. Mill."/>
    <s v="Blue-eyed Grass"/>
    <s v="Iridaceae"/>
    <s v="C"/>
    <x v="2"/>
    <x v="2"/>
    <x v="4"/>
    <x v="4"/>
    <x v="2"/>
    <x v="7"/>
    <x v="0"/>
    <s v="grassy places"/>
    <x v="5"/>
    <x v="0"/>
    <x v="0"/>
    <x v="1"/>
    <x v="0"/>
    <x v="0"/>
    <x v="0"/>
    <m/>
  </r>
  <r>
    <m/>
    <m/>
    <s v="Hedeoma pulegioides (L.) Pers."/>
    <s v="American Pennyroyal"/>
    <s v="Lamiaceae"/>
    <s v="C"/>
    <x v="2"/>
    <x v="2"/>
    <x v="4"/>
    <x v="4"/>
    <x v="2"/>
    <x v="7"/>
    <x v="2"/>
    <m/>
    <x v="6"/>
    <x v="0"/>
    <x v="0"/>
    <x v="1"/>
    <x v="0"/>
    <x v="0"/>
    <x v="0"/>
    <m/>
  </r>
  <r>
    <m/>
    <m/>
    <s v="Potentilla canadensis L."/>
    <s v="Dwarf Cinquefoil"/>
    <s v="Rosaceae"/>
    <s v="C"/>
    <x v="2"/>
    <x v="2"/>
    <x v="4"/>
    <x v="4"/>
    <x v="2"/>
    <x v="7"/>
    <x v="0"/>
    <s v="open"/>
    <x v="5"/>
    <x v="0"/>
    <x v="0"/>
    <x v="1"/>
    <x v="0"/>
    <x v="0"/>
    <x v="0"/>
    <s v="false record, all vouchers P. simplex; not listed as a false record in Rhodora"/>
  </r>
  <r>
    <m/>
    <m/>
    <s v="Galium triflorum Michx."/>
    <s v="Sweet-scented Bedstraw"/>
    <s v="Rubiaceae"/>
    <s v="C"/>
    <x v="2"/>
    <x v="2"/>
    <x v="4"/>
    <x v="4"/>
    <x v="2"/>
    <x v="7"/>
    <x v="0"/>
    <s v="woods"/>
    <x v="2"/>
    <x v="0"/>
    <x v="0"/>
    <x v="0"/>
    <x v="0"/>
    <x v="0"/>
    <x v="0"/>
    <s v="listed as U SCH in book"/>
  </r>
  <r>
    <s v="S. fragilis x alba, Wimmer."/>
    <m/>
    <s v="Salix X rubens Schrank"/>
    <s v="a willow"/>
    <s v="Salicaceae"/>
    <s v="C"/>
    <x v="2"/>
    <x v="2"/>
    <x v="4"/>
    <x v="4"/>
    <x v="2"/>
    <x v="7"/>
    <x v="4"/>
    <m/>
    <x v="6"/>
    <x v="0"/>
    <x v="0"/>
    <x v="1"/>
    <x v="0"/>
    <x v="0"/>
    <x v="1"/>
    <s v="not in Rhodora?"/>
  </r>
  <r>
    <m/>
    <m/>
    <s v="Rosa carolina"/>
    <s v="Pasture Rose"/>
    <s v="Rosaceae"/>
    <s v="F"/>
    <x v="1"/>
    <x v="1"/>
    <x v="5"/>
    <x v="5"/>
    <x v="2"/>
    <x v="6"/>
    <x v="1"/>
    <s v="open"/>
    <x v="5"/>
    <x v="0"/>
    <x v="0"/>
    <x v="0"/>
    <x v="1"/>
    <x v="0"/>
    <x v="0"/>
    <s v="Rhodora lists 2 variations; listed as O MDI, SCH in book"/>
  </r>
  <r>
    <s v="R. strigosus, Mx."/>
    <m/>
    <s v="Rubus idaeus subsp. strigosus (Michx.) Foche"/>
    <s v="Wild Red Raspberry"/>
    <s v="Rosaceae"/>
    <s v="very common"/>
    <x v="2"/>
    <x v="2"/>
    <x v="5"/>
    <x v="5"/>
    <x v="2"/>
    <x v="7"/>
    <x v="17"/>
    <m/>
    <x v="6"/>
    <x v="0"/>
    <x v="0"/>
    <x v="1"/>
    <x v="0"/>
    <x v="0"/>
    <x v="0"/>
    <s v="C MDI, IAH, SCH in Rhodora"/>
  </r>
  <r>
    <m/>
    <m/>
    <s v="Typha latifolia"/>
    <s v="Broad-leaved Cat-tail"/>
    <s v="Typhaceae"/>
    <s v="F"/>
    <x v="1"/>
    <x v="1"/>
    <x v="5"/>
    <x v="5"/>
    <x v="2"/>
    <x v="6"/>
    <x v="0"/>
    <s v="marshes"/>
    <x v="0"/>
    <x v="0"/>
    <x v="0"/>
    <x v="0"/>
    <x v="1"/>
    <x v="0"/>
    <x v="0"/>
    <s v="O MDI, IAH, SCH in Rhodora"/>
  </r>
  <r>
    <m/>
    <m/>
    <s v="Viburnum lantanoides Michx."/>
    <s v="Hobble Bush"/>
    <s v="Adoxaceae"/>
    <s v="C"/>
    <x v="2"/>
    <x v="2"/>
    <x v="1"/>
    <x v="1"/>
    <x v="3"/>
    <x v="4"/>
    <x v="1"/>
    <s v="woods"/>
    <x v="2"/>
    <x v="0"/>
    <x v="0"/>
    <x v="0"/>
    <x v="0"/>
    <x v="0"/>
    <x v="0"/>
    <m/>
  </r>
  <r>
    <m/>
    <m/>
    <s v="Aralia hispida Vent."/>
    <s v="Bristly Sarsaparilla"/>
    <s v="Apiaceae"/>
    <s v="C"/>
    <x v="2"/>
    <x v="2"/>
    <x v="1"/>
    <x v="1"/>
    <x v="3"/>
    <x v="4"/>
    <x v="0"/>
    <s v="woods"/>
    <x v="2"/>
    <x v="0"/>
    <x v="0"/>
    <x v="0"/>
    <x v="0"/>
    <x v="0"/>
    <x v="0"/>
    <s v="&quot;only colonizes burned or denuded sites&quot;"/>
  </r>
  <r>
    <m/>
    <m/>
    <s v="Aralia racemosa L."/>
    <s v="Spikenard"/>
    <s v="Apiaceae"/>
    <s v="I"/>
    <x v="3"/>
    <x v="3"/>
    <x v="0"/>
    <x v="0"/>
    <x v="3"/>
    <x v="4"/>
    <x v="0"/>
    <s v="rich hardwoods"/>
    <x v="2"/>
    <x v="0"/>
    <x v="0"/>
    <x v="0"/>
    <x v="0"/>
    <x v="0"/>
    <x v="0"/>
    <m/>
  </r>
  <r>
    <m/>
    <m/>
    <s v="Ligusticum scothicum L."/>
    <s v="Scotch Lovage"/>
    <s v="Apiaceae"/>
    <s v="C"/>
    <x v="2"/>
    <x v="2"/>
    <x v="1"/>
    <x v="1"/>
    <x v="3"/>
    <x v="4"/>
    <x v="0"/>
    <s v="shore"/>
    <x v="4"/>
    <x v="0"/>
    <x v="0"/>
    <x v="0"/>
    <x v="0"/>
    <x v="0"/>
    <x v="0"/>
    <m/>
  </r>
  <r>
    <s v="Nemopanthus fascicularis, Raf."/>
    <s v="Ilex mucronata"/>
    <s v="Nemopanthus mucronatus (L.)Trel."/>
    <s v="Mountain Holly"/>
    <s v="Aquifoliaceae"/>
    <s v="C"/>
    <x v="2"/>
    <x v="2"/>
    <x v="1"/>
    <x v="1"/>
    <x v="3"/>
    <x v="4"/>
    <x v="1"/>
    <s v="none listed"/>
    <x v="6"/>
    <x v="0"/>
    <x v="0"/>
    <x v="0"/>
    <x v="0"/>
    <x v="0"/>
    <x v="0"/>
    <s v="also ilex mucronata"/>
  </r>
  <r>
    <m/>
    <m/>
    <s v="Anaphalis margaritacea (L.) Benth. &amp; Hook."/>
    <s v="Pearly Everlasting"/>
    <s v="Asteraceae"/>
    <s v="C"/>
    <x v="2"/>
    <x v="2"/>
    <x v="1"/>
    <x v="1"/>
    <x v="3"/>
    <x v="4"/>
    <x v="0"/>
    <s v="fields and roadsides"/>
    <x v="3"/>
    <x v="0"/>
    <x v="0"/>
    <x v="0"/>
    <x v="0"/>
    <x v="0"/>
    <x v="0"/>
    <m/>
  </r>
  <r>
    <s v="A. lappa, L."/>
    <m/>
    <s v="Arctium minus Bernh."/>
    <s v="Common Burdock"/>
    <s v="Asteraceae"/>
    <s v="C"/>
    <x v="2"/>
    <x v="2"/>
    <x v="1"/>
    <x v="1"/>
    <x v="3"/>
    <x v="4"/>
    <x v="3"/>
    <s v="fields and roadsides"/>
    <x v="3"/>
    <x v="1"/>
    <x v="1"/>
    <x v="0"/>
    <x v="0"/>
    <x v="0"/>
    <x v="0"/>
    <m/>
  </r>
  <r>
    <m/>
    <m/>
    <s v="Artemisia stelleriana Bess."/>
    <s v="Dusty Miler, Beach Wormwood"/>
    <s v="Asteraceae"/>
    <s v="R"/>
    <x v="0"/>
    <x v="0"/>
    <x v="4"/>
    <x v="4"/>
    <x v="3"/>
    <x v="4"/>
    <x v="0"/>
    <s v="beaches"/>
    <x v="4"/>
    <x v="1"/>
    <x v="1"/>
    <x v="0"/>
    <x v="0"/>
    <x v="0"/>
    <x v="0"/>
    <s v="Spreadsheet says H, but book says R MDI"/>
  </r>
  <r>
    <m/>
    <s v="Eurybia radula"/>
    <s v="Aster radula Ait."/>
    <s v="Rough-leaved Aster"/>
    <s v="Asteraceae"/>
    <s v="C"/>
    <x v="2"/>
    <x v="2"/>
    <x v="1"/>
    <x v="1"/>
    <x v="3"/>
    <x v="4"/>
    <x v="0"/>
    <s v="woods and wetlands"/>
    <x v="2"/>
    <x v="0"/>
    <x v="0"/>
    <x v="0"/>
    <x v="0"/>
    <x v="0"/>
    <x v="0"/>
    <m/>
  </r>
  <r>
    <m/>
    <m/>
    <s v="Bidens frondosa L."/>
    <s v="Beggar Ticks, Stick-tight"/>
    <s v="Asteraceae"/>
    <s v="C"/>
    <x v="2"/>
    <x v="2"/>
    <x v="1"/>
    <x v="1"/>
    <x v="3"/>
    <x v="4"/>
    <x v="2"/>
    <s v="wetlands"/>
    <x v="0"/>
    <x v="0"/>
    <x v="0"/>
    <x v="0"/>
    <x v="0"/>
    <x v="0"/>
    <x v="0"/>
    <s v="Rand says, &quot;common and spreading&quot;"/>
  </r>
  <r>
    <m/>
    <m/>
    <s v="Centaurea cyanus L."/>
    <s v="Batchelor's Buttons"/>
    <s v="Asteraceae"/>
    <s v="O"/>
    <x v="1"/>
    <x v="1"/>
    <x v="3"/>
    <x v="3"/>
    <x v="3"/>
    <x v="4"/>
    <x v="2"/>
    <m/>
    <x v="6"/>
    <x v="1"/>
    <x v="1"/>
    <x v="1"/>
    <x v="0"/>
    <x v="0"/>
    <x v="0"/>
    <m/>
  </r>
  <r>
    <s v="Erigeron canadensis, L."/>
    <s v="Eigeron canadensis"/>
    <s v="Conyza canadensis (L.) Cronq."/>
    <s v="Horseweed"/>
    <s v="Asteraceae"/>
    <s v="C"/>
    <x v="2"/>
    <x v="2"/>
    <x v="1"/>
    <x v="1"/>
    <x v="3"/>
    <x v="4"/>
    <x v="2"/>
    <s v="disturbed"/>
    <x v="3"/>
    <x v="0"/>
    <x v="0"/>
    <x v="0"/>
    <x v="0"/>
    <x v="0"/>
    <x v="0"/>
    <m/>
  </r>
  <r>
    <s v="E. hieracifolia L."/>
    <m/>
    <s v="Erechtites hieraciifolia (L.) Raf. ex DC."/>
    <s v="Pilewort"/>
    <s v="Asteraceae"/>
    <s v="C"/>
    <x v="2"/>
    <x v="2"/>
    <x v="1"/>
    <x v="1"/>
    <x v="3"/>
    <x v="4"/>
    <x v="2"/>
    <s v="disturbed"/>
    <x v="3"/>
    <x v="0"/>
    <x v="0"/>
    <x v="0"/>
    <x v="0"/>
    <x v="0"/>
    <x v="0"/>
    <m/>
  </r>
  <r>
    <m/>
    <m/>
    <s v="Erigeron strigosus Muhl. ex Willd."/>
    <s v="Lesser Daisy Fleabane"/>
    <s v="Asteraceae"/>
    <s v="C"/>
    <x v="2"/>
    <x v="2"/>
    <x v="1"/>
    <x v="1"/>
    <x v="3"/>
    <x v="4"/>
    <x v="7"/>
    <s v="disturbed"/>
    <x v="3"/>
    <x v="0"/>
    <x v="0"/>
    <x v="0"/>
    <x v="0"/>
    <x v="0"/>
    <x v="0"/>
    <m/>
  </r>
  <r>
    <m/>
    <m/>
    <s v="Eupatorium perfoliatum L. var. perfoliatum"/>
    <s v="Boneset"/>
    <s v="Asteraceae"/>
    <s v="C"/>
    <x v="2"/>
    <x v="2"/>
    <x v="1"/>
    <x v="1"/>
    <x v="3"/>
    <x v="4"/>
    <x v="0"/>
    <s v="wetland"/>
    <x v="0"/>
    <x v="0"/>
    <x v="0"/>
    <x v="0"/>
    <x v="0"/>
    <x v="0"/>
    <x v="0"/>
    <m/>
  </r>
  <r>
    <s v="Aster nemoralis, Ait."/>
    <m/>
    <s v="Oclemena nemoralis (Ait.) Greene"/>
    <s v="Bog Aster"/>
    <s v="Asteraceae"/>
    <s v="C"/>
    <x v="2"/>
    <x v="2"/>
    <x v="1"/>
    <x v="1"/>
    <x v="3"/>
    <x v="4"/>
    <x v="0"/>
    <s v="bogs"/>
    <x v="0"/>
    <x v="0"/>
    <x v="0"/>
    <x v="0"/>
    <x v="0"/>
    <x v="0"/>
    <x v="0"/>
    <m/>
  </r>
  <r>
    <s v="S. latifolia, L."/>
    <m/>
    <s v="Solidago flexicaulis L."/>
    <s v="Zig-zag Goldenrod"/>
    <s v="Asteraceae"/>
    <s v="F"/>
    <x v="1"/>
    <x v="1"/>
    <x v="3"/>
    <x v="3"/>
    <x v="3"/>
    <x v="4"/>
    <x v="0"/>
    <s v="rich hardwoods"/>
    <x v="2"/>
    <x v="0"/>
    <x v="0"/>
    <x v="0"/>
    <x v="0"/>
    <x v="0"/>
    <x v="0"/>
    <m/>
  </r>
  <r>
    <s v="S. serotina var. gigantea Ait."/>
    <m/>
    <s v="Solidago gigantea Ait."/>
    <s v="Late Goldenrod"/>
    <s v="Asteraceae"/>
    <s v="F"/>
    <x v="1"/>
    <x v="1"/>
    <x v="3"/>
    <x v="3"/>
    <x v="3"/>
    <x v="4"/>
    <x v="0"/>
    <s v="wetlands"/>
    <x v="0"/>
    <x v="0"/>
    <x v="0"/>
    <x v="0"/>
    <x v="0"/>
    <x v="0"/>
    <x v="0"/>
    <m/>
  </r>
  <r>
    <m/>
    <m/>
    <s v="Solidago juncea Ait."/>
    <s v="Early Goldenrod"/>
    <s v="Asteraceae"/>
    <s v="C"/>
    <x v="2"/>
    <x v="2"/>
    <x v="1"/>
    <x v="1"/>
    <x v="3"/>
    <x v="4"/>
    <x v="0"/>
    <s v="dry open"/>
    <x v="5"/>
    <x v="0"/>
    <x v="0"/>
    <x v="0"/>
    <x v="0"/>
    <x v="0"/>
    <x v="0"/>
    <m/>
  </r>
  <r>
    <m/>
    <m/>
    <s v="Solidago nemoralis Ait."/>
    <s v="Gray Goldenrod"/>
    <s v="Asteraceae"/>
    <s v="very common"/>
    <x v="2"/>
    <x v="2"/>
    <x v="1"/>
    <x v="1"/>
    <x v="3"/>
    <x v="4"/>
    <x v="0"/>
    <s v="dry open"/>
    <x v="5"/>
    <x v="0"/>
    <x v="0"/>
    <x v="0"/>
    <x v="0"/>
    <x v="0"/>
    <x v="0"/>
    <m/>
  </r>
  <r>
    <s v="Impatiens fulva"/>
    <m/>
    <s v="Impatiens capensis Meerb."/>
    <s v="Spotted Touch-me-not, Jewelweed"/>
    <s v="Balsaminaceae"/>
    <s v="C"/>
    <x v="2"/>
    <x v="2"/>
    <x v="1"/>
    <x v="1"/>
    <x v="3"/>
    <x v="4"/>
    <x v="2"/>
    <s v="wetlands"/>
    <x v="0"/>
    <x v="0"/>
    <x v="0"/>
    <x v="0"/>
    <x v="0"/>
    <x v="0"/>
    <x v="0"/>
    <m/>
  </r>
  <r>
    <s v="B. campestris"/>
    <m/>
    <s v="Brassica rapa L."/>
    <s v="Field Mustard, Rape"/>
    <s v="Brassicaceae"/>
    <s v="F"/>
    <x v="1"/>
    <x v="1"/>
    <x v="3"/>
    <x v="3"/>
    <x v="3"/>
    <x v="4"/>
    <x v="2"/>
    <s v="open"/>
    <x v="5"/>
    <x v="1"/>
    <x v="1"/>
    <x v="0"/>
    <x v="0"/>
    <x v="0"/>
    <x v="0"/>
    <m/>
  </r>
  <r>
    <m/>
    <m/>
    <s v="Cardamine parviflora L. var. arenicola (Britt.) O.E. Schulz"/>
    <s v="Small-flowered Bitter Cress"/>
    <s v="Brassicaceae"/>
    <s v="R"/>
    <x v="0"/>
    <x v="0"/>
    <x v="4"/>
    <x v="4"/>
    <x v="3"/>
    <x v="4"/>
    <x v="7"/>
    <s v="woods"/>
    <x v="2"/>
    <x v="0"/>
    <x v="0"/>
    <x v="0"/>
    <x v="0"/>
    <x v="0"/>
    <x v="0"/>
    <s v="listed as U MDI, IAH in book"/>
  </r>
  <r>
    <m/>
    <m/>
    <s v="Campanula rotundifolia L."/>
    <s v="Harebell"/>
    <s v="Campanulaceae"/>
    <s v="C"/>
    <x v="2"/>
    <x v="2"/>
    <x v="1"/>
    <x v="1"/>
    <x v="3"/>
    <x v="4"/>
    <x v="0"/>
    <s v="cliffs &amp; shorelines"/>
    <x v="4"/>
    <x v="0"/>
    <x v="0"/>
    <x v="0"/>
    <x v="0"/>
    <x v="0"/>
    <x v="0"/>
    <m/>
  </r>
  <r>
    <m/>
    <m/>
    <s v="Lobelia dortmanna L."/>
    <s v="Water Lobelia"/>
    <s v="Campanulaceae"/>
    <s v="C"/>
    <x v="2"/>
    <x v="2"/>
    <x v="1"/>
    <x v="1"/>
    <x v="3"/>
    <x v="4"/>
    <x v="0"/>
    <s v="ponds and lakes"/>
    <x v="1"/>
    <x v="0"/>
    <x v="0"/>
    <x v="0"/>
    <x v="0"/>
    <x v="0"/>
    <x v="0"/>
    <s v="listed as C MDI, IAH in book"/>
  </r>
  <r>
    <m/>
    <m/>
    <s v="Lobelia inflata L."/>
    <s v="Indian Tobacco"/>
    <s v="Campanulaceae"/>
    <s v="C"/>
    <x v="2"/>
    <x v="2"/>
    <x v="1"/>
    <x v="1"/>
    <x v="3"/>
    <x v="4"/>
    <x v="2"/>
    <s v="open"/>
    <x v="5"/>
    <x v="0"/>
    <x v="0"/>
    <x v="0"/>
    <x v="0"/>
    <x v="0"/>
    <x v="0"/>
    <m/>
  </r>
  <r>
    <m/>
    <m/>
    <s v="Linnaea borealis L. subsp. longiflora (Torr.) Hulten"/>
    <s v="Twinflower, Linnaea"/>
    <s v="Caprifoliaceae"/>
    <s v="C"/>
    <x v="2"/>
    <x v="2"/>
    <x v="1"/>
    <x v="1"/>
    <x v="3"/>
    <x v="4"/>
    <x v="0"/>
    <s v="wetland"/>
    <x v="0"/>
    <x v="0"/>
    <x v="0"/>
    <x v="0"/>
    <x v="0"/>
    <x v="0"/>
    <x v="0"/>
    <m/>
  </r>
  <r>
    <m/>
    <m/>
    <s v="Lonicera villosa (Michx.) J.A. Schultes"/>
    <s v="Mountain Fly Honeysuckle"/>
    <s v="Caprifoliaceae"/>
    <s v="F"/>
    <x v="1"/>
    <x v="1"/>
    <x v="3"/>
    <x v="3"/>
    <x v="3"/>
    <x v="4"/>
    <x v="1"/>
    <s v="wetland"/>
    <x v="0"/>
    <x v="0"/>
    <x v="0"/>
    <x v="0"/>
    <x v="0"/>
    <x v="0"/>
    <x v="0"/>
    <m/>
  </r>
  <r>
    <s v="Arenaria lateriflora"/>
    <m/>
    <s v="Moehringia lateriflora (L.) Fenzl"/>
    <s v="Blunt-leaved or Grove Sandwort"/>
    <s v="Caryophyllaceae"/>
    <s v="C"/>
    <x v="2"/>
    <x v="2"/>
    <x v="1"/>
    <x v="1"/>
    <x v="3"/>
    <x v="4"/>
    <x v="0"/>
    <s v="open"/>
    <x v="5"/>
    <x v="0"/>
    <x v="0"/>
    <x v="0"/>
    <x v="0"/>
    <x v="0"/>
    <x v="0"/>
    <m/>
  </r>
  <r>
    <m/>
    <m/>
    <s v="Sagina nodosa (L.)Fenzl subsp. nodosa"/>
    <s v="Knotted Pearlwort"/>
    <s v="Caryophyllaceae"/>
    <s v="R"/>
    <x v="0"/>
    <x v="0"/>
    <x v="4"/>
    <x v="4"/>
    <x v="3"/>
    <x v="4"/>
    <x v="0"/>
    <s v="rocky crevices"/>
    <x v="7"/>
    <x v="1"/>
    <x v="1"/>
    <x v="0"/>
    <x v="0"/>
    <x v="0"/>
    <x v="0"/>
    <s v="listed as U MDI, IAH, SCH in book"/>
  </r>
  <r>
    <s v="Buda borealis"/>
    <m/>
    <s v="Spergularia canadensis (Pers.) Don"/>
    <s v="White Marsh Spurry"/>
    <s v="Caryophyllaceae"/>
    <s v="F"/>
    <x v="1"/>
    <x v="1"/>
    <x v="3"/>
    <x v="3"/>
    <x v="3"/>
    <x v="4"/>
    <x v="0"/>
    <s v="shore"/>
    <x v="4"/>
    <x v="0"/>
    <x v="0"/>
    <x v="0"/>
    <x v="0"/>
    <x v="0"/>
    <x v="0"/>
    <m/>
  </r>
  <r>
    <s v="Buda rubra"/>
    <m/>
    <s v="Spergularia rubra (L.) J. &amp; K. Presl"/>
    <s v="Ruby Sand-spurrey"/>
    <s v="Caryophyllaceae"/>
    <s v="F"/>
    <x v="1"/>
    <x v="1"/>
    <x v="3"/>
    <x v="3"/>
    <x v="3"/>
    <x v="4"/>
    <x v="18"/>
    <s v="sandy soils"/>
    <x v="4"/>
    <x v="1"/>
    <x v="1"/>
    <x v="0"/>
    <x v="0"/>
    <x v="0"/>
    <x v="0"/>
    <m/>
  </r>
  <r>
    <s v="Convolvulus sepium"/>
    <m/>
    <s v="Calystegia sepium (L.) R. Br."/>
    <s v="Hedge Bindweed"/>
    <s v="Convolvulaceae"/>
    <s v="C"/>
    <x v="2"/>
    <x v="2"/>
    <x v="1"/>
    <x v="1"/>
    <x v="3"/>
    <x v="4"/>
    <x v="0"/>
    <s v="shores"/>
    <x v="4"/>
    <x v="0"/>
    <x v="0"/>
    <x v="0"/>
    <x v="0"/>
    <x v="0"/>
    <x v="0"/>
    <m/>
  </r>
  <r>
    <m/>
    <s v="Swida alterniflora"/>
    <s v="Cornus alternifolia L. f."/>
    <s v="Alternate leaved Dogwood"/>
    <s v="Cornaceae"/>
    <s v="C"/>
    <x v="2"/>
    <x v="2"/>
    <x v="1"/>
    <x v="1"/>
    <x v="3"/>
    <x v="4"/>
    <x v="1"/>
    <m/>
    <x v="6"/>
    <x v="0"/>
    <x v="0"/>
    <x v="0"/>
    <x v="0"/>
    <x v="0"/>
    <x v="0"/>
    <m/>
  </r>
  <r>
    <m/>
    <s v="Hylotelephium telephium"/>
    <s v="Sedum telephium L."/>
    <s v="Live-forever"/>
    <s v="Crassulaceae"/>
    <s v="F"/>
    <x v="1"/>
    <x v="1"/>
    <x v="3"/>
    <x v="3"/>
    <x v="3"/>
    <x v="4"/>
    <x v="0"/>
    <s v="woods and fields"/>
    <x v="2"/>
    <x v="1"/>
    <x v="1"/>
    <x v="0"/>
    <x v="0"/>
    <x v="0"/>
    <x v="0"/>
    <m/>
  </r>
  <r>
    <s v="Cassandra calyculata"/>
    <m/>
    <s v="Chamaedaphne calyculata (L.) Moench"/>
    <s v="Leatherleaf"/>
    <s v="Ericaceae"/>
    <s v="C"/>
    <x v="2"/>
    <x v="2"/>
    <x v="1"/>
    <x v="1"/>
    <x v="3"/>
    <x v="4"/>
    <x v="1"/>
    <s v="bogs"/>
    <x v="0"/>
    <x v="0"/>
    <x v="0"/>
    <x v="0"/>
    <x v="0"/>
    <x v="0"/>
    <x v="0"/>
    <m/>
  </r>
  <r>
    <m/>
    <m/>
    <s v="Empetrum nigrum L."/>
    <s v="Black Crowberry"/>
    <s v="Ericaceae"/>
    <s v="C"/>
    <x v="2"/>
    <x v="2"/>
    <x v="1"/>
    <x v="1"/>
    <x v="3"/>
    <x v="4"/>
    <x v="1"/>
    <s v="rocky"/>
    <x v="7"/>
    <x v="0"/>
    <x v="0"/>
    <x v="0"/>
    <x v="0"/>
    <x v="0"/>
    <x v="0"/>
    <m/>
  </r>
  <r>
    <m/>
    <m/>
    <s v="Epigaea repens L."/>
    <s v="Trailing Arbutus, Mayflower"/>
    <s v="Ericaceae"/>
    <s v="F"/>
    <x v="1"/>
    <x v="1"/>
    <x v="3"/>
    <x v="3"/>
    <x v="3"/>
    <x v="4"/>
    <x v="1"/>
    <s v="open"/>
    <x v="5"/>
    <x v="0"/>
    <x v="0"/>
    <x v="0"/>
    <x v="0"/>
    <x v="0"/>
    <x v="0"/>
    <m/>
  </r>
  <r>
    <s v="Chiogenes serpyllifolia"/>
    <m/>
    <s v="Gaultheria hispidula (L.) Muhl. ex Bigel."/>
    <s v="Creeping Snowberry"/>
    <s v="Ericaceae"/>
    <s v="C"/>
    <x v="2"/>
    <x v="2"/>
    <x v="1"/>
    <x v="1"/>
    <x v="3"/>
    <x v="4"/>
    <x v="1"/>
    <s v="wetland"/>
    <x v="0"/>
    <x v="0"/>
    <x v="0"/>
    <x v="0"/>
    <x v="0"/>
    <x v="0"/>
    <x v="0"/>
    <m/>
  </r>
  <r>
    <s v="Pyrola secunda"/>
    <m/>
    <s v="Orthilia secunda (L.) House"/>
    <s v="One-sided Pyrola"/>
    <s v="Ericaceae"/>
    <s v="F"/>
    <x v="1"/>
    <x v="1"/>
    <x v="3"/>
    <x v="3"/>
    <x v="3"/>
    <x v="4"/>
    <x v="6"/>
    <s v="wetland"/>
    <x v="0"/>
    <x v="0"/>
    <x v="0"/>
    <x v="0"/>
    <x v="0"/>
    <x v="0"/>
    <x v="0"/>
    <m/>
  </r>
  <r>
    <m/>
    <m/>
    <s v="Pyrola elliptica Nutt."/>
    <s v="Shinleaf"/>
    <s v="Ericaceae"/>
    <s v="C"/>
    <x v="2"/>
    <x v="2"/>
    <x v="1"/>
    <x v="1"/>
    <x v="3"/>
    <x v="4"/>
    <x v="6"/>
    <s v="woods"/>
    <x v="2"/>
    <x v="0"/>
    <x v="0"/>
    <x v="0"/>
    <x v="0"/>
    <x v="0"/>
    <x v="0"/>
    <m/>
  </r>
  <r>
    <m/>
    <m/>
    <s v="Vaccinium macrocarpon Ait."/>
    <s v="Large Cranberry"/>
    <s v="Ericaceae"/>
    <s v="C"/>
    <x v="2"/>
    <x v="2"/>
    <x v="1"/>
    <x v="1"/>
    <x v="3"/>
    <x v="4"/>
    <x v="1"/>
    <s v="bogs"/>
    <x v="0"/>
    <x v="0"/>
    <x v="0"/>
    <x v="0"/>
    <x v="0"/>
    <x v="0"/>
    <x v="0"/>
    <m/>
  </r>
  <r>
    <s v="V. canadense"/>
    <m/>
    <s v="Vaccinium myrtilloides Michx."/>
    <s v="Velvetleaf Blueberry"/>
    <s v="Ericaceae"/>
    <s v="C"/>
    <x v="2"/>
    <x v="2"/>
    <x v="1"/>
    <x v="1"/>
    <x v="3"/>
    <x v="4"/>
    <x v="1"/>
    <s v="wetland"/>
    <x v="0"/>
    <x v="0"/>
    <x v="0"/>
    <x v="0"/>
    <x v="0"/>
    <x v="0"/>
    <x v="0"/>
    <m/>
  </r>
  <r>
    <s v="L. maritimus"/>
    <m/>
    <s v="Lathyrus japonicus Willd. var. maritimus (L.) Kartesz &amp; Gandhi"/>
    <s v="Beach Pea"/>
    <s v="Fabaceae"/>
    <s v="C"/>
    <x v="2"/>
    <x v="2"/>
    <x v="1"/>
    <x v="1"/>
    <x v="3"/>
    <x v="4"/>
    <x v="12"/>
    <s v="beaches"/>
    <x v="4"/>
    <x v="0"/>
    <x v="0"/>
    <x v="0"/>
    <x v="0"/>
    <x v="0"/>
    <x v="0"/>
    <m/>
  </r>
  <r>
    <m/>
    <m/>
    <s v="Lathyrus palustris L."/>
    <s v="Marsh Vetchling"/>
    <s v="Fabaceae"/>
    <s v="F"/>
    <x v="1"/>
    <x v="1"/>
    <x v="3"/>
    <x v="3"/>
    <x v="3"/>
    <x v="4"/>
    <x v="12"/>
    <s v="shores"/>
    <x v="4"/>
    <x v="0"/>
    <x v="0"/>
    <x v="0"/>
    <x v="0"/>
    <x v="0"/>
    <x v="0"/>
    <m/>
  </r>
  <r>
    <m/>
    <m/>
    <s v="Lathyrus pratensis"/>
    <s v="Yellow Vetchling"/>
    <s v="Fabaceae"/>
    <s v="well established in fields"/>
    <x v="1"/>
    <x v="1"/>
    <x v="3"/>
    <x v="3"/>
    <x v="3"/>
    <x v="4"/>
    <x v="12"/>
    <s v="wetland"/>
    <x v="0"/>
    <x v="1"/>
    <x v="1"/>
    <x v="0"/>
    <x v="1"/>
    <x v="0"/>
    <x v="0"/>
    <s v="listed as U MDI, IAH in book"/>
  </r>
  <r>
    <s v="T. procumbens"/>
    <m/>
    <s v="Trifolium campestre Schreb."/>
    <s v="Low Hop Clover"/>
    <s v="Fabaceae"/>
    <s v="C"/>
    <x v="2"/>
    <x v="2"/>
    <x v="1"/>
    <x v="1"/>
    <x v="3"/>
    <x v="4"/>
    <x v="2"/>
    <s v="fields and roadsides"/>
    <x v="3"/>
    <x v="1"/>
    <x v="1"/>
    <x v="0"/>
    <x v="0"/>
    <x v="0"/>
    <x v="0"/>
    <m/>
  </r>
  <r>
    <m/>
    <m/>
    <s v="Trifolium hybridum L."/>
    <s v="Alsike, Alsatian Clover"/>
    <s v="Fabaceae"/>
    <s v="becoming C"/>
    <x v="1"/>
    <x v="1"/>
    <x v="3"/>
    <x v="3"/>
    <x v="3"/>
    <x v="4"/>
    <x v="0"/>
    <s v="roadside"/>
    <x v="3"/>
    <x v="1"/>
    <x v="1"/>
    <x v="0"/>
    <x v="0"/>
    <x v="0"/>
    <x v="0"/>
    <m/>
  </r>
  <r>
    <m/>
    <m/>
    <s v="Trifolium pratense L."/>
    <s v="Red Clover"/>
    <s v="Fabaceae"/>
    <s v="C"/>
    <x v="2"/>
    <x v="2"/>
    <x v="1"/>
    <x v="1"/>
    <x v="3"/>
    <x v="4"/>
    <x v="0"/>
    <s v="fields and roadsides"/>
    <x v="3"/>
    <x v="1"/>
    <x v="1"/>
    <x v="0"/>
    <x v="0"/>
    <x v="0"/>
    <x v="0"/>
    <m/>
  </r>
  <r>
    <m/>
    <m/>
    <s v="Trifolium repens L."/>
    <s v="White Clover"/>
    <s v="Fabaceae"/>
    <s v="C"/>
    <x v="2"/>
    <x v="2"/>
    <x v="1"/>
    <x v="1"/>
    <x v="3"/>
    <x v="4"/>
    <x v="0"/>
    <s v="fields"/>
    <x v="5"/>
    <x v="1"/>
    <x v="1"/>
    <x v="0"/>
    <x v="0"/>
    <x v="0"/>
    <x v="0"/>
    <m/>
  </r>
  <r>
    <s v="R. prostratum"/>
    <m/>
    <s v="Ribes glandulosum Grauer"/>
    <s v="Skunk Currant"/>
    <s v="Grossulariaceae"/>
    <s v="C in rocky places"/>
    <x v="1"/>
    <x v="1"/>
    <x v="3"/>
    <x v="3"/>
    <x v="3"/>
    <x v="4"/>
    <x v="1"/>
    <s v="woods and shores"/>
    <x v="2"/>
    <x v="0"/>
    <x v="0"/>
    <x v="0"/>
    <x v="0"/>
    <x v="0"/>
    <x v="0"/>
    <m/>
  </r>
  <r>
    <m/>
    <m/>
    <s v="Hypericum canadense L."/>
    <s v="Canada St. Johnswort"/>
    <s v="Hypericaceae"/>
    <s v="C"/>
    <x v="2"/>
    <x v="2"/>
    <x v="1"/>
    <x v="1"/>
    <x v="3"/>
    <x v="4"/>
    <x v="2"/>
    <s v="moist ground"/>
    <x v="0"/>
    <x v="0"/>
    <x v="0"/>
    <x v="0"/>
    <x v="0"/>
    <x v="0"/>
    <x v="0"/>
    <s v="Family Clusiaceae in 2001 spreadsheet"/>
  </r>
  <r>
    <m/>
    <m/>
    <s v="Iris versicolor L."/>
    <s v="Northern Blue Flag, Iris"/>
    <s v="Iridaceae"/>
    <s v="C"/>
    <x v="2"/>
    <x v="2"/>
    <x v="1"/>
    <x v="1"/>
    <x v="3"/>
    <x v="4"/>
    <x v="0"/>
    <s v="wetlands"/>
    <x v="0"/>
    <x v="0"/>
    <x v="0"/>
    <x v="0"/>
    <x v="0"/>
    <x v="0"/>
    <x v="0"/>
    <s v="listed as C MDI, IAH, SCH in book"/>
  </r>
  <r>
    <m/>
    <m/>
    <s v="Galeopsis tetrahit L."/>
    <s v="Hemp Nettle"/>
    <s v="Lamiaceae"/>
    <s v="C"/>
    <x v="2"/>
    <x v="2"/>
    <x v="1"/>
    <x v="1"/>
    <x v="3"/>
    <x v="4"/>
    <x v="2"/>
    <s v="disturbed"/>
    <x v="3"/>
    <x v="0"/>
    <x v="0"/>
    <x v="0"/>
    <x v="0"/>
    <x v="0"/>
    <x v="0"/>
    <m/>
  </r>
  <r>
    <s v="T. serpyllum"/>
    <m/>
    <s v="Thymus pulegioides L."/>
    <s v="Wild Thyme"/>
    <s v="Lamiaceae"/>
    <s v="well established in fields"/>
    <x v="1"/>
    <x v="1"/>
    <x v="3"/>
    <x v="3"/>
    <x v="3"/>
    <x v="4"/>
    <x v="0"/>
    <s v="lawns and meadows"/>
    <x v="5"/>
    <x v="1"/>
    <x v="1"/>
    <x v="0"/>
    <x v="0"/>
    <x v="0"/>
    <x v="0"/>
    <m/>
  </r>
  <r>
    <m/>
    <m/>
    <s v="Utricularia cornuta Michx."/>
    <s v="Horned Bladderwort"/>
    <s v="Lentibulariacea"/>
    <s v="C"/>
    <x v="2"/>
    <x v="2"/>
    <x v="1"/>
    <x v="1"/>
    <x v="3"/>
    <x v="4"/>
    <x v="0"/>
    <s v="wetlands"/>
    <x v="0"/>
    <x v="0"/>
    <x v="0"/>
    <x v="0"/>
    <x v="0"/>
    <x v="0"/>
    <x v="0"/>
    <m/>
  </r>
  <r>
    <m/>
    <m/>
    <s v="Utricularia intermedia Hayne"/>
    <s v="Flat-leaved Bladderwort"/>
    <s v="Lentibulariacea"/>
    <s v="C"/>
    <x v="2"/>
    <x v="2"/>
    <x v="1"/>
    <x v="1"/>
    <x v="3"/>
    <x v="4"/>
    <x v="0"/>
    <s v="bogs"/>
    <x v="0"/>
    <x v="0"/>
    <x v="0"/>
    <x v="0"/>
    <x v="0"/>
    <x v="0"/>
    <x v="0"/>
    <m/>
  </r>
  <r>
    <s v="U. vulgaris"/>
    <m/>
    <s v="Utricularia macrorhiza LeConte"/>
    <s v="Common Bladderwort"/>
    <s v="Lentibulariacea"/>
    <s v="C"/>
    <x v="2"/>
    <x v="2"/>
    <x v="1"/>
    <x v="1"/>
    <x v="3"/>
    <x v="4"/>
    <x v="0"/>
    <s v="bogs and ponds"/>
    <x v="0"/>
    <x v="0"/>
    <x v="0"/>
    <x v="0"/>
    <x v="0"/>
    <x v="0"/>
    <x v="0"/>
    <m/>
  </r>
  <r>
    <s v="T. erythrocarpum"/>
    <m/>
    <s v="Trillium undulatum Willd."/>
    <s v="Painted Trillium"/>
    <s v="Melanthiaceae"/>
    <s v="F"/>
    <x v="1"/>
    <x v="1"/>
    <x v="3"/>
    <x v="3"/>
    <x v="3"/>
    <x v="4"/>
    <x v="0"/>
    <s v="wetlands"/>
    <x v="0"/>
    <x v="0"/>
    <x v="0"/>
    <x v="0"/>
    <x v="0"/>
    <x v="0"/>
    <x v="0"/>
    <s v="Family Trillaceae in 2001 spreadsheet"/>
  </r>
  <r>
    <m/>
    <s v="Lysimachia maritima"/>
    <s v="Glaux maritima L."/>
    <s v="Sea Milkwort"/>
    <s v="Myrsinaceae"/>
    <s v="F"/>
    <x v="1"/>
    <x v="1"/>
    <x v="3"/>
    <x v="3"/>
    <x v="3"/>
    <x v="4"/>
    <x v="0"/>
    <s v="shores"/>
    <x v="4"/>
    <x v="0"/>
    <x v="0"/>
    <x v="0"/>
    <x v="0"/>
    <x v="0"/>
    <x v="0"/>
    <s v="Family Primulaceae in 2001 spreadsheet"/>
  </r>
  <r>
    <m/>
    <m/>
    <s v="Lysimachia quadrifolia L."/>
    <s v="Whorled Loosestrife"/>
    <s v="Myrsinaceae"/>
    <s v="C"/>
    <x v="2"/>
    <x v="2"/>
    <x v="1"/>
    <x v="1"/>
    <x v="3"/>
    <x v="4"/>
    <x v="0"/>
    <s v="open"/>
    <x v="5"/>
    <x v="0"/>
    <x v="0"/>
    <x v="0"/>
    <x v="0"/>
    <x v="0"/>
    <x v="0"/>
    <s v="Family Primulaceae in 2001 spreadsheet"/>
  </r>
  <r>
    <s v="L. stricta"/>
    <m/>
    <s v="Lysimachia terrestris (L.) B.S.P."/>
    <s v="Swamp Candles"/>
    <s v="Myrsinaceae"/>
    <s v="C"/>
    <x v="2"/>
    <x v="2"/>
    <x v="1"/>
    <x v="1"/>
    <x v="3"/>
    <x v="4"/>
    <x v="0"/>
    <s v="wetlands"/>
    <x v="0"/>
    <x v="0"/>
    <x v="0"/>
    <x v="0"/>
    <x v="0"/>
    <x v="0"/>
    <x v="0"/>
    <s v="Family Primulaceae in 2001 spreadsheet"/>
  </r>
  <r>
    <m/>
    <m/>
    <s v="Fraxinus americana L."/>
    <s v="White Ash"/>
    <s v="Oleaceae"/>
    <s v="C"/>
    <x v="2"/>
    <x v="2"/>
    <x v="1"/>
    <x v="1"/>
    <x v="3"/>
    <x v="4"/>
    <x v="4"/>
    <s v="woods"/>
    <x v="2"/>
    <x v="0"/>
    <x v="0"/>
    <x v="0"/>
    <x v="0"/>
    <x v="0"/>
    <x v="0"/>
    <m/>
  </r>
  <r>
    <m/>
    <s v="Chamerion angustifolium"/>
    <s v="Epilobium angustifolium L."/>
    <s v="Fireweed, Willow Herb"/>
    <s v="Onagraceae"/>
    <s v="C"/>
    <x v="2"/>
    <x v="2"/>
    <x v="1"/>
    <x v="1"/>
    <x v="3"/>
    <x v="4"/>
    <x v="0"/>
    <s v="open"/>
    <x v="5"/>
    <x v="0"/>
    <x v="0"/>
    <x v="0"/>
    <x v="0"/>
    <x v="0"/>
    <x v="0"/>
    <m/>
  </r>
  <r>
    <m/>
    <m/>
    <s v="Epilobium strictum Muhl. ex Spreng."/>
    <s v="Downy Willow Herb"/>
    <s v="Onagraceae"/>
    <s v="F"/>
    <x v="1"/>
    <x v="1"/>
    <x v="3"/>
    <x v="3"/>
    <x v="3"/>
    <x v="4"/>
    <x v="0"/>
    <s v="wetlands"/>
    <x v="0"/>
    <x v="0"/>
    <x v="0"/>
    <x v="0"/>
    <x v="0"/>
    <x v="0"/>
    <x v="0"/>
    <m/>
  </r>
  <r>
    <m/>
    <m/>
    <s v="Oenothera biennis L."/>
    <s v="Common Evening Primrose"/>
    <s v="Onagraceae"/>
    <s v="C"/>
    <x v="2"/>
    <x v="2"/>
    <x v="1"/>
    <x v="1"/>
    <x v="3"/>
    <x v="4"/>
    <x v="3"/>
    <s v="open"/>
    <x v="5"/>
    <x v="0"/>
    <x v="0"/>
    <x v="0"/>
    <x v="0"/>
    <x v="0"/>
    <x v="0"/>
    <m/>
  </r>
  <r>
    <s v="O. pumila"/>
    <m/>
    <s v="Oenothera perennis L."/>
    <s v="Small Sundrops"/>
    <s v="Onagraceae"/>
    <s v="C"/>
    <x v="2"/>
    <x v="2"/>
    <x v="1"/>
    <x v="1"/>
    <x v="3"/>
    <x v="4"/>
    <x v="0"/>
    <s v="open"/>
    <x v="5"/>
    <x v="0"/>
    <x v="0"/>
    <x v="0"/>
    <x v="0"/>
    <x v="0"/>
    <x v="0"/>
    <m/>
  </r>
  <r>
    <s v="C. pulchellus"/>
    <m/>
    <s v="Calopogon tuberosus (L.) B.S.P."/>
    <s v="Grass Pink"/>
    <s v="Orchidaceae"/>
    <s v="C"/>
    <x v="2"/>
    <x v="2"/>
    <x v="1"/>
    <x v="1"/>
    <x v="3"/>
    <x v="4"/>
    <x v="0"/>
    <s v="bogs"/>
    <x v="0"/>
    <x v="0"/>
    <x v="0"/>
    <x v="0"/>
    <x v="0"/>
    <x v="0"/>
    <x v="0"/>
    <m/>
  </r>
  <r>
    <m/>
    <m/>
    <s v="Cypripedium acaule Ait."/>
    <s v="Common Lady's Slipper, Moccasin Flower"/>
    <s v="Orchidaceae"/>
    <s v="C"/>
    <x v="2"/>
    <x v="2"/>
    <x v="1"/>
    <x v="1"/>
    <x v="3"/>
    <x v="4"/>
    <x v="0"/>
    <s v="woods"/>
    <x v="2"/>
    <x v="0"/>
    <x v="0"/>
    <x v="0"/>
    <x v="0"/>
    <x v="0"/>
    <x v="0"/>
    <m/>
  </r>
  <r>
    <m/>
    <m/>
    <s v="Goodyera repens (L.) R. Br. ex Ait. f."/>
    <s v="Lesser Rattlesnake Plantain"/>
    <s v="Orchidaceae"/>
    <s v="F in deep woods"/>
    <x v="3"/>
    <x v="3"/>
    <x v="0"/>
    <x v="0"/>
    <x v="3"/>
    <x v="4"/>
    <x v="0"/>
    <s v="woods"/>
    <x v="2"/>
    <x v="0"/>
    <x v="0"/>
    <x v="0"/>
    <x v="0"/>
    <x v="0"/>
    <x v="0"/>
    <m/>
  </r>
  <r>
    <m/>
    <m/>
    <s v="Listera convallarioides (Sw.) Nutt. ex Ell."/>
    <s v="Broad-lipped Twayblade"/>
    <s v="Orchidaceae"/>
    <s v="very rare"/>
    <x v="0"/>
    <x v="0"/>
    <x v="4"/>
    <x v="4"/>
    <x v="3"/>
    <x v="4"/>
    <x v="0"/>
    <m/>
    <x v="6"/>
    <x v="0"/>
    <x v="0"/>
    <x v="1"/>
    <x v="0"/>
    <x v="0"/>
    <x v="0"/>
    <s v="false record in Rhodora"/>
  </r>
  <r>
    <s v="Microstylus ophioglossoides"/>
    <m/>
    <s v="Malaxis unifolia Michx."/>
    <s v="Green Adder's Mouth"/>
    <s v="Orchidaceae"/>
    <s v="not infrequent"/>
    <x v="1"/>
    <x v="1"/>
    <x v="3"/>
    <x v="3"/>
    <x v="3"/>
    <x v="4"/>
    <x v="0"/>
    <s v="wetland"/>
    <x v="0"/>
    <x v="0"/>
    <x v="0"/>
    <x v="0"/>
    <x v="0"/>
    <x v="0"/>
    <x v="0"/>
    <m/>
  </r>
  <r>
    <s v="Habenaria tridentata"/>
    <m/>
    <s v="Platanthera clavellata (Michx.) Luer"/>
    <s v="Green Wood Orchis"/>
    <s v="Orchidaceae"/>
    <s v="C in moist ground"/>
    <x v="1"/>
    <x v="1"/>
    <x v="3"/>
    <x v="3"/>
    <x v="3"/>
    <x v="4"/>
    <x v="0"/>
    <s v="shores"/>
    <x v="4"/>
    <x v="0"/>
    <x v="0"/>
    <x v="0"/>
    <x v="0"/>
    <x v="0"/>
    <x v="0"/>
    <m/>
  </r>
  <r>
    <s v="Habenaria fimbriata"/>
    <m/>
    <s v="Platanthera grandiflora (Bigelow) Lindl."/>
    <s v="Large Purple Fringed Orchis"/>
    <s v="Orchidaceae"/>
    <s v="C in swampy ground"/>
    <x v="1"/>
    <x v="1"/>
    <x v="3"/>
    <x v="3"/>
    <x v="3"/>
    <x v="4"/>
    <x v="0"/>
    <s v="woods and wet meadows"/>
    <x v="2"/>
    <x v="0"/>
    <x v="0"/>
    <x v="0"/>
    <x v="0"/>
    <x v="0"/>
    <x v="0"/>
    <s v="listed as H in spreadsheet"/>
  </r>
  <r>
    <m/>
    <m/>
    <s v="Pogonia ophioglossoides (L.) Ker-Gawl."/>
    <s v="Rose Pogonia"/>
    <s v="Orchidaceae"/>
    <s v="C in bogs"/>
    <x v="1"/>
    <x v="1"/>
    <x v="3"/>
    <x v="3"/>
    <x v="3"/>
    <x v="4"/>
    <x v="0"/>
    <s v="bogs"/>
    <x v="0"/>
    <x v="0"/>
    <x v="0"/>
    <x v="0"/>
    <x v="0"/>
    <x v="0"/>
    <x v="0"/>
    <m/>
  </r>
  <r>
    <m/>
    <m/>
    <s v="Spiranthes cernua (L.) L.C. Rich."/>
    <s v="Nodding Ladies' Tresses"/>
    <s v="Orchidaceae"/>
    <s v="very common in damp ground"/>
    <x v="1"/>
    <x v="1"/>
    <x v="3"/>
    <x v="3"/>
    <x v="3"/>
    <x v="4"/>
    <x v="0"/>
    <s v="open sites and bogs"/>
    <x v="0"/>
    <x v="0"/>
    <x v="0"/>
    <x v="0"/>
    <x v="0"/>
    <x v="0"/>
    <x v="0"/>
    <m/>
  </r>
  <r>
    <s v="R. crista-galli"/>
    <m/>
    <s v="Rhinanthus minor"/>
    <s v="Yellow Rattle"/>
    <s v="Orobanchaceae"/>
    <s v="C"/>
    <x v="2"/>
    <x v="2"/>
    <x v="1"/>
    <x v="1"/>
    <x v="3"/>
    <x v="4"/>
    <x v="19"/>
    <s v="open"/>
    <x v="5"/>
    <x v="0"/>
    <x v="0"/>
    <x v="0"/>
    <x v="0"/>
    <x v="0"/>
    <x v="0"/>
    <m/>
  </r>
  <r>
    <s v="O. acetosella"/>
    <m/>
    <s v="Oxalis montana Raf."/>
    <s v="Common Wood Sorrel"/>
    <s v="Oxalidaceae"/>
    <s v="C"/>
    <x v="2"/>
    <x v="2"/>
    <x v="1"/>
    <x v="1"/>
    <x v="3"/>
    <x v="4"/>
    <x v="0"/>
    <s v="woods"/>
    <x v="2"/>
    <x v="0"/>
    <x v="0"/>
    <x v="0"/>
    <x v="0"/>
    <x v="0"/>
    <x v="0"/>
    <m/>
  </r>
  <r>
    <s v="O. corniculata"/>
    <m/>
    <s v="Oxalis stricta L."/>
    <s v="Yellow Wood Sorrel"/>
    <s v="Oxalidaceae"/>
    <s v="C"/>
    <x v="2"/>
    <x v="2"/>
    <x v="1"/>
    <x v="1"/>
    <x v="3"/>
    <x v="4"/>
    <x v="0"/>
    <s v="woods"/>
    <x v="2"/>
    <x v="0"/>
    <x v="0"/>
    <x v="0"/>
    <x v="0"/>
    <x v="0"/>
    <x v="0"/>
    <m/>
  </r>
  <r>
    <s v="Corydalis glauca"/>
    <s v="Capnoides sempervirens"/>
    <s v="Corydalis sempervirens (L.)Pers."/>
    <s v="Pale or Pink Corydalis"/>
    <s v="Papaveraceae"/>
    <s v="F"/>
    <x v="1"/>
    <x v="1"/>
    <x v="3"/>
    <x v="3"/>
    <x v="3"/>
    <x v="4"/>
    <x v="7"/>
    <s v="outcrops"/>
    <x v="7"/>
    <x v="0"/>
    <x v="0"/>
    <x v="0"/>
    <x v="0"/>
    <x v="0"/>
    <x v="0"/>
    <m/>
  </r>
  <r>
    <m/>
    <m/>
    <s v="Chelone glabra L."/>
    <s v="Turtlehead"/>
    <s v="Plantaginaceae"/>
    <s v="F"/>
    <x v="1"/>
    <x v="1"/>
    <x v="3"/>
    <x v="3"/>
    <x v="3"/>
    <x v="4"/>
    <x v="0"/>
    <s v="wetlands"/>
    <x v="0"/>
    <x v="0"/>
    <x v="0"/>
    <x v="0"/>
    <x v="0"/>
    <x v="0"/>
    <x v="0"/>
    <m/>
  </r>
  <r>
    <m/>
    <m/>
    <s v="Plantago major L."/>
    <s v="Common Plantain"/>
    <s v="Plantaginaceae"/>
    <s v="very common"/>
    <x v="2"/>
    <x v="2"/>
    <x v="1"/>
    <x v="1"/>
    <x v="3"/>
    <x v="4"/>
    <x v="20"/>
    <s v="roadsides and lawns"/>
    <x v="3"/>
    <x v="1"/>
    <x v="1"/>
    <x v="0"/>
    <x v="0"/>
    <x v="0"/>
    <x v="0"/>
    <m/>
  </r>
  <r>
    <m/>
    <m/>
    <s v="Veronica serpyllifolia L."/>
    <s v="Thyme-leaved Speedwell"/>
    <s v="Plantaginaceae"/>
    <s v="C"/>
    <x v="2"/>
    <x v="2"/>
    <x v="1"/>
    <x v="1"/>
    <x v="3"/>
    <x v="4"/>
    <x v="0"/>
    <s v="wetland"/>
    <x v="0"/>
    <x v="0"/>
    <x v="0"/>
    <x v="0"/>
    <x v="0"/>
    <x v="0"/>
    <x v="0"/>
    <m/>
  </r>
  <r>
    <m/>
    <m/>
    <s v="Polygala paucifolia Willd."/>
    <s v="Fringed Polygala, Gaywings"/>
    <s v="Polygalaceae"/>
    <s v="Infrequent and local"/>
    <x v="3"/>
    <x v="3"/>
    <x v="0"/>
    <x v="0"/>
    <x v="3"/>
    <x v="4"/>
    <x v="0"/>
    <s v="wetland"/>
    <x v="0"/>
    <x v="0"/>
    <x v="0"/>
    <x v="0"/>
    <x v="0"/>
    <x v="0"/>
    <x v="0"/>
    <m/>
  </r>
  <r>
    <s v="Polygonum cilinode"/>
    <m/>
    <s v="Fallopia cilinodis (Michx.) Holub"/>
    <s v="Fringed Bindweed"/>
    <s v="Polygonaceae"/>
    <s v="C"/>
    <x v="2"/>
    <x v="2"/>
    <x v="1"/>
    <x v="1"/>
    <x v="3"/>
    <x v="4"/>
    <x v="12"/>
    <s v="open"/>
    <x v="5"/>
    <x v="0"/>
    <x v="0"/>
    <x v="0"/>
    <x v="0"/>
    <x v="0"/>
    <x v="0"/>
    <m/>
  </r>
  <r>
    <s v="Polygotum convolvulus"/>
    <m/>
    <s v="Fallopia convolvulus (L.) A. Love"/>
    <s v="Black Bindweed"/>
    <s v="Polygonaceae"/>
    <s v="C"/>
    <x v="2"/>
    <x v="2"/>
    <x v="1"/>
    <x v="1"/>
    <x v="3"/>
    <x v="4"/>
    <x v="21"/>
    <s v="disturbed"/>
    <x v="3"/>
    <x v="1"/>
    <x v="1"/>
    <x v="0"/>
    <x v="0"/>
    <x v="0"/>
    <x v="0"/>
    <m/>
  </r>
  <r>
    <s v="Polygonum hydropiper"/>
    <m/>
    <s v="Persicaria hydropiper (L.) Opiz"/>
    <s v="Common Smartweed, Water Pepper"/>
    <s v="Polygonaceae"/>
    <s v="C in wet places"/>
    <x v="1"/>
    <x v="1"/>
    <x v="3"/>
    <x v="3"/>
    <x v="3"/>
    <x v="4"/>
    <x v="2"/>
    <s v="wet open sites"/>
    <x v="0"/>
    <x v="1"/>
    <x v="1"/>
    <x v="0"/>
    <x v="0"/>
    <x v="0"/>
    <x v="0"/>
    <m/>
  </r>
  <r>
    <s v="Polygonum sagittata"/>
    <m/>
    <s v="Persicaria sagittata (L.) H. Gross"/>
    <s v="Arrow-leaved Tearthumb"/>
    <s v="Polygonaceae"/>
    <s v="C"/>
    <x v="2"/>
    <x v="2"/>
    <x v="1"/>
    <x v="1"/>
    <x v="3"/>
    <x v="4"/>
    <x v="2"/>
    <s v="brakish marshes"/>
    <x v="4"/>
    <x v="0"/>
    <x v="0"/>
    <x v="0"/>
    <x v="0"/>
    <x v="0"/>
    <x v="0"/>
    <m/>
  </r>
  <r>
    <m/>
    <m/>
    <s v="Pontederia cordata L."/>
    <s v="Pickerelweed"/>
    <s v="Pontederiaceae"/>
    <s v="C"/>
    <x v="2"/>
    <x v="2"/>
    <x v="1"/>
    <x v="1"/>
    <x v="3"/>
    <x v="4"/>
    <x v="0"/>
    <s v="lakes and ponds"/>
    <x v="1"/>
    <x v="0"/>
    <x v="0"/>
    <x v="0"/>
    <x v="0"/>
    <x v="0"/>
    <x v="0"/>
    <m/>
  </r>
  <r>
    <m/>
    <m/>
    <s v="Potamogeton natans L."/>
    <s v="Floating Pondweed"/>
    <s v="Potamogetonaceae"/>
    <s v="F"/>
    <x v="1"/>
    <x v="1"/>
    <x v="3"/>
    <x v="3"/>
    <x v="3"/>
    <x v="4"/>
    <x v="0"/>
    <s v="lakes and ponds"/>
    <x v="1"/>
    <x v="0"/>
    <x v="0"/>
    <x v="0"/>
    <x v="0"/>
    <x v="0"/>
    <x v="0"/>
    <m/>
  </r>
  <r>
    <m/>
    <m/>
    <s v="Aquilegia vulgaris L."/>
    <s v="Garden Columbine"/>
    <s v="Ranunculaceae"/>
    <s v="O"/>
    <x v="1"/>
    <x v="1"/>
    <x v="3"/>
    <x v="3"/>
    <x v="3"/>
    <x v="4"/>
    <x v="0"/>
    <s v="fields and roadsides"/>
    <x v="3"/>
    <x v="1"/>
    <x v="1"/>
    <x v="0"/>
    <x v="0"/>
    <x v="0"/>
    <x v="0"/>
    <m/>
  </r>
  <r>
    <s v="R. flammula"/>
    <m/>
    <s v="Ranunculus flammula var. reptans (L.) E. Meyer"/>
    <s v="Creeping Spearwort"/>
    <s v="Ranunculaceae"/>
    <s v="I"/>
    <x v="3"/>
    <x v="3"/>
    <x v="0"/>
    <x v="0"/>
    <x v="3"/>
    <x v="4"/>
    <x v="0"/>
    <s v="shores"/>
    <x v="4"/>
    <x v="0"/>
    <x v="0"/>
    <x v="0"/>
    <x v="0"/>
    <x v="0"/>
    <x v="0"/>
    <m/>
  </r>
  <r>
    <m/>
    <m/>
    <s v="Amelanchier canadensis (L.) Medic."/>
    <s v="Swamp Shadbush"/>
    <s v="Rosaceae"/>
    <s v="C"/>
    <x v="2"/>
    <x v="2"/>
    <x v="1"/>
    <x v="1"/>
    <x v="3"/>
    <x v="4"/>
    <x v="9"/>
    <s v="woods"/>
    <x v="2"/>
    <x v="0"/>
    <x v="0"/>
    <x v="0"/>
    <x v="0"/>
    <x v="0"/>
    <x v="0"/>
    <m/>
  </r>
  <r>
    <m/>
    <m/>
    <s v="Geum rivale L."/>
    <s v="Water Avens, Purple Avens"/>
    <s v="Rosaceae"/>
    <s v="C in wet places"/>
    <x v="1"/>
    <x v="1"/>
    <x v="3"/>
    <x v="3"/>
    <x v="3"/>
    <x v="4"/>
    <x v="0"/>
    <s v="wetlands"/>
    <x v="0"/>
    <x v="0"/>
    <x v="0"/>
    <x v="0"/>
    <x v="0"/>
    <x v="0"/>
    <x v="0"/>
    <m/>
  </r>
  <r>
    <s v="Potentilla fruticosa"/>
    <s v="Dasiphora floribunda"/>
    <s v="Pentaphylloides floribunda (Pursh) A. Love"/>
    <s v="Shrubby Cinquefoil"/>
    <s v="Rosaceae"/>
    <s v="I"/>
    <x v="3"/>
    <x v="3"/>
    <x v="0"/>
    <x v="0"/>
    <x v="3"/>
    <x v="4"/>
    <x v="1"/>
    <s v="rocky"/>
    <x v="7"/>
    <x v="0"/>
    <x v="0"/>
    <x v="0"/>
    <x v="0"/>
    <x v="0"/>
    <x v="0"/>
    <m/>
  </r>
  <r>
    <s v="Pyrus arbutifolia for a pubescens"/>
    <s v="Aronia floribunda"/>
    <s v="Photinia X floribunda (Lindl.) Robertson &amp; Phipps"/>
    <s v="Purple Chokeberry"/>
    <s v="Rosaceae"/>
    <s v="not uncommon"/>
    <x v="1"/>
    <x v="1"/>
    <x v="3"/>
    <x v="3"/>
    <x v="3"/>
    <x v="4"/>
    <x v="1"/>
    <s v="mountain tops"/>
    <x v="7"/>
    <x v="0"/>
    <x v="0"/>
    <x v="0"/>
    <x v="0"/>
    <x v="0"/>
    <x v="0"/>
    <m/>
  </r>
  <r>
    <m/>
    <m/>
    <s v="Potentilla argentea L."/>
    <s v="Silvery Cinquefoil"/>
    <s v="Rosaceae"/>
    <s v="C"/>
    <x v="2"/>
    <x v="2"/>
    <x v="1"/>
    <x v="1"/>
    <x v="3"/>
    <x v="4"/>
    <x v="0"/>
    <s v="open"/>
    <x v="5"/>
    <x v="1"/>
    <x v="1"/>
    <x v="0"/>
    <x v="0"/>
    <x v="0"/>
    <x v="0"/>
    <m/>
  </r>
  <r>
    <s v="R. canadensis &amp; R. villosus var. randii, bailey?"/>
    <m/>
    <s v="Rubus canadensis L."/>
    <s v="Smooth Bramble"/>
    <s v="Rosaceae"/>
    <s v="F"/>
    <x v="1"/>
    <x v="1"/>
    <x v="3"/>
    <x v="3"/>
    <x v="3"/>
    <x v="4"/>
    <x v="22"/>
    <s v="open"/>
    <x v="5"/>
    <x v="0"/>
    <x v="0"/>
    <x v="0"/>
    <x v="0"/>
    <x v="0"/>
    <x v="0"/>
    <s v="listed as H in spreadsheet"/>
  </r>
  <r>
    <s v="Dalibara repens L."/>
    <m/>
    <s v="Rubus dalibarda L."/>
    <s v="False Violet, Dalibarda, Dewdrop"/>
    <s v="Rosaceae"/>
    <s v="C"/>
    <x v="2"/>
    <x v="2"/>
    <x v="1"/>
    <x v="1"/>
    <x v="3"/>
    <x v="4"/>
    <x v="0"/>
    <s v="wetlands"/>
    <x v="0"/>
    <x v="0"/>
    <x v="0"/>
    <x v="0"/>
    <x v="0"/>
    <x v="0"/>
    <x v="0"/>
    <m/>
  </r>
  <r>
    <m/>
    <m/>
    <s v="Rubus hispidus L."/>
    <s v="Swamp Dewberry, Groundberry"/>
    <s v="Rosaceae"/>
    <s v="C"/>
    <x v="2"/>
    <x v="2"/>
    <x v="1"/>
    <x v="1"/>
    <x v="3"/>
    <x v="4"/>
    <x v="23"/>
    <s v="open"/>
    <x v="5"/>
    <x v="0"/>
    <x v="0"/>
    <x v="0"/>
    <x v="0"/>
    <x v="0"/>
    <x v="0"/>
    <m/>
  </r>
  <r>
    <m/>
    <m/>
    <s v="Rubus odoratus L."/>
    <s v="Purple-flowering Raspberry"/>
    <s v="Rosaceae"/>
    <s v="O"/>
    <x v="1"/>
    <x v="1"/>
    <x v="3"/>
    <x v="3"/>
    <x v="3"/>
    <x v="4"/>
    <x v="23"/>
    <s v="thickets and edges"/>
    <x v="2"/>
    <x v="0"/>
    <x v="0"/>
    <x v="0"/>
    <x v="0"/>
    <x v="0"/>
    <x v="0"/>
    <m/>
  </r>
  <r>
    <s v="Pyrus americana, Marsh."/>
    <m/>
    <s v="Sorbus americana Marsh."/>
    <s v="American Mountain Ash"/>
    <s v="Rosaceae"/>
    <s v="C"/>
    <x v="2"/>
    <x v="2"/>
    <x v="1"/>
    <x v="1"/>
    <x v="3"/>
    <x v="4"/>
    <x v="9"/>
    <s v="coast and mountain"/>
    <x v="7"/>
    <x v="0"/>
    <x v="0"/>
    <x v="0"/>
    <x v="0"/>
    <x v="0"/>
    <x v="0"/>
    <m/>
  </r>
  <r>
    <m/>
    <m/>
    <s v="Spiraea tomentosa L."/>
    <s v="Steeplebush, Hardhack"/>
    <s v="Rosaceae"/>
    <s v="C"/>
    <x v="2"/>
    <x v="2"/>
    <x v="1"/>
    <x v="1"/>
    <x v="3"/>
    <x v="4"/>
    <x v="1"/>
    <s v="wetlands"/>
    <x v="0"/>
    <x v="0"/>
    <x v="0"/>
    <x v="0"/>
    <x v="0"/>
    <x v="0"/>
    <x v="0"/>
    <m/>
  </r>
  <r>
    <m/>
    <m/>
    <s v="Populus balsamifera L."/>
    <s v="Balsam Poplar"/>
    <s v="Salicaceae"/>
    <s v="F"/>
    <x v="1"/>
    <x v="1"/>
    <x v="3"/>
    <x v="3"/>
    <x v="3"/>
    <x v="4"/>
    <x v="4"/>
    <s v="wetland"/>
    <x v="0"/>
    <x v="0"/>
    <x v="0"/>
    <x v="0"/>
    <x v="0"/>
    <x v="0"/>
    <x v="0"/>
    <m/>
  </r>
  <r>
    <s v="S. balsamifera, Hook."/>
    <m/>
    <s v="Salix pyrifolia Anderss."/>
    <s v="Balsam Willow"/>
    <s v="Salicaceae"/>
    <s v="widely distributed, but nowhere very abundant"/>
    <x v="1"/>
    <x v="1"/>
    <x v="3"/>
    <x v="3"/>
    <x v="3"/>
    <x v="4"/>
    <x v="9"/>
    <s v="woods"/>
    <x v="2"/>
    <x v="0"/>
    <x v="0"/>
    <x v="0"/>
    <x v="0"/>
    <x v="0"/>
    <x v="0"/>
    <m/>
  </r>
  <r>
    <m/>
    <m/>
    <s v="Acer spicatum Lam."/>
    <s v="Mountain Maple"/>
    <s v="Sapindaceae"/>
    <s v="C"/>
    <x v="2"/>
    <x v="2"/>
    <x v="1"/>
    <x v="1"/>
    <x v="3"/>
    <x v="4"/>
    <x v="4"/>
    <s v="woods"/>
    <x v="2"/>
    <x v="0"/>
    <x v="0"/>
    <x v="0"/>
    <x v="0"/>
    <x v="0"/>
    <x v="0"/>
    <m/>
  </r>
  <r>
    <s v="S. simplex var. androcladum, Engelm."/>
    <m/>
    <s v="Sparganium americanum Nutt."/>
    <s v="Lesser Bur Reed"/>
    <s v="Typhaceae"/>
    <s v="C"/>
    <x v="2"/>
    <x v="2"/>
    <x v="1"/>
    <x v="1"/>
    <x v="3"/>
    <x v="4"/>
    <x v="0"/>
    <s v="shores"/>
    <x v="4"/>
    <x v="0"/>
    <x v="0"/>
    <x v="0"/>
    <x v="0"/>
    <x v="0"/>
    <x v="0"/>
    <m/>
  </r>
  <r>
    <s v="S. minimum, Fries."/>
    <m/>
    <s v="Sparganium natans L."/>
    <s v="Least Bur Reed"/>
    <s v="Typhaceae"/>
    <s v="F"/>
    <x v="1"/>
    <x v="1"/>
    <x v="3"/>
    <x v="3"/>
    <x v="3"/>
    <x v="4"/>
    <x v="0"/>
    <s v="shallow water"/>
    <x v="1"/>
    <x v="0"/>
    <x v="0"/>
    <x v="0"/>
    <x v="0"/>
    <x v="0"/>
    <x v="0"/>
    <m/>
  </r>
  <r>
    <s v="V. canina var. puberula, S. Watson"/>
    <m/>
    <s v="Viola adunca Sm."/>
    <s v="Sand or Hooked Violet"/>
    <s v="Violaceae"/>
    <s v="F in dry soil"/>
    <x v="3"/>
    <x v="3"/>
    <x v="0"/>
    <x v="0"/>
    <x v="3"/>
    <x v="4"/>
    <x v="0"/>
    <s v="woods"/>
    <x v="2"/>
    <x v="0"/>
    <x v="0"/>
    <x v="0"/>
    <x v="0"/>
    <x v="0"/>
    <x v="0"/>
    <m/>
  </r>
  <r>
    <s v="V. palmata, var. cucullata Ait. &amp; V. palmata forma albiflora?"/>
    <m/>
    <s v="Viola cucullata Ait."/>
    <s v="Marsh Blue Violet"/>
    <s v="Violaceae"/>
    <s v="C"/>
    <x v="2"/>
    <x v="2"/>
    <x v="1"/>
    <x v="1"/>
    <x v="3"/>
    <x v="4"/>
    <x v="0"/>
    <s v="wetlands"/>
    <x v="0"/>
    <x v="0"/>
    <x v="0"/>
    <x v="0"/>
    <x v="0"/>
    <x v="0"/>
    <x v="0"/>
    <s v="confusing annotation"/>
  </r>
  <r>
    <s v="V. primulaefolia, L."/>
    <m/>
    <s v="Viola primulifolia L."/>
    <s v="Primrose-leaved Violet"/>
    <s v="Violaceae"/>
    <s v="I"/>
    <x v="3"/>
    <x v="3"/>
    <x v="0"/>
    <x v="0"/>
    <x v="3"/>
    <x v="4"/>
    <x v="0"/>
    <s v="wetlands"/>
    <x v="0"/>
    <x v="0"/>
    <x v="0"/>
    <x v="0"/>
    <x v="0"/>
    <x v="0"/>
    <x v="0"/>
    <m/>
  </r>
  <r>
    <m/>
    <m/>
    <s v="Viola sagittata"/>
    <s v="Arrow-leaved Violet"/>
    <s v="Violaceae"/>
    <s v="F"/>
    <x v="1"/>
    <x v="1"/>
    <x v="3"/>
    <x v="3"/>
    <x v="3"/>
    <x v="4"/>
    <x v="0"/>
    <s v="woods"/>
    <x v="2"/>
    <x v="0"/>
    <x v="0"/>
    <x v="0"/>
    <x v="1"/>
    <x v="0"/>
    <x v="0"/>
    <m/>
  </r>
  <r>
    <m/>
    <m/>
    <s v="Zostera marina L. var. stenophylla Aschers.&amp; Graebn."/>
    <s v="Eel-grass"/>
    <s v="Zosteraceae"/>
    <s v="C on coast"/>
    <x v="1"/>
    <x v="1"/>
    <x v="3"/>
    <x v="3"/>
    <x v="3"/>
    <x v="4"/>
    <x v="0"/>
    <s v="shallow water"/>
    <x v="1"/>
    <x v="0"/>
    <x v="0"/>
    <x v="0"/>
    <x v="0"/>
    <x v="0"/>
    <x v="0"/>
    <m/>
  </r>
  <r>
    <m/>
    <m/>
    <s v="Sagittaria graminea Michx."/>
    <s v="Grass-leaved Arrowhead"/>
    <s v="Alismataceae"/>
    <s v="O"/>
    <x v="1"/>
    <x v="1"/>
    <x v="0"/>
    <x v="0"/>
    <x v="3"/>
    <x v="5"/>
    <x v="0"/>
    <s v="wetland"/>
    <x v="0"/>
    <x v="0"/>
    <x v="0"/>
    <x v="0"/>
    <x v="0"/>
    <x v="0"/>
    <x v="0"/>
    <m/>
  </r>
  <r>
    <m/>
    <m/>
    <s v="Atriplex patula L."/>
    <s v="Orach"/>
    <s v="Amaranthaceae"/>
    <s v="C"/>
    <x v="2"/>
    <x v="2"/>
    <x v="3"/>
    <x v="3"/>
    <x v="3"/>
    <x v="5"/>
    <x v="2"/>
    <s v="shore"/>
    <x v="4"/>
    <x v="1"/>
    <x v="1"/>
    <x v="0"/>
    <x v="0"/>
    <x v="0"/>
    <x v="0"/>
    <m/>
  </r>
  <r>
    <m/>
    <m/>
    <s v="Suaeda linearis (Ell.) Moq."/>
    <s v="Tall Seal Blite"/>
    <s v="Amaranthaceae"/>
    <s v="C"/>
    <x v="2"/>
    <x v="2"/>
    <x v="3"/>
    <x v="3"/>
    <x v="3"/>
    <x v="5"/>
    <x v="2"/>
    <s v="shore"/>
    <x v="4"/>
    <x v="0"/>
    <x v="0"/>
    <x v="0"/>
    <x v="0"/>
    <x v="0"/>
    <x v="0"/>
    <m/>
  </r>
  <r>
    <s v="Rhus toxicodendron, L."/>
    <m/>
    <s v="Toxicodendron radicans (L.) Kuntze"/>
    <s v="Poison Ivy"/>
    <s v="Anacardiaceae"/>
    <s v="F"/>
    <x v="1"/>
    <x v="1"/>
    <x v="0"/>
    <x v="0"/>
    <x v="3"/>
    <x v="5"/>
    <x v="24"/>
    <s v="woods"/>
    <x v="2"/>
    <x v="0"/>
    <x v="0"/>
    <x v="0"/>
    <x v="0"/>
    <x v="0"/>
    <x v="0"/>
    <m/>
  </r>
  <r>
    <s v="C. carui, L."/>
    <m/>
    <s v="Carum carvi L."/>
    <s v="Caraway"/>
    <s v="Apiaceae"/>
    <s v="C"/>
    <x v="2"/>
    <x v="2"/>
    <x v="3"/>
    <x v="3"/>
    <x v="3"/>
    <x v="5"/>
    <x v="3"/>
    <s v="disturbed"/>
    <x v="3"/>
    <x v="1"/>
    <x v="1"/>
    <x v="0"/>
    <x v="0"/>
    <x v="0"/>
    <x v="0"/>
    <m/>
  </r>
  <r>
    <m/>
    <m/>
    <s v="Cicuta maculata L."/>
    <s v="Water Hemlock"/>
    <s v="Apiaceae"/>
    <s v="C"/>
    <x v="2"/>
    <x v="2"/>
    <x v="3"/>
    <x v="3"/>
    <x v="3"/>
    <x v="5"/>
    <x v="3"/>
    <s v="wetlands"/>
    <x v="0"/>
    <x v="0"/>
    <x v="0"/>
    <x v="0"/>
    <x v="0"/>
    <x v="0"/>
    <x v="0"/>
    <s v="poison!"/>
  </r>
  <r>
    <m/>
    <m/>
    <s v="Anthemis cotula L."/>
    <s v="Mayweed, Stinking Chamomile"/>
    <s v="Asteraceae"/>
    <s v="C"/>
    <x v="2"/>
    <x v="2"/>
    <x v="3"/>
    <x v="3"/>
    <x v="3"/>
    <x v="5"/>
    <x v="2"/>
    <s v="fields and roadsides"/>
    <x v="3"/>
    <x v="1"/>
    <x v="1"/>
    <x v="0"/>
    <x v="0"/>
    <x v="0"/>
    <x v="0"/>
    <m/>
  </r>
  <r>
    <m/>
    <m/>
    <s v="Hieracium scabrum Michx."/>
    <s v="Rough Hawkweed"/>
    <s v="Asteraceae"/>
    <s v="C"/>
    <x v="2"/>
    <x v="2"/>
    <x v="3"/>
    <x v="3"/>
    <x v="3"/>
    <x v="5"/>
    <x v="0"/>
    <s v="woods"/>
    <x v="2"/>
    <x v="0"/>
    <x v="0"/>
    <x v="0"/>
    <x v="0"/>
    <x v="0"/>
    <x v="0"/>
    <s v="is this a synonym of Hieracium scabrum Michx. var. tonsum Fern. &amp; St. John?"/>
  </r>
  <r>
    <s v="L. leucophae, Willd."/>
    <m/>
    <s v="Lactuca biennis (Moench) Fern."/>
    <s v="Tall Blue Lettuce"/>
    <s v="Asteraceae"/>
    <s v="C"/>
    <x v="2"/>
    <x v="2"/>
    <x v="3"/>
    <x v="3"/>
    <x v="3"/>
    <x v="5"/>
    <x v="25"/>
    <s v="wet forests and openings"/>
    <x v="0"/>
    <x v="0"/>
    <x v="0"/>
    <x v="0"/>
    <x v="0"/>
    <x v="0"/>
    <x v="0"/>
    <s v="listed as U MDI in book! Aad Rhodora"/>
  </r>
  <r>
    <s v="Gnaphalium polycephalum, Mx."/>
    <m/>
    <s v="Pseudopnaphalium obtusifolium"/>
    <s v="Sweet Everlasting"/>
    <s v="Asteraceae"/>
    <s v="C"/>
    <x v="2"/>
    <x v="2"/>
    <x v="3"/>
    <x v="3"/>
    <x v="3"/>
    <x v="5"/>
    <x v="2"/>
    <s v="disturbed river shores"/>
    <x v="0"/>
    <x v="0"/>
    <x v="0"/>
    <x v="0"/>
    <x v="0"/>
    <x v="0"/>
    <x v="0"/>
    <s v="Gnaphalium polycephalum in 1894"/>
  </r>
  <r>
    <m/>
    <m/>
    <s v="Mertensia maritima (L.) S.F. Gray"/>
    <s v="Sea Lungwort, Oysterleaf"/>
    <s v="Boraginaceae"/>
    <s v="F"/>
    <x v="1"/>
    <x v="1"/>
    <x v="0"/>
    <x v="0"/>
    <x v="3"/>
    <x v="5"/>
    <x v="0"/>
    <s v="gravel beaches"/>
    <x v="4"/>
    <x v="0"/>
    <x v="0"/>
    <x v="0"/>
    <x v="0"/>
    <x v="0"/>
    <x v="0"/>
    <m/>
  </r>
  <r>
    <s v="Oakesia sessilifolia"/>
    <m/>
    <s v="Uvularia sessilifolia"/>
    <s v="Wild Oats"/>
    <s v="Colchicaceae"/>
    <s v="C"/>
    <x v="2"/>
    <x v="2"/>
    <x v="3"/>
    <x v="3"/>
    <x v="3"/>
    <x v="5"/>
    <x v="0"/>
    <s v="woods"/>
    <x v="2"/>
    <x v="0"/>
    <x v="0"/>
    <x v="0"/>
    <x v="0"/>
    <x v="0"/>
    <x v="0"/>
    <s v="in earlier spreadsheet family: Uvulariaceae"/>
  </r>
  <r>
    <m/>
    <m/>
    <s v="Drosera intermedia Hayne"/>
    <s v="Spatulate-leaved Sundew"/>
    <s v="Droseraceae"/>
    <s v="C"/>
    <x v="2"/>
    <x v="2"/>
    <x v="3"/>
    <x v="3"/>
    <x v="3"/>
    <x v="5"/>
    <x v="0"/>
    <s v="bogs"/>
    <x v="0"/>
    <x v="0"/>
    <x v="0"/>
    <x v="0"/>
    <x v="0"/>
    <x v="0"/>
    <x v="0"/>
    <m/>
  </r>
  <r>
    <m/>
    <m/>
    <s v="Chimaphila umbellata (L.) W. Bart. subsp. cisatlantica (Blake) Hulten"/>
    <s v="Pipsissewa"/>
    <s v="Ericaceae"/>
    <s v="F"/>
    <x v="1"/>
    <x v="1"/>
    <x v="0"/>
    <x v="0"/>
    <x v="3"/>
    <x v="5"/>
    <x v="17"/>
    <s v="woods"/>
    <x v="2"/>
    <x v="0"/>
    <x v="0"/>
    <x v="0"/>
    <x v="0"/>
    <x v="0"/>
    <x v="0"/>
    <m/>
  </r>
  <r>
    <s v="M. grandiflora"/>
    <m/>
    <s v="Moneses uniflora (L.) Gray"/>
    <s v="One-flowered Pyrola"/>
    <s v="Ericaceae"/>
    <s v="F"/>
    <x v="1"/>
    <x v="1"/>
    <x v="0"/>
    <x v="0"/>
    <x v="3"/>
    <x v="5"/>
    <x v="6"/>
    <s v="bogs"/>
    <x v="0"/>
    <x v="0"/>
    <x v="0"/>
    <x v="0"/>
    <x v="0"/>
    <x v="0"/>
    <x v="0"/>
    <s v="listed as U MDI, IAH, SCH in book"/>
  </r>
  <r>
    <m/>
    <m/>
    <s v="Vicia sativa L."/>
    <s v="Narrow-leaved Vetch"/>
    <s v="Fabaceae"/>
    <s v="C"/>
    <x v="2"/>
    <x v="2"/>
    <x v="3"/>
    <x v="3"/>
    <x v="3"/>
    <x v="5"/>
    <x v="21"/>
    <s v="disturbed"/>
    <x v="3"/>
    <x v="1"/>
    <x v="1"/>
    <x v="0"/>
    <x v="0"/>
    <x v="0"/>
    <x v="0"/>
    <s v="listed as H in spreadsheet"/>
  </r>
  <r>
    <s v="F. sambucifolia"/>
    <m/>
    <s v="Fraxinus nigra Marsh."/>
    <s v="Black Ash"/>
    <s v="Oleaceae"/>
    <s v="F"/>
    <x v="1"/>
    <x v="1"/>
    <x v="0"/>
    <x v="0"/>
    <x v="3"/>
    <x v="5"/>
    <x v="4"/>
    <s v="swamps"/>
    <x v="0"/>
    <x v="0"/>
    <x v="0"/>
    <x v="0"/>
    <x v="0"/>
    <x v="0"/>
    <x v="0"/>
    <m/>
  </r>
  <r>
    <s v="E. lineare"/>
    <m/>
    <s v="Epilobium leptophyllum Raf."/>
    <s v="Narrow-leaved Willow Herb"/>
    <s v="Onagraceae"/>
    <s v="C"/>
    <x v="2"/>
    <x v="2"/>
    <x v="3"/>
    <x v="3"/>
    <x v="3"/>
    <x v="5"/>
    <x v="0"/>
    <s v="wetlands"/>
    <x v="0"/>
    <x v="0"/>
    <x v="0"/>
    <x v="0"/>
    <x v="0"/>
    <x v="0"/>
    <x v="0"/>
    <m/>
  </r>
  <r>
    <s v="C. coccinea var. macracantha"/>
    <m/>
    <s v="Crataegus succulenta Schrad. ex Link"/>
    <s v="Hawthorn"/>
    <s v="Rosaceae"/>
    <s v="F"/>
    <x v="1"/>
    <x v="1"/>
    <x v="0"/>
    <x v="0"/>
    <x v="3"/>
    <x v="5"/>
    <x v="9"/>
    <m/>
    <x v="6"/>
    <x v="0"/>
    <x v="0"/>
    <x v="1"/>
    <x v="0"/>
    <x v="0"/>
    <x v="0"/>
    <s v="&quot;the common Thorn of the Island&quot; according to Rand"/>
  </r>
  <r>
    <m/>
    <m/>
    <s v="Prunus serotina Ehrh."/>
    <s v="Black Cherry"/>
    <s v="Rosaceae"/>
    <s v="not uncommon"/>
    <x v="1"/>
    <x v="1"/>
    <x v="0"/>
    <x v="0"/>
    <x v="3"/>
    <x v="5"/>
    <x v="4"/>
    <s v="woods"/>
    <x v="2"/>
    <x v="0"/>
    <x v="0"/>
    <x v="0"/>
    <x v="0"/>
    <x v="0"/>
    <x v="0"/>
    <m/>
  </r>
  <r>
    <m/>
    <m/>
    <s v="Rosa nitida Willd."/>
    <s v="Early Swamp Rose"/>
    <s v="Rosaceae"/>
    <s v="C"/>
    <x v="2"/>
    <x v="2"/>
    <x v="3"/>
    <x v="3"/>
    <x v="3"/>
    <x v="5"/>
    <x v="1"/>
    <s v="bogs"/>
    <x v="0"/>
    <x v="0"/>
    <x v="0"/>
    <x v="0"/>
    <x v="0"/>
    <x v="0"/>
    <x v="0"/>
    <m/>
  </r>
  <r>
    <s v="R. villosus, Ait."/>
    <m/>
    <s v="Rubus flagellaris Willd."/>
    <s v="Nothern Dewberry"/>
    <s v="Rosaceae"/>
    <s v="C"/>
    <x v="2"/>
    <x v="2"/>
    <x v="3"/>
    <x v="3"/>
    <x v="3"/>
    <x v="5"/>
    <x v="22"/>
    <s v="open"/>
    <x v="5"/>
    <x v="0"/>
    <x v="0"/>
    <x v="0"/>
    <x v="0"/>
    <x v="0"/>
    <x v="0"/>
    <s v="listed as H in spreadsheet"/>
  </r>
  <r>
    <s v="G. trifidum &amp; G. trifidum var. pusillum, Gray."/>
    <m/>
    <s v="Galium trifidum L."/>
    <s v="Nothern Three-lobed Bedstraw"/>
    <s v="Rubiaceae"/>
    <s v="C"/>
    <x v="2"/>
    <x v="2"/>
    <x v="3"/>
    <x v="3"/>
    <x v="3"/>
    <x v="5"/>
    <x v="0"/>
    <s v="wetland"/>
    <x v="0"/>
    <x v="0"/>
    <x v="0"/>
    <x v="0"/>
    <x v="0"/>
    <x v="0"/>
    <x v="0"/>
    <m/>
  </r>
  <r>
    <m/>
    <m/>
    <s v="Ruppia maritima L."/>
    <s v="Ditch-grass"/>
    <s v="Ruppiaceae"/>
    <s v="C"/>
    <x v="2"/>
    <x v="2"/>
    <x v="3"/>
    <x v="3"/>
    <x v="3"/>
    <x v="5"/>
    <x v="8"/>
    <s v="saline to brakish"/>
    <x v="4"/>
    <x v="0"/>
    <x v="0"/>
    <x v="0"/>
    <x v="0"/>
    <x v="0"/>
    <x v="0"/>
    <s v="Family Potamagetonaceae in 2001 spreadsheet"/>
  </r>
  <r>
    <m/>
    <m/>
    <s v="Salix humilis Marsh."/>
    <s v="Gray Willow"/>
    <s v="Salicaceae"/>
    <s v="C"/>
    <x v="2"/>
    <x v="2"/>
    <x v="3"/>
    <x v="3"/>
    <x v="3"/>
    <x v="5"/>
    <x v="1"/>
    <s v="open"/>
    <x v="5"/>
    <x v="0"/>
    <x v="0"/>
    <x v="0"/>
    <x v="0"/>
    <x v="0"/>
    <x v="0"/>
    <m/>
  </r>
  <r>
    <s v="V. renifolia, Gray"/>
    <m/>
    <s v="Viola blanda Willd. var. palustriformis Gray"/>
    <s v="Large-leaved White Violet"/>
    <s v="Violaceae"/>
    <s v="O"/>
    <x v="1"/>
    <x v="1"/>
    <x v="0"/>
    <x v="0"/>
    <x v="3"/>
    <x v="5"/>
    <x v="0"/>
    <m/>
    <x v="6"/>
    <x v="0"/>
    <x v="0"/>
    <x v="1"/>
    <x v="0"/>
    <x v="0"/>
    <x v="0"/>
    <s v="confusing annotation"/>
  </r>
  <r>
    <m/>
    <m/>
    <s v="Lactuca canadensis L."/>
    <s v="Wild Lettuce"/>
    <s v="Asteraceae"/>
    <s v="F"/>
    <x v="1"/>
    <x v="1"/>
    <x v="4"/>
    <x v="4"/>
    <x v="3"/>
    <x v="6"/>
    <x v="7"/>
    <s v="disturbed"/>
    <x v="3"/>
    <x v="0"/>
    <x v="0"/>
    <x v="0"/>
    <x v="0"/>
    <x v="0"/>
    <x v="0"/>
    <s v="listed as U MDI in book! But H MDI in Rhod"/>
  </r>
  <r>
    <m/>
    <m/>
    <s v="Pedicularis canadensis L."/>
    <s v="Wood Betony"/>
    <s v="Orobanchaceae"/>
    <s v="C"/>
    <x v="2"/>
    <x v="2"/>
    <x v="0"/>
    <x v="0"/>
    <x v="3"/>
    <x v="6"/>
    <x v="0"/>
    <s v="woods"/>
    <x v="2"/>
    <x v="0"/>
    <x v="0"/>
    <x v="0"/>
    <x v="0"/>
    <x v="0"/>
    <x v="0"/>
    <m/>
  </r>
  <r>
    <m/>
    <m/>
    <s v="Veronica peregrina L."/>
    <s v="Purslane Speedwell or Neckweed"/>
    <s v="Plantaginaceae"/>
    <s v="F"/>
    <x v="1"/>
    <x v="1"/>
    <x v="4"/>
    <x v="4"/>
    <x v="3"/>
    <x v="6"/>
    <x v="2"/>
    <s v="disturbed"/>
    <x v="3"/>
    <x v="0"/>
    <x v="0"/>
    <x v="0"/>
    <x v="0"/>
    <x v="0"/>
    <x v="0"/>
    <s v="listed as O MDI, SCH in book; 2 subspecies in Rhodoa"/>
  </r>
  <r>
    <m/>
    <m/>
    <s v="Viola blanda Willd."/>
    <s v="Sweet White Violet"/>
    <s v="Violaceae"/>
    <s v="C in wet places"/>
    <x v="1"/>
    <x v="1"/>
    <x v="4"/>
    <x v="4"/>
    <x v="3"/>
    <x v="6"/>
    <x v="0"/>
    <s v="woods"/>
    <x v="2"/>
    <x v="0"/>
    <x v="0"/>
    <x v="0"/>
    <x v="0"/>
    <x v="0"/>
    <x v="0"/>
    <s v="listed as U MDI, SCH in book; two var in Rhodora"/>
  </r>
  <r>
    <m/>
    <m/>
    <s v="Suaeda maritima (L.)Dumort subsp. maritima"/>
    <s v="Low Sea Blite"/>
    <s v="Amaranthaceae"/>
    <s v="not present"/>
    <x v="4"/>
    <x v="5"/>
    <x v="2"/>
    <x v="2"/>
    <x v="4"/>
    <x v="8"/>
    <x v="2"/>
    <s v="shore"/>
    <x v="4"/>
    <x v="1"/>
    <x v="1"/>
    <x v="0"/>
    <x v="0"/>
    <x v="1"/>
    <x v="0"/>
    <m/>
  </r>
  <r>
    <m/>
    <m/>
    <s v="Galinsoga quadriradiata Ruiz &amp; Pavon"/>
    <s v="Quickweed, Galinsoga"/>
    <s v="Asteraceae"/>
    <s v="not present"/>
    <x v="4"/>
    <x v="4"/>
    <x v="2"/>
    <x v="2"/>
    <x v="4"/>
    <x v="8"/>
    <x v="2"/>
    <s v="disturbed"/>
    <x v="3"/>
    <x v="1"/>
    <x v="1"/>
    <x v="0"/>
    <x v="0"/>
    <x v="1"/>
    <x v="0"/>
    <m/>
  </r>
  <r>
    <m/>
    <m/>
    <s v="Hieracium caespitosum Dumort."/>
    <s v="Field Hawkweed, King Devil"/>
    <s v="Asteraceae"/>
    <s v="not present"/>
    <x v="4"/>
    <x v="4"/>
    <x v="2"/>
    <x v="2"/>
    <x v="4"/>
    <x v="8"/>
    <x v="0"/>
    <s v="fields and roadsides"/>
    <x v="3"/>
    <x v="1"/>
    <x v="1"/>
    <x v="0"/>
    <x v="0"/>
    <x v="1"/>
    <x v="0"/>
    <m/>
  </r>
  <r>
    <m/>
    <m/>
    <s v="Hieracium lachenalii K.C. Gmel."/>
    <s v="Common Hawkweed"/>
    <s v="Asteraceae"/>
    <s v="not present"/>
    <x v="4"/>
    <x v="4"/>
    <x v="2"/>
    <x v="2"/>
    <x v="4"/>
    <x v="8"/>
    <x v="0"/>
    <s v="fields and roadsides"/>
    <x v="3"/>
    <x v="1"/>
    <x v="1"/>
    <x v="0"/>
    <x v="0"/>
    <x v="1"/>
    <x v="0"/>
    <m/>
  </r>
  <r>
    <m/>
    <m/>
    <s v="Hieracium pilosella L."/>
    <s v="Mouse Ear"/>
    <s v="Asteraceae"/>
    <s v="not present"/>
    <x v="4"/>
    <x v="4"/>
    <x v="2"/>
    <x v="2"/>
    <x v="4"/>
    <x v="8"/>
    <x v="0"/>
    <s v="fields"/>
    <x v="5"/>
    <x v="1"/>
    <x v="1"/>
    <x v="0"/>
    <x v="0"/>
    <x v="1"/>
    <x v="0"/>
    <m/>
  </r>
  <r>
    <m/>
    <m/>
    <s v="Matricaria discoidea DC."/>
    <s v="Pineapple Weed"/>
    <s v="Asteraceae"/>
    <s v="not present"/>
    <x v="4"/>
    <x v="4"/>
    <x v="2"/>
    <x v="2"/>
    <x v="4"/>
    <x v="8"/>
    <x v="2"/>
    <s v="disturbed"/>
    <x v="3"/>
    <x v="1"/>
    <x v="1"/>
    <x v="0"/>
    <x v="0"/>
    <x v="1"/>
    <x v="0"/>
    <m/>
  </r>
  <r>
    <m/>
    <m/>
    <s v="Mycelis muralis (L.) Dumort."/>
    <s v="Wall Lettuce"/>
    <s v="Asteraceae"/>
    <s v="not present"/>
    <x v="4"/>
    <x v="4"/>
    <x v="2"/>
    <x v="2"/>
    <x v="4"/>
    <x v="8"/>
    <x v="7"/>
    <s v="wet and disturbed"/>
    <x v="0"/>
    <x v="1"/>
    <x v="1"/>
    <x v="0"/>
    <x v="0"/>
    <x v="1"/>
    <x v="0"/>
    <m/>
  </r>
  <r>
    <m/>
    <m/>
    <s v="Sisyrinchium montanum Greene var. crebrum Fern."/>
    <s v="Blue-eyed Grass"/>
    <s v="Iridaceae"/>
    <s v="not present"/>
    <x v="4"/>
    <x v="4"/>
    <x v="2"/>
    <x v="2"/>
    <x v="4"/>
    <x v="8"/>
    <x v="0"/>
    <s v="open"/>
    <x v="5"/>
    <x v="0"/>
    <x v="0"/>
    <x v="0"/>
    <x v="0"/>
    <x v="1"/>
    <x v="0"/>
    <m/>
  </r>
  <r>
    <m/>
    <m/>
    <s v="Amelanchier laevis Wieg."/>
    <s v="Smooth Shadbush"/>
    <s v="Rosaceae"/>
    <s v="not present"/>
    <x v="4"/>
    <x v="4"/>
    <x v="2"/>
    <x v="2"/>
    <x v="4"/>
    <x v="8"/>
    <x v="9"/>
    <s v="woods"/>
    <x v="2"/>
    <x v="0"/>
    <x v="0"/>
    <x v="0"/>
    <x v="0"/>
    <x v="1"/>
    <x v="0"/>
    <m/>
  </r>
  <r>
    <m/>
    <m/>
    <s v="Rubus idaeus L."/>
    <s v="Wild Red Raspberry"/>
    <s v="Rosaceae"/>
    <s v="not present"/>
    <x v="4"/>
    <x v="4"/>
    <x v="2"/>
    <x v="2"/>
    <x v="4"/>
    <x v="8"/>
    <x v="23"/>
    <s v="disturbed"/>
    <x v="3"/>
    <x v="0"/>
    <x v="0"/>
    <x v="0"/>
    <x v="0"/>
    <x v="1"/>
    <x v="0"/>
    <m/>
  </r>
  <r>
    <m/>
    <s v="V. dentatum"/>
    <s v="Viburnum dentatum L. var. dentatum"/>
    <s v="Southern Arrrowwood"/>
    <s v="Adoxaceae"/>
    <s v="not present"/>
    <x v="4"/>
    <x v="4"/>
    <x v="1"/>
    <x v="1"/>
    <x v="4"/>
    <x v="1"/>
    <x v="1"/>
    <m/>
    <x v="6"/>
    <x v="0"/>
    <x v="0"/>
    <x v="1"/>
    <x v="0"/>
    <x v="1"/>
    <x v="0"/>
    <s v="confusing annotation"/>
  </r>
  <r>
    <m/>
    <m/>
    <s v="Viburnum opulus L. var. opulus"/>
    <s v="Highbush Cranberry"/>
    <s v="Adoxaceae"/>
    <s v="not present"/>
    <x v="4"/>
    <x v="4"/>
    <x v="1"/>
    <x v="1"/>
    <x v="4"/>
    <x v="1"/>
    <x v="9"/>
    <m/>
    <x v="6"/>
    <x v="1"/>
    <x v="1"/>
    <x v="0"/>
    <x v="0"/>
    <x v="1"/>
    <x v="0"/>
    <m/>
  </r>
  <r>
    <s v="A. patulum, L. var. hastatum, L."/>
    <m/>
    <s v="Atriplex prostrata Boucher ex DC."/>
    <s v="Halberd-leaved Orach"/>
    <s v="Amaranthaceae"/>
    <s v="not present"/>
    <x v="4"/>
    <x v="4"/>
    <x v="1"/>
    <x v="1"/>
    <x v="4"/>
    <x v="1"/>
    <x v="2"/>
    <s v="shore"/>
    <x v="4"/>
    <x v="1"/>
    <x v="1"/>
    <x v="0"/>
    <x v="0"/>
    <x v="1"/>
    <x v="0"/>
    <m/>
  </r>
  <r>
    <m/>
    <m/>
    <s v="Toxicodendron rydbergii (Small ex Rydb.)Greene"/>
    <s v="Poison Ivy"/>
    <s v="Anacardiaceae"/>
    <s v="not present"/>
    <x v="4"/>
    <x v="4"/>
    <x v="1"/>
    <x v="1"/>
    <x v="4"/>
    <x v="1"/>
    <x v="1"/>
    <s v="woods"/>
    <x v="2"/>
    <x v="0"/>
    <x v="0"/>
    <x v="0"/>
    <x v="0"/>
    <x v="1"/>
    <x v="0"/>
    <m/>
  </r>
  <r>
    <m/>
    <m/>
    <s v="Antennaria howellii Greene subsp. neodioica Greene"/>
    <s v="Smaller Pussytoes"/>
    <s v="Asteraceae"/>
    <s v="not present"/>
    <x v="4"/>
    <x v="4"/>
    <x v="1"/>
    <x v="1"/>
    <x v="4"/>
    <x v="1"/>
    <x v="0"/>
    <m/>
    <x v="6"/>
    <x v="0"/>
    <x v="0"/>
    <x v="1"/>
    <x v="0"/>
    <x v="1"/>
    <x v="0"/>
    <m/>
  </r>
  <r>
    <m/>
    <m/>
    <s v="Erigeron annuus (L.) Pers."/>
    <s v="Daisy Fleabane"/>
    <s v="Asteraceae"/>
    <s v="not present"/>
    <x v="4"/>
    <x v="4"/>
    <x v="1"/>
    <x v="1"/>
    <x v="4"/>
    <x v="1"/>
    <x v="7"/>
    <s v="disturbed"/>
    <x v="3"/>
    <x v="0"/>
    <x v="0"/>
    <x v="0"/>
    <x v="0"/>
    <x v="1"/>
    <x v="0"/>
    <s v="Rand says &quot;Roadside near Fernald Point, never verified&quot;"/>
  </r>
  <r>
    <m/>
    <m/>
    <s v="Eupatorium maculatum L."/>
    <s v="Spotted Joe-Pye Weed"/>
    <s v="Asteraceae"/>
    <s v="not present"/>
    <x v="4"/>
    <x v="4"/>
    <x v="1"/>
    <x v="1"/>
    <x v="4"/>
    <x v="1"/>
    <x v="0"/>
    <m/>
    <x v="6"/>
    <x v="0"/>
    <x v="0"/>
    <x v="1"/>
    <x v="0"/>
    <x v="1"/>
    <x v="0"/>
    <m/>
  </r>
  <r>
    <m/>
    <m/>
    <s v="Hieracium murorum L."/>
    <s v="Golden Lungwort"/>
    <s v="Asteraceae"/>
    <s v="not present"/>
    <x v="4"/>
    <x v="4"/>
    <x v="1"/>
    <x v="1"/>
    <x v="4"/>
    <x v="1"/>
    <x v="0"/>
    <s v="disturbed"/>
    <x v="3"/>
    <x v="1"/>
    <x v="1"/>
    <x v="0"/>
    <x v="0"/>
    <x v="1"/>
    <x v="0"/>
    <m/>
  </r>
  <r>
    <m/>
    <m/>
    <s v="Lapsana communis L."/>
    <s v="Nipplewort"/>
    <s v="Asteraceae"/>
    <s v="not present"/>
    <x v="4"/>
    <x v="4"/>
    <x v="1"/>
    <x v="1"/>
    <x v="4"/>
    <x v="1"/>
    <x v="2"/>
    <s v="disturbed"/>
    <x v="3"/>
    <x v="1"/>
    <x v="1"/>
    <x v="0"/>
    <x v="0"/>
    <x v="1"/>
    <x v="0"/>
    <m/>
  </r>
  <r>
    <m/>
    <m/>
    <s v="Oclemena x blakei (Porter) Nesom"/>
    <s v="an aster"/>
    <s v="Asteraceae"/>
    <s v="not present"/>
    <x v="4"/>
    <x v="4"/>
    <x v="1"/>
    <x v="1"/>
    <x v="4"/>
    <x v="1"/>
    <x v="0"/>
    <m/>
    <x v="6"/>
    <x v="0"/>
    <x v="0"/>
    <x v="1"/>
    <x v="0"/>
    <x v="1"/>
    <x v="0"/>
    <m/>
  </r>
  <r>
    <m/>
    <m/>
    <s v="Rudbeckia hirta L. var. pulcherrima Farw."/>
    <s v="Black-eyed Susan"/>
    <s v="Asteraceae"/>
    <s v="not present"/>
    <x v="4"/>
    <x v="4"/>
    <x v="1"/>
    <x v="1"/>
    <x v="4"/>
    <x v="1"/>
    <x v="13"/>
    <m/>
    <x v="6"/>
    <x v="0"/>
    <x v="0"/>
    <x v="1"/>
    <x v="0"/>
    <x v="1"/>
    <x v="0"/>
    <m/>
  </r>
  <r>
    <m/>
    <m/>
    <s v="Senecio sylvaticus L."/>
    <s v="Wood Ragwort"/>
    <s v="Asteraceae"/>
    <s v="not present"/>
    <x v="4"/>
    <x v="4"/>
    <x v="1"/>
    <x v="1"/>
    <x v="4"/>
    <x v="1"/>
    <x v="2"/>
    <s v="disturbed"/>
    <x v="3"/>
    <x v="1"/>
    <x v="1"/>
    <x v="0"/>
    <x v="0"/>
    <x v="1"/>
    <x v="0"/>
    <m/>
  </r>
  <r>
    <m/>
    <m/>
    <s v="Sonchus arvensis L."/>
    <s v="Field Sow Thistle"/>
    <s v="Asteraceae"/>
    <s v="not present"/>
    <x v="4"/>
    <x v="4"/>
    <x v="1"/>
    <x v="1"/>
    <x v="4"/>
    <x v="1"/>
    <x v="0"/>
    <s v="disturbed"/>
    <x v="3"/>
    <x v="1"/>
    <x v="1"/>
    <x v="0"/>
    <x v="0"/>
    <x v="1"/>
    <x v="0"/>
    <m/>
  </r>
  <r>
    <m/>
    <m/>
    <s v="Symphyotrichum novae-angliae (L.) Nesom"/>
    <s v="New England Aster"/>
    <s v="Asteraceae"/>
    <s v="not present"/>
    <x v="4"/>
    <x v="4"/>
    <x v="1"/>
    <x v="1"/>
    <x v="4"/>
    <x v="1"/>
    <x v="0"/>
    <s v="open"/>
    <x v="5"/>
    <x v="0"/>
    <x v="0"/>
    <x v="0"/>
    <x v="0"/>
    <x v="1"/>
    <x v="0"/>
    <m/>
  </r>
  <r>
    <m/>
    <m/>
    <s v="Berberis thunbergii DC."/>
    <s v="Japanese Barberry"/>
    <s v="Berberidaceae"/>
    <s v="not present"/>
    <x v="4"/>
    <x v="4"/>
    <x v="1"/>
    <x v="1"/>
    <x v="4"/>
    <x v="1"/>
    <x v="1"/>
    <s v="open"/>
    <x v="5"/>
    <x v="1"/>
    <x v="2"/>
    <x v="0"/>
    <x v="0"/>
    <x v="1"/>
    <x v="0"/>
    <m/>
  </r>
  <r>
    <m/>
    <m/>
    <s v="Betula cordifolia Regel"/>
    <s v="Heart-leaved Birch"/>
    <s v="Betulaceae"/>
    <s v="not present"/>
    <x v="4"/>
    <x v="4"/>
    <x v="1"/>
    <x v="1"/>
    <x v="4"/>
    <x v="1"/>
    <x v="4"/>
    <s v="not listed"/>
    <x v="6"/>
    <x v="0"/>
    <x v="0"/>
    <x v="0"/>
    <x v="0"/>
    <x v="1"/>
    <x v="0"/>
    <m/>
  </r>
  <r>
    <m/>
    <m/>
    <s v="Betula X caerulea Blanch."/>
    <s v="Blue Birch"/>
    <s v="Betulaceae"/>
    <s v="not present"/>
    <x v="4"/>
    <x v="4"/>
    <x v="1"/>
    <x v="1"/>
    <x v="4"/>
    <x v="1"/>
    <x v="4"/>
    <m/>
    <x v="6"/>
    <x v="0"/>
    <x v="0"/>
    <x v="1"/>
    <x v="0"/>
    <x v="1"/>
    <x v="0"/>
    <m/>
  </r>
  <r>
    <m/>
    <m/>
    <s v="Ostrya virginiana (P. Mill.) K. Koch"/>
    <s v="Hop Hornbeam"/>
    <s v="Betulaceae"/>
    <s v="not present"/>
    <x v="4"/>
    <x v="4"/>
    <x v="1"/>
    <x v="1"/>
    <x v="4"/>
    <x v="1"/>
    <x v="1"/>
    <m/>
    <x v="6"/>
    <x v="0"/>
    <x v="0"/>
    <x v="0"/>
    <x v="0"/>
    <x v="1"/>
    <x v="0"/>
    <m/>
  </r>
  <r>
    <m/>
    <m/>
    <s v="Alliaria petiolata (Bieb.) Cavara &amp; Grande"/>
    <s v="Garlic Mustard"/>
    <s v="Brassicaceae"/>
    <s v="not present"/>
    <x v="4"/>
    <x v="4"/>
    <x v="1"/>
    <x v="1"/>
    <x v="4"/>
    <x v="1"/>
    <x v="3"/>
    <s v="open"/>
    <x v="5"/>
    <x v="1"/>
    <x v="2"/>
    <x v="0"/>
    <x v="0"/>
    <x v="1"/>
    <x v="0"/>
    <m/>
  </r>
  <r>
    <m/>
    <m/>
    <s v="Draba verna"/>
    <s v="Spring Whitlow-grass"/>
    <s v="Brassicaceae"/>
    <s v="not present"/>
    <x v="4"/>
    <x v="4"/>
    <x v="1"/>
    <x v="1"/>
    <x v="4"/>
    <x v="1"/>
    <x v="2"/>
    <s v="open"/>
    <x v="5"/>
    <x v="1"/>
    <x v="1"/>
    <x v="0"/>
    <x v="1"/>
    <x v="1"/>
    <x v="0"/>
    <m/>
  </r>
  <r>
    <m/>
    <m/>
    <s v="Erysimum cheiranthoides L."/>
    <s v="Wormseed Mustard, Treacle Mustard"/>
    <s v="Brassicaceae"/>
    <s v="not present"/>
    <x v="4"/>
    <x v="4"/>
    <x v="1"/>
    <x v="1"/>
    <x v="4"/>
    <x v="1"/>
    <x v="7"/>
    <s v="open"/>
    <x v="5"/>
    <x v="0"/>
    <x v="0"/>
    <x v="0"/>
    <x v="0"/>
    <x v="1"/>
    <x v="0"/>
    <m/>
  </r>
  <r>
    <m/>
    <m/>
    <s v="Hesperis matronalis L."/>
    <s v="Dame's Rocket"/>
    <s v="Brassicaceae"/>
    <s v="not present"/>
    <x v="4"/>
    <x v="4"/>
    <x v="1"/>
    <x v="1"/>
    <x v="4"/>
    <x v="1"/>
    <x v="3"/>
    <s v="open"/>
    <x v="5"/>
    <x v="1"/>
    <x v="2"/>
    <x v="0"/>
    <x v="0"/>
    <x v="1"/>
    <x v="0"/>
    <m/>
  </r>
  <r>
    <m/>
    <m/>
    <s v="Campanula aparinoides Pursh"/>
    <s v="Marsh Bellflower"/>
    <s v="Campanulaceae"/>
    <s v="not present"/>
    <x v="4"/>
    <x v="4"/>
    <x v="1"/>
    <x v="1"/>
    <x v="4"/>
    <x v="1"/>
    <x v="0"/>
    <s v="wetland"/>
    <x v="0"/>
    <x v="0"/>
    <x v="0"/>
    <x v="0"/>
    <x v="0"/>
    <x v="1"/>
    <x v="0"/>
    <m/>
  </r>
  <r>
    <m/>
    <m/>
    <s v="Valeriana officinalis"/>
    <s v="Garden Valerian"/>
    <s v="Caprifoliaceae"/>
    <s v="not present"/>
    <x v="4"/>
    <x v="4"/>
    <x v="1"/>
    <x v="1"/>
    <x v="4"/>
    <x v="1"/>
    <x v="1"/>
    <s v="open"/>
    <x v="5"/>
    <x v="1"/>
    <x v="2"/>
    <x v="0"/>
    <x v="0"/>
    <x v="1"/>
    <x v="0"/>
    <m/>
  </r>
  <r>
    <m/>
    <m/>
    <s v="Celastrus orbiculata Thunb."/>
    <s v="Asiatic Bittersweet"/>
    <s v="Celastraceae"/>
    <s v="not present"/>
    <x v="4"/>
    <x v="4"/>
    <x v="1"/>
    <x v="1"/>
    <x v="4"/>
    <x v="1"/>
    <x v="26"/>
    <s v="various habitats"/>
    <x v="6"/>
    <x v="1"/>
    <x v="2"/>
    <x v="0"/>
    <x v="0"/>
    <x v="1"/>
    <x v="0"/>
    <s v="is this the same as C. orbiculatus?"/>
  </r>
  <r>
    <m/>
    <m/>
    <s v="Lupinus polyphyllus Lindl."/>
    <s v="Garden Lupine"/>
    <s v="Fabaceae"/>
    <s v="not present"/>
    <x v="4"/>
    <x v="4"/>
    <x v="1"/>
    <x v="1"/>
    <x v="4"/>
    <x v="1"/>
    <x v="0"/>
    <s v="fields and roadsides"/>
    <x v="3"/>
    <x v="1"/>
    <x v="1"/>
    <x v="0"/>
    <x v="0"/>
    <x v="1"/>
    <x v="0"/>
    <m/>
  </r>
  <r>
    <m/>
    <m/>
    <s v="Myriophyllum tenellum Bigel."/>
    <s v="Water Milfoil"/>
    <s v="Haloragaceae"/>
    <s v="not present"/>
    <x v="4"/>
    <x v="4"/>
    <x v="1"/>
    <x v="1"/>
    <x v="4"/>
    <x v="1"/>
    <x v="0"/>
    <s v="ponds and lakes"/>
    <x v="1"/>
    <x v="0"/>
    <x v="0"/>
    <x v="0"/>
    <x v="0"/>
    <x v="1"/>
    <x v="0"/>
    <m/>
  </r>
  <r>
    <m/>
    <m/>
    <s v="Hypericum boreale (Britt.) Bickn."/>
    <s v="St. Johnswort"/>
    <s v="Hypericaceae"/>
    <s v="not present"/>
    <x v="4"/>
    <x v="4"/>
    <x v="1"/>
    <x v="1"/>
    <x v="4"/>
    <x v="1"/>
    <x v="0"/>
    <s v="bogs"/>
    <x v="0"/>
    <x v="0"/>
    <x v="0"/>
    <x v="0"/>
    <x v="0"/>
    <x v="1"/>
    <x v="0"/>
    <s v="Family Clusiaceae in 2001 spreadsheet"/>
  </r>
  <r>
    <m/>
    <m/>
    <s v="Hypericum punctatum"/>
    <s v="Spotten St. John's-wort"/>
    <s v="Hypericaceae"/>
    <s v="not present"/>
    <x v="4"/>
    <x v="4"/>
    <x v="1"/>
    <x v="1"/>
    <x v="4"/>
    <x v="1"/>
    <x v="6"/>
    <s v="open"/>
    <x v="5"/>
    <x v="0"/>
    <x v="0"/>
    <x v="0"/>
    <x v="1"/>
    <x v="1"/>
    <x v="0"/>
    <m/>
  </r>
  <r>
    <m/>
    <m/>
    <s v="Triadenum fraseri (Spach) Gleason"/>
    <s v="Marsh St. Johnswort"/>
    <s v="Hypericaceae"/>
    <s v="not present"/>
    <x v="4"/>
    <x v="4"/>
    <x v="1"/>
    <x v="1"/>
    <x v="4"/>
    <x v="1"/>
    <x v="0"/>
    <s v="bogs"/>
    <x v="0"/>
    <x v="0"/>
    <x v="0"/>
    <x v="0"/>
    <x v="0"/>
    <x v="1"/>
    <x v="0"/>
    <s v="Family Clusiaceae in 2001 spreadsheet"/>
  </r>
  <r>
    <m/>
    <m/>
    <s v="Lycopus uniflorus Michx."/>
    <s v="Northern Bugleweed"/>
    <s v="Lamiaceae"/>
    <s v="not present"/>
    <x v="4"/>
    <x v="4"/>
    <x v="1"/>
    <x v="1"/>
    <x v="4"/>
    <x v="1"/>
    <x v="0"/>
    <s v="wetlands"/>
    <x v="0"/>
    <x v="0"/>
    <x v="0"/>
    <x v="0"/>
    <x v="0"/>
    <x v="1"/>
    <x v="0"/>
    <m/>
  </r>
  <r>
    <m/>
    <m/>
    <s v="Prunella vulgaris L. subsp. lanceolata (W. Bart.) Hulten"/>
    <s v="Selfheal"/>
    <s v="Lamiaceae"/>
    <s v="not present"/>
    <x v="4"/>
    <x v="4"/>
    <x v="1"/>
    <x v="1"/>
    <x v="4"/>
    <x v="1"/>
    <x v="0"/>
    <m/>
    <x v="6"/>
    <x v="0"/>
    <x v="0"/>
    <x v="1"/>
    <x v="0"/>
    <x v="1"/>
    <x v="0"/>
    <m/>
  </r>
  <r>
    <m/>
    <m/>
    <s v="Veronica chamaedrys L."/>
    <s v="Bird's Eye Speedwell"/>
    <s v="Plantaginaceae"/>
    <s v="not present"/>
    <x v="4"/>
    <x v="4"/>
    <x v="1"/>
    <x v="1"/>
    <x v="4"/>
    <x v="1"/>
    <x v="0"/>
    <s v="disturbed"/>
    <x v="3"/>
    <x v="1"/>
    <x v="1"/>
    <x v="0"/>
    <x v="0"/>
    <x v="1"/>
    <x v="0"/>
    <m/>
  </r>
  <r>
    <m/>
    <m/>
    <s v="Fallopia japonica (Houtt.) Decraene"/>
    <s v="Japanese Knotweed"/>
    <s v="Polygonaceae"/>
    <s v="not present"/>
    <x v="4"/>
    <x v="4"/>
    <x v="1"/>
    <x v="1"/>
    <x v="4"/>
    <x v="1"/>
    <x v="0"/>
    <s v="disturbed"/>
    <x v="3"/>
    <x v="1"/>
    <x v="1"/>
    <x v="0"/>
    <x v="0"/>
    <x v="1"/>
    <x v="0"/>
    <m/>
  </r>
  <r>
    <m/>
    <m/>
    <s v="Frangula alnus P. Mill."/>
    <s v="Alder Buckthorn"/>
    <s v="Rhamnaceae"/>
    <s v="not present"/>
    <x v="4"/>
    <x v="4"/>
    <x v="1"/>
    <x v="1"/>
    <x v="4"/>
    <x v="1"/>
    <x v="1"/>
    <s v="disturbed"/>
    <x v="3"/>
    <x v="1"/>
    <x v="2"/>
    <x v="0"/>
    <x v="0"/>
    <x v="1"/>
    <x v="0"/>
    <m/>
  </r>
  <r>
    <m/>
    <m/>
    <s v="Amelanchier arborea (Michx. f.) Fern."/>
    <s v="Common Shadbush"/>
    <s v="Rosaceae"/>
    <s v="not present"/>
    <x v="4"/>
    <x v="4"/>
    <x v="1"/>
    <x v="1"/>
    <x v="4"/>
    <x v="1"/>
    <x v="9"/>
    <s v="woods"/>
    <x v="2"/>
    <x v="0"/>
    <x v="0"/>
    <x v="0"/>
    <x v="0"/>
    <x v="1"/>
    <x v="0"/>
    <m/>
  </r>
  <r>
    <m/>
    <s v="A. spicata"/>
    <s v="Amelanchier stolonifera Wieg."/>
    <s v="Running Shadbush"/>
    <s v="Rosaceae"/>
    <s v="not present"/>
    <x v="4"/>
    <x v="4"/>
    <x v="1"/>
    <x v="1"/>
    <x v="4"/>
    <x v="1"/>
    <x v="1"/>
    <s v="open"/>
    <x v="5"/>
    <x v="0"/>
    <x v="0"/>
    <x v="0"/>
    <x v="0"/>
    <x v="1"/>
    <x v="0"/>
    <m/>
  </r>
  <r>
    <m/>
    <s v="A. intermedia"/>
    <s v="Amelanchier x intermedia Spach"/>
    <s v="Shadbush"/>
    <s v="Rosaceae"/>
    <s v="not present"/>
    <x v="4"/>
    <x v="4"/>
    <x v="1"/>
    <x v="1"/>
    <x v="4"/>
    <x v="1"/>
    <x v="9"/>
    <s v="swamps and thickets"/>
    <x v="0"/>
    <x v="0"/>
    <x v="0"/>
    <x v="0"/>
    <x v="0"/>
    <x v="1"/>
    <x v="0"/>
    <m/>
  </r>
  <r>
    <m/>
    <m/>
    <s v="Crataegus monogyna"/>
    <s v="English Hawthorn"/>
    <s v="Rosaceae"/>
    <s v="not present"/>
    <x v="4"/>
    <x v="4"/>
    <x v="1"/>
    <x v="1"/>
    <x v="4"/>
    <x v="1"/>
    <x v="9"/>
    <s v="open"/>
    <x v="5"/>
    <x v="1"/>
    <x v="1"/>
    <x v="0"/>
    <x v="1"/>
    <x v="1"/>
    <x v="0"/>
    <m/>
  </r>
  <r>
    <m/>
    <m/>
    <s v="Physocarpus opulifolius (L.) Maxim."/>
    <s v="Ninebark"/>
    <s v="Rosaceae"/>
    <s v="not present"/>
    <x v="4"/>
    <x v="4"/>
    <x v="1"/>
    <x v="1"/>
    <x v="4"/>
    <x v="1"/>
    <x v="1"/>
    <s v="woods"/>
    <x v="2"/>
    <x v="1"/>
    <x v="1"/>
    <x v="0"/>
    <x v="0"/>
    <x v="1"/>
    <x v="0"/>
    <m/>
  </r>
  <r>
    <m/>
    <m/>
    <s v="Rosa canina"/>
    <s v="Dog Rose"/>
    <s v="Rosaceae"/>
    <s v="not present"/>
    <x v="4"/>
    <x v="4"/>
    <x v="1"/>
    <x v="1"/>
    <x v="4"/>
    <x v="1"/>
    <x v="1"/>
    <s v="open"/>
    <x v="5"/>
    <x v="1"/>
    <x v="1"/>
    <x v="0"/>
    <x v="1"/>
    <x v="1"/>
    <x v="0"/>
    <m/>
  </r>
  <r>
    <m/>
    <m/>
    <s v="Rosa rugosa Thunb."/>
    <s v="Rugosa Rose"/>
    <s v="Rosaceae"/>
    <s v="not present"/>
    <x v="4"/>
    <x v="4"/>
    <x v="1"/>
    <x v="1"/>
    <x v="4"/>
    <x v="1"/>
    <x v="1"/>
    <s v="beaches"/>
    <x v="4"/>
    <x v="1"/>
    <x v="2"/>
    <x v="0"/>
    <x v="0"/>
    <x v="1"/>
    <x v="0"/>
    <m/>
  </r>
  <r>
    <m/>
    <m/>
    <s v="Rubus allegheniensis Porter"/>
    <s v="Common Blackberry"/>
    <s v="Rosaceae"/>
    <s v="not present"/>
    <x v="4"/>
    <x v="4"/>
    <x v="1"/>
    <x v="1"/>
    <x v="4"/>
    <x v="1"/>
    <x v="22"/>
    <s v="open"/>
    <x v="5"/>
    <x v="0"/>
    <x v="0"/>
    <x v="0"/>
    <x v="0"/>
    <x v="1"/>
    <x v="0"/>
    <m/>
  </r>
  <r>
    <m/>
    <m/>
    <s v="Sorbus aucuparia L."/>
    <s v="European Mountain Ash"/>
    <s v="Rosaceae"/>
    <s v="not present"/>
    <x v="4"/>
    <x v="4"/>
    <x v="1"/>
    <x v="1"/>
    <x v="4"/>
    <x v="1"/>
    <x v="4"/>
    <s v="various habitats"/>
    <x v="6"/>
    <x v="1"/>
    <x v="1"/>
    <x v="0"/>
    <x v="0"/>
    <x v="1"/>
    <x v="0"/>
    <m/>
  </r>
  <r>
    <m/>
    <m/>
    <s v="Galium palustre L."/>
    <s v="Marsh Bedstraw"/>
    <s v="Rubiaceae"/>
    <s v="not present"/>
    <x v="4"/>
    <x v="4"/>
    <x v="1"/>
    <x v="1"/>
    <x v="4"/>
    <x v="1"/>
    <x v="0"/>
    <s v="wetland"/>
    <x v="0"/>
    <x v="0"/>
    <x v="0"/>
    <x v="0"/>
    <x v="0"/>
    <x v="1"/>
    <x v="0"/>
    <m/>
  </r>
  <r>
    <m/>
    <m/>
    <s v="Populus alba L."/>
    <s v="White Poplar"/>
    <s v="Salicaceae"/>
    <s v="not present"/>
    <x v="4"/>
    <x v="4"/>
    <x v="1"/>
    <x v="1"/>
    <x v="4"/>
    <x v="1"/>
    <x v="4"/>
    <s v="open"/>
    <x v="5"/>
    <x v="1"/>
    <x v="2"/>
    <x v="0"/>
    <x v="0"/>
    <x v="1"/>
    <x v="0"/>
    <m/>
  </r>
  <r>
    <m/>
    <m/>
    <s v="Salix sericea Marsh."/>
    <s v="Silky Willow"/>
    <s v="Salicaceae"/>
    <s v="not present"/>
    <x v="4"/>
    <x v="4"/>
    <x v="1"/>
    <x v="1"/>
    <x v="4"/>
    <x v="1"/>
    <x v="9"/>
    <s v="wetlands"/>
    <x v="0"/>
    <x v="0"/>
    <x v="0"/>
    <x v="0"/>
    <x v="0"/>
    <x v="1"/>
    <x v="0"/>
    <m/>
  </r>
  <r>
    <m/>
    <m/>
    <s v="Acer platanoides L."/>
    <s v="Norway maple"/>
    <s v="Sapindaceae"/>
    <s v="not present"/>
    <x v="4"/>
    <x v="4"/>
    <x v="1"/>
    <x v="1"/>
    <x v="4"/>
    <x v="1"/>
    <x v="4"/>
    <s v="woods"/>
    <x v="2"/>
    <x v="1"/>
    <x v="2"/>
    <x v="0"/>
    <x v="0"/>
    <x v="1"/>
    <x v="0"/>
    <m/>
  </r>
  <r>
    <m/>
    <s v="V. pallens"/>
    <s v="Viola macloskeyi Lloyd subsp. pallens (Banks ex DC.) M.S. Baker"/>
    <s v="Northern White Violet"/>
    <s v="Violaceae"/>
    <s v="not present"/>
    <x v="4"/>
    <x v="4"/>
    <x v="1"/>
    <x v="1"/>
    <x v="4"/>
    <x v="1"/>
    <x v="0"/>
    <s v="wetlands"/>
    <x v="0"/>
    <x v="0"/>
    <x v="0"/>
    <x v="0"/>
    <x v="0"/>
    <x v="1"/>
    <x v="0"/>
    <m/>
  </r>
  <r>
    <m/>
    <m/>
    <s v="Viola sororia Willd."/>
    <s v="Northern Blue Violet"/>
    <s v="Violaceae"/>
    <s v="not present"/>
    <x v="4"/>
    <x v="4"/>
    <x v="1"/>
    <x v="1"/>
    <x v="4"/>
    <x v="1"/>
    <x v="0"/>
    <s v="woods"/>
    <x v="2"/>
    <x v="0"/>
    <x v="0"/>
    <x v="0"/>
    <x v="0"/>
    <x v="1"/>
    <x v="0"/>
    <m/>
  </r>
  <r>
    <m/>
    <m/>
    <s v="Hieracium x floribundum Wimm.&amp; Grab."/>
    <s v="Pale Hawkweed, King Devil"/>
    <s v="Asteraceae"/>
    <s v="not present"/>
    <x v="4"/>
    <x v="4"/>
    <x v="1"/>
    <x v="1"/>
    <x v="4"/>
    <x v="1"/>
    <x v="0"/>
    <m/>
    <x v="6"/>
    <x v="1"/>
    <x v="1"/>
    <x v="1"/>
    <x v="0"/>
    <x v="1"/>
    <x v="0"/>
    <m/>
  </r>
  <r>
    <m/>
    <m/>
    <s v="Lechea intermedia var. juniperina (Bickn.) Robins."/>
    <s v="Pinweed"/>
    <s v="Cistaceae"/>
    <s v="not present"/>
    <x v="4"/>
    <x v="4"/>
    <x v="1"/>
    <x v="1"/>
    <x v="4"/>
    <x v="1"/>
    <x v="0"/>
    <m/>
    <x v="6"/>
    <x v="0"/>
    <x v="0"/>
    <x v="1"/>
    <x v="0"/>
    <x v="1"/>
    <x v="0"/>
    <m/>
  </r>
  <r>
    <m/>
    <m/>
    <s v="Amaranthus hybridus L."/>
    <s v="Green Amaranth, Pigweed"/>
    <s v="Amaranthaceae"/>
    <s v="not present"/>
    <x v="4"/>
    <x v="4"/>
    <x v="3"/>
    <x v="3"/>
    <x v="4"/>
    <x v="2"/>
    <x v="2"/>
    <s v="disturbed"/>
    <x v="3"/>
    <x v="1"/>
    <x v="1"/>
    <x v="0"/>
    <x v="0"/>
    <x v="1"/>
    <x v="0"/>
    <s v="K in spreadsheet"/>
  </r>
  <r>
    <m/>
    <m/>
    <s v="Helianthus tuberosus L."/>
    <s v="Jerusalem Artichoke"/>
    <s v="Asteraceae"/>
    <s v="not present"/>
    <x v="4"/>
    <x v="4"/>
    <x v="3"/>
    <x v="3"/>
    <x v="4"/>
    <x v="2"/>
    <x v="0"/>
    <s v="old fields"/>
    <x v="5"/>
    <x v="0"/>
    <x v="0"/>
    <x v="0"/>
    <x v="0"/>
    <x v="1"/>
    <x v="0"/>
    <s v="K in spreadsheet"/>
  </r>
  <r>
    <m/>
    <m/>
    <s v="Myosotis scorpioides L."/>
    <s v="True Forget-me-not"/>
    <s v="Boraginaceae"/>
    <s v="not present"/>
    <x v="4"/>
    <x v="4"/>
    <x v="3"/>
    <x v="3"/>
    <x v="4"/>
    <x v="2"/>
    <x v="0"/>
    <s v="wetland"/>
    <x v="0"/>
    <x v="1"/>
    <x v="2"/>
    <x v="0"/>
    <x v="0"/>
    <x v="1"/>
    <x v="0"/>
    <s v="listed as H on spreadsheet"/>
  </r>
  <r>
    <m/>
    <m/>
    <s v="Lythrum salicaria L."/>
    <s v="Purple Loosestrife"/>
    <s v="Lythraceae"/>
    <s v="not present"/>
    <x v="4"/>
    <x v="4"/>
    <x v="3"/>
    <x v="3"/>
    <x v="4"/>
    <x v="2"/>
    <x v="0"/>
    <s v="wetlands"/>
    <x v="0"/>
    <x v="1"/>
    <x v="2"/>
    <x v="0"/>
    <x v="0"/>
    <x v="1"/>
    <x v="0"/>
    <s v="listed as H in spreadsheet"/>
  </r>
  <r>
    <m/>
    <m/>
    <s v="Malva moschata L."/>
    <s v="Musk Mallow"/>
    <s v="Malvaceae"/>
    <s v="not present"/>
    <x v="4"/>
    <x v="4"/>
    <x v="3"/>
    <x v="3"/>
    <x v="4"/>
    <x v="2"/>
    <x v="0"/>
    <s v="disturbed"/>
    <x v="3"/>
    <x v="1"/>
    <x v="1"/>
    <x v="0"/>
    <x v="0"/>
    <x v="1"/>
    <x v="0"/>
    <s v="listed as H in spreadsheet"/>
  </r>
  <r>
    <m/>
    <m/>
    <s v="Ligustrum vulgare L."/>
    <s v="Common Privet"/>
    <s v="Oleaceae"/>
    <s v="not present"/>
    <x v="4"/>
    <x v="4"/>
    <x v="3"/>
    <x v="3"/>
    <x v="4"/>
    <x v="2"/>
    <x v="1"/>
    <m/>
    <x v="6"/>
    <x v="1"/>
    <x v="2"/>
    <x v="0"/>
    <x v="0"/>
    <x v="1"/>
    <x v="0"/>
    <s v="K in spreadsheet"/>
  </r>
  <r>
    <m/>
    <m/>
    <s v="Rumex pallidus Bigelow"/>
    <s v="White Dock, Seabeach Dock"/>
    <s v="Polygonaceae"/>
    <s v="not present"/>
    <x v="4"/>
    <x v="4"/>
    <x v="3"/>
    <x v="3"/>
    <x v="4"/>
    <x v="2"/>
    <x v="0"/>
    <s v="rocky shores"/>
    <x v="4"/>
    <x v="0"/>
    <x v="0"/>
    <x v="0"/>
    <x v="0"/>
    <x v="1"/>
    <x v="0"/>
    <s v="listed as U MDI in book"/>
  </r>
  <r>
    <m/>
    <m/>
    <s v="Caltha palustris L."/>
    <s v="Marsh Marigold, Cowslip"/>
    <s v="Ranunculaceae"/>
    <s v="not present"/>
    <x v="4"/>
    <x v="4"/>
    <x v="3"/>
    <x v="3"/>
    <x v="4"/>
    <x v="2"/>
    <x v="0"/>
    <s v="wetland"/>
    <x v="0"/>
    <x v="0"/>
    <x v="0"/>
    <x v="0"/>
    <x v="0"/>
    <x v="1"/>
    <x v="0"/>
    <s v="listed as H spreadsheet"/>
  </r>
  <r>
    <m/>
    <m/>
    <s v="Sorbaria sorbifolia (L.) A. Braun"/>
    <s v="False Spiraea"/>
    <s v="Rosaceae"/>
    <s v="not present"/>
    <x v="4"/>
    <x v="4"/>
    <x v="3"/>
    <x v="3"/>
    <x v="4"/>
    <x v="2"/>
    <x v="1"/>
    <s v="open"/>
    <x v="5"/>
    <x v="1"/>
    <x v="1"/>
    <x v="0"/>
    <x v="0"/>
    <x v="1"/>
    <x v="0"/>
    <s v="K in spreadsheet"/>
  </r>
  <r>
    <m/>
    <m/>
    <s v="Atriplex glabriuscula Edmondston"/>
    <s v="Orach"/>
    <s v="Amaranthaceae"/>
    <s v="not present"/>
    <x v="4"/>
    <x v="4"/>
    <x v="0"/>
    <x v="0"/>
    <x v="4"/>
    <x v="3"/>
    <x v="2"/>
    <s v="shore"/>
    <x v="4"/>
    <x v="0"/>
    <x v="0"/>
    <x v="0"/>
    <x v="0"/>
    <x v="1"/>
    <x v="0"/>
    <m/>
  </r>
  <r>
    <m/>
    <m/>
    <s v="Chenopodium glaucum"/>
    <s v="Oak-leaved Goosefoot"/>
    <s v="Amaranthaceae"/>
    <s v="not present"/>
    <x v="4"/>
    <x v="4"/>
    <x v="0"/>
    <x v="0"/>
    <x v="4"/>
    <x v="3"/>
    <x v="2"/>
    <s v="disturbed"/>
    <x v="3"/>
    <x v="1"/>
    <x v="1"/>
    <x v="0"/>
    <x v="1"/>
    <x v="1"/>
    <x v="0"/>
    <m/>
  </r>
  <r>
    <m/>
    <m/>
    <s v="Suaeda calceoliformis (Hook.) Moq."/>
    <s v="American Sea Blite"/>
    <s v="Amaranthaceae"/>
    <s v="not present"/>
    <x v="4"/>
    <x v="4"/>
    <x v="0"/>
    <x v="0"/>
    <x v="4"/>
    <x v="3"/>
    <x v="2"/>
    <s v="beach"/>
    <x v="4"/>
    <x v="0"/>
    <x v="0"/>
    <x v="0"/>
    <x v="0"/>
    <x v="1"/>
    <x v="0"/>
    <m/>
  </r>
  <r>
    <m/>
    <m/>
    <s v="Heracleum mantegazzianum Sommier &amp; Levier"/>
    <s v="Giant Hogweed"/>
    <s v="Apiaceae"/>
    <s v="not present"/>
    <x v="4"/>
    <x v="4"/>
    <x v="0"/>
    <x v="0"/>
    <x v="4"/>
    <x v="3"/>
    <x v="10"/>
    <s v="none listed"/>
    <x v="6"/>
    <x v="1"/>
    <x v="2"/>
    <x v="0"/>
    <x v="0"/>
    <x v="1"/>
    <x v="0"/>
    <m/>
  </r>
  <r>
    <m/>
    <m/>
    <s v="Jacobaea vulgaris"/>
    <s v="Tansy Ragwort"/>
    <s v="Asteraceae"/>
    <s v="not present"/>
    <x v="4"/>
    <x v="4"/>
    <x v="0"/>
    <x v="0"/>
    <x v="4"/>
    <x v="3"/>
    <x v="0"/>
    <s v="disturbed"/>
    <x v="3"/>
    <x v="1"/>
    <x v="1"/>
    <x v="0"/>
    <x v="1"/>
    <x v="1"/>
    <x v="0"/>
    <m/>
  </r>
  <r>
    <m/>
    <s v="Packera schweinitziana"/>
    <s v="Senecio schweinitzianus Nutt."/>
    <s v="Robbin's Ragwort"/>
    <s v="Asteraceae"/>
    <s v="not present"/>
    <x v="4"/>
    <x v="4"/>
    <x v="0"/>
    <x v="0"/>
    <x v="4"/>
    <x v="3"/>
    <x v="0"/>
    <s v="wet swales and woodlands"/>
    <x v="0"/>
    <x v="0"/>
    <x v="0"/>
    <x v="0"/>
    <x v="0"/>
    <x v="1"/>
    <x v="0"/>
    <m/>
  </r>
  <r>
    <m/>
    <m/>
    <s v="Silphium perfoliatum"/>
    <s v="Indian cup"/>
    <s v="Asteraceae"/>
    <s v="not present"/>
    <x v="4"/>
    <x v="4"/>
    <x v="0"/>
    <x v="0"/>
    <x v="4"/>
    <x v="3"/>
    <x v="0"/>
    <s v="woods"/>
    <x v="2"/>
    <x v="1"/>
    <x v="2"/>
    <x v="0"/>
    <x v="1"/>
    <x v="1"/>
    <x v="0"/>
    <m/>
  </r>
  <r>
    <m/>
    <m/>
    <s v="Carpinus caroliniana"/>
    <s v="American Hornbeam"/>
    <s v="Betulaceae"/>
    <s v="not present"/>
    <x v="4"/>
    <x v="4"/>
    <x v="0"/>
    <x v="0"/>
    <x v="4"/>
    <x v="3"/>
    <x v="1"/>
    <m/>
    <x v="6"/>
    <x v="0"/>
    <x v="0"/>
    <x v="0"/>
    <x v="1"/>
    <x v="1"/>
    <x v="0"/>
    <m/>
  </r>
  <r>
    <m/>
    <m/>
    <s v="Myosotis stricta"/>
    <s v="Blue Forget-me-not"/>
    <s v="Boraginaceae"/>
    <s v="not present"/>
    <x v="4"/>
    <x v="4"/>
    <x v="0"/>
    <x v="0"/>
    <x v="4"/>
    <x v="3"/>
    <x v="2"/>
    <s v="woods"/>
    <x v="2"/>
    <x v="1"/>
    <x v="1"/>
    <x v="0"/>
    <x v="1"/>
    <x v="1"/>
    <x v="0"/>
    <m/>
  </r>
  <r>
    <m/>
    <s v="Boechera stricta"/>
    <s v="Arabis drummondii Gray"/>
    <s v="Rock Cress"/>
    <s v="Brassicaceae"/>
    <s v="not present"/>
    <x v="4"/>
    <x v="4"/>
    <x v="0"/>
    <x v="0"/>
    <x v="4"/>
    <x v="3"/>
    <x v="3"/>
    <s v="ledges, rocky woods"/>
    <x v="6"/>
    <x v="0"/>
    <x v="0"/>
    <x v="0"/>
    <x v="0"/>
    <x v="1"/>
    <x v="0"/>
    <m/>
  </r>
  <r>
    <m/>
    <m/>
    <s v="Cardamine impatiens L."/>
    <s v="Narrowleaf Bitter-cress"/>
    <s v="Brassicaceae"/>
    <s v="not present"/>
    <x v="4"/>
    <x v="4"/>
    <x v="0"/>
    <x v="0"/>
    <x v="4"/>
    <x v="3"/>
    <x v="7"/>
    <s v="open"/>
    <x v="5"/>
    <x v="1"/>
    <x v="2"/>
    <x v="0"/>
    <x v="0"/>
    <x v="1"/>
    <x v="0"/>
    <m/>
  </r>
  <r>
    <m/>
    <m/>
    <s v="Subularia aquatica L."/>
    <s v="Awlwort"/>
    <s v="Brassicaceae"/>
    <s v="not present"/>
    <x v="4"/>
    <x v="4"/>
    <x v="0"/>
    <x v="0"/>
    <x v="4"/>
    <x v="3"/>
    <x v="2"/>
    <s v="pond and lake margins"/>
    <x v="0"/>
    <x v="0"/>
    <x v="0"/>
    <x v="0"/>
    <x v="0"/>
    <x v="1"/>
    <x v="0"/>
    <m/>
  </r>
  <r>
    <m/>
    <m/>
    <s v="Lonicera japonica"/>
    <s v="Japanese Honeysuckle"/>
    <s v="Caprifoliaceae"/>
    <s v="not present"/>
    <x v="4"/>
    <x v="4"/>
    <x v="0"/>
    <x v="0"/>
    <x v="4"/>
    <x v="3"/>
    <x v="26"/>
    <m/>
    <x v="6"/>
    <x v="1"/>
    <x v="2"/>
    <x v="0"/>
    <x v="1"/>
    <x v="1"/>
    <x v="0"/>
    <m/>
  </r>
  <r>
    <m/>
    <m/>
    <s v="Honckenya peploides (L.) Ehrh. subsp. robusta (Fern.) Hulten"/>
    <s v="Seabeach Sandwort"/>
    <s v="Caryophyllaceae"/>
    <s v="not present"/>
    <x v="4"/>
    <x v="4"/>
    <x v="0"/>
    <x v="0"/>
    <x v="4"/>
    <x v="3"/>
    <x v="0"/>
    <s v="beaches"/>
    <x v="4"/>
    <x v="0"/>
    <x v="0"/>
    <x v="0"/>
    <x v="0"/>
    <x v="1"/>
    <x v="0"/>
    <m/>
  </r>
  <r>
    <m/>
    <m/>
    <s v="Ceratophyllum echinatum Gray"/>
    <s v="Prickly Hornwort"/>
    <s v="Ceratophyllaceae"/>
    <s v="not present"/>
    <x v="4"/>
    <x v="4"/>
    <x v="0"/>
    <x v="0"/>
    <x v="4"/>
    <x v="3"/>
    <x v="8"/>
    <s v="submerged fresh water"/>
    <x v="1"/>
    <x v="0"/>
    <x v="0"/>
    <x v="0"/>
    <x v="0"/>
    <x v="1"/>
    <x v="0"/>
    <m/>
  </r>
  <r>
    <m/>
    <m/>
    <s v="Calluna vulgaris (L.) Hull"/>
    <s v="Scotch Heather"/>
    <s v="Ericaceae"/>
    <s v="not present"/>
    <x v="4"/>
    <x v="4"/>
    <x v="0"/>
    <x v="0"/>
    <x v="4"/>
    <x v="3"/>
    <x v="1"/>
    <s v="sandy"/>
    <x v="4"/>
    <x v="1"/>
    <x v="1"/>
    <x v="0"/>
    <x v="0"/>
    <x v="1"/>
    <x v="0"/>
    <m/>
  </r>
  <r>
    <m/>
    <m/>
    <s v="Vaccinium boreale"/>
    <s v="Alpine Blueberry"/>
    <s v="Ericaceae"/>
    <s v="not present"/>
    <x v="4"/>
    <x v="4"/>
    <x v="0"/>
    <x v="0"/>
    <x v="4"/>
    <x v="3"/>
    <x v="1"/>
    <s v="high elevation"/>
    <x v="7"/>
    <x v="0"/>
    <x v="0"/>
    <x v="0"/>
    <x v="1"/>
    <x v="1"/>
    <x v="0"/>
    <m/>
  </r>
  <r>
    <m/>
    <m/>
    <s v="Amorpha fruticosa"/>
    <s v="False Indigo"/>
    <s v="Fabaceae"/>
    <s v="not present"/>
    <x v="4"/>
    <x v="4"/>
    <x v="0"/>
    <x v="0"/>
    <x v="4"/>
    <x v="3"/>
    <x v="1"/>
    <s v="woods"/>
    <x v="2"/>
    <x v="1"/>
    <x v="2"/>
    <x v="0"/>
    <x v="1"/>
    <x v="1"/>
    <x v="0"/>
    <m/>
  </r>
  <r>
    <m/>
    <m/>
    <s v="Apios americana Medic."/>
    <s v="Groundnut, Wild Bean"/>
    <s v="Fabaceae"/>
    <s v="not present"/>
    <x v="4"/>
    <x v="4"/>
    <x v="0"/>
    <x v="0"/>
    <x v="4"/>
    <x v="3"/>
    <x v="12"/>
    <m/>
    <x v="6"/>
    <x v="0"/>
    <x v="0"/>
    <x v="1"/>
    <x v="0"/>
    <x v="1"/>
    <x v="0"/>
    <m/>
  </r>
  <r>
    <m/>
    <m/>
    <s v="Genista tinctoria L."/>
    <s v="Dyer's Greenwood"/>
    <s v="Fabaceae"/>
    <s v="not present"/>
    <x v="4"/>
    <x v="4"/>
    <x v="0"/>
    <x v="0"/>
    <x v="4"/>
    <x v="3"/>
    <x v="1"/>
    <s v="dry"/>
    <x v="5"/>
    <x v="1"/>
    <x v="1"/>
    <x v="0"/>
    <x v="0"/>
    <x v="1"/>
    <x v="0"/>
    <m/>
  </r>
  <r>
    <m/>
    <m/>
    <s v="Laburnum x watereri"/>
    <s v="Goldenchain Tree"/>
    <s v="Fabaceae"/>
    <s v="not present"/>
    <x v="4"/>
    <x v="4"/>
    <x v="0"/>
    <x v="0"/>
    <x v="4"/>
    <x v="3"/>
    <x v="27"/>
    <s v="open"/>
    <x v="5"/>
    <x v="1"/>
    <x v="1"/>
    <x v="0"/>
    <x v="1"/>
    <x v="1"/>
    <x v="0"/>
    <m/>
  </r>
  <r>
    <m/>
    <m/>
    <s v="Robinia hispida"/>
    <s v="Bristly Locust"/>
    <s v="Fabaceae"/>
    <s v="not present"/>
    <x v="4"/>
    <x v="4"/>
    <x v="0"/>
    <x v="0"/>
    <x v="4"/>
    <x v="3"/>
    <x v="9"/>
    <s v="woods"/>
    <x v="2"/>
    <x v="1"/>
    <x v="1"/>
    <x v="0"/>
    <x v="1"/>
    <x v="1"/>
    <x v="0"/>
    <m/>
  </r>
  <r>
    <m/>
    <m/>
    <s v="Thermopsis villosa"/>
    <s v="Blue Ridge Lupine"/>
    <s v="Fabaceae"/>
    <s v="not present"/>
    <x v="4"/>
    <x v="4"/>
    <x v="0"/>
    <x v="0"/>
    <x v="4"/>
    <x v="3"/>
    <x v="0"/>
    <s v="open"/>
    <x v="5"/>
    <x v="1"/>
    <x v="1"/>
    <x v="0"/>
    <x v="1"/>
    <x v="1"/>
    <x v="0"/>
    <m/>
  </r>
  <r>
    <m/>
    <m/>
    <s v="Myriophyllum alterniflorum DC."/>
    <s v="Slender Water Milfoil"/>
    <s v="Haloragaceae"/>
    <s v="not present"/>
    <x v="4"/>
    <x v="4"/>
    <x v="0"/>
    <x v="0"/>
    <x v="4"/>
    <x v="3"/>
    <x v="0"/>
    <s v="shallow water"/>
    <x v="1"/>
    <x v="0"/>
    <x v="0"/>
    <x v="0"/>
    <x v="0"/>
    <x v="1"/>
    <x v="0"/>
    <m/>
  </r>
  <r>
    <m/>
    <m/>
    <s v="Proserpinaca pectinata"/>
    <s v="Comb-leaved Mermaid-weed"/>
    <s v="Haloragaceae"/>
    <s v="not present"/>
    <x v="4"/>
    <x v="4"/>
    <x v="0"/>
    <x v="0"/>
    <x v="4"/>
    <x v="3"/>
    <x v="0"/>
    <s v="bogs"/>
    <x v="0"/>
    <x v="0"/>
    <x v="0"/>
    <x v="0"/>
    <x v="1"/>
    <x v="1"/>
    <x v="0"/>
    <m/>
  </r>
  <r>
    <m/>
    <m/>
    <s v="Iris pseudacorus L."/>
    <s v="an iris"/>
    <s v="Iridaceae"/>
    <s v="not present"/>
    <x v="4"/>
    <x v="4"/>
    <x v="0"/>
    <x v="0"/>
    <x v="4"/>
    <x v="3"/>
    <x v="0"/>
    <m/>
    <x v="6"/>
    <x v="0"/>
    <x v="0"/>
    <x v="1"/>
    <x v="0"/>
    <x v="1"/>
    <x v="0"/>
    <m/>
  </r>
  <r>
    <m/>
    <m/>
    <s v="Utricularia minor"/>
    <s v="Lesser Bladderwort"/>
    <s v="Lentibulariacea"/>
    <s v="not present"/>
    <x v="4"/>
    <x v="4"/>
    <x v="0"/>
    <x v="0"/>
    <x v="4"/>
    <x v="3"/>
    <x v="0"/>
    <s v="aquatic"/>
    <x v="1"/>
    <x v="0"/>
    <x v="0"/>
    <x v="0"/>
    <x v="1"/>
    <x v="1"/>
    <x v="0"/>
    <m/>
  </r>
  <r>
    <m/>
    <m/>
    <s v="Trillium cernuum L."/>
    <s v="Nodding Trillium"/>
    <s v="Melanthiaceae"/>
    <s v="not present"/>
    <x v="4"/>
    <x v="4"/>
    <x v="0"/>
    <x v="0"/>
    <x v="4"/>
    <x v="3"/>
    <x v="0"/>
    <s v="woods"/>
    <x v="2"/>
    <x v="0"/>
    <x v="0"/>
    <x v="0"/>
    <x v="0"/>
    <x v="1"/>
    <x v="0"/>
    <s v="Family Trillaceae in 2001 spreadsheet"/>
  </r>
  <r>
    <m/>
    <m/>
    <s v="Nymphaea odorata Ait. subsp. tuberosa (Paine) Weisema &amp; Hellquist"/>
    <s v="Sweet-scented Water Lily"/>
    <s v="Nymphaeaceae"/>
    <s v="not present"/>
    <x v="4"/>
    <x v="4"/>
    <x v="0"/>
    <x v="0"/>
    <x v="4"/>
    <x v="3"/>
    <x v="0"/>
    <m/>
    <x v="6"/>
    <x v="0"/>
    <x v="0"/>
    <x v="0"/>
    <x v="0"/>
    <x v="1"/>
    <x v="0"/>
    <s v="noted in book to grow in Little Long Pond, MDI"/>
  </r>
  <r>
    <m/>
    <m/>
    <s v="Adlumia fungosa (Ait.) Greene ex B.S.P."/>
    <m/>
    <s v="Papaveraceae"/>
    <s v="not present"/>
    <x v="4"/>
    <x v="4"/>
    <x v="0"/>
    <x v="0"/>
    <x v="4"/>
    <x v="3"/>
    <x v="28"/>
    <s v="disturbed"/>
    <x v="3"/>
    <x v="0"/>
    <x v="0"/>
    <x v="0"/>
    <x v="0"/>
    <x v="1"/>
    <x v="0"/>
    <m/>
  </r>
  <r>
    <m/>
    <m/>
    <s v="Callitriche heterophylla Pursh"/>
    <s v="Water starwort"/>
    <s v="Plantaginaceae"/>
    <s v="not present"/>
    <x v="4"/>
    <x v="4"/>
    <x v="0"/>
    <x v="0"/>
    <x v="4"/>
    <x v="3"/>
    <x v="8"/>
    <s v="ponds"/>
    <x v="1"/>
    <x v="0"/>
    <x v="0"/>
    <x v="0"/>
    <x v="0"/>
    <x v="1"/>
    <x v="0"/>
    <m/>
  </r>
  <r>
    <m/>
    <m/>
    <s v="Chelone lyonii"/>
    <s v="Pink Turtlehead"/>
    <s v="Plantaginaceae"/>
    <s v="not present"/>
    <x v="4"/>
    <x v="4"/>
    <x v="0"/>
    <x v="0"/>
    <x v="4"/>
    <x v="3"/>
    <x v="0"/>
    <s v="wetlands"/>
    <x v="0"/>
    <x v="1"/>
    <x v="1"/>
    <x v="0"/>
    <x v="1"/>
    <x v="1"/>
    <x v="0"/>
    <m/>
  </r>
  <r>
    <m/>
    <m/>
    <s v="Veronicastrum virginicum"/>
    <s v="Calver's Root"/>
    <s v="Plantaginaceae"/>
    <s v="not present"/>
    <x v="4"/>
    <x v="4"/>
    <x v="0"/>
    <x v="0"/>
    <x v="4"/>
    <x v="3"/>
    <x v="0"/>
    <s v="woods wet meadows"/>
    <x v="2"/>
    <x v="1"/>
    <x v="1"/>
    <x v="0"/>
    <x v="1"/>
    <x v="1"/>
    <x v="0"/>
    <m/>
  </r>
  <r>
    <m/>
    <m/>
    <s v="Potamogeton amplifolius"/>
    <s v="Bigleaf Pondweed"/>
    <s v="Potamogetonaceae"/>
    <s v="not present"/>
    <x v="4"/>
    <x v="4"/>
    <x v="0"/>
    <x v="0"/>
    <x v="4"/>
    <x v="3"/>
    <x v="0"/>
    <s v="lakes and ponds"/>
    <x v="1"/>
    <x v="0"/>
    <x v="0"/>
    <x v="0"/>
    <x v="1"/>
    <x v="1"/>
    <x v="0"/>
    <m/>
  </r>
  <r>
    <m/>
    <m/>
    <s v="Zannichellia palustris"/>
    <s v="Horned Pondweed"/>
    <s v="Potamogetonaceae"/>
    <s v="not present"/>
    <x v="4"/>
    <x v="4"/>
    <x v="0"/>
    <x v="0"/>
    <x v="4"/>
    <x v="3"/>
    <x v="0"/>
    <m/>
    <x v="6"/>
    <x v="0"/>
    <x v="0"/>
    <x v="0"/>
    <x v="0"/>
    <x v="1"/>
    <x v="0"/>
    <s v="Family Zannichelliaceae in 2001 spreadsheet"/>
  </r>
  <r>
    <m/>
    <m/>
    <s v="Xanthorhiza simplicissima Marsh."/>
    <s v="Shrub Yellowroot"/>
    <s v="Ranunculaceae"/>
    <m/>
    <x v="4"/>
    <x v="4"/>
    <x v="0"/>
    <x v="0"/>
    <x v="4"/>
    <x v="3"/>
    <x v="17"/>
    <m/>
    <x v="6"/>
    <x v="0"/>
    <x v="0"/>
    <x v="0"/>
    <x v="0"/>
    <x v="2"/>
    <x v="0"/>
    <m/>
  </r>
  <r>
    <m/>
    <m/>
    <s v="Reseda lutea"/>
    <s v="Yellow Mignonette"/>
    <s v="Resedaceae"/>
    <s v="not present"/>
    <x v="4"/>
    <x v="4"/>
    <x v="0"/>
    <x v="0"/>
    <x v="4"/>
    <x v="3"/>
    <x v="10"/>
    <s v="disturbed"/>
    <x v="3"/>
    <x v="1"/>
    <x v="1"/>
    <x v="0"/>
    <x v="1"/>
    <x v="1"/>
    <x v="0"/>
    <m/>
  </r>
  <r>
    <m/>
    <m/>
    <s v="Amelanchier interior Nielson"/>
    <s v="Shadbush"/>
    <s v="Rosaceae"/>
    <s v="not present"/>
    <x v="4"/>
    <x v="4"/>
    <x v="0"/>
    <x v="0"/>
    <x v="4"/>
    <x v="3"/>
    <x v="9"/>
    <m/>
    <x v="6"/>
    <x v="0"/>
    <x v="0"/>
    <x v="1"/>
    <x v="0"/>
    <x v="1"/>
    <x v="0"/>
    <m/>
  </r>
  <r>
    <m/>
    <m/>
    <s v="Amelanchier nantucketensis Bickn."/>
    <s v="Shadbush"/>
    <s v="Rosaceae"/>
    <s v="not present"/>
    <x v="4"/>
    <x v="4"/>
    <x v="0"/>
    <x v="0"/>
    <x v="4"/>
    <x v="3"/>
    <x v="1"/>
    <s v="disturbed &amp; mountains"/>
    <x v="7"/>
    <x v="0"/>
    <x v="0"/>
    <x v="0"/>
    <x v="0"/>
    <x v="1"/>
    <x v="0"/>
    <m/>
  </r>
  <r>
    <m/>
    <m/>
    <s v="Prunus pumila L. "/>
    <s v="Dwarf Cherry"/>
    <s v="Rosaceae"/>
    <s v="not present"/>
    <x v="4"/>
    <x v="4"/>
    <x v="0"/>
    <x v="0"/>
    <x v="4"/>
    <x v="3"/>
    <x v="1"/>
    <m/>
    <x v="6"/>
    <x v="0"/>
    <x v="0"/>
    <x v="1"/>
    <x v="0"/>
    <x v="1"/>
    <x v="0"/>
    <m/>
  </r>
  <r>
    <m/>
    <m/>
    <s v="Scrophularia nodosa"/>
    <s v="Woodland Figwort"/>
    <s v="Schrophulariaceae"/>
    <s v="not present"/>
    <x v="4"/>
    <x v="4"/>
    <x v="0"/>
    <x v="0"/>
    <x v="4"/>
    <x v="3"/>
    <x v="0"/>
    <s v="woods"/>
    <x v="2"/>
    <x v="1"/>
    <x v="1"/>
    <x v="0"/>
    <x v="1"/>
    <x v="1"/>
    <x v="0"/>
    <m/>
  </r>
  <r>
    <m/>
    <m/>
    <s v="Solanum rostratum Dunal"/>
    <s v="Buffalo Bur"/>
    <s v="Solanaceae"/>
    <s v="not present"/>
    <x v="4"/>
    <x v="4"/>
    <x v="0"/>
    <x v="0"/>
    <x v="4"/>
    <x v="3"/>
    <x v="2"/>
    <s v="disturbed"/>
    <x v="3"/>
    <x v="1"/>
    <x v="1"/>
    <x v="0"/>
    <x v="0"/>
    <x v="1"/>
    <x v="0"/>
    <m/>
  </r>
  <r>
    <m/>
    <m/>
    <s v="Typha angustigfolia"/>
    <s v="Narrow-leaved Cat-tail"/>
    <s v="Typhaceae"/>
    <s v="not present"/>
    <x v="4"/>
    <x v="4"/>
    <x v="0"/>
    <x v="0"/>
    <x v="4"/>
    <x v="3"/>
    <x v="0"/>
    <s v="coastal marshes"/>
    <x v="4"/>
    <x v="0"/>
    <x v="0"/>
    <x v="0"/>
    <x v="0"/>
    <x v="1"/>
    <x v="0"/>
    <m/>
  </r>
  <r>
    <m/>
    <m/>
    <s v="Xyris difformis Chapman"/>
    <s v="Carolina Yellow-eyed-grass"/>
    <s v="Xyridaceae"/>
    <s v="not present"/>
    <x v="4"/>
    <x v="4"/>
    <x v="0"/>
    <x v="0"/>
    <x v="4"/>
    <x v="3"/>
    <x v="0"/>
    <s v="shores"/>
    <x v="4"/>
    <x v="0"/>
    <x v="0"/>
    <x v="0"/>
    <x v="0"/>
    <x v="1"/>
    <x v="0"/>
    <m/>
  </r>
  <r>
    <m/>
    <s v="C. keepii"/>
    <s v="Crataegus brunetiana Sarg."/>
    <s v="Keep's Hawthorn"/>
    <s v="Rosaceae"/>
    <s v="not present"/>
    <x v="4"/>
    <x v="4"/>
    <x v="0"/>
    <x v="0"/>
    <x v="4"/>
    <x v="3"/>
    <x v="9"/>
    <m/>
    <x v="6"/>
    <x v="0"/>
    <x v="0"/>
    <x v="0"/>
    <x v="0"/>
    <x v="1"/>
    <x v="0"/>
    <s v="listed as H in spreadsheet"/>
  </r>
  <r>
    <m/>
    <m/>
    <s v="Allium schoenoprasum L. var. sibiricum (L.) Hartm."/>
    <s v="Wild Chives"/>
    <s v="Alliaceae"/>
    <s v="not present"/>
    <x v="4"/>
    <x v="4"/>
    <x v="3"/>
    <x v="3"/>
    <x v="4"/>
    <x v="2"/>
    <x v="0"/>
    <s v="wetland"/>
    <x v="0"/>
    <x v="0"/>
    <x v="0"/>
    <x v="0"/>
    <x v="0"/>
    <x v="1"/>
    <x v="0"/>
    <m/>
  </r>
  <r>
    <m/>
    <m/>
    <s v="Atriplex acadiensis"/>
    <s v="Acadian Atriplex"/>
    <s v="Amaranthaceae"/>
    <s v="not present"/>
    <x v="4"/>
    <x v="4"/>
    <x v="3"/>
    <x v="3"/>
    <x v="4"/>
    <x v="2"/>
    <x v="2"/>
    <s v="coastal"/>
    <x v="4"/>
    <x v="0"/>
    <x v="0"/>
    <x v="0"/>
    <x v="1"/>
    <x v="1"/>
    <x v="0"/>
    <m/>
  </r>
  <r>
    <m/>
    <m/>
    <s v="Atriplex subspicata"/>
    <s v="Saltbush Atriplex"/>
    <s v="Amaranthaceae"/>
    <s v="not present"/>
    <x v="4"/>
    <x v="4"/>
    <x v="3"/>
    <x v="3"/>
    <x v="4"/>
    <x v="2"/>
    <x v="2"/>
    <s v="shore"/>
    <x v="4"/>
    <x v="0"/>
    <x v="0"/>
    <x v="0"/>
    <x v="1"/>
    <x v="1"/>
    <x v="0"/>
    <m/>
  </r>
  <r>
    <m/>
    <m/>
    <s v="Pimpinella saxifraga"/>
    <s v="Burnet-saxifrage"/>
    <s v="Apiaceae"/>
    <s v="not present"/>
    <x v="4"/>
    <x v="4"/>
    <x v="3"/>
    <x v="3"/>
    <x v="4"/>
    <x v="2"/>
    <x v="0"/>
    <s v="disturbed"/>
    <x v="3"/>
    <x v="1"/>
    <x v="1"/>
    <x v="0"/>
    <x v="1"/>
    <x v="1"/>
    <x v="0"/>
    <m/>
  </r>
  <r>
    <m/>
    <m/>
    <s v="Asclepias syriaca L."/>
    <s v="Common Milkweed"/>
    <s v="Apocynaceae"/>
    <s v="not present"/>
    <x v="4"/>
    <x v="4"/>
    <x v="3"/>
    <x v="3"/>
    <x v="4"/>
    <x v="2"/>
    <x v="0"/>
    <s v="none listed"/>
    <x v="6"/>
    <x v="0"/>
    <x v="0"/>
    <x v="0"/>
    <x v="0"/>
    <x v="1"/>
    <x v="0"/>
    <m/>
  </r>
  <r>
    <m/>
    <m/>
    <s v="Antennaria howellii Greene subsp. canadensis (Greene) Bayer"/>
    <s v="Canada Pussytoes"/>
    <s v="Asteraceae"/>
    <s v="not present"/>
    <x v="4"/>
    <x v="4"/>
    <x v="3"/>
    <x v="3"/>
    <x v="4"/>
    <x v="2"/>
    <x v="0"/>
    <m/>
    <x v="6"/>
    <x v="0"/>
    <x v="0"/>
    <x v="0"/>
    <x v="0"/>
    <x v="1"/>
    <x v="0"/>
    <m/>
  </r>
  <r>
    <m/>
    <m/>
    <s v="Antennaria neglecta Greene"/>
    <s v="Field Pussytoes"/>
    <s v="Asteraceae"/>
    <s v="not present"/>
    <x v="4"/>
    <x v="4"/>
    <x v="3"/>
    <x v="3"/>
    <x v="4"/>
    <x v="2"/>
    <x v="0"/>
    <s v="grassy or rocky sites"/>
    <x v="5"/>
    <x v="0"/>
    <x v="0"/>
    <x v="0"/>
    <x v="0"/>
    <x v="1"/>
    <x v="0"/>
    <m/>
  </r>
  <r>
    <m/>
    <m/>
    <s v="Centaurea nigrescens"/>
    <s v="Short-fringed knapweed"/>
    <s v="Asteraceae"/>
    <s v="not present"/>
    <x v="4"/>
    <x v="4"/>
    <x v="3"/>
    <x v="3"/>
    <x v="4"/>
    <x v="2"/>
    <x v="0"/>
    <s v="old fields"/>
    <x v="5"/>
    <x v="1"/>
    <x v="1"/>
    <x v="0"/>
    <x v="1"/>
    <x v="1"/>
    <x v="0"/>
    <m/>
  </r>
  <r>
    <m/>
    <m/>
    <s v="Hieracium sabaudun"/>
    <s v="New England Hawkweed"/>
    <s v="Asteraceae"/>
    <s v="not present"/>
    <x v="4"/>
    <x v="4"/>
    <x v="3"/>
    <x v="3"/>
    <x v="4"/>
    <x v="2"/>
    <x v="0"/>
    <s v="disturbed"/>
    <x v="3"/>
    <x v="1"/>
    <x v="1"/>
    <x v="0"/>
    <x v="1"/>
    <x v="1"/>
    <x v="0"/>
    <m/>
  </r>
  <r>
    <m/>
    <m/>
    <s v="Symphyotrichum praealtum (Poir.) Nesom var. angustior (Wieg.) Nesom"/>
    <s v="none"/>
    <s v="Asteraceae"/>
    <s v="not present"/>
    <x v="4"/>
    <x v="4"/>
    <x v="3"/>
    <x v="3"/>
    <x v="4"/>
    <x v="2"/>
    <x v="0"/>
    <m/>
    <x v="6"/>
    <x v="0"/>
    <x v="0"/>
    <x v="1"/>
    <x v="0"/>
    <x v="1"/>
    <x v="0"/>
    <s v="1894 annotation &quot;Aster salicifolius = Symphyotrichum praeltum car, angustior&quot;"/>
  </r>
  <r>
    <m/>
    <m/>
    <s v="Tussilago farfara L."/>
    <s v="Coltsfoot"/>
    <s v="Asteraceae"/>
    <s v="not present"/>
    <x v="4"/>
    <x v="4"/>
    <x v="3"/>
    <x v="3"/>
    <x v="4"/>
    <x v="2"/>
    <x v="0"/>
    <s v="disturbed"/>
    <x v="3"/>
    <x v="1"/>
    <x v="2"/>
    <x v="0"/>
    <x v="0"/>
    <x v="1"/>
    <x v="0"/>
    <m/>
  </r>
  <r>
    <m/>
    <m/>
    <s v="Impatiens glandulifera Royle"/>
    <s v="Himalayan Balsam"/>
    <s v="Balsaminaceae"/>
    <s v="not present"/>
    <x v="4"/>
    <x v="4"/>
    <x v="3"/>
    <x v="3"/>
    <x v="4"/>
    <x v="2"/>
    <x v="2"/>
    <s v="wetlands"/>
    <x v="0"/>
    <x v="1"/>
    <x v="2"/>
    <x v="0"/>
    <x v="0"/>
    <x v="1"/>
    <x v="0"/>
    <m/>
  </r>
  <r>
    <m/>
    <m/>
    <s v="Myosotis laxa"/>
    <s v="Small Forget-me-not"/>
    <s v="Boraginaceae"/>
    <s v="not present"/>
    <x v="4"/>
    <x v="4"/>
    <x v="3"/>
    <x v="3"/>
    <x v="4"/>
    <x v="2"/>
    <x v="18"/>
    <s v="wetland"/>
    <x v="0"/>
    <x v="0"/>
    <x v="0"/>
    <x v="0"/>
    <x v="1"/>
    <x v="1"/>
    <x v="0"/>
    <m/>
  </r>
  <r>
    <m/>
    <m/>
    <s v="Brassica juncea (L.) Czern."/>
    <s v="Indian Mustard"/>
    <s v="Brassicaceae"/>
    <s v="not present"/>
    <x v="4"/>
    <x v="4"/>
    <x v="3"/>
    <x v="3"/>
    <x v="4"/>
    <x v="2"/>
    <x v="2"/>
    <s v="disturbed"/>
    <x v="3"/>
    <x v="1"/>
    <x v="1"/>
    <x v="0"/>
    <x v="0"/>
    <x v="1"/>
    <x v="0"/>
    <m/>
  </r>
  <r>
    <s v="C. hirsuta"/>
    <m/>
    <s v="Cardamine pensylvanica Muhl. ex Willd."/>
    <s v="Pennsylvania Bitter Cress"/>
    <s v="Brassicaceae"/>
    <s v="many forms listed?"/>
    <x v="4"/>
    <x v="4"/>
    <x v="3"/>
    <x v="3"/>
    <x v="4"/>
    <x v="2"/>
    <x v="10"/>
    <s v="wetland"/>
    <x v="0"/>
    <x v="0"/>
    <x v="0"/>
    <x v="0"/>
    <x v="0"/>
    <x v="0"/>
    <x v="0"/>
    <s v="confusing 1894 entry"/>
  </r>
  <r>
    <m/>
    <m/>
    <s v="Cardamine pratensis L."/>
    <s v="cuckoo flower"/>
    <s v="Brassicaceae"/>
    <s v="not present"/>
    <x v="4"/>
    <x v="4"/>
    <x v="3"/>
    <x v="3"/>
    <x v="4"/>
    <x v="2"/>
    <x v="0"/>
    <s v="wetland"/>
    <x v="0"/>
    <x v="1"/>
    <x v="1"/>
    <x v="0"/>
    <x v="0"/>
    <x v="1"/>
    <x v="0"/>
    <m/>
  </r>
  <r>
    <m/>
    <m/>
    <s v="Lepidium campestre (L.) Ait. f."/>
    <s v="Field Peppergrass"/>
    <s v="Brassicaceae"/>
    <s v="not present"/>
    <x v="4"/>
    <x v="4"/>
    <x v="3"/>
    <x v="3"/>
    <x v="4"/>
    <x v="2"/>
    <x v="7"/>
    <s v="open"/>
    <x v="5"/>
    <x v="1"/>
    <x v="1"/>
    <x v="0"/>
    <x v="0"/>
    <x v="1"/>
    <x v="0"/>
    <m/>
  </r>
  <r>
    <m/>
    <m/>
    <s v="Thlaspi arvense L."/>
    <s v="Field Pennycress"/>
    <s v="Brassicaceae"/>
    <s v="not present"/>
    <x v="4"/>
    <x v="4"/>
    <x v="3"/>
    <x v="3"/>
    <x v="4"/>
    <x v="2"/>
    <x v="2"/>
    <s v="open, disturbed"/>
    <x v="3"/>
    <x v="1"/>
    <x v="1"/>
    <x v="0"/>
    <x v="0"/>
    <x v="1"/>
    <x v="0"/>
    <m/>
  </r>
  <r>
    <m/>
    <m/>
    <s v="Lonicera villosa var. calvescens (Fern. &amp; Wieg.)Fern."/>
    <s v="Mountain Fly Honeysuckle"/>
    <s v="Caprifoliaceae"/>
    <s v="not present"/>
    <x v="4"/>
    <x v="4"/>
    <x v="3"/>
    <x v="3"/>
    <x v="4"/>
    <x v="2"/>
    <x v="1"/>
    <m/>
    <x v="6"/>
    <x v="0"/>
    <x v="0"/>
    <x v="1"/>
    <x v="0"/>
    <x v="1"/>
    <x v="0"/>
    <m/>
  </r>
  <r>
    <m/>
    <m/>
    <s v="Lonicera villosa var. solonis (Eat.)Fern."/>
    <s v="Mountain Fly Honeysuckle"/>
    <s v="Caprifoliaceae"/>
    <s v="not present"/>
    <x v="4"/>
    <x v="4"/>
    <x v="3"/>
    <x v="3"/>
    <x v="4"/>
    <x v="2"/>
    <x v="1"/>
    <m/>
    <x v="6"/>
    <x v="0"/>
    <x v="0"/>
    <x v="1"/>
    <x v="0"/>
    <x v="1"/>
    <x v="0"/>
    <m/>
  </r>
  <r>
    <m/>
    <m/>
    <s v="Lonicera x bella Zabel."/>
    <s v="a honeysuckle"/>
    <s v="Caprifoliaceae"/>
    <s v="not present"/>
    <x v="4"/>
    <x v="4"/>
    <x v="3"/>
    <x v="3"/>
    <x v="4"/>
    <x v="2"/>
    <x v="1"/>
    <m/>
    <x v="6"/>
    <x v="0"/>
    <x v="0"/>
    <x v="1"/>
    <x v="0"/>
    <x v="1"/>
    <x v="0"/>
    <m/>
  </r>
  <r>
    <m/>
    <m/>
    <s v="Lonicera xylosteum"/>
    <s v="European Fly Honeysuckle"/>
    <s v="Caprifoliaceae"/>
    <s v="not present"/>
    <x v="4"/>
    <x v="4"/>
    <x v="3"/>
    <x v="3"/>
    <x v="4"/>
    <x v="2"/>
    <x v="1"/>
    <s v="various habitats"/>
    <x v="6"/>
    <x v="1"/>
    <x v="2"/>
    <x v="0"/>
    <x v="1"/>
    <x v="1"/>
    <x v="0"/>
    <m/>
  </r>
  <r>
    <m/>
    <m/>
    <s v="Symphoricarpos albus (L.) Blake"/>
    <s v="Snowberry"/>
    <s v="Caprifoliaceae"/>
    <s v="not present"/>
    <x v="4"/>
    <x v="4"/>
    <x v="3"/>
    <x v="3"/>
    <x v="4"/>
    <x v="2"/>
    <x v="1"/>
    <s v="open"/>
    <x v="5"/>
    <x v="1"/>
    <x v="1"/>
    <x v="0"/>
    <x v="1"/>
    <x v="1"/>
    <x v="0"/>
    <m/>
  </r>
  <r>
    <m/>
    <m/>
    <s v="Dianthus armeria L."/>
    <s v="Deptford Pink"/>
    <s v="Caryophyllaceae"/>
    <s v="not present"/>
    <x v="4"/>
    <x v="4"/>
    <x v="3"/>
    <x v="3"/>
    <x v="4"/>
    <x v="2"/>
    <x v="7"/>
    <s v="open"/>
    <x v="5"/>
    <x v="1"/>
    <x v="1"/>
    <x v="0"/>
    <x v="0"/>
    <x v="1"/>
    <x v="0"/>
    <m/>
  </r>
  <r>
    <m/>
    <m/>
    <s v="Minuartia glabra (Michx.) Mattf."/>
    <s v="Mountain Sandwort"/>
    <s v="Caryophyllaceae"/>
    <s v="not present"/>
    <x v="4"/>
    <x v="4"/>
    <x v="3"/>
    <x v="3"/>
    <x v="4"/>
    <x v="2"/>
    <x v="0"/>
    <m/>
    <x v="6"/>
    <x v="0"/>
    <x v="0"/>
    <x v="1"/>
    <x v="0"/>
    <x v="1"/>
    <x v="0"/>
    <m/>
  </r>
  <r>
    <m/>
    <m/>
    <s v="Saponaria officinalis L."/>
    <s v="Soapwort, Bouncing Bet"/>
    <s v="Caryophyllaceae"/>
    <s v="not present"/>
    <x v="4"/>
    <x v="4"/>
    <x v="3"/>
    <x v="3"/>
    <x v="4"/>
    <x v="2"/>
    <x v="0"/>
    <s v="open"/>
    <x v="5"/>
    <x v="1"/>
    <x v="1"/>
    <x v="0"/>
    <x v="0"/>
    <x v="1"/>
    <x v="0"/>
    <m/>
  </r>
  <r>
    <m/>
    <m/>
    <s v="Euonymus alatus"/>
    <s v="Winged Euonymus"/>
    <s v="Celastraceae"/>
    <s v="not present"/>
    <x v="4"/>
    <x v="4"/>
    <x v="3"/>
    <x v="3"/>
    <x v="4"/>
    <x v="2"/>
    <x v="1"/>
    <s v="woods"/>
    <x v="2"/>
    <x v="1"/>
    <x v="2"/>
    <x v="0"/>
    <x v="1"/>
    <x v="1"/>
    <x v="0"/>
    <s v="is this the same as E. alata (Thunb.) Sieb.?"/>
  </r>
  <r>
    <m/>
    <m/>
    <s v="Euonymus atropurpureus"/>
    <s v="Burning Bush"/>
    <s v="Celastraceae"/>
    <s v="not present"/>
    <x v="4"/>
    <x v="4"/>
    <x v="3"/>
    <x v="3"/>
    <x v="4"/>
    <x v="2"/>
    <x v="1"/>
    <s v="wetland"/>
    <x v="0"/>
    <x v="1"/>
    <x v="1"/>
    <x v="0"/>
    <x v="1"/>
    <x v="1"/>
    <x v="0"/>
    <m/>
  </r>
  <r>
    <m/>
    <s v="Securigera varia"/>
    <s v="Coronilla varia L."/>
    <s v="Crown Vetch"/>
    <s v="Fabaceae"/>
    <s v="not present"/>
    <x v="4"/>
    <x v="4"/>
    <x v="3"/>
    <x v="3"/>
    <x v="4"/>
    <x v="2"/>
    <x v="0"/>
    <s v="roadside"/>
    <x v="3"/>
    <x v="1"/>
    <x v="1"/>
    <x v="0"/>
    <x v="0"/>
    <x v="1"/>
    <x v="0"/>
    <m/>
  </r>
  <r>
    <m/>
    <m/>
    <s v="Lathyrus japonicus Willd. var. pellitus Fern."/>
    <s v="Beach Pea"/>
    <s v="Fabaceae"/>
    <s v="not present"/>
    <x v="4"/>
    <x v="4"/>
    <x v="3"/>
    <x v="3"/>
    <x v="4"/>
    <x v="2"/>
    <x v="0"/>
    <m/>
    <x v="6"/>
    <x v="0"/>
    <x v="0"/>
    <x v="1"/>
    <x v="0"/>
    <x v="1"/>
    <x v="0"/>
    <m/>
  </r>
  <r>
    <m/>
    <m/>
    <s v="Lotus corniculatus L."/>
    <s v="Birdsfoot Trefoil"/>
    <s v="Fabaceae"/>
    <s v="not present"/>
    <x v="4"/>
    <x v="4"/>
    <x v="3"/>
    <x v="3"/>
    <x v="4"/>
    <x v="2"/>
    <x v="0"/>
    <s v="disturbed"/>
    <x v="3"/>
    <x v="1"/>
    <x v="1"/>
    <x v="0"/>
    <x v="0"/>
    <x v="1"/>
    <x v="0"/>
    <m/>
  </r>
  <r>
    <m/>
    <m/>
    <s v="Medicago sativa L."/>
    <s v="Alfalfa, Lucerne"/>
    <s v="Fabaceae"/>
    <s v="not present"/>
    <x v="4"/>
    <x v="4"/>
    <x v="3"/>
    <x v="3"/>
    <x v="4"/>
    <x v="2"/>
    <x v="0"/>
    <s v="fields and roadsides"/>
    <x v="3"/>
    <x v="1"/>
    <x v="1"/>
    <x v="0"/>
    <x v="0"/>
    <x v="1"/>
    <x v="0"/>
    <m/>
  </r>
  <r>
    <m/>
    <m/>
    <s v="Vicia sativa L. ssp. nigra (L.) Ehrh."/>
    <s v="Spring Vetch"/>
    <s v="Fabaceae"/>
    <s v="not present"/>
    <x v="4"/>
    <x v="4"/>
    <x v="3"/>
    <x v="3"/>
    <x v="4"/>
    <x v="2"/>
    <x v="2"/>
    <m/>
    <x v="6"/>
    <x v="0"/>
    <x v="0"/>
    <x v="1"/>
    <x v="0"/>
    <x v="1"/>
    <x v="0"/>
    <m/>
  </r>
  <r>
    <m/>
    <m/>
    <s v="Vicia tetrasperma (L.) Schreb."/>
    <s v="Slender Vetch"/>
    <s v="Fabaceae"/>
    <s v="not present"/>
    <x v="4"/>
    <x v="4"/>
    <x v="3"/>
    <x v="3"/>
    <x v="4"/>
    <x v="2"/>
    <x v="21"/>
    <s v="fields"/>
    <x v="5"/>
    <x v="1"/>
    <x v="1"/>
    <x v="0"/>
    <x v="0"/>
    <x v="1"/>
    <x v="0"/>
    <m/>
  </r>
  <r>
    <m/>
    <m/>
    <s v="Geranium pratense"/>
    <s v="Meadow Cranesbill"/>
    <s v="Geraniaceae"/>
    <s v="not present"/>
    <x v="4"/>
    <x v="4"/>
    <x v="3"/>
    <x v="3"/>
    <x v="4"/>
    <x v="2"/>
    <x v="0"/>
    <s v="fields"/>
    <x v="5"/>
    <x v="1"/>
    <x v="1"/>
    <x v="0"/>
    <x v="1"/>
    <x v="1"/>
    <x v="0"/>
    <m/>
  </r>
  <r>
    <m/>
    <m/>
    <s v="Ribes hirtellum Michx."/>
    <s v="Gooseberry"/>
    <s v="Grossulariaceae"/>
    <s v="not present"/>
    <x v="4"/>
    <x v="4"/>
    <x v="3"/>
    <x v="3"/>
    <x v="4"/>
    <x v="2"/>
    <x v="1"/>
    <s v="woods and shores"/>
    <x v="2"/>
    <x v="0"/>
    <x v="0"/>
    <x v="0"/>
    <x v="0"/>
    <x v="1"/>
    <x v="0"/>
    <m/>
  </r>
  <r>
    <m/>
    <m/>
    <s v="Najas gracillima (A. Br. ex Engelm.) Magnus"/>
    <s v="Slender Water Nymph"/>
    <s v="Hydrocharitaceae"/>
    <s v="not present"/>
    <x v="4"/>
    <x v="4"/>
    <x v="3"/>
    <x v="3"/>
    <x v="4"/>
    <x v="2"/>
    <x v="2"/>
    <s v="lakes and ponds"/>
    <x v="1"/>
    <x v="0"/>
    <x v="0"/>
    <x v="0"/>
    <x v="0"/>
    <x v="1"/>
    <x v="0"/>
    <s v="Family Najadaceae in 2001 spreadsheet"/>
  </r>
  <r>
    <m/>
    <m/>
    <s v="Vallisneria americana"/>
    <s v="Tapegrass"/>
    <s v="Hydrocharitaceae"/>
    <s v="not present"/>
    <x v="4"/>
    <x v="4"/>
    <x v="3"/>
    <x v="3"/>
    <x v="4"/>
    <x v="2"/>
    <x v="0"/>
    <s v="water"/>
    <x v="1"/>
    <x v="0"/>
    <x v="0"/>
    <x v="0"/>
    <x v="0"/>
    <x v="1"/>
    <x v="0"/>
    <m/>
  </r>
  <r>
    <m/>
    <m/>
    <s v="Hypericum prolificum"/>
    <s v="Shrubby St. John's-wort"/>
    <s v="Hypericaceae"/>
    <s v="not present"/>
    <x v="4"/>
    <x v="4"/>
    <x v="3"/>
    <x v="3"/>
    <x v="4"/>
    <x v="2"/>
    <x v="1"/>
    <s v="open"/>
    <x v="5"/>
    <x v="1"/>
    <x v="2"/>
    <x v="0"/>
    <x v="1"/>
    <x v="1"/>
    <x v="0"/>
    <m/>
  </r>
  <r>
    <m/>
    <m/>
    <s v="Hypericum x dissimulatum Bickn."/>
    <s v="St. Johnswort"/>
    <s v="Hypericaceae"/>
    <s v="not present"/>
    <x v="4"/>
    <x v="4"/>
    <x v="3"/>
    <x v="3"/>
    <x v="4"/>
    <x v="2"/>
    <x v="2"/>
    <m/>
    <x v="6"/>
    <x v="0"/>
    <x v="0"/>
    <x v="1"/>
    <x v="0"/>
    <x v="1"/>
    <x v="0"/>
    <s v="Family Clusiaceae in 2001 spreadsheet"/>
  </r>
  <r>
    <m/>
    <m/>
    <s v="Stachys palustris"/>
    <s v="Marsh Hedge-nettled"/>
    <s v="Lamiaceae"/>
    <s v="not present"/>
    <x v="4"/>
    <x v="4"/>
    <x v="3"/>
    <x v="3"/>
    <x v="4"/>
    <x v="2"/>
    <x v="0"/>
    <s v="disturbed"/>
    <x v="3"/>
    <x v="0"/>
    <x v="0"/>
    <x v="0"/>
    <x v="1"/>
    <x v="1"/>
    <x v="0"/>
    <m/>
  </r>
  <r>
    <m/>
    <m/>
    <s v="Linum catharticum L. "/>
    <s v="Fairy Flax"/>
    <s v="Linaceae"/>
    <s v="not present"/>
    <x v="4"/>
    <x v="4"/>
    <x v="3"/>
    <x v="3"/>
    <x v="4"/>
    <x v="2"/>
    <x v="2"/>
    <s v="disturbed"/>
    <x v="3"/>
    <x v="1"/>
    <x v="1"/>
    <x v="0"/>
    <x v="0"/>
    <x v="1"/>
    <x v="0"/>
    <s v="listed as U IAH in book"/>
  </r>
  <r>
    <m/>
    <m/>
    <s v="Tilia cordata"/>
    <s v="Small-leaved Linden"/>
    <s v="Malvaceae"/>
    <s v="not present"/>
    <x v="4"/>
    <x v="4"/>
    <x v="3"/>
    <x v="3"/>
    <x v="4"/>
    <x v="2"/>
    <x v="4"/>
    <s v="roadside"/>
    <x v="3"/>
    <x v="1"/>
    <x v="1"/>
    <x v="0"/>
    <x v="1"/>
    <x v="1"/>
    <x v="0"/>
    <m/>
  </r>
  <r>
    <m/>
    <m/>
    <s v="Tilia platyphyllos"/>
    <s v="Big-leaved Linden"/>
    <s v="Malvaceae"/>
    <s v="not present"/>
    <x v="4"/>
    <x v="4"/>
    <x v="3"/>
    <x v="3"/>
    <x v="4"/>
    <x v="2"/>
    <x v="4"/>
    <s v="disturbed"/>
    <x v="3"/>
    <x v="1"/>
    <x v="1"/>
    <x v="0"/>
    <x v="0"/>
    <x v="1"/>
    <x v="0"/>
    <m/>
  </r>
  <r>
    <m/>
    <m/>
    <s v="Lysimachia nummularia L."/>
    <s v="Moneywort"/>
    <s v="Myrsinaceae"/>
    <s v="not present"/>
    <x v="4"/>
    <x v="4"/>
    <x v="3"/>
    <x v="3"/>
    <x v="4"/>
    <x v="2"/>
    <x v="0"/>
    <m/>
    <x v="6"/>
    <x v="0"/>
    <x v="0"/>
    <x v="1"/>
    <x v="0"/>
    <x v="1"/>
    <x v="0"/>
    <s v="Family Primulaceae in 2001 spreadsheet"/>
  </r>
  <r>
    <m/>
    <m/>
    <s v="Lysimachia punctata"/>
    <s v="Spotted Loosestrife"/>
    <s v="Myrsinaceae"/>
    <s v="not present"/>
    <x v="4"/>
    <x v="4"/>
    <x v="3"/>
    <x v="3"/>
    <x v="4"/>
    <x v="2"/>
    <x v="0"/>
    <s v="fields and roadsides"/>
    <x v="3"/>
    <x v="1"/>
    <x v="1"/>
    <x v="0"/>
    <x v="1"/>
    <x v="1"/>
    <x v="0"/>
    <s v="Family Primulaceae in 2001 spreadsheet"/>
  </r>
  <r>
    <m/>
    <m/>
    <s v="Lysimachia vulgaris"/>
    <s v="Garden Loosestrife"/>
    <s v="Myrsinaceae"/>
    <s v="not present"/>
    <x v="4"/>
    <x v="4"/>
    <x v="3"/>
    <x v="3"/>
    <x v="4"/>
    <x v="2"/>
    <x v="0"/>
    <s v="disturbed"/>
    <x v="3"/>
    <x v="0"/>
    <x v="0"/>
    <x v="0"/>
    <x v="1"/>
    <x v="1"/>
    <x v="0"/>
    <s v="Family Primulaceae in 2001 spreadsheet"/>
  </r>
  <r>
    <m/>
    <m/>
    <s v="Fraxinus pennsylvanica Marsh."/>
    <s v="Green Ash"/>
    <s v="Oleaceae"/>
    <s v="not present"/>
    <x v="4"/>
    <x v="4"/>
    <x v="3"/>
    <x v="3"/>
    <x v="4"/>
    <x v="2"/>
    <x v="4"/>
    <s v="woods"/>
    <x v="2"/>
    <x v="0"/>
    <x v="0"/>
    <x v="0"/>
    <x v="0"/>
    <x v="1"/>
    <x v="0"/>
    <m/>
  </r>
  <r>
    <m/>
    <m/>
    <s v="Epilobium palustre L."/>
    <s v="Swamp Willow Herb"/>
    <s v="Onagraceae"/>
    <s v="not present"/>
    <x v="4"/>
    <x v="4"/>
    <x v="3"/>
    <x v="3"/>
    <x v="4"/>
    <x v="2"/>
    <x v="0"/>
    <s v="wetlands"/>
    <x v="0"/>
    <x v="0"/>
    <x v="0"/>
    <x v="0"/>
    <x v="0"/>
    <x v="1"/>
    <x v="0"/>
    <m/>
  </r>
  <r>
    <m/>
    <m/>
    <s v="Oenothera fruticosa"/>
    <s v="Southern Sundrops"/>
    <s v="Onagraceae"/>
    <s v="not present"/>
    <x v="4"/>
    <x v="4"/>
    <x v="3"/>
    <x v="3"/>
    <x v="4"/>
    <x v="2"/>
    <x v="0"/>
    <s v="open"/>
    <x v="5"/>
    <x v="1"/>
    <x v="1"/>
    <x v="0"/>
    <x v="1"/>
    <x v="1"/>
    <x v="0"/>
    <m/>
  </r>
  <r>
    <m/>
    <m/>
    <s v="Oenothera parviflora L."/>
    <s v="Evening Primrose"/>
    <s v="Onagraceae"/>
    <s v="not present"/>
    <x v="4"/>
    <x v="4"/>
    <x v="3"/>
    <x v="3"/>
    <x v="4"/>
    <x v="2"/>
    <x v="3"/>
    <s v="open"/>
    <x v="5"/>
    <x v="0"/>
    <x v="0"/>
    <x v="0"/>
    <x v="0"/>
    <x v="1"/>
    <x v="0"/>
    <m/>
  </r>
  <r>
    <m/>
    <m/>
    <s v="Epipactis helleborine (L.) Crantz"/>
    <s v="Helleborine"/>
    <s v="Orchidaceae"/>
    <s v="not present"/>
    <x v="4"/>
    <x v="4"/>
    <x v="3"/>
    <x v="3"/>
    <x v="4"/>
    <x v="2"/>
    <x v="0"/>
    <s v="dry or wet sites"/>
    <x v="0"/>
    <x v="1"/>
    <x v="1"/>
    <x v="0"/>
    <x v="0"/>
    <x v="1"/>
    <x v="0"/>
    <m/>
  </r>
  <r>
    <m/>
    <m/>
    <s v="Platanthera psycodes (L.) Lindl."/>
    <s v="Small Purple Fringed Orchis"/>
    <s v="Orchidaceae"/>
    <s v="not present"/>
    <x v="4"/>
    <x v="4"/>
    <x v="3"/>
    <x v="3"/>
    <x v="4"/>
    <x v="2"/>
    <x v="0"/>
    <s v="wetlands"/>
    <x v="0"/>
    <x v="0"/>
    <x v="0"/>
    <x v="0"/>
    <x v="0"/>
    <x v="1"/>
    <x v="0"/>
    <m/>
  </r>
  <r>
    <m/>
    <m/>
    <s v="Chelidonium majus L."/>
    <s v="Celandine"/>
    <s v="Papaveraceae"/>
    <s v="not present"/>
    <x v="4"/>
    <x v="4"/>
    <x v="3"/>
    <x v="3"/>
    <x v="4"/>
    <x v="2"/>
    <x v="3"/>
    <s v="wet disturbed areas"/>
    <x v="0"/>
    <x v="1"/>
    <x v="2"/>
    <x v="0"/>
    <x v="0"/>
    <x v="1"/>
    <x v="0"/>
    <m/>
  </r>
  <r>
    <m/>
    <m/>
    <s v="Digitalis purpurea L."/>
    <s v="Foxglove"/>
    <s v="Plantaginaceae"/>
    <s v="not present"/>
    <x v="4"/>
    <x v="4"/>
    <x v="3"/>
    <x v="3"/>
    <x v="4"/>
    <x v="2"/>
    <x v="3"/>
    <s v="woods"/>
    <x v="2"/>
    <x v="1"/>
    <x v="1"/>
    <x v="0"/>
    <x v="0"/>
    <x v="1"/>
    <x v="0"/>
    <s v="Family Veronicaceae in 2001 spreadsheet"/>
  </r>
  <r>
    <m/>
    <m/>
    <s v="Plantago intermedia"/>
    <s v="Many-seeded Plantain"/>
    <s v="Plantaginaceae"/>
    <s v="not present"/>
    <x v="4"/>
    <x v="4"/>
    <x v="3"/>
    <x v="3"/>
    <x v="4"/>
    <x v="2"/>
    <x v="20"/>
    <s v="shore"/>
    <x v="4"/>
    <x v="1"/>
    <x v="1"/>
    <x v="0"/>
    <x v="1"/>
    <x v="1"/>
    <x v="0"/>
    <m/>
  </r>
  <r>
    <m/>
    <m/>
    <s v="Plantago major var. pilgeri Domin"/>
    <s v="Common Plantain"/>
    <s v="Plantaginaceae"/>
    <s v="not present"/>
    <x v="4"/>
    <x v="4"/>
    <x v="3"/>
    <x v="3"/>
    <x v="4"/>
    <x v="2"/>
    <x v="0"/>
    <m/>
    <x v="6"/>
    <x v="0"/>
    <x v="0"/>
    <x v="1"/>
    <x v="0"/>
    <x v="1"/>
    <x v="0"/>
    <m/>
  </r>
  <r>
    <m/>
    <m/>
    <s v="Plantago media"/>
    <s v="Hoary Plantain"/>
    <s v="Plantaginaceae"/>
    <s v="not present"/>
    <x v="4"/>
    <x v="4"/>
    <x v="3"/>
    <x v="3"/>
    <x v="4"/>
    <x v="2"/>
    <x v="0"/>
    <s v="disturbed"/>
    <x v="3"/>
    <x v="1"/>
    <x v="1"/>
    <x v="0"/>
    <x v="1"/>
    <x v="1"/>
    <x v="0"/>
    <m/>
  </r>
  <r>
    <m/>
    <m/>
    <s v="Veronica longifolia"/>
    <s v="Long-leeved Speedwell"/>
    <s v="Plantaginaceae"/>
    <s v="not present"/>
    <x v="4"/>
    <x v="4"/>
    <x v="3"/>
    <x v="3"/>
    <x v="4"/>
    <x v="2"/>
    <x v="0"/>
    <s v="roadsides and thickets"/>
    <x v="3"/>
    <x v="1"/>
    <x v="1"/>
    <x v="0"/>
    <x v="1"/>
    <x v="1"/>
    <x v="0"/>
    <m/>
  </r>
  <r>
    <m/>
    <m/>
    <s v="Persicaria pensylvanica (L.) G. Maza"/>
    <s v="Pink Knotweed, Pinkweed"/>
    <s v="Polygonaceae"/>
    <s v="not present"/>
    <x v="4"/>
    <x v="4"/>
    <x v="3"/>
    <x v="3"/>
    <x v="4"/>
    <x v="2"/>
    <x v="2"/>
    <s v="damp disturbed"/>
    <x v="3"/>
    <x v="0"/>
    <x v="0"/>
    <x v="0"/>
    <x v="0"/>
    <x v="1"/>
    <x v="0"/>
    <m/>
  </r>
  <r>
    <m/>
    <s v="Polygonum articulatum"/>
    <s v="Polygonella articulata (L.) Meisn."/>
    <s v="Sand Jointweed"/>
    <s v="Polygonaceae"/>
    <s v="not present"/>
    <x v="4"/>
    <x v="4"/>
    <x v="3"/>
    <x v="3"/>
    <x v="4"/>
    <x v="2"/>
    <x v="2"/>
    <s v="dry sandy"/>
    <x v="4"/>
    <x v="0"/>
    <x v="0"/>
    <x v="0"/>
    <x v="0"/>
    <x v="1"/>
    <x v="0"/>
    <m/>
  </r>
  <r>
    <m/>
    <m/>
    <s v="Polygonum buxiforme Small"/>
    <s v="Doorweed, Common Knotgrass"/>
    <s v="Polygonaceae"/>
    <s v="not present"/>
    <x v="4"/>
    <x v="4"/>
    <x v="3"/>
    <x v="3"/>
    <x v="4"/>
    <x v="2"/>
    <x v="2"/>
    <s v="salt marshes shorelines"/>
    <x v="4"/>
    <x v="0"/>
    <x v="0"/>
    <x v="0"/>
    <x v="0"/>
    <x v="1"/>
    <x v="0"/>
    <m/>
  </r>
  <r>
    <m/>
    <m/>
    <s v="Potamogeton confervoides"/>
    <s v="Tuckerman's Pondweed"/>
    <s v="Potamogetonaceae"/>
    <s v="not present"/>
    <x v="4"/>
    <x v="4"/>
    <x v="3"/>
    <x v="3"/>
    <x v="4"/>
    <x v="2"/>
    <x v="0"/>
    <s v="peaty pools"/>
    <x v="0"/>
    <x v="0"/>
    <x v="0"/>
    <x v="0"/>
    <x v="0"/>
    <x v="1"/>
    <x v="0"/>
    <s v="listed as R MDI in book"/>
  </r>
  <r>
    <m/>
    <m/>
    <s v="Potamogeton gramineus L."/>
    <s v="Pondweed"/>
    <s v="Potamogetonaceae"/>
    <s v="not present"/>
    <x v="4"/>
    <x v="4"/>
    <x v="3"/>
    <x v="3"/>
    <x v="4"/>
    <x v="2"/>
    <x v="0"/>
    <s v="lakes and ponds"/>
    <x v="1"/>
    <x v="0"/>
    <x v="0"/>
    <x v="0"/>
    <x v="0"/>
    <x v="1"/>
    <x v="0"/>
    <m/>
  </r>
  <r>
    <m/>
    <m/>
    <s v="Stuckenia pectinata"/>
    <s v="Sago Pondweed"/>
    <s v="Potamogetonaceae"/>
    <s v="not present"/>
    <x v="4"/>
    <x v="4"/>
    <x v="3"/>
    <x v="3"/>
    <x v="4"/>
    <x v="2"/>
    <x v="8"/>
    <s v="saline to brakish"/>
    <x v="4"/>
    <x v="0"/>
    <x v="0"/>
    <x v="0"/>
    <x v="0"/>
    <x v="1"/>
    <x v="0"/>
    <s v="listed as R MDI in book"/>
  </r>
  <r>
    <m/>
    <m/>
    <s v="Actaea rubra (Ait.) Willd."/>
    <s v="Red Baneberry"/>
    <s v="Ranunculaceae"/>
    <s v="not present"/>
    <x v="4"/>
    <x v="4"/>
    <x v="3"/>
    <x v="3"/>
    <x v="4"/>
    <x v="2"/>
    <x v="0"/>
    <s v="woods"/>
    <x v="2"/>
    <x v="0"/>
    <x v="0"/>
    <x v="0"/>
    <x v="0"/>
    <x v="1"/>
    <x v="0"/>
    <m/>
  </r>
  <r>
    <m/>
    <m/>
    <s v="Amelanchier bartramiana (Tausch) Roemer"/>
    <s v="Mountain Shadbush"/>
    <s v="Rosaceae"/>
    <s v="not present"/>
    <x v="4"/>
    <x v="4"/>
    <x v="3"/>
    <x v="3"/>
    <x v="4"/>
    <x v="2"/>
    <x v="1"/>
    <s v="mountains"/>
    <x v="7"/>
    <x v="0"/>
    <x v="0"/>
    <x v="0"/>
    <x v="0"/>
    <x v="1"/>
    <x v="0"/>
    <m/>
  </r>
  <r>
    <m/>
    <m/>
    <s v="Aruncus dioicus"/>
    <s v="Goat's Beard"/>
    <s v="Rosaceae"/>
    <s v="not present"/>
    <x v="4"/>
    <x v="4"/>
    <x v="3"/>
    <x v="3"/>
    <x v="4"/>
    <x v="2"/>
    <x v="0"/>
    <s v="open"/>
    <x v="5"/>
    <x v="1"/>
    <x v="1"/>
    <x v="0"/>
    <x v="1"/>
    <x v="1"/>
    <x v="0"/>
    <m/>
  </r>
  <r>
    <m/>
    <m/>
    <s v="Crataegus crus-galli L."/>
    <s v="Hawthorn"/>
    <s v="Rosaceae"/>
    <s v="not present"/>
    <x v="4"/>
    <x v="4"/>
    <x v="3"/>
    <x v="3"/>
    <x v="4"/>
    <x v="2"/>
    <x v="9"/>
    <s v="woods"/>
    <x v="2"/>
    <x v="0"/>
    <x v="0"/>
    <x v="0"/>
    <x v="0"/>
    <x v="1"/>
    <x v="0"/>
    <m/>
  </r>
  <r>
    <m/>
    <m/>
    <s v="Crataegus jonesiae Sarg."/>
    <s v="Jones' Hawthorn"/>
    <s v="Rosaceae"/>
    <s v="not present"/>
    <x v="4"/>
    <x v="4"/>
    <x v="3"/>
    <x v="3"/>
    <x v="4"/>
    <x v="2"/>
    <x v="9"/>
    <s v="rocky"/>
    <x v="7"/>
    <x v="0"/>
    <x v="0"/>
    <x v="0"/>
    <x v="0"/>
    <x v="1"/>
    <x v="0"/>
    <m/>
  </r>
  <r>
    <m/>
    <m/>
    <s v="Crataegus macrosperma Ashe"/>
    <s v="Variable Thorn"/>
    <s v="Rosaceae"/>
    <s v="not present"/>
    <x v="4"/>
    <x v="4"/>
    <x v="3"/>
    <x v="3"/>
    <x v="4"/>
    <x v="2"/>
    <x v="9"/>
    <s v="rocky"/>
    <x v="7"/>
    <x v="0"/>
    <x v="0"/>
    <x v="0"/>
    <x v="0"/>
    <x v="1"/>
    <x v="0"/>
    <m/>
  </r>
  <r>
    <m/>
    <m/>
    <s v="Malus sieboldii"/>
    <s v="Siebold's Crabapple"/>
    <s v="Rosaceae"/>
    <s v="not present"/>
    <x v="4"/>
    <x v="4"/>
    <x v="3"/>
    <x v="3"/>
    <x v="4"/>
    <x v="2"/>
    <x v="1"/>
    <s v="fields and roadsides"/>
    <x v="3"/>
    <x v="1"/>
    <x v="1"/>
    <x v="0"/>
    <x v="1"/>
    <x v="1"/>
    <x v="0"/>
    <m/>
  </r>
  <r>
    <m/>
    <m/>
    <s v="Potentilla recta"/>
    <s v="Rough-fruited Cinquefoil"/>
    <s v="Rosaceae"/>
    <s v="not present"/>
    <x v="4"/>
    <x v="4"/>
    <x v="3"/>
    <x v="3"/>
    <x v="4"/>
    <x v="2"/>
    <x v="0"/>
    <s v="open"/>
    <x v="5"/>
    <x v="1"/>
    <x v="1"/>
    <x v="0"/>
    <x v="1"/>
    <x v="1"/>
    <x v="0"/>
    <m/>
  </r>
  <r>
    <m/>
    <m/>
    <s v="Rosa palustris Marsh."/>
    <s v="Swamp Rose"/>
    <s v="Rosaceae"/>
    <s v="not present"/>
    <x v="4"/>
    <x v="4"/>
    <x v="3"/>
    <x v="3"/>
    <x v="4"/>
    <x v="2"/>
    <x v="1"/>
    <s v="wetlands"/>
    <x v="0"/>
    <x v="0"/>
    <x v="0"/>
    <x v="0"/>
    <x v="0"/>
    <x v="1"/>
    <x v="0"/>
    <m/>
  </r>
  <r>
    <m/>
    <s v="R. setigera"/>
    <s v="Rosa rubrifolia Vill."/>
    <s v="Red-leaved Rose"/>
    <s v="Rosaceae"/>
    <s v="not present"/>
    <x v="4"/>
    <x v="4"/>
    <x v="3"/>
    <x v="3"/>
    <x v="4"/>
    <x v="2"/>
    <x v="1"/>
    <s v="old fields"/>
    <x v="5"/>
    <x v="1"/>
    <x v="1"/>
    <x v="0"/>
    <x v="0"/>
    <x v="1"/>
    <x v="0"/>
    <m/>
  </r>
  <r>
    <m/>
    <m/>
    <s v="Rosa spinosissima"/>
    <s v="Scotch Rose"/>
    <s v="Rosaceae"/>
    <s v="not present"/>
    <x v="4"/>
    <x v="4"/>
    <x v="3"/>
    <x v="3"/>
    <x v="4"/>
    <x v="2"/>
    <x v="1"/>
    <s v="old fields"/>
    <x v="5"/>
    <x v="1"/>
    <x v="1"/>
    <x v="0"/>
    <x v="1"/>
    <x v="1"/>
    <x v="0"/>
    <m/>
  </r>
  <r>
    <m/>
    <m/>
    <s v="Galium tinctorium (L.) Scop."/>
    <s v="Southern Three-lobed Bedstraw"/>
    <s v="Rubiaceae"/>
    <s v="not present"/>
    <x v="4"/>
    <x v="4"/>
    <x v="3"/>
    <x v="3"/>
    <x v="4"/>
    <x v="2"/>
    <x v="0"/>
    <s v="wetland"/>
    <x v="0"/>
    <x v="0"/>
    <x v="0"/>
    <x v="0"/>
    <x v="0"/>
    <x v="1"/>
    <x v="0"/>
    <m/>
  </r>
  <r>
    <m/>
    <m/>
    <s v="Polygonatum pubescens (Wiild.) Pursh"/>
    <s v="Hairy Solomon's Seal, Small Solomon's Seal "/>
    <s v="Ruscaceae"/>
    <s v="not present"/>
    <x v="4"/>
    <x v="4"/>
    <x v="3"/>
    <x v="3"/>
    <x v="4"/>
    <x v="2"/>
    <x v="0"/>
    <s v="woods"/>
    <x v="2"/>
    <x v="0"/>
    <x v="0"/>
    <x v="0"/>
    <x v="0"/>
    <x v="1"/>
    <x v="0"/>
    <s v="Family  Convallareaceae in 2001 spreadsheet"/>
  </r>
  <r>
    <m/>
    <m/>
    <s v="Salix fragilis L."/>
    <s v="Crack Willow"/>
    <s v="Salicaceae"/>
    <s v="not present"/>
    <x v="4"/>
    <x v="4"/>
    <x v="3"/>
    <x v="3"/>
    <x v="4"/>
    <x v="2"/>
    <x v="4"/>
    <m/>
    <x v="6"/>
    <x v="0"/>
    <x v="0"/>
    <x v="1"/>
    <x v="0"/>
    <x v="1"/>
    <x v="0"/>
    <m/>
  </r>
  <r>
    <m/>
    <m/>
    <s v="Arceuthobium pusillum Peck"/>
    <s v="Dwarf Mistletoe"/>
    <s v="Santalaceae"/>
    <s v="not present"/>
    <x v="4"/>
    <x v="4"/>
    <x v="3"/>
    <x v="3"/>
    <x v="4"/>
    <x v="2"/>
    <x v="29"/>
    <s v="woods"/>
    <x v="2"/>
    <x v="0"/>
    <x v="0"/>
    <x v="0"/>
    <x v="0"/>
    <x v="1"/>
    <x v="0"/>
    <s v="Family Viscaceae in 2001 spreadsheet"/>
  </r>
  <r>
    <m/>
    <m/>
    <s v="Acer saccharum Marsh."/>
    <s v="Sugar Maple"/>
    <s v="Sapindaceae"/>
    <s v="not present"/>
    <x v="4"/>
    <x v="4"/>
    <x v="3"/>
    <x v="3"/>
    <x v="4"/>
    <x v="2"/>
    <x v="4"/>
    <s v="woods"/>
    <x v="2"/>
    <x v="0"/>
    <x v="0"/>
    <x v="0"/>
    <x v="0"/>
    <x v="1"/>
    <x v="0"/>
    <m/>
  </r>
  <r>
    <m/>
    <m/>
    <s v="Scrophularia lanceolata Pursh"/>
    <s v="Hare Figwort"/>
    <s v="Schrophulariaceae"/>
    <s v="not present"/>
    <x v="4"/>
    <x v="4"/>
    <x v="3"/>
    <x v="3"/>
    <x v="4"/>
    <x v="2"/>
    <x v="0"/>
    <s v="woods"/>
    <x v="2"/>
    <x v="0"/>
    <x v="0"/>
    <x v="0"/>
    <x v="0"/>
    <x v="1"/>
    <x v="0"/>
    <m/>
  </r>
  <r>
    <m/>
    <m/>
    <s v="Sparganium emersum"/>
    <s v="Green-fruited Bur-reed"/>
    <s v="Typhaceae"/>
    <s v="not present"/>
    <x v="4"/>
    <x v="4"/>
    <x v="3"/>
    <x v="3"/>
    <x v="4"/>
    <x v="2"/>
    <x v="0"/>
    <s v="shallow water"/>
    <x v="1"/>
    <x v="0"/>
    <x v="0"/>
    <x v="0"/>
    <x v="1"/>
    <x v="1"/>
    <x v="0"/>
    <m/>
  </r>
  <r>
    <m/>
    <m/>
    <s v="Urtica dioica L."/>
    <s v="Stinging Nettle"/>
    <s v="Urticaceae"/>
    <s v="not present"/>
    <x v="4"/>
    <x v="4"/>
    <x v="3"/>
    <x v="3"/>
    <x v="4"/>
    <x v="2"/>
    <x v="0"/>
    <s v="wetlands"/>
    <x v="0"/>
    <x v="1"/>
    <x v="1"/>
    <x v="0"/>
    <x v="0"/>
    <x v="1"/>
    <x v="0"/>
    <m/>
  </r>
  <r>
    <m/>
    <m/>
    <s v="Verbena hastata L."/>
    <s v="Blue Vervain"/>
    <s v="Verbenaceae"/>
    <s v="not present"/>
    <x v="4"/>
    <x v="4"/>
    <x v="3"/>
    <x v="3"/>
    <x v="4"/>
    <x v="2"/>
    <x v="0"/>
    <s v="wetlands"/>
    <x v="0"/>
    <x v="0"/>
    <x v="0"/>
    <x v="0"/>
    <x v="0"/>
    <x v="1"/>
    <x v="0"/>
    <m/>
  </r>
  <r>
    <m/>
    <m/>
    <s v="Viola sagittata Ait. var. ovata (Nutt.) Torr. &amp; Gray"/>
    <s v="Ovate-leaved Violet"/>
    <s v="Violaceae"/>
    <s v="not present"/>
    <x v="4"/>
    <x v="4"/>
    <x v="3"/>
    <x v="3"/>
    <x v="4"/>
    <x v="2"/>
    <x v="0"/>
    <m/>
    <x v="6"/>
    <x v="0"/>
    <x v="0"/>
    <x v="1"/>
    <x v="0"/>
    <x v="1"/>
    <x v="0"/>
    <m/>
  </r>
  <r>
    <m/>
    <m/>
    <s v="Toxicodendron vernix L."/>
    <s v="Poison Sumac"/>
    <s v="Anacardiaceae"/>
    <s v="not present"/>
    <x v="4"/>
    <x v="4"/>
    <x v="6"/>
    <x v="5"/>
    <x v="5"/>
    <x v="9"/>
    <x v="9"/>
    <m/>
    <x v="6"/>
    <x v="0"/>
    <x v="0"/>
    <x v="1"/>
    <x v="0"/>
    <x v="1"/>
    <x v="1"/>
    <s v="not in Rhodora"/>
  </r>
  <r>
    <m/>
    <m/>
    <s v="Ambrosia trifida L."/>
    <s v="Great Ragweed"/>
    <s v="Asteraceae"/>
    <s v="not present"/>
    <x v="4"/>
    <x v="4"/>
    <x v="6"/>
    <x v="5"/>
    <x v="5"/>
    <x v="0"/>
    <x v="7"/>
    <m/>
    <x v="6"/>
    <x v="0"/>
    <x v="0"/>
    <x v="1"/>
    <x v="0"/>
    <x v="1"/>
    <x v="1"/>
    <s v="not in Rhodora"/>
  </r>
  <r>
    <m/>
    <m/>
    <s v="Helianthus x laetiflorus Pers."/>
    <s v="Showy Sunflower"/>
    <s v="Asteraceae"/>
    <s v="not present"/>
    <x v="4"/>
    <x v="4"/>
    <x v="4"/>
    <x v="4"/>
    <x v="5"/>
    <x v="0"/>
    <x v="0"/>
    <m/>
    <x v="6"/>
    <x v="0"/>
    <x v="0"/>
    <x v="1"/>
    <x v="0"/>
    <x v="1"/>
    <x v="1"/>
    <s v="not in Rhodora?"/>
  </r>
  <r>
    <m/>
    <m/>
    <s v="Lactuca canadensis var. latifolia Ktze."/>
    <s v="Wild Lettuce"/>
    <s v="Asteraceae"/>
    <s v="not present"/>
    <x v="4"/>
    <x v="4"/>
    <x v="4"/>
    <x v="4"/>
    <x v="5"/>
    <x v="0"/>
    <x v="7"/>
    <m/>
    <x v="6"/>
    <x v="0"/>
    <x v="0"/>
    <x v="1"/>
    <x v="0"/>
    <x v="1"/>
    <x v="0"/>
    <s v="Rhodora lists this as U MDI"/>
  </r>
  <r>
    <m/>
    <m/>
    <s v="Matricaria recutita L."/>
    <s v="Wild Chamomile"/>
    <s v="Asteraceae"/>
    <s v="not present"/>
    <x v="4"/>
    <x v="4"/>
    <x v="6"/>
    <x v="5"/>
    <x v="5"/>
    <x v="0"/>
    <x v="2"/>
    <m/>
    <x v="6"/>
    <x v="0"/>
    <x v="0"/>
    <x v="1"/>
    <x v="0"/>
    <x v="1"/>
    <x v="1"/>
    <s v="not in Rhodora"/>
  </r>
  <r>
    <m/>
    <m/>
    <s v="Alyssum alyssoides (L.) L."/>
    <s v="Alyssum"/>
    <s v="Brassicaceae"/>
    <s v="not present"/>
    <x v="4"/>
    <x v="4"/>
    <x v="7"/>
    <x v="5"/>
    <x v="5"/>
    <x v="0"/>
    <x v="2"/>
    <m/>
    <x v="6"/>
    <x v="0"/>
    <x v="0"/>
    <x v="1"/>
    <x v="0"/>
    <x v="1"/>
    <x v="1"/>
    <s v="not in Rhodora?"/>
  </r>
  <r>
    <m/>
    <m/>
    <s v="Stellaria calycantha (Ledeb.) Bong."/>
    <s v="Chickweed"/>
    <s v="Caryophyllaceae"/>
    <s v="not present"/>
    <x v="4"/>
    <x v="4"/>
    <x v="4"/>
    <x v="4"/>
    <x v="5"/>
    <x v="0"/>
    <x v="13"/>
    <m/>
    <x v="6"/>
    <x v="0"/>
    <x v="0"/>
    <x v="1"/>
    <x v="0"/>
    <x v="1"/>
    <x v="1"/>
    <s v="not in Rhodora?"/>
  </r>
  <r>
    <m/>
    <m/>
    <s v="Sedum spurium Bieb."/>
    <s v="Stonecrop"/>
    <s v="Crassulaceae"/>
    <s v="not present"/>
    <x v="4"/>
    <x v="4"/>
    <x v="7"/>
    <x v="5"/>
    <x v="5"/>
    <x v="0"/>
    <x v="0"/>
    <m/>
    <x v="6"/>
    <x v="0"/>
    <x v="0"/>
    <x v="1"/>
    <x v="0"/>
    <x v="1"/>
    <x v="1"/>
    <s v="not in Rhodora"/>
  </r>
  <r>
    <m/>
    <m/>
    <s v="Chamaesyce maculata (L.) Small"/>
    <s v="Eyebane, Upright Spotted Spurge"/>
    <s v="Euphorbiaceae"/>
    <s v="not present"/>
    <x v="4"/>
    <x v="4"/>
    <x v="7"/>
    <x v="5"/>
    <x v="5"/>
    <x v="0"/>
    <x v="2"/>
    <m/>
    <x v="6"/>
    <x v="0"/>
    <x v="0"/>
    <x v="1"/>
    <x v="0"/>
    <x v="1"/>
    <x v="1"/>
    <s v="not in Rhodora"/>
  </r>
  <r>
    <m/>
    <m/>
    <s v="Euphorbia peplus L."/>
    <s v="Petty Spurge"/>
    <s v="Euphorbiaceae"/>
    <s v="not present"/>
    <x v="4"/>
    <x v="4"/>
    <x v="7"/>
    <x v="5"/>
    <x v="5"/>
    <x v="0"/>
    <x v="2"/>
    <m/>
    <x v="6"/>
    <x v="0"/>
    <x v="0"/>
    <x v="1"/>
    <x v="0"/>
    <x v="1"/>
    <x v="1"/>
    <s v="not in Rhodora"/>
  </r>
  <r>
    <m/>
    <m/>
    <s v="Sisyrinchium mucronatum Michx."/>
    <s v="Blue-eyed Grass"/>
    <s v="Iridaceae"/>
    <s v="not present"/>
    <x v="4"/>
    <x v="4"/>
    <x v="6"/>
    <x v="5"/>
    <x v="5"/>
    <x v="0"/>
    <x v="0"/>
    <m/>
    <x v="6"/>
    <x v="0"/>
    <x v="0"/>
    <x v="1"/>
    <x v="0"/>
    <x v="1"/>
    <x v="1"/>
    <s v="not in Rhodora"/>
  </r>
  <r>
    <m/>
    <m/>
    <s v="Malva rotundifolia L."/>
    <s v="Round-leaved Mallow"/>
    <s v="Malvaceae"/>
    <s v="see M. neglecta"/>
    <x v="4"/>
    <x v="4"/>
    <x v="7"/>
    <x v="5"/>
    <x v="5"/>
    <x v="0"/>
    <x v="7"/>
    <m/>
    <x v="6"/>
    <x v="0"/>
    <x v="0"/>
    <x v="0"/>
    <x v="0"/>
    <x v="0"/>
    <x v="1"/>
    <s v="not in Rhodora; Malva rotundifolia = M. neglecta according to annotation (but M. neglecta is a separate entry in the spreadsheet)"/>
  </r>
  <r>
    <m/>
    <m/>
    <s v="Oenothera laciniata Hill"/>
    <s v="Cut-leaved Evening Primrose"/>
    <s v="Onagraceae"/>
    <s v="not present"/>
    <x v="4"/>
    <x v="4"/>
    <x v="4"/>
    <x v="4"/>
    <x v="5"/>
    <x v="0"/>
    <x v="13"/>
    <m/>
    <x v="6"/>
    <x v="0"/>
    <x v="0"/>
    <x v="1"/>
    <x v="0"/>
    <x v="1"/>
    <x v="1"/>
    <s v="not in Rhodora?"/>
  </r>
  <r>
    <m/>
    <m/>
    <s v="Cypripedium pubescens Willd."/>
    <s v="Large Yellow Lady's Slipper"/>
    <s v="Orchidaceae"/>
    <s v="not present"/>
    <x v="4"/>
    <x v="4"/>
    <x v="4"/>
    <x v="4"/>
    <x v="5"/>
    <x v="0"/>
    <x v="0"/>
    <m/>
    <x v="6"/>
    <x v="0"/>
    <x v="0"/>
    <x v="1"/>
    <x v="0"/>
    <x v="1"/>
    <x v="1"/>
    <s v="not in Rhodora?"/>
  </r>
  <r>
    <m/>
    <m/>
    <s v="Platanthera hyperborea (L.) Lindl. var. huronensis (Nutt.) Luer"/>
    <s v="Northern Green Orchis"/>
    <s v="Orchidaceae"/>
    <s v="not present"/>
    <x v="4"/>
    <x v="4"/>
    <x v="4"/>
    <x v="4"/>
    <x v="5"/>
    <x v="0"/>
    <x v="0"/>
    <m/>
    <x v="6"/>
    <x v="0"/>
    <x v="0"/>
    <x v="1"/>
    <x v="0"/>
    <x v="1"/>
    <x v="1"/>
    <s v="not in Rhodora?"/>
  </r>
  <r>
    <m/>
    <m/>
    <s v="Rhamnus cathartica L."/>
    <s v="Common Buckthorn"/>
    <s v="Rhamnaceae"/>
    <s v="not present"/>
    <x v="4"/>
    <x v="4"/>
    <x v="6"/>
    <x v="5"/>
    <x v="5"/>
    <x v="0"/>
    <x v="9"/>
    <m/>
    <x v="6"/>
    <x v="0"/>
    <x v="0"/>
    <x v="1"/>
    <x v="0"/>
    <x v="1"/>
    <x v="1"/>
    <s v="not in Rhodora"/>
  </r>
  <r>
    <m/>
    <m/>
    <s v="Crataegus pedicellata Sarg."/>
    <s v="Hawthorn"/>
    <s v="Rosaceae"/>
    <s v="not present"/>
    <x v="4"/>
    <x v="4"/>
    <x v="4"/>
    <x v="4"/>
    <x v="5"/>
    <x v="0"/>
    <x v="9"/>
    <m/>
    <x v="6"/>
    <x v="0"/>
    <x v="0"/>
    <x v="1"/>
    <x v="0"/>
    <x v="1"/>
    <x v="1"/>
    <s v="not in Rhodora"/>
  </r>
  <r>
    <m/>
    <m/>
    <s v="Prunus avium L."/>
    <s v="Sweet Cherry"/>
    <s v="Rosaceae"/>
    <s v="not present"/>
    <x v="4"/>
    <x v="4"/>
    <x v="7"/>
    <x v="5"/>
    <x v="5"/>
    <x v="0"/>
    <x v="4"/>
    <m/>
    <x v="6"/>
    <x v="0"/>
    <x v="0"/>
    <x v="1"/>
    <x v="0"/>
    <x v="1"/>
    <x v="1"/>
    <s v="not in Rhodora"/>
  </r>
  <r>
    <m/>
    <m/>
    <s v="Prunus nigra Ait."/>
    <s v="Canada Plum"/>
    <s v="Rosaceae"/>
    <s v="not present"/>
    <x v="4"/>
    <x v="4"/>
    <x v="4"/>
    <x v="4"/>
    <x v="5"/>
    <x v="0"/>
    <x v="4"/>
    <m/>
    <x v="6"/>
    <x v="0"/>
    <x v="0"/>
    <x v="1"/>
    <x v="0"/>
    <x v="1"/>
    <x v="1"/>
    <s v="not in Rhodora?"/>
  </r>
  <r>
    <m/>
    <m/>
    <s v="Salix alba L. var. vitellina (L.) Stokes"/>
    <s v="White Willow"/>
    <s v="Salicaceae"/>
    <s v="not present"/>
    <x v="4"/>
    <x v="4"/>
    <x v="4"/>
    <x v="4"/>
    <x v="5"/>
    <x v="0"/>
    <x v="4"/>
    <m/>
    <x v="6"/>
    <x v="0"/>
    <x v="0"/>
    <x v="1"/>
    <x v="0"/>
    <x v="1"/>
    <x v="1"/>
    <s v="not in Rhodora?"/>
  </r>
  <r>
    <m/>
    <m/>
    <s v="Acer negundo L."/>
    <s v="Boxelder, Ash-leaved maple"/>
    <s v="Sapindaceae"/>
    <s v="not present"/>
    <x v="4"/>
    <x v="4"/>
    <x v="4"/>
    <x v="4"/>
    <x v="5"/>
    <x v="0"/>
    <x v="4"/>
    <m/>
    <x v="6"/>
    <x v="0"/>
    <x v="0"/>
    <x v="1"/>
    <x v="0"/>
    <x v="1"/>
    <x v="1"/>
    <s v="not in Rhodora?"/>
  </r>
  <r>
    <m/>
    <m/>
    <s v="Rumex verticillatus L."/>
    <s v="Swamp Dock"/>
    <s v="Polygonaceae"/>
    <s v="R"/>
    <x v="0"/>
    <x v="0"/>
    <x v="6"/>
    <x v="5"/>
    <x v="5"/>
    <x v="9"/>
    <x v="0"/>
    <s v="marsh on Northeast Creek; Norwood Cove"/>
    <x v="0"/>
    <x v="0"/>
    <x v="0"/>
    <x v="1"/>
    <x v="0"/>
    <x v="0"/>
    <x v="1"/>
    <s v="not in Rhodora"/>
  </r>
  <r>
    <m/>
    <m/>
    <s v="Malva verticillata L."/>
    <s v="Whorled Mallow"/>
    <s v="Malvaceae"/>
    <s v="not persistent, only casual"/>
    <x v="3"/>
    <x v="3"/>
    <x v="7"/>
    <x v="5"/>
    <x v="5"/>
    <x v="5"/>
    <x v="2"/>
    <s v="Somesville"/>
    <x v="6"/>
    <x v="0"/>
    <x v="0"/>
    <x v="1"/>
    <x v="0"/>
    <x v="0"/>
    <x v="0"/>
    <s v="listed in the Appendix of 1894 as an excluded species; not in Rhodora"/>
  </r>
  <r>
    <m/>
    <m/>
    <s v="Acer saccharinum L."/>
    <s v="Silver Maple"/>
    <s v="Sapindaceae"/>
    <s v="I"/>
    <x v="3"/>
    <x v="3"/>
    <x v="7"/>
    <x v="5"/>
    <x v="5"/>
    <x v="5"/>
    <x v="4"/>
    <m/>
    <x v="6"/>
    <x v="0"/>
    <x v="0"/>
    <x v="1"/>
    <x v="0"/>
    <x v="0"/>
    <x v="1"/>
    <s v="not in Rhodora"/>
  </r>
  <r>
    <s v="S. canadensis, L."/>
    <s v="S. nigra"/>
    <s v="Sambucus canadensis L."/>
    <s v="Common Elder"/>
    <s v="Adoxaceae"/>
    <s v="O"/>
    <x v="1"/>
    <x v="1"/>
    <x v="5"/>
    <x v="5"/>
    <x v="5"/>
    <x v="9"/>
    <x v="1"/>
    <s v="wet"/>
    <x v="0"/>
    <x v="0"/>
    <x v="0"/>
    <x v="0"/>
    <x v="1"/>
    <x v="0"/>
    <x v="0"/>
    <s v="listed as O MDI, IAH in book"/>
  </r>
  <r>
    <m/>
    <m/>
    <s v="Cirsium muticum Michx."/>
    <s v="Swamp Thistle"/>
    <s v="Asteraceae"/>
    <s v="not present"/>
    <x v="4"/>
    <x v="4"/>
    <x v="5"/>
    <x v="5"/>
    <x v="5"/>
    <x v="9"/>
    <x v="0"/>
    <s v="wetlands"/>
    <x v="0"/>
    <x v="0"/>
    <x v="0"/>
    <x v="0"/>
    <x v="0"/>
    <x v="1"/>
    <x v="0"/>
    <s v="in book U MDI, IAH"/>
  </r>
  <r>
    <m/>
    <m/>
    <s v="Eupatorium purpureum L."/>
    <s v="Sweet Joe-Pye Weed"/>
    <s v="Asteraceae"/>
    <s v="F"/>
    <x v="1"/>
    <x v="1"/>
    <x v="5"/>
    <x v="5"/>
    <x v="5"/>
    <x v="9"/>
    <x v="0"/>
    <m/>
    <x v="6"/>
    <x v="0"/>
    <x v="0"/>
    <x v="0"/>
    <x v="1"/>
    <x v="0"/>
    <x v="1"/>
    <s v="not in Rhodora; annotation says to check synonomy"/>
  </r>
  <r>
    <m/>
    <m/>
    <s v="Euthamia graminifolia (L.) Nutt. var. nuttallii (Greene) W. Stone"/>
    <s v="Grass-leaved Goldenrod"/>
    <s v="Asteraceae"/>
    <m/>
    <x v="4"/>
    <x v="4"/>
    <x v="8"/>
    <x v="5"/>
    <x v="5"/>
    <x v="9"/>
    <x v="0"/>
    <m/>
    <x v="6"/>
    <x v="0"/>
    <x v="0"/>
    <x v="1"/>
    <x v="0"/>
    <x v="2"/>
    <x v="0"/>
    <s v="Is this the same as Solidago lanceolata?"/>
  </r>
  <r>
    <m/>
    <m/>
    <s v="Rudbeckia hirta L. var. hirta"/>
    <s v="Coneflower"/>
    <s v="Asteraceae"/>
    <s v="C"/>
    <x v="2"/>
    <x v="2"/>
    <x v="5"/>
    <x v="5"/>
    <x v="5"/>
    <x v="9"/>
    <x v="10"/>
    <s v="fields and roadsides"/>
    <x v="3"/>
    <x v="0"/>
    <x v="0"/>
    <x v="0"/>
    <x v="0"/>
    <x v="0"/>
    <x v="1"/>
    <s v="this var. not in Rhodora; listed as O MDI, SCH in book"/>
  </r>
  <r>
    <m/>
    <m/>
    <s v="Solidago rugosa var. villosa (Pursh) Fern."/>
    <s v="Rough-stemmed Goldenrod"/>
    <s v="Asteraceae"/>
    <s v="not present"/>
    <x v="4"/>
    <x v="4"/>
    <x v="5"/>
    <x v="5"/>
    <x v="5"/>
    <x v="9"/>
    <x v="0"/>
    <m/>
    <x v="6"/>
    <x v="0"/>
    <x v="0"/>
    <x v="1"/>
    <x v="0"/>
    <x v="1"/>
    <x v="1"/>
    <s v="this var. not in Rhodora"/>
  </r>
  <r>
    <m/>
    <m/>
    <s v="Tragopogon pratensis"/>
    <s v="Yellow Goatsbeard"/>
    <s v="Asteraceae"/>
    <s v="not present"/>
    <x v="4"/>
    <x v="4"/>
    <x v="5"/>
    <x v="5"/>
    <x v="5"/>
    <x v="9"/>
    <x v="3"/>
    <s v="disturbed"/>
    <x v="3"/>
    <x v="1"/>
    <x v="1"/>
    <x v="0"/>
    <x v="1"/>
    <x v="1"/>
    <x v="0"/>
    <s v="U MDI, SCH in Rhodora"/>
  </r>
  <r>
    <m/>
    <m/>
    <s v="Borago officinalis L."/>
    <s v="Borage"/>
    <s v="Boraginaceae"/>
    <s v="not present"/>
    <x v="4"/>
    <x v="4"/>
    <x v="8"/>
    <x v="5"/>
    <x v="5"/>
    <x v="9"/>
    <x v="2"/>
    <m/>
    <x v="6"/>
    <x v="0"/>
    <x v="0"/>
    <x v="1"/>
    <x v="0"/>
    <x v="1"/>
    <x v="1"/>
    <s v="not in book or 1894 or Rhodora"/>
  </r>
  <r>
    <m/>
    <m/>
    <s v="Myosotis sylvatica Ehrh. ex Hoffm."/>
    <s v="Garden Forget-me-not"/>
    <s v="Boraginaceae"/>
    <s v="not present"/>
    <x v="4"/>
    <x v="4"/>
    <x v="5"/>
    <x v="5"/>
    <x v="5"/>
    <x v="9"/>
    <x v="0"/>
    <m/>
    <x v="6"/>
    <x v="0"/>
    <x v="0"/>
    <x v="1"/>
    <x v="0"/>
    <x v="1"/>
    <x v="1"/>
    <s v="not in Rhodora"/>
  </r>
  <r>
    <m/>
    <m/>
    <s v="Lonicera morrowii Gray"/>
    <s v="Morrow's Honeysuckle"/>
    <s v="Caprifoliaceae"/>
    <s v="not present"/>
    <x v="4"/>
    <x v="4"/>
    <x v="5"/>
    <x v="5"/>
    <x v="5"/>
    <x v="9"/>
    <x v="1"/>
    <s v="various habitats"/>
    <x v="6"/>
    <x v="1"/>
    <x v="2"/>
    <x v="0"/>
    <x v="0"/>
    <x v="1"/>
    <x v="0"/>
    <s v="listed as O MDI, SCH in book"/>
  </r>
  <r>
    <m/>
    <s v="Rhodiola rosea"/>
    <s v="Sedum rosea (L.) Scop."/>
    <s v="Roseroot"/>
    <s v="Crassulaceae"/>
    <s v="R"/>
    <x v="0"/>
    <x v="0"/>
    <x v="5"/>
    <x v="5"/>
    <x v="5"/>
    <x v="9"/>
    <x v="0"/>
    <s v="shores"/>
    <x v="4"/>
    <x v="0"/>
    <x v="0"/>
    <x v="0"/>
    <x v="0"/>
    <x v="0"/>
    <x v="0"/>
    <s v="listed as U MDI, SCH in book"/>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4">
  <r>
    <s v="Utricularia minor"/>
    <m/>
    <m/>
    <s v="Utricularia minor"/>
    <s v="Lesser Bladderwort"/>
    <s v="Lentibulariacea"/>
    <s v="not present"/>
    <m/>
    <m/>
    <s v="R"/>
    <n v="1"/>
    <x v="0"/>
    <n v="-1"/>
    <s v="perennial herb"/>
    <s v="aquatic"/>
    <x v="0"/>
    <m/>
    <m/>
    <s v="yes"/>
    <s v="no"/>
    <s v="no"/>
    <m/>
    <m/>
  </r>
  <r>
    <s v="Utricularia geminiscapa"/>
    <s v="U. clandestina"/>
    <m/>
    <s v="Utricularia geminiscapa Benj."/>
    <s v="Twin-stemmed Bladderwort"/>
    <s v="Lentibulariacea"/>
    <s v="R"/>
    <s v="R"/>
    <n v="1"/>
    <s v="O"/>
    <n v="3"/>
    <x v="1"/>
    <n v="-2"/>
    <s v="perennial herb"/>
    <s v="aquatic"/>
    <x v="0"/>
    <m/>
    <m/>
    <s v="yes"/>
    <s v="yes"/>
    <s v="yes"/>
    <m/>
    <m/>
  </r>
  <r>
    <s v="Utricularia gibba"/>
    <m/>
    <m/>
    <s v="Utricularia gibba L."/>
    <s v="Humped Bladderwort"/>
    <s v="Lentibulariacea"/>
    <s v="R"/>
    <s v="R"/>
    <n v="1"/>
    <s v="U"/>
    <n v="2"/>
    <x v="1"/>
    <n v="-1"/>
    <s v="perennial herb"/>
    <s v="aquatic"/>
    <x v="0"/>
    <m/>
    <m/>
    <s v="yes"/>
    <s v="yes"/>
    <s v="yes"/>
    <m/>
    <m/>
  </r>
  <r>
    <s v="Utricularia radiata"/>
    <s v="U. inflata"/>
    <m/>
    <s v="Utricularia radiata Small"/>
    <s v="Inflated Bladderwort"/>
    <s v="Lentibulariacea"/>
    <s v="R"/>
    <s v="R"/>
    <n v="1"/>
    <s v="O"/>
    <n v="3"/>
    <x v="1"/>
    <n v="-2"/>
    <s v="perennial herb"/>
    <s v="aquatic"/>
    <x v="0"/>
    <m/>
    <m/>
    <s v="yes"/>
    <s v="yes"/>
    <s v="yes"/>
    <m/>
    <m/>
  </r>
  <r>
    <s v="Potamogeton pusillus var. tenuissimus"/>
    <m/>
    <m/>
    <s v="Potamogeton pusillus L. var. tenuissimus Mertens &amp; Koch"/>
    <s v="Pondweed"/>
    <s v="Potamogetonaceae"/>
    <s v="R"/>
    <s v="R"/>
    <n v="1"/>
    <s v="O"/>
    <n v="3"/>
    <x v="1"/>
    <n v="-2"/>
    <s v="perennial herb"/>
    <s v="higher pH waters"/>
    <x v="0"/>
    <m/>
    <m/>
    <s v="yes"/>
    <s v="yes"/>
    <s v="yes"/>
    <m/>
    <m/>
  </r>
  <r>
    <s v="Najas gracillima"/>
    <m/>
    <m/>
    <s v="Najas gracillima (A. Br. ex Engelm.) Magnus"/>
    <s v="Slender Water Nymph"/>
    <s v="Hydrocharitaceae"/>
    <s v="not present"/>
    <m/>
    <m/>
    <s v="U"/>
    <n v="2"/>
    <x v="0"/>
    <n v="-2"/>
    <s v="annual herb"/>
    <s v="lakes and ponds"/>
    <x v="0"/>
    <m/>
    <m/>
    <s v="yes"/>
    <s v="yes"/>
    <s v="no"/>
    <m/>
    <s v="Family Najadaceae in 2001 spreadsheet"/>
  </r>
  <r>
    <s v="Potamogeton amplifolius"/>
    <m/>
    <m/>
    <s v="Potamogeton amplifolius"/>
    <s v="Bigleaf Pondweed"/>
    <s v="Potamogetonaceae"/>
    <s v="not present"/>
    <m/>
    <m/>
    <s v="R"/>
    <n v="1"/>
    <x v="0"/>
    <n v="-1"/>
    <s v="perennial herb"/>
    <s v="lakes and ponds"/>
    <x v="0"/>
    <m/>
    <m/>
    <s v="yes"/>
    <s v="no"/>
    <s v="no"/>
    <m/>
    <m/>
  </r>
  <r>
    <s v="Potamogeton gramineus"/>
    <m/>
    <m/>
    <s v="Potamogeton gramineus L."/>
    <s v="Pondweed"/>
    <s v="Potamogetonaceae"/>
    <s v="not present"/>
    <m/>
    <m/>
    <s v="U"/>
    <n v="2"/>
    <x v="0"/>
    <n v="-2"/>
    <s v="perennial herb"/>
    <s v="lakes and ponds"/>
    <x v="0"/>
    <m/>
    <m/>
    <s v="yes"/>
    <s v="yes"/>
    <s v="no"/>
    <m/>
    <m/>
  </r>
  <r>
    <s v="Pontederia cordata"/>
    <m/>
    <m/>
    <s v="Pontederia cordata L."/>
    <s v="Pickerelweed"/>
    <s v="Pontederiaceae"/>
    <s v="C"/>
    <s v="C"/>
    <n v="4"/>
    <s v="O"/>
    <n v="3"/>
    <x v="2"/>
    <n v="1"/>
    <s v="perennial herb"/>
    <s v="lakes and ponds"/>
    <x v="0"/>
    <m/>
    <m/>
    <s v="yes"/>
    <s v="yes"/>
    <s v="yes"/>
    <m/>
    <m/>
  </r>
  <r>
    <s v="Potamogeton natans"/>
    <m/>
    <m/>
    <s v="Potamogeton natans L."/>
    <s v="Floating Pondweed"/>
    <s v="Potamogetonaceae"/>
    <s v="F"/>
    <s v="O"/>
    <n v="3"/>
    <s v="U"/>
    <n v="2"/>
    <x v="2"/>
    <n v="1"/>
    <s v="perennial herb"/>
    <s v="lakes and ponds"/>
    <x v="0"/>
    <m/>
    <m/>
    <s v="yes"/>
    <s v="yes"/>
    <s v="yes"/>
    <m/>
    <m/>
  </r>
  <r>
    <s v="Elatine minima"/>
    <m/>
    <m/>
    <s v="Elatine minima (Nutt.) Fisch. &amp; C.A. Mey."/>
    <s v="Waterwort"/>
    <s v="Elatinaceae"/>
    <s v="R"/>
    <s v="R"/>
    <n v="1"/>
    <s v="O"/>
    <n v="3"/>
    <x v="1"/>
    <n v="-2"/>
    <s v="annual herb"/>
    <s v="lakes and ponds"/>
    <x v="0"/>
    <m/>
    <m/>
    <s v="yes"/>
    <s v="yes"/>
    <s v="yes"/>
    <m/>
    <s v="1894 info from false record annotated to be E. minima"/>
  </r>
  <r>
    <s v="Najas flexilis"/>
    <s v="Naia flexilis"/>
    <m/>
    <s v="Najas flexilis (Willd.) Rostk. &amp; Schmidt"/>
    <s v="Common Naiad"/>
    <s v="Hydrocharitaceae"/>
    <s v="R"/>
    <s v="R"/>
    <n v="1"/>
    <s v="U"/>
    <n v="2"/>
    <x v="1"/>
    <n v="-1"/>
    <s v="annual herb"/>
    <s v="lakes and ponds"/>
    <x v="0"/>
    <m/>
    <m/>
    <s v="yes"/>
    <s v="yes"/>
    <s v="yes"/>
    <m/>
    <s v="Family Najadaceae in 2001 spreadsheet"/>
  </r>
  <r>
    <s v="Sparganium angustifolium"/>
    <s v="S. simplex var. angustifolium, Mx."/>
    <m/>
    <s v="Sparganium angustifolium Michx."/>
    <s v="Narrow-leaved Bur Reed"/>
    <s v="Typhaceae"/>
    <s v="R"/>
    <s v="R"/>
    <n v="1"/>
    <s v="O"/>
    <n v="3"/>
    <x v="1"/>
    <n v="-2"/>
    <s v="perennial herb"/>
    <s v="lakes and ponds"/>
    <x v="0"/>
    <m/>
    <m/>
    <s v="yes"/>
    <s v="yes"/>
    <s v="yes"/>
    <m/>
    <s v="annotation confusing: S. simplex or the variation only?"/>
  </r>
  <r>
    <s v="Sparganium fluctans"/>
    <s v="S. simplex var. fluitans, Engelm."/>
    <m/>
    <s v="Sparganium fluctans"/>
    <s v="Floating Bur-reed"/>
    <s v="Typhaceae"/>
    <s v="three places"/>
    <s v="U"/>
    <n v="2"/>
    <s v="O"/>
    <n v="3"/>
    <x v="1"/>
    <n v="-1"/>
    <s v="perennial herb"/>
    <s v="lakes and ponds"/>
    <x v="0"/>
    <m/>
    <m/>
    <s v="yes"/>
    <s v="no"/>
    <s v="yes"/>
    <m/>
    <m/>
  </r>
  <r>
    <s v="Nuphar variegata"/>
    <m/>
    <m/>
    <s v="Nuphar variegata Dur."/>
    <s v="Spatterdock, Yellow Pond Lily"/>
    <s v="Nymphaeaceae"/>
    <s v="C in ponds"/>
    <s v="O"/>
    <n v="3"/>
    <s v="O"/>
    <n v="3"/>
    <x v="3"/>
    <n v="0"/>
    <s v="perennial herb"/>
    <s v="lakes and ponds"/>
    <x v="0"/>
    <m/>
    <m/>
    <s v="yes"/>
    <s v="yes"/>
    <s v="yes"/>
    <m/>
    <s v="false record of N. advena found to be N. variegatum (GM)"/>
  </r>
  <r>
    <s v="Nymphaea odorata subsp. odorata"/>
    <m/>
    <m/>
    <s v="Nymphaea odorata Ait. subsp. odorata"/>
    <s v="Sweet-scented Water Lily"/>
    <s v="Nymphaeaceae"/>
    <s v="C in ponds"/>
    <s v="O"/>
    <n v="3"/>
    <s v="O"/>
    <n v="3"/>
    <x v="3"/>
    <n v="0"/>
    <s v="perennial herb"/>
    <s v="lakes and ponds"/>
    <x v="0"/>
    <m/>
    <m/>
    <s v="yes"/>
    <s v="yes"/>
    <s v="yes"/>
    <m/>
    <m/>
  </r>
  <r>
    <s v="Myriophyllum verticillatum"/>
    <m/>
    <m/>
    <s v="Myriophyllum verticillatum L."/>
    <s v="Water Milfoil"/>
    <s v="Haloragaceae"/>
    <s v="R"/>
    <s v="R"/>
    <n v="1"/>
    <s v="H"/>
    <n v="0"/>
    <x v="4"/>
    <n v="1"/>
    <s v="perennial herb"/>
    <s v="pond"/>
    <x v="0"/>
    <m/>
    <m/>
    <s v="no"/>
    <s v="yes"/>
    <s v="yes"/>
    <m/>
    <m/>
  </r>
  <r>
    <s v="Eriocaulon aquaticum"/>
    <s v="E. septangulare"/>
    <m/>
    <s v="Eriocaulon aquaticum"/>
    <s v="Common Pipewort"/>
    <s v="Eriocaulaceae"/>
    <s v="C in ponds"/>
    <s v="O"/>
    <n v="3"/>
    <s v="O"/>
    <n v="3"/>
    <x v="3"/>
    <n v="0"/>
    <s v="perennial herb"/>
    <s v="pond and lakes"/>
    <x v="0"/>
    <m/>
    <m/>
    <s v="yes"/>
    <s v="yes"/>
    <s v="yes"/>
    <m/>
    <m/>
  </r>
  <r>
    <s v="Utricularia resupinata"/>
    <m/>
    <m/>
    <s v="Utricularia resupinata B. D. Greene ex Bigel."/>
    <s v="Small Purple Bladderwort"/>
    <s v="Lentibulariacea"/>
    <s v="R"/>
    <s v="R"/>
    <n v="1"/>
    <s v="H"/>
    <n v="0"/>
    <x v="4"/>
    <n v="1"/>
    <s v="perennial or annual herb"/>
    <s v="pond shores"/>
    <x v="0"/>
    <m/>
    <m/>
    <s v="no"/>
    <s v="yes"/>
    <s v="yes"/>
    <m/>
    <m/>
  </r>
  <r>
    <s v="Callitriche heterophylla"/>
    <m/>
    <m/>
    <s v="Callitriche heterophylla Pursh"/>
    <s v="Water starwort"/>
    <s v="Plantaginaceae"/>
    <s v="not present"/>
    <m/>
    <m/>
    <s v="R"/>
    <n v="1"/>
    <x v="0"/>
    <n v="-1"/>
    <s v="aquatic herb"/>
    <s v="ponds"/>
    <x v="0"/>
    <m/>
    <m/>
    <s v="yes"/>
    <s v="yes"/>
    <s v="no"/>
    <m/>
    <m/>
  </r>
  <r>
    <s v="Utricularia purpurea"/>
    <m/>
    <m/>
    <s v="Utricularia purpurea Walt."/>
    <s v="Purple Bladderwort"/>
    <s v="Lentibulariacea"/>
    <s v="I"/>
    <s v="U"/>
    <n v="2"/>
    <s v="O"/>
    <n v="3"/>
    <x v="1"/>
    <n v="-1"/>
    <s v="perennial herb"/>
    <s v="ponds"/>
    <x v="0"/>
    <m/>
    <m/>
    <s v="yes"/>
    <s v="yes"/>
    <s v="yes"/>
    <m/>
    <m/>
  </r>
  <r>
    <s v="Nymphoides cordata"/>
    <s v="Limnanthemum lacunosum"/>
    <m/>
    <s v="Nymphoides cordata (Ell.) Fern."/>
    <s v="Floating Heart"/>
    <s v="Menyanthaceae"/>
    <s v="F in ponds"/>
    <s v="U"/>
    <n v="2"/>
    <s v="O"/>
    <n v="3"/>
    <x v="1"/>
    <n v="-1"/>
    <s v="perennial herb"/>
    <s v="ponds"/>
    <x v="0"/>
    <m/>
    <m/>
    <s v="yes"/>
    <s v="yes"/>
    <s v="yes"/>
    <m/>
    <m/>
  </r>
  <r>
    <s v="Brasenia schreberi"/>
    <s v="B. peltata"/>
    <m/>
    <s v="Brasenia schreberi Gmel."/>
    <s v="Water Shield"/>
    <s v="Nymphaeaceae"/>
    <s v="abundant in ponds"/>
    <s v="O"/>
    <n v="3"/>
    <s v="O"/>
    <n v="3"/>
    <x v="3"/>
    <n v="0"/>
    <s v="herb"/>
    <s v="ponds"/>
    <x v="0"/>
    <m/>
    <m/>
    <s v="yes"/>
    <s v="yes"/>
    <s v="yes"/>
    <m/>
    <m/>
  </r>
  <r>
    <s v="Potamogeton epihydrus"/>
    <s v="P. pennsylvanicus"/>
    <m/>
    <s v="Potamogeton epihydrus Raf."/>
    <s v="Surface Pondweed"/>
    <s v="Potamogetonaceae"/>
    <s v="C in ponds"/>
    <s v="O"/>
    <n v="3"/>
    <s v="O"/>
    <n v="3"/>
    <x v="3"/>
    <n v="0"/>
    <s v="perennial herb"/>
    <s v="ponds"/>
    <x v="0"/>
    <m/>
    <m/>
    <s v="yes"/>
    <s v="yes"/>
    <s v="yes"/>
    <m/>
    <s v="listed as C MDI, IAH in book"/>
  </r>
  <r>
    <s v="Myriophyllum tenellum"/>
    <m/>
    <m/>
    <s v="Myriophyllum tenellum Bigel."/>
    <s v="Water Milfoil"/>
    <s v="Haloragaceae"/>
    <s v="not present"/>
    <m/>
    <m/>
    <s v="O"/>
    <n v="3"/>
    <x v="0"/>
    <n v="-3"/>
    <s v="perennial herb"/>
    <s v="ponds and lakes"/>
    <x v="0"/>
    <m/>
    <m/>
    <s v="yes"/>
    <s v="yes"/>
    <s v="no"/>
    <m/>
    <m/>
  </r>
  <r>
    <s v="Lobelia dortmanna"/>
    <m/>
    <m/>
    <s v="Lobelia dortmanna L."/>
    <s v="Water Lobelia"/>
    <s v="Campanulaceae"/>
    <s v="C"/>
    <s v="C"/>
    <n v="4"/>
    <s v="O"/>
    <n v="3"/>
    <x v="2"/>
    <n v="1"/>
    <s v="perennial herb"/>
    <s v="ponds and lakes"/>
    <x v="0"/>
    <m/>
    <m/>
    <s v="yes"/>
    <s v="yes"/>
    <s v="yes"/>
    <m/>
    <s v="listed as C MDI, IAH in book"/>
  </r>
  <r>
    <s v="Myriophyllum alterniflorum "/>
    <m/>
    <m/>
    <s v="Myriophyllum alterniflorum DC."/>
    <s v="Slender Water Milfoil"/>
    <s v="Haloragaceae"/>
    <s v="not present"/>
    <m/>
    <m/>
    <s v="R"/>
    <n v="1"/>
    <x v="0"/>
    <n v="-1"/>
    <s v="perennial herb"/>
    <s v="shallow water"/>
    <x v="0"/>
    <m/>
    <m/>
    <s v="yes"/>
    <s v="yes"/>
    <s v="no"/>
    <m/>
    <m/>
  </r>
  <r>
    <s v="Sparganium emersum"/>
    <m/>
    <m/>
    <s v="Sparganium emersum"/>
    <s v="Green-fruited Bur-reed"/>
    <s v="Typhaceae"/>
    <s v="not present"/>
    <m/>
    <m/>
    <s v="U"/>
    <n v="2"/>
    <x v="0"/>
    <n v="-2"/>
    <s v="perennial herb"/>
    <s v="shallow water"/>
    <x v="0"/>
    <m/>
    <m/>
    <s v="yes"/>
    <s v="no"/>
    <s v="no"/>
    <m/>
    <m/>
  </r>
  <r>
    <s v="Sparganium natans"/>
    <s v="S. minimum, Fries."/>
    <m/>
    <s v="Sparganium natans L."/>
    <s v="Least Bur Reed"/>
    <s v="Typhaceae"/>
    <s v="F"/>
    <s v="O"/>
    <n v="3"/>
    <s v="U"/>
    <n v="2"/>
    <x v="2"/>
    <n v="1"/>
    <s v="perennial herb"/>
    <s v="shallow water"/>
    <x v="0"/>
    <m/>
    <m/>
    <s v="yes"/>
    <s v="yes"/>
    <s v="yes"/>
    <m/>
    <m/>
  </r>
  <r>
    <s v="Zostera marina var. stenophylla"/>
    <m/>
    <m/>
    <s v="Zostera marina L. var. stenophylla Aschers.&amp; Graebn."/>
    <s v="Eel-grass"/>
    <s v="Zosteraceae"/>
    <s v="C on coast"/>
    <s v="O"/>
    <n v="3"/>
    <s v="U"/>
    <n v="2"/>
    <x v="2"/>
    <n v="1"/>
    <s v="perennial herb"/>
    <s v="shallow water"/>
    <x v="0"/>
    <m/>
    <m/>
    <s v="yes"/>
    <s v="yes"/>
    <s v="yes"/>
    <m/>
    <m/>
  </r>
  <r>
    <s v="Proserpinaca palustris var. crebra "/>
    <m/>
    <m/>
    <s v="Proserpinaca palustris L. var. crebra Fern. &amp; Grisc."/>
    <s v="Mermaid Weed"/>
    <s v="Haloragaceae"/>
    <s v="R"/>
    <s v="R"/>
    <n v="1"/>
    <s v="R"/>
    <n v="1"/>
    <x v="3"/>
    <n v="0"/>
    <s v="perennial herb"/>
    <s v="shallow water"/>
    <x v="0"/>
    <m/>
    <m/>
    <s v="yes"/>
    <s v="yes"/>
    <s v="yes"/>
    <m/>
    <s v="listed as H in spreadsheet"/>
  </r>
  <r>
    <s v="Ceratophyllum echinatum"/>
    <m/>
    <m/>
    <s v="Ceratophyllum echinatum Gray"/>
    <s v="Prickly Hornwort"/>
    <s v="Ceratophyllaceae"/>
    <s v="not present"/>
    <m/>
    <m/>
    <s v="R"/>
    <n v="1"/>
    <x v="0"/>
    <n v="-1"/>
    <s v="aquatic herb"/>
    <s v="submerged fresh water"/>
    <x v="0"/>
    <m/>
    <m/>
    <s v="yes"/>
    <s v="yes"/>
    <s v="no"/>
    <m/>
    <m/>
  </r>
  <r>
    <s v="Vallisneria americana"/>
    <m/>
    <m/>
    <s v="Vallisneria americana"/>
    <s v="Tapegrass"/>
    <s v="Hydrocharitaceae"/>
    <s v="not present"/>
    <m/>
    <m/>
    <s v="U"/>
    <n v="2"/>
    <x v="0"/>
    <n v="-2"/>
    <s v="perennial herb"/>
    <s v="water"/>
    <x v="0"/>
    <m/>
    <m/>
    <s v="yes"/>
    <s v="yes"/>
    <s v="no"/>
    <m/>
    <m/>
  </r>
  <r>
    <s v="Suaeda calceoliformis "/>
    <m/>
    <m/>
    <s v="Suaeda calceoliformis (Hook.) Moq."/>
    <s v="American Sea Blite"/>
    <s v="Amaranthaceae"/>
    <s v="not present"/>
    <m/>
    <m/>
    <s v="R"/>
    <n v="1"/>
    <x v="0"/>
    <n v="-1"/>
    <s v="annual herb"/>
    <s v="beach"/>
    <x v="1"/>
    <m/>
    <m/>
    <s v="yes"/>
    <s v="yes"/>
    <s v="no"/>
    <m/>
    <m/>
  </r>
  <r>
    <s v="Heracleum maximum"/>
    <s v="H. lanatum, Mx."/>
    <m/>
    <s v="Heracleum maximum Bartr."/>
    <s v="Cow Parsnip"/>
    <s v="Apiaceae"/>
    <s v="F"/>
    <s v="O"/>
    <n v="3"/>
    <s v="H"/>
    <n v="0"/>
    <x v="4"/>
    <n v="3"/>
    <s v="perennial herb"/>
    <s v="beach"/>
    <x v="1"/>
    <m/>
    <m/>
    <s v="no"/>
    <s v="yes"/>
    <s v="yes"/>
    <m/>
    <s v="listed as H in 2009 appendix"/>
  </r>
  <r>
    <s v="Honckenya peploides subsp. Robusta"/>
    <m/>
    <m/>
    <s v="Honckenya peploides (L.) Ehrh. subsp. robusta (Fern.) Hulten"/>
    <s v="Seabeach Sandwort"/>
    <s v="Caryophyllaceae"/>
    <s v="not present"/>
    <m/>
    <m/>
    <s v="R"/>
    <n v="1"/>
    <x v="0"/>
    <n v="-1"/>
    <s v="perennial herb"/>
    <s v="beaches"/>
    <x v="1"/>
    <m/>
    <m/>
    <s v="yes"/>
    <s v="yes"/>
    <s v="no"/>
    <m/>
    <m/>
  </r>
  <r>
    <s v="Rosa rugosa"/>
    <m/>
    <m/>
    <s v="Rosa rugosa Thunb."/>
    <s v="Rugosa Rose"/>
    <s v="Rosaceae"/>
    <s v="not present"/>
    <m/>
    <m/>
    <s v="O"/>
    <n v="3"/>
    <x v="0"/>
    <n v="-3"/>
    <s v="shrub"/>
    <s v="beaches"/>
    <x v="1"/>
    <s v="no"/>
    <s v="yes"/>
    <s v="yes"/>
    <s v="yes"/>
    <s v="no"/>
    <m/>
    <m/>
  </r>
  <r>
    <s v="Artemisia stelleriana"/>
    <m/>
    <m/>
    <s v="Artemisia stelleriana Bess."/>
    <s v="Dusty Miler, Beach Wormwood"/>
    <s v="Asteraceae"/>
    <s v="R"/>
    <s v="R"/>
    <n v="1"/>
    <s v="H"/>
    <n v="0"/>
    <x v="2"/>
    <n v="1"/>
    <s v="perennial herb"/>
    <s v="beaches"/>
    <x v="1"/>
    <s v="no"/>
    <s v="no"/>
    <s v="yes"/>
    <s v="yes"/>
    <s v="yes"/>
    <m/>
    <s v="Spreadsheet says H, but book says R MDI"/>
  </r>
  <r>
    <s v="Lathyrus japonicus var. maritimus"/>
    <s v="L. maritimus"/>
    <m/>
    <s v="Lathyrus japonicus Willd. var. maritimus (L.) Kartesz &amp; Gandhi"/>
    <s v="Beach Pea"/>
    <s v="Fabaceae"/>
    <s v="C"/>
    <s v="C"/>
    <n v="4"/>
    <s v="O"/>
    <n v="3"/>
    <x v="2"/>
    <n v="1"/>
    <s v="perennial vine"/>
    <s v="beaches"/>
    <x v="1"/>
    <m/>
    <m/>
    <s v="yes"/>
    <s v="yes"/>
    <s v="yes"/>
    <m/>
    <m/>
  </r>
  <r>
    <s v="Urtica dioica subsp. Gracilis"/>
    <s v="U. gracilis. Ait."/>
    <m/>
    <s v="Urtica dioica L. subsp. gracilis (Ait.) Seland."/>
    <s v="Slender Nettle"/>
    <s v="Urticaceae"/>
    <s v="F at beach"/>
    <s v="U"/>
    <n v="2"/>
    <s v="H"/>
    <n v="0"/>
    <x v="4"/>
    <n v="2"/>
    <s v="perennial herb"/>
    <s v="beaches"/>
    <x v="1"/>
    <s v="no"/>
    <s v="no"/>
    <s v="no"/>
    <s v="yes"/>
    <s v="yes"/>
    <m/>
    <m/>
  </r>
  <r>
    <s v="Teucrium canadense"/>
    <m/>
    <m/>
    <s v="Teucrium canadense L."/>
    <s v="American Germander"/>
    <s v="Lamiaceae"/>
    <s v="I"/>
    <s v="U"/>
    <n v="2"/>
    <s v="U"/>
    <n v="2"/>
    <x v="3"/>
    <n v="0"/>
    <s v="perennial herb"/>
    <s v="beaches"/>
    <x v="1"/>
    <m/>
    <m/>
    <s v="yes"/>
    <s v="yes"/>
    <s v="yes"/>
    <m/>
    <m/>
  </r>
  <r>
    <s v="Myrica pensylvanica"/>
    <s v="M. cerifera"/>
    <s v="M. caroliniensis"/>
    <s v="Myrica pensylvanica Loisel."/>
    <s v="Bayberry"/>
    <s v="Myricaceae"/>
    <s v="C"/>
    <s v="C"/>
    <n v="4"/>
    <s v="C"/>
    <n v="4"/>
    <x v="3"/>
    <n v="0"/>
    <s v="shrub"/>
    <s v="beaches"/>
    <x v="1"/>
    <m/>
    <m/>
    <s v="yes"/>
    <s v="yes"/>
    <s v="yes"/>
    <m/>
    <m/>
  </r>
  <r>
    <s v="Persicaria sagittata"/>
    <s v="Polygonum sagittata"/>
    <m/>
    <s v="Persicaria sagittata (L.) H. Gross"/>
    <s v="Arrow-leaved Tearthumb"/>
    <s v="Polygonaceae"/>
    <s v="C"/>
    <s v="C"/>
    <n v="4"/>
    <s v="O"/>
    <n v="3"/>
    <x v="2"/>
    <n v="1"/>
    <s v="annual herb"/>
    <s v="brakish marshes"/>
    <x v="1"/>
    <m/>
    <m/>
    <s v="yes"/>
    <s v="yes"/>
    <s v="yes"/>
    <m/>
    <m/>
  </r>
  <r>
    <s v="Ranunculus cymbalaria"/>
    <m/>
    <m/>
    <s v="Ranunculus cymbalaria Pursh"/>
    <s v="Seaside Crowfoot"/>
    <s v="Ranunculaceae"/>
    <s v="C"/>
    <s v="C"/>
    <n v="4"/>
    <s v="R"/>
    <m/>
    <x v="5"/>
    <m/>
    <s v="perennial herb"/>
    <s v="brakish saline water"/>
    <x v="1"/>
    <m/>
    <m/>
    <s v="yes"/>
    <s v="yes"/>
    <s v="yes"/>
    <m/>
    <s v="listed as O MDI, IAH, SCH in book"/>
  </r>
  <r>
    <s v="Potamogeton perfoliatus"/>
    <m/>
    <m/>
    <s v="Potamogeton perfoliatus L."/>
    <s v="Clasping-leaved Pondweed"/>
    <s v="Potamogetonaceae"/>
    <s v="I"/>
    <s v="U"/>
    <n v="2"/>
    <s v="U"/>
    <n v="2"/>
    <x v="3"/>
    <n v="0"/>
    <s v="perennial herb"/>
    <s v="brakish waters"/>
    <x v="1"/>
    <m/>
    <m/>
    <s v="yes"/>
    <s v="yes"/>
    <s v="yes"/>
    <m/>
    <m/>
  </r>
  <r>
    <s v="Campanula rotundifolia"/>
    <m/>
    <m/>
    <s v="Campanula rotundifolia L."/>
    <s v="Harebell"/>
    <s v="Campanulaceae"/>
    <s v="C"/>
    <s v="C"/>
    <n v="4"/>
    <s v="O"/>
    <n v="3"/>
    <x v="2"/>
    <n v="1"/>
    <s v="perennial herb"/>
    <s v="cliffs &amp; shorelines"/>
    <x v="1"/>
    <m/>
    <m/>
    <s v="yes"/>
    <s v="yes"/>
    <s v="yes"/>
    <m/>
    <m/>
  </r>
  <r>
    <s v="Rubus chamaemorus"/>
    <m/>
    <m/>
    <s v="Rubus chamaemorus L."/>
    <s v="Cloudberry, Baked-apple Berry"/>
    <s v="Rosaceae"/>
    <s v="R"/>
    <s v="R"/>
    <n v="1"/>
    <s v="R"/>
    <n v="1"/>
    <x v="3"/>
    <n v="0"/>
    <s v="perennial herb"/>
    <s v="coast"/>
    <x v="1"/>
    <m/>
    <m/>
    <s v="yes"/>
    <s v="yes"/>
    <s v="yes"/>
    <m/>
    <m/>
  </r>
  <r>
    <s v="Symphyotrichum novi-belgii var. novi-belgii"/>
    <s v="Aster novi-belgii, L."/>
    <m/>
    <s v="Symphyotrichum novi-belgii (L.) Nesom var. novi-belgii"/>
    <s v="New York Aster"/>
    <s v="Asteraceae"/>
    <s v="C"/>
    <s v="C"/>
    <n v="4"/>
    <s v="C"/>
    <n v="4"/>
    <x v="3"/>
    <n v="0"/>
    <s v="perennial herb"/>
    <s v="coast, salt marsh"/>
    <x v="1"/>
    <m/>
    <m/>
    <s v="yes"/>
    <s v="yes"/>
    <s v="yes"/>
    <m/>
    <s v="lots of variations in annotation of 1894 synonyms"/>
  </r>
  <r>
    <s v="Atriplex acadiensis"/>
    <m/>
    <m/>
    <s v="Atriplex acadiensis"/>
    <s v="Acadian Atriplex"/>
    <s v="Amaranthaceae"/>
    <s v="not present"/>
    <m/>
    <m/>
    <s v="U"/>
    <n v="2"/>
    <x v="0"/>
    <n v="-2"/>
    <s v="annual herb"/>
    <s v="coastal"/>
    <x v="1"/>
    <m/>
    <m/>
    <s v="yes"/>
    <s v="no"/>
    <s v="no"/>
    <m/>
    <m/>
  </r>
  <r>
    <s v="Euphrasia randii"/>
    <m/>
    <m/>
    <s v="Euphrasia randii Robins."/>
    <s v="Rand's Eyebright"/>
    <s v="Orobanchaceae"/>
    <s v="not present"/>
    <m/>
    <m/>
    <s v="U"/>
    <m/>
    <x v="5"/>
    <m/>
    <s v="annual herb"/>
    <s v="coastal"/>
    <x v="1"/>
    <m/>
    <m/>
    <s v="yes"/>
    <s v="yes"/>
    <s v="no"/>
    <m/>
    <s v="listed as U MDI, IAH, SCH in book"/>
  </r>
  <r>
    <s v="Typha angustigfolia"/>
    <m/>
    <m/>
    <s v="Typha angustigfolia"/>
    <s v="Narrow-leaved Cat-tail"/>
    <s v="Typhaceae"/>
    <s v="not present"/>
    <m/>
    <m/>
    <s v="R"/>
    <n v="1"/>
    <x v="0"/>
    <n v="-1"/>
    <s v="perennial herb"/>
    <s v="coastal marshes"/>
    <x v="1"/>
    <m/>
    <m/>
    <s v="yes"/>
    <s v="yes"/>
    <s v="no"/>
    <m/>
    <m/>
  </r>
  <r>
    <s v="Montia fontana"/>
    <m/>
    <m/>
    <s v="Montia fontana"/>
    <s v="Blinks"/>
    <s v="Portulacaceae"/>
    <s v="R"/>
    <s v="R"/>
    <n v="1"/>
    <s v="H"/>
    <n v="0"/>
    <x v="4"/>
    <n v="1"/>
    <s v="annual herb"/>
    <s v="coastal, saltmarshes"/>
    <x v="1"/>
    <m/>
    <m/>
    <s v="yes"/>
    <s v="yes"/>
    <s v="yes"/>
    <m/>
    <s v="listed as R IAH, SCH in book"/>
  </r>
  <r>
    <s v="Polygonella articulata"/>
    <m/>
    <s v="Polygonum articulatum"/>
    <s v="Polygonella articulata (L.) Meisn."/>
    <s v="Sand Jointweed"/>
    <s v="Polygonaceae"/>
    <s v="not present"/>
    <m/>
    <m/>
    <s v="U"/>
    <n v="2"/>
    <x v="0"/>
    <n v="-2"/>
    <s v="annual herb"/>
    <s v="dry sandy"/>
    <x v="1"/>
    <m/>
    <m/>
    <s v="yes"/>
    <s v="yes"/>
    <s v="no"/>
    <m/>
    <m/>
  </r>
  <r>
    <s v="Mertensia maritima"/>
    <m/>
    <m/>
    <s v="Mertensia maritima (L.) S.F. Gray"/>
    <s v="Sea Lungwort, Oysterleaf"/>
    <s v="Boraginaceae"/>
    <s v="F"/>
    <s v="O"/>
    <n v="3"/>
    <s v="R"/>
    <n v="1"/>
    <x v="2"/>
    <n v="2"/>
    <s v="perennial herb"/>
    <s v="gravel beaches"/>
    <x v="1"/>
    <m/>
    <m/>
    <s v="yes"/>
    <s v="yes"/>
    <s v="yes"/>
    <m/>
    <m/>
  </r>
  <r>
    <s v="Rumex pallidus"/>
    <m/>
    <m/>
    <s v="Rumex pallidus Bigelow"/>
    <s v="White Dock, Seabeach Dock"/>
    <s v="Polygonaceae"/>
    <s v="not present"/>
    <m/>
    <m/>
    <s v="U"/>
    <n v="2"/>
    <x v="0"/>
    <n v="-2"/>
    <s v="perennial herb"/>
    <s v="rocky shores"/>
    <x v="1"/>
    <m/>
    <m/>
    <s v="yes"/>
    <s v="yes"/>
    <s v="no"/>
    <m/>
    <s v="listed as U MDI in book"/>
  </r>
  <r>
    <s v="Stuckenia pectinata"/>
    <m/>
    <m/>
    <s v="Stuckenia pectinata"/>
    <s v="Sago Pondweed"/>
    <s v="Potamogetonaceae"/>
    <s v="not present"/>
    <m/>
    <m/>
    <s v="U"/>
    <n v="2"/>
    <x v="0"/>
    <n v="-2"/>
    <s v="aquatic herb"/>
    <s v="saline to brakish"/>
    <x v="1"/>
    <m/>
    <m/>
    <s v="yes"/>
    <s v="yes"/>
    <s v="no"/>
    <m/>
    <s v="listed as R MDI in book"/>
  </r>
  <r>
    <s v="Ruppia maritima"/>
    <m/>
    <m/>
    <s v="Ruppia maritima L."/>
    <s v="Ditch-grass"/>
    <s v="Ruppiaceae"/>
    <s v="C"/>
    <s v="C"/>
    <n v="4"/>
    <s v="U"/>
    <n v="2"/>
    <x v="2"/>
    <n v="2"/>
    <s v="aquatic herb"/>
    <s v="saline to brakish"/>
    <x v="1"/>
    <m/>
    <m/>
    <s v="yes"/>
    <s v="yes"/>
    <s v="yes"/>
    <m/>
    <s v="Family Potamagetonaceae in 2001 spreadsheet"/>
  </r>
  <r>
    <s v="Stellaria humifusa"/>
    <m/>
    <m/>
    <s v="Stellaria humifusa Rottb."/>
    <s v="Chickweed"/>
    <s v="Caryophyllaceae"/>
    <s v="R"/>
    <s v="R"/>
    <n v="1"/>
    <s v="H"/>
    <n v="0"/>
    <x v="4"/>
    <n v="1"/>
    <s v="perennial herb"/>
    <s v="salt marsh"/>
    <x v="1"/>
    <m/>
    <m/>
    <s v="no"/>
    <s v="yes"/>
    <s v="yes"/>
    <m/>
    <m/>
  </r>
  <r>
    <s v="Solidago sempervirens"/>
    <m/>
    <m/>
    <s v="Solidago sempervirens L."/>
    <s v="Seaside Goldenrod"/>
    <s v="Asteraceae"/>
    <s v="F"/>
    <s v="O"/>
    <n v="3"/>
    <s v="O"/>
    <n v="3"/>
    <x v="3"/>
    <n v="0"/>
    <s v="perennial herb"/>
    <s v="salt marshes and coastal"/>
    <x v="1"/>
    <m/>
    <m/>
    <s v="yes"/>
    <s v="yes"/>
    <s v="yes"/>
    <m/>
    <s v="listed as Common MDI, IAH, SCH in book"/>
  </r>
  <r>
    <s v="Polygonum buxiforme"/>
    <m/>
    <m/>
    <s v="Polygonum buxiforme Small"/>
    <s v="Doorweed, Common Knotgrass"/>
    <s v="Polygonaceae"/>
    <s v="not present"/>
    <m/>
    <m/>
    <s v="U"/>
    <n v="2"/>
    <x v="0"/>
    <n v="-2"/>
    <s v="annual herb"/>
    <s v="salt marshes shorelines"/>
    <x v="1"/>
    <m/>
    <m/>
    <s v="yes"/>
    <s v="yes"/>
    <s v="no"/>
    <m/>
    <m/>
  </r>
  <r>
    <s v="Triglochin maritimum"/>
    <s v="T. maritima"/>
    <m/>
    <s v="Triglochin maritimum L."/>
    <s v="Seaside Arrowgrass"/>
    <s v="Juncaginaceae"/>
    <s v="C in salt marshes &amp; on muddy coast shores"/>
    <s v="O"/>
    <n v="3"/>
    <s v="O"/>
    <n v="3"/>
    <x v="3"/>
    <n v="0"/>
    <s v="perennial herb"/>
    <s v="saltmarshes and shores"/>
    <x v="1"/>
    <m/>
    <m/>
    <s v="yes"/>
    <s v="yes"/>
    <s v="yes"/>
    <m/>
    <m/>
  </r>
  <r>
    <s v="Solanum nigrum"/>
    <m/>
    <m/>
    <s v="Solanum nigrum L."/>
    <s v="Black Nightshade"/>
    <s v="Solanaceae"/>
    <s v="F on beaches, seldom elsewhere"/>
    <s v="U"/>
    <n v="2"/>
    <s v="H"/>
    <n v="0"/>
    <x v="4"/>
    <n v="2"/>
    <s v="perennial or annual herb"/>
    <s v="sand beaches"/>
    <x v="1"/>
    <s v="no"/>
    <s v="no"/>
    <s v="no"/>
    <s v="yes"/>
    <s v="yes"/>
    <m/>
    <m/>
  </r>
  <r>
    <s v="Calluna vulgaris"/>
    <m/>
    <m/>
    <s v="Calluna vulgaris (L.) Hull"/>
    <s v="Scotch Heather"/>
    <s v="Ericaceae"/>
    <s v="not present"/>
    <m/>
    <m/>
    <s v="R"/>
    <n v="1"/>
    <x v="0"/>
    <n v="-1"/>
    <s v="shrub"/>
    <s v="sandy"/>
    <x v="1"/>
    <s v="no"/>
    <s v="no"/>
    <s v="yes"/>
    <s v="yes"/>
    <s v="no"/>
    <m/>
    <m/>
  </r>
  <r>
    <s v="Spergularia rubra"/>
    <s v="Buda rubra"/>
    <m/>
    <s v="Spergularia rubra (L.) J. &amp; K. Presl"/>
    <s v="Ruby Sand-spurrey"/>
    <s v="Caryophyllaceae"/>
    <s v="F"/>
    <s v="O"/>
    <n v="3"/>
    <s v="U"/>
    <n v="2"/>
    <x v="2"/>
    <n v="1"/>
    <s v="annual or short-lived perennial herb"/>
    <s v="sandy soils"/>
    <x v="1"/>
    <s v="no"/>
    <s v="no"/>
    <s v="yes"/>
    <s v="yes"/>
    <s v="yes"/>
    <m/>
    <m/>
  </r>
  <r>
    <s v="Spergularia salina"/>
    <s v="Buda marina"/>
    <s v="S. marina"/>
    <s v="Spergularia salina J. &amp; K. Presl"/>
    <s v="Salt-marsh Sand Spurry"/>
    <s v="Caryophyllaceae"/>
    <s v="R"/>
    <s v="R"/>
    <n v="1"/>
    <s v="U"/>
    <n v="2"/>
    <x v="1"/>
    <n v="-1"/>
    <s v="annual herb"/>
    <s v="sea beaches"/>
    <x v="1"/>
    <s v="no"/>
    <s v="no"/>
    <s v="yes"/>
    <s v="yes"/>
    <s v="yes"/>
    <m/>
    <m/>
  </r>
  <r>
    <s v="Scutellaria galericulata"/>
    <m/>
    <m/>
    <s v="Scutellaria galericulata L."/>
    <s v="Marsh Skullcap"/>
    <s v="Lamiaceae"/>
    <s v="C on sea beaches"/>
    <s v="O"/>
    <n v="3"/>
    <s v="O"/>
    <n v="3"/>
    <x v="3"/>
    <n v="0"/>
    <s v="perennial herb"/>
    <s v="sea beaches"/>
    <x v="1"/>
    <m/>
    <m/>
    <s v="yes"/>
    <s v="yes"/>
    <s v="yes"/>
    <m/>
    <s v="listed as C MDI, IAH, SCH in book"/>
  </r>
  <r>
    <s v="Plantago maritima var. juncoides"/>
    <m/>
    <m/>
    <s v="Plantago maritima L. var. juncoides (Lam.) Gray"/>
    <s v="Seaside Plantain"/>
    <s v="Plantaginaceae"/>
    <s v="v common in saltmarshes on beaches and among rocks on shore"/>
    <s v="O"/>
    <n v="3"/>
    <s v="O"/>
    <n v="3"/>
    <x v="3"/>
    <n v="0"/>
    <s v="perennial herb"/>
    <s v="seaside headlands rocky beaches"/>
    <x v="1"/>
    <m/>
    <m/>
    <s v="yes"/>
    <s v="yes"/>
    <s v="yes"/>
    <m/>
    <m/>
  </r>
  <r>
    <s v="Hippuris vulgaris"/>
    <m/>
    <m/>
    <s v="Hippuris vulgaris L."/>
    <s v="Mare's Tail"/>
    <s v="Plantaginaceae"/>
    <s v="U"/>
    <s v="U"/>
    <n v="2"/>
    <s v="H"/>
    <n v="0"/>
    <x v="4"/>
    <n v="2"/>
    <s v="perennial herb"/>
    <s v="shallow pools, shore"/>
    <x v="1"/>
    <m/>
    <m/>
    <s v="no"/>
    <s v="yes"/>
    <s v="yes"/>
    <m/>
    <m/>
  </r>
  <r>
    <s v="Atriplex glabriuscula "/>
    <m/>
    <m/>
    <s v="Atriplex glabriuscula Edmondston"/>
    <s v="Orach"/>
    <s v="Amaranthaceae"/>
    <s v="not present"/>
    <m/>
    <m/>
    <s v="R"/>
    <n v="1"/>
    <x v="0"/>
    <n v="-1"/>
    <s v="annual herb"/>
    <s v="shore"/>
    <x v="1"/>
    <m/>
    <m/>
    <s v="yes"/>
    <s v="yes"/>
    <s v="no"/>
    <m/>
    <m/>
  </r>
  <r>
    <s v="Atriplex prostrata Boucher "/>
    <s v="A. patulum, L. var. hastatum, L."/>
    <m/>
    <s v="Atriplex prostrata Boucher ex DC."/>
    <s v="Halberd-leaved Orach"/>
    <s v="Amaranthaceae"/>
    <s v="not present"/>
    <m/>
    <m/>
    <s v="O"/>
    <n v="3"/>
    <x v="0"/>
    <n v="-3"/>
    <s v="annual herb"/>
    <s v="shore"/>
    <x v="1"/>
    <s v="no"/>
    <s v="no"/>
    <s v="yes"/>
    <s v="yes"/>
    <s v="no"/>
    <m/>
    <m/>
  </r>
  <r>
    <s v="Atriplex subspicata"/>
    <m/>
    <m/>
    <s v="Atriplex subspicata"/>
    <s v="Saltbush Atriplex"/>
    <s v="Amaranthaceae"/>
    <s v="not present"/>
    <m/>
    <m/>
    <s v="U"/>
    <n v="2"/>
    <x v="0"/>
    <n v="-2"/>
    <s v="annual herb"/>
    <s v="shore"/>
    <x v="1"/>
    <m/>
    <m/>
    <s v="yes"/>
    <s v="no"/>
    <s v="no"/>
    <m/>
    <m/>
  </r>
  <r>
    <s v="Suaeda maritima subsp. maritima"/>
    <m/>
    <m/>
    <s v="Suaeda maritima (L.)Dumort subsp. maritima"/>
    <s v="Low Sea Blite"/>
    <s v="Amaranthaceae"/>
    <s v="not present"/>
    <m/>
    <n v="0"/>
    <s v="C"/>
    <n v="4"/>
    <x v="0"/>
    <n v="-4"/>
    <s v="annual herb"/>
    <s v="shore"/>
    <x v="1"/>
    <s v="no"/>
    <s v="no"/>
    <s v="yes"/>
    <s v="yes"/>
    <s v="no"/>
    <m/>
    <m/>
  </r>
  <r>
    <s v="Plantago intermedia"/>
    <m/>
    <m/>
    <s v="Plantago intermedia"/>
    <s v="Many-seeded Plantain"/>
    <s v="Plantaginaceae"/>
    <s v="not present"/>
    <m/>
    <m/>
    <s v="U"/>
    <n v="2"/>
    <x v="0"/>
    <n v="-2"/>
    <s v="annual or perennial herb"/>
    <s v="shore"/>
    <x v="1"/>
    <s v="no"/>
    <s v="no"/>
    <s v="yes"/>
    <s v="no"/>
    <s v="no"/>
    <m/>
    <m/>
  </r>
  <r>
    <s v="Atriplex patula "/>
    <m/>
    <m/>
    <s v="Atriplex patula L."/>
    <s v="Orach"/>
    <s v="Amaranthaceae"/>
    <s v="C"/>
    <s v="C"/>
    <n v="4"/>
    <s v="U"/>
    <n v="2"/>
    <x v="2"/>
    <n v="2"/>
    <s v="annual herb"/>
    <s v="shore"/>
    <x v="1"/>
    <s v="no"/>
    <s v="no"/>
    <s v="yes"/>
    <s v="yes"/>
    <s v="yes"/>
    <m/>
    <m/>
  </r>
  <r>
    <s v="Suaeda linearis "/>
    <m/>
    <m/>
    <s v="Suaeda linearis (Ell.) Moq."/>
    <s v="Tall Seal Blite"/>
    <s v="Amaranthaceae"/>
    <s v="C"/>
    <s v="C"/>
    <n v="4"/>
    <s v="U"/>
    <n v="2"/>
    <x v="2"/>
    <n v="2"/>
    <s v="annual herb"/>
    <s v="shore"/>
    <x v="1"/>
    <m/>
    <m/>
    <s v="yes"/>
    <s v="yes"/>
    <s v="yes"/>
    <m/>
    <m/>
  </r>
  <r>
    <s v="Ligusticum scothicum"/>
    <m/>
    <m/>
    <s v="Ligusticum scothicum L."/>
    <s v="Scotch Lovage"/>
    <s v="Apiaceae"/>
    <s v="C"/>
    <s v="C"/>
    <n v="4"/>
    <s v="O"/>
    <n v="3"/>
    <x v="2"/>
    <n v="1"/>
    <s v="perennial herb"/>
    <s v="shore"/>
    <x v="1"/>
    <m/>
    <m/>
    <s v="yes"/>
    <s v="yes"/>
    <s v="yes"/>
    <m/>
    <m/>
  </r>
  <r>
    <s v="Spergularia canadensis"/>
    <s v="Buda borealis"/>
    <m/>
    <s v="Spergularia canadensis (Pers.) Don"/>
    <s v="White Marsh Spurry"/>
    <s v="Caryophyllaceae"/>
    <s v="F"/>
    <s v="O"/>
    <n v="3"/>
    <s v="U"/>
    <n v="2"/>
    <x v="2"/>
    <n v="1"/>
    <s v="perennial herb"/>
    <s v="shore"/>
    <x v="1"/>
    <m/>
    <m/>
    <s v="yes"/>
    <s v="yes"/>
    <s v="yes"/>
    <m/>
    <m/>
  </r>
  <r>
    <s v="Atriplex littoralis "/>
    <s v="A. patulum var. littorale, L."/>
    <m/>
    <s v="Atriplex littoralis L."/>
    <s v="Orach"/>
    <s v="Amaranthaceae"/>
    <s v="R"/>
    <s v="R"/>
    <n v="1"/>
    <s v="H"/>
    <n v="0"/>
    <x v="4"/>
    <n v="1"/>
    <s v="annual herb"/>
    <s v="shore"/>
    <x v="1"/>
    <m/>
    <m/>
    <s v="yes"/>
    <s v="yes"/>
    <s v="yes"/>
    <m/>
    <s v="&quot;beach, Great Cranberry Isle&quot;"/>
  </r>
  <r>
    <s v="Angelica lucida"/>
    <s v="Coelopleurum gmelini, DC."/>
    <m/>
    <s v="Angelica lucida L."/>
    <s v="Seaside Angelica"/>
    <s v="Apiaceae"/>
    <s v="F"/>
    <s v="O"/>
    <n v="3"/>
    <s v="C"/>
    <n v="4"/>
    <x v="1"/>
    <n v="-1"/>
    <s v="perennial herb"/>
    <s v="shore"/>
    <x v="1"/>
    <m/>
    <m/>
    <s v="yes"/>
    <s v="yes"/>
    <s v="yes"/>
    <m/>
    <m/>
  </r>
  <r>
    <s v="Salicornia depressa"/>
    <s v="S. herbacea, L."/>
    <m/>
    <s v="Salicornia depressa Standl."/>
    <s v="Slender Glasswort, Samphire"/>
    <s v="Amaranthaceae"/>
    <s v="C"/>
    <s v="C"/>
    <n v="4"/>
    <s v="C"/>
    <n v="4"/>
    <x v="3"/>
    <n v="0"/>
    <s v="annual herb"/>
    <s v="shore"/>
    <x v="1"/>
    <m/>
    <m/>
    <s v="yes"/>
    <s v="yes"/>
    <s v="yes"/>
    <m/>
    <m/>
  </r>
  <r>
    <s v="Cakile edentula"/>
    <s v="C. americana"/>
    <m/>
    <s v="Cakile edentula (Bigel.) Hook."/>
    <s v="Sea Rocket"/>
    <s v="Brassicaceae"/>
    <s v="C"/>
    <s v="C"/>
    <n v="4"/>
    <s v="C"/>
    <n v="4"/>
    <x v="3"/>
    <n v="0"/>
    <s v="annual herb"/>
    <s v="shore"/>
    <x v="1"/>
    <m/>
    <m/>
    <s v="yes"/>
    <s v="yes"/>
    <s v="yes"/>
    <m/>
    <s v="listed as O MDI, IAH, SCH in book"/>
  </r>
  <r>
    <s v="Xyris difformis"/>
    <m/>
    <m/>
    <s v="Xyris difformis Chapman"/>
    <s v="Carolina Yellow-eyed-grass"/>
    <s v="Xyridaceae"/>
    <s v="not present"/>
    <m/>
    <m/>
    <s v="R"/>
    <n v="1"/>
    <x v="0"/>
    <n v="-1"/>
    <s v="perennial herb"/>
    <s v="shores"/>
    <x v="1"/>
    <m/>
    <m/>
    <s v="yes"/>
    <s v="yes"/>
    <s v="no"/>
    <m/>
    <m/>
  </r>
  <r>
    <s v="Calystegia sepium"/>
    <s v="Convolvulus sepium"/>
    <m/>
    <s v="Calystegia sepium (L.) R. Br."/>
    <s v="Hedge Bindweed"/>
    <s v="Convolvulaceae"/>
    <s v="C"/>
    <s v="C"/>
    <n v="4"/>
    <s v="O"/>
    <n v="3"/>
    <x v="2"/>
    <n v="1"/>
    <s v="perennial herb"/>
    <s v="shores"/>
    <x v="1"/>
    <m/>
    <m/>
    <s v="yes"/>
    <s v="yes"/>
    <s v="yes"/>
    <m/>
    <m/>
  </r>
  <r>
    <s v="Lathyrus palustris"/>
    <m/>
    <m/>
    <s v="Lathyrus palustris L."/>
    <s v="Marsh Vetchling"/>
    <s v="Fabaceae"/>
    <s v="F"/>
    <s v="O"/>
    <n v="3"/>
    <s v="U"/>
    <n v="2"/>
    <x v="2"/>
    <n v="1"/>
    <s v="perennial vine"/>
    <s v="shores"/>
    <x v="1"/>
    <m/>
    <m/>
    <s v="yes"/>
    <s v="yes"/>
    <s v="yes"/>
    <m/>
    <m/>
  </r>
  <r>
    <s v="Glaux maritima"/>
    <m/>
    <s v="Lysimachia maritima"/>
    <s v="Glaux maritima L."/>
    <s v="Sea Milkwort"/>
    <s v="Myrsinaceae"/>
    <s v="F"/>
    <s v="O"/>
    <n v="3"/>
    <s v="U"/>
    <n v="2"/>
    <x v="2"/>
    <n v="1"/>
    <s v="perennial herb"/>
    <s v="shores"/>
    <x v="1"/>
    <m/>
    <m/>
    <s v="yes"/>
    <s v="yes"/>
    <s v="yes"/>
    <m/>
    <s v="Family Primulaceae in 2001 spreadsheet"/>
  </r>
  <r>
    <s v="Platanthera clavellata"/>
    <s v="Habenaria tridentata"/>
    <m/>
    <s v="Platanthera clavellata (Michx.) Luer"/>
    <s v="Green Wood Orchis"/>
    <s v="Orchidaceae"/>
    <s v="C in moist ground"/>
    <s v="O"/>
    <n v="3"/>
    <s v="U"/>
    <n v="2"/>
    <x v="2"/>
    <n v="1"/>
    <s v="perennial herb"/>
    <s v="shores"/>
    <x v="1"/>
    <m/>
    <m/>
    <s v="yes"/>
    <s v="yes"/>
    <s v="yes"/>
    <m/>
    <m/>
  </r>
  <r>
    <s v="Ranunculus flammula var. reptans"/>
    <s v="R. flammula"/>
    <m/>
    <s v="Ranunculus flammula var. reptans (L.) E. Meyer"/>
    <s v="Creeping Spearwort"/>
    <s v="Ranunculaceae"/>
    <s v="I"/>
    <s v="U"/>
    <n v="2"/>
    <s v="R"/>
    <n v="1"/>
    <x v="2"/>
    <n v="1"/>
    <s v="perennial herb"/>
    <s v="shores"/>
    <x v="1"/>
    <m/>
    <m/>
    <s v="yes"/>
    <s v="yes"/>
    <s v="yes"/>
    <m/>
    <m/>
  </r>
  <r>
    <s v="Sparganium americanum"/>
    <s v="S. simplex var. androcladum, Engelm."/>
    <m/>
    <s v="Sparganium americanum Nutt."/>
    <s v="Lesser Bur Reed"/>
    <s v="Typhaceae"/>
    <s v="C"/>
    <s v="C"/>
    <n v="4"/>
    <s v="O"/>
    <n v="3"/>
    <x v="2"/>
    <n v="1"/>
    <s v="perennial herb"/>
    <s v="shores"/>
    <x v="1"/>
    <m/>
    <m/>
    <s v="yes"/>
    <s v="yes"/>
    <s v="yes"/>
    <m/>
    <m/>
  </r>
  <r>
    <s v="Parietaria pensylvanica"/>
    <m/>
    <m/>
    <s v="Parietaria pensylvanica Muhl. ex Willd."/>
    <s v="Pennsylvania Pellitory"/>
    <s v="Urticaceae"/>
    <s v="R"/>
    <s v="R"/>
    <n v="1"/>
    <s v="H"/>
    <n v="0"/>
    <x v="4"/>
    <n v="1"/>
    <s v="annual herb"/>
    <s v="shores"/>
    <x v="1"/>
    <m/>
    <m/>
    <s v="no"/>
    <s v="yes"/>
    <s v="yes"/>
    <m/>
    <s v="&quot;doubtless naturalized from farther south&quot; Rand; but not listed as nonnative in Rhodora"/>
  </r>
  <r>
    <s v="Urtica urens"/>
    <m/>
    <m/>
    <s v="Urtica urens L."/>
    <s v="Burning Nettle"/>
    <s v="Urticaceae"/>
    <s v="R"/>
    <s v="R"/>
    <n v="1"/>
    <s v="H"/>
    <n v="0"/>
    <x v="4"/>
    <n v="1"/>
    <s v="annual herb"/>
    <s v="shores"/>
    <x v="1"/>
    <s v="no"/>
    <s v="no"/>
    <s v="no"/>
    <s v="yes"/>
    <s v="yes"/>
    <m/>
    <m/>
  </r>
  <r>
    <s v="Xyris montana"/>
    <s v="X. flexuosa, Muhl. Var. pusilla, Gray"/>
    <m/>
    <s v="Xyris montana Ries"/>
    <s v="Northern Yellow-eyed-grass"/>
    <s v="Xyridaceae"/>
    <s v="R"/>
    <s v="R"/>
    <n v="1"/>
    <s v="U"/>
    <n v="2"/>
    <x v="1"/>
    <n v="-1"/>
    <s v="perennial herb"/>
    <s v="shores"/>
    <x v="1"/>
    <m/>
    <m/>
    <s v="yes"/>
    <s v="yes"/>
    <s v="yes"/>
    <m/>
    <m/>
  </r>
  <r>
    <s v="Sedum rosea"/>
    <m/>
    <s v="Rhodiola rosea"/>
    <s v="Sedum rosea (L.) Scop."/>
    <s v="Roseroot"/>
    <s v="Crassulaceae"/>
    <s v="R"/>
    <s v="R"/>
    <n v="1"/>
    <s v="R"/>
    <m/>
    <x v="5"/>
    <m/>
    <s v="perennial herb"/>
    <s v="shores"/>
    <x v="1"/>
    <m/>
    <m/>
    <s v="yes"/>
    <s v="yes"/>
    <s v="yes"/>
    <m/>
    <s v="listed as U MDI, SCH in book"/>
  </r>
  <r>
    <s v="Argentina egedii subsp. Groenlandica"/>
    <m/>
    <m/>
    <s v="Argentina egedii (Wormsk.) Rydb. subsp. groenlandica (Tratt.) A. Love"/>
    <s v="Coastal Silverweed"/>
    <s v="Rosaceae"/>
    <s v="not present"/>
    <m/>
    <m/>
    <s v="O"/>
    <m/>
    <x v="5"/>
    <m/>
    <s v="perennial herb"/>
    <s v="shores"/>
    <x v="1"/>
    <m/>
    <m/>
    <s v="yes"/>
    <s v="yes"/>
    <s v="no"/>
    <m/>
    <s v="O MDI, IAH, SCH; Potentilla anserina listed as a synonym in book?"/>
  </r>
  <r>
    <s v="Veronica scutellata"/>
    <m/>
    <m/>
    <s v="Veronica scutellata L."/>
    <s v="Marsh Speedwell"/>
    <s v="Plantaginaceae"/>
    <s v="I"/>
    <s v="U"/>
    <n v="2"/>
    <s v="U"/>
    <n v="2"/>
    <x v="3"/>
    <n v="0"/>
    <s v="perennial herb"/>
    <s v="shores swamps"/>
    <x v="1"/>
    <m/>
    <m/>
    <s v="yes"/>
    <s v="yes"/>
    <s v="yes"/>
    <m/>
    <m/>
  </r>
  <r>
    <s v="Limonium carolinianum"/>
    <s v="Statice limonium"/>
    <m/>
    <s v="Limonium carolinianum (Walt.) Britt."/>
    <s v="Sea-lavendar"/>
    <s v="Plumbaginaceae"/>
    <s v="F"/>
    <s v="O"/>
    <n v="3"/>
    <s v="O"/>
    <n v="3"/>
    <x v="3"/>
    <n v="0"/>
    <s v="perennial herb"/>
    <s v="todal marshes, shore"/>
    <x v="1"/>
    <m/>
    <m/>
    <s v="yes"/>
    <s v="yes"/>
    <s v="yes"/>
    <m/>
    <m/>
  </r>
  <r>
    <s v="Amaranthus albus "/>
    <m/>
    <m/>
    <s v="Amaranthus albus L."/>
    <s v="Tumbleweed "/>
    <s v="Amaranthaceae"/>
    <s v="F"/>
    <s v="O"/>
    <n v="3"/>
    <s v="H"/>
    <n v="0"/>
    <x v="4"/>
    <n v="3"/>
    <s v="annual herb"/>
    <s v="cultivated"/>
    <x v="2"/>
    <s v="no"/>
    <s v="no"/>
    <s v="no"/>
    <s v="yes"/>
    <s v="yes"/>
    <m/>
    <s v="listed as H in 2009 appendix"/>
  </r>
  <r>
    <s v="Genista tinctoria"/>
    <m/>
    <m/>
    <s v="Genista tinctoria L."/>
    <s v="Dyer's Greenwood"/>
    <s v="Fabaceae"/>
    <s v="not present"/>
    <m/>
    <m/>
    <s v="R"/>
    <n v="1"/>
    <x v="0"/>
    <n v="-1"/>
    <s v="shrub"/>
    <s v="dry"/>
    <x v="2"/>
    <s v="no"/>
    <s v="no"/>
    <s v="yes"/>
    <s v="yes"/>
    <s v="no"/>
    <m/>
    <m/>
  </r>
  <r>
    <s v="Solidago juncea"/>
    <m/>
    <m/>
    <s v="Solidago juncea Ait."/>
    <s v="Early Goldenrod"/>
    <s v="Asteraceae"/>
    <s v="C"/>
    <s v="C"/>
    <n v="4"/>
    <s v="O"/>
    <n v="3"/>
    <x v="2"/>
    <n v="1"/>
    <s v="perennial herb"/>
    <s v="dry open"/>
    <x v="2"/>
    <m/>
    <m/>
    <s v="yes"/>
    <s v="yes"/>
    <s v="yes"/>
    <m/>
    <m/>
  </r>
  <r>
    <s v="Solidago nemoralis"/>
    <m/>
    <m/>
    <s v="Solidago nemoralis Ait."/>
    <s v="Gray Goldenrod"/>
    <s v="Asteraceae"/>
    <s v="very common"/>
    <s v="C"/>
    <n v="4"/>
    <s v="O"/>
    <n v="3"/>
    <x v="2"/>
    <n v="1"/>
    <s v="perennial herb"/>
    <s v="dry open"/>
    <x v="2"/>
    <m/>
    <m/>
    <s v="yes"/>
    <s v="yes"/>
    <s v="yes"/>
    <m/>
    <m/>
  </r>
  <r>
    <s v="Triodanis perfoliata"/>
    <s v="Specularia perfoliata"/>
    <m/>
    <s v="Triodanis perfoliata (L.) Nieuwl."/>
    <s v="Venus's Looking-glass"/>
    <s v="Campanulaceae"/>
    <s v="R"/>
    <s v="R"/>
    <n v="1"/>
    <s v="H"/>
    <n v="0"/>
    <x v="4"/>
    <n v="1"/>
    <s v="annual herb"/>
    <s v="dry pasture"/>
    <x v="2"/>
    <m/>
    <m/>
    <s v="no"/>
    <s v="yes"/>
    <s v="yes"/>
    <m/>
    <m/>
  </r>
  <r>
    <s v="Hypericum gentianoides"/>
    <s v="H. nudicaule"/>
    <m/>
    <s v="Hypericum gentianoides (L.) BSP."/>
    <s v="Orange Grass, Pineweed"/>
    <s v="Hypericaceae"/>
    <s v="C"/>
    <s v="C"/>
    <n v="4"/>
    <s v="C"/>
    <n v="4"/>
    <x v="3"/>
    <n v="0"/>
    <s v="annual herb"/>
    <s v="dry rocky or sandy soils"/>
    <x v="2"/>
    <m/>
    <m/>
    <s v="yes"/>
    <s v="yes"/>
    <s v="yes"/>
    <m/>
    <s v="Family Clusiaceae in 2001 spreadsheet"/>
  </r>
  <r>
    <s v="Solidago bicolor"/>
    <m/>
    <m/>
    <s v="Solidago bicolor L."/>
    <s v="Silver-rod"/>
    <s v="Asteraceae"/>
    <s v="C"/>
    <s v="C"/>
    <n v="4"/>
    <s v="C"/>
    <n v="4"/>
    <x v="3"/>
    <n v="0"/>
    <s v="perennial herb"/>
    <s v="dry rocky sandy"/>
    <x v="2"/>
    <m/>
    <m/>
    <s v="yes"/>
    <s v="yes"/>
    <s v="yes"/>
    <m/>
    <m/>
  </r>
  <r>
    <s v="Stachys arvensis"/>
    <m/>
    <m/>
    <s v="Stachys arvensis (L.) L."/>
    <s v="Hedge Nettle"/>
    <s v="Lamiaceae"/>
    <s v="R"/>
    <s v="R"/>
    <n v="1"/>
    <s v="H"/>
    <n v="0"/>
    <x v="4"/>
    <n v="1"/>
    <s v="annual herb"/>
    <s v="field"/>
    <x v="2"/>
    <s v="no"/>
    <s v="no"/>
    <s v="no"/>
    <s v="yes"/>
    <s v="yes"/>
    <m/>
    <m/>
  </r>
  <r>
    <s v="Hieracium pilosella"/>
    <m/>
    <m/>
    <s v="Hieracium pilosella L."/>
    <s v="Mouse Ear"/>
    <s v="Asteraceae"/>
    <s v="not present"/>
    <m/>
    <m/>
    <s v="C"/>
    <n v="4"/>
    <x v="0"/>
    <n v="-4"/>
    <s v="perennial herb"/>
    <s v="fields"/>
    <x v="2"/>
    <s v="no"/>
    <s v="no"/>
    <s v="yes"/>
    <s v="yes"/>
    <s v="no"/>
    <m/>
    <m/>
  </r>
  <r>
    <s v="Vicia tetrasperma"/>
    <m/>
    <m/>
    <s v="Vicia tetrasperma (L.) Schreb."/>
    <s v="Slender Vetch"/>
    <s v="Fabaceae"/>
    <s v="not present"/>
    <m/>
    <m/>
    <s v="U"/>
    <n v="2"/>
    <x v="0"/>
    <n v="-2"/>
    <s v="annual vine"/>
    <s v="fields"/>
    <x v="2"/>
    <s v="no"/>
    <s v="no"/>
    <s v="yes"/>
    <s v="yes"/>
    <s v="no"/>
    <m/>
    <m/>
  </r>
  <r>
    <s v="Geranium pratense"/>
    <m/>
    <m/>
    <s v="Geranium pratense"/>
    <s v="Meadow Cranesbill"/>
    <s v="Geraniaceae"/>
    <s v="not present"/>
    <m/>
    <m/>
    <s v="U"/>
    <n v="2"/>
    <x v="0"/>
    <n v="-2"/>
    <s v="perennial herb"/>
    <s v="fields"/>
    <x v="2"/>
    <s v="no"/>
    <s v="no"/>
    <s v="yes"/>
    <s v="no"/>
    <s v="no"/>
    <m/>
    <m/>
  </r>
  <r>
    <s v="Trifolium repens"/>
    <m/>
    <m/>
    <s v="Trifolium repens L."/>
    <s v="White Clover"/>
    <s v="Fabaceae"/>
    <s v="C"/>
    <s v="C"/>
    <n v="4"/>
    <s v="O"/>
    <n v="3"/>
    <x v="2"/>
    <n v="1"/>
    <s v="perennial herb"/>
    <s v="fields"/>
    <x v="2"/>
    <s v="no"/>
    <s v="no"/>
    <s v="yes"/>
    <s v="yes"/>
    <s v="yes"/>
    <m/>
    <m/>
  </r>
  <r>
    <s v="Silene nutans"/>
    <m/>
    <m/>
    <s v="Silene nutans L."/>
    <s v="Catchfly, Campion"/>
    <s v="Caryophyllaceae"/>
    <s v="not abundant"/>
    <s v="U"/>
    <n v="2"/>
    <s v="H"/>
    <n v="0"/>
    <x v="4"/>
    <n v="2"/>
    <s v="perennial herb"/>
    <s v="fields"/>
    <x v="2"/>
    <s v="no"/>
    <s v="no"/>
    <s v="no"/>
    <s v="yes"/>
    <s v="yes"/>
    <m/>
    <m/>
  </r>
  <r>
    <s v="Daucus carota"/>
    <m/>
    <m/>
    <s v="Daucus carota L."/>
    <s v="Wild Carrot, Queen Anne's Lace"/>
    <s v="Apiaceae"/>
    <s v="O"/>
    <s v="O"/>
    <n v="3"/>
    <s v="C"/>
    <n v="4"/>
    <x v="1"/>
    <n v="-1"/>
    <s v="biennial herb"/>
    <s v="fields"/>
    <x v="2"/>
    <s v="no"/>
    <s v="no"/>
    <s v="yes"/>
    <s v="yes"/>
    <s v="yes"/>
    <m/>
    <m/>
  </r>
  <r>
    <s v="Apocynum androsaemifolium"/>
    <m/>
    <m/>
    <s v="Apocynum androsaemifolium L."/>
    <s v="Spreading Dogbane"/>
    <s v="Apocynaceae"/>
    <s v="I"/>
    <s v="U"/>
    <n v="2"/>
    <s v="O"/>
    <n v="3"/>
    <x v="1"/>
    <n v="-1"/>
    <s v="perennial herb"/>
    <s v="fields"/>
    <x v="2"/>
    <m/>
    <m/>
    <s v="yes"/>
    <s v="yes"/>
    <s v="yes"/>
    <m/>
    <m/>
  </r>
  <r>
    <s v="Veronica officinalis"/>
    <m/>
    <m/>
    <s v="Veronica officinalis L."/>
    <s v="Common Speedwell"/>
    <s v="Plantaginaceae"/>
    <s v="R"/>
    <s v="R"/>
    <n v="1"/>
    <s v="C"/>
    <n v="4"/>
    <x v="1"/>
    <n v="-3"/>
    <s v="perennial herb"/>
    <s v="fields and open woods"/>
    <x v="2"/>
    <s v="no"/>
    <s v="no"/>
    <s v="yes"/>
    <s v="yes"/>
    <s v="yes"/>
    <m/>
    <m/>
  </r>
  <r>
    <s v="Fragaria vesca subsp. Americana"/>
    <m/>
    <m/>
    <s v="Fragaria vesca L. subsp. americana (Porter) Staudt"/>
    <s v="Wood Strawberry"/>
    <s v="Rosaceae"/>
    <s v="R"/>
    <s v="R"/>
    <n v="1"/>
    <s v="H"/>
    <n v="0"/>
    <x v="4"/>
    <n v="1"/>
    <s v="perennial herb"/>
    <s v="fields and rocky"/>
    <x v="2"/>
    <m/>
    <m/>
    <s v="no"/>
    <s v="yes"/>
    <s v="yes"/>
    <m/>
    <m/>
  </r>
  <r>
    <s v="Antennaria neglecta"/>
    <m/>
    <m/>
    <s v="Antennaria neglecta Greene"/>
    <s v="Field Pussytoes"/>
    <s v="Asteraceae"/>
    <s v="not present"/>
    <m/>
    <m/>
    <s v="U"/>
    <n v="2"/>
    <x v="0"/>
    <n v="-2"/>
    <s v="perennial herb"/>
    <s v="grassy or rocky sites"/>
    <x v="2"/>
    <m/>
    <m/>
    <s v="yes"/>
    <s v="yes"/>
    <s v="no"/>
    <m/>
    <m/>
  </r>
  <r>
    <s v="Lobelia spicata"/>
    <m/>
    <m/>
    <s v="Lobelia spicata Lam."/>
    <s v="Spiked Lobelia"/>
    <s v="Campanulaceae"/>
    <s v="F"/>
    <s v="O"/>
    <n v="3"/>
    <s v="H"/>
    <n v="0"/>
    <x v="4"/>
    <n v="3"/>
    <s v="perennial herb"/>
    <s v="grassy places"/>
    <x v="2"/>
    <m/>
    <m/>
    <s v="no"/>
    <s v="yes"/>
    <s v="yes"/>
    <m/>
    <m/>
  </r>
  <r>
    <s v="Sisyrinchium angustifolium"/>
    <m/>
    <m/>
    <s v="Sisyrinchium angustifolium P. Mill."/>
    <s v="Blue-eyed Grass"/>
    <s v="Iridaceae"/>
    <s v="C"/>
    <s v="C"/>
    <n v="4"/>
    <s v="H"/>
    <n v="0"/>
    <x v="4"/>
    <n v="4"/>
    <s v="perennial herb"/>
    <s v="grassy places"/>
    <x v="2"/>
    <m/>
    <m/>
    <s v="no"/>
    <s v="yes"/>
    <s v="yes"/>
    <m/>
    <m/>
  </r>
  <r>
    <s v="Thymus pulegioides"/>
    <s v="T. serpyllum"/>
    <m/>
    <s v="Thymus pulegioides L."/>
    <s v="Wild Thyme"/>
    <s v="Lamiaceae"/>
    <s v="well established in fields"/>
    <s v="O"/>
    <n v="3"/>
    <s v="U"/>
    <n v="2"/>
    <x v="2"/>
    <n v="1"/>
    <s v="perennial herb"/>
    <s v="lawns and meadows"/>
    <x v="2"/>
    <s v="no"/>
    <s v="no"/>
    <s v="yes"/>
    <s v="yes"/>
    <s v="yes"/>
    <m/>
    <m/>
  </r>
  <r>
    <s v="Thalictrum pubescens"/>
    <s v="T. polygamum"/>
    <m/>
    <s v="Thalictrum pubescens Pursh"/>
    <s v="Tall Meadow Rue"/>
    <s v="Ranunculaceae"/>
    <s v="C in wet places"/>
    <s v="O"/>
    <n v="3"/>
    <s v="O"/>
    <n v="3"/>
    <x v="3"/>
    <n v="0"/>
    <s v="perennial herb"/>
    <s v="meadows and thickets"/>
    <x v="2"/>
    <m/>
    <m/>
    <s v="yes"/>
    <s v="yes"/>
    <s v="yes"/>
    <m/>
    <m/>
  </r>
  <r>
    <s v="Rhexia virginica"/>
    <m/>
    <m/>
    <s v="Rhexia virginica L."/>
    <s v="Meadow Beauty, Deergrass"/>
    <s v="Melastomataceae"/>
    <s v="I"/>
    <s v="U"/>
    <n v="2"/>
    <s v="U"/>
    <n v="2"/>
    <x v="3"/>
    <n v="0"/>
    <s v="perennial herb"/>
    <s v="meadows or shores"/>
    <x v="2"/>
    <m/>
    <m/>
    <s v="yes"/>
    <s v="yes"/>
    <s v="yes"/>
    <m/>
    <m/>
  </r>
  <r>
    <s v="Centaurea nigrescens"/>
    <m/>
    <m/>
    <s v="Centaurea nigrescens"/>
    <s v="Short-fringed knapweed"/>
    <s v="Asteraceae"/>
    <s v="not present"/>
    <m/>
    <m/>
    <s v="U"/>
    <n v="2"/>
    <x v="0"/>
    <n v="-2"/>
    <s v="perennial herb"/>
    <s v="old fields"/>
    <x v="2"/>
    <s v="no"/>
    <s v="no"/>
    <s v="yes"/>
    <s v="no"/>
    <s v="no"/>
    <m/>
    <m/>
  </r>
  <r>
    <s v="Helianthus tuberosus"/>
    <m/>
    <m/>
    <s v="Helianthus tuberosus L."/>
    <s v="Jerusalem Artichoke"/>
    <s v="Asteraceae"/>
    <s v="not present"/>
    <m/>
    <m/>
    <s v="U"/>
    <n v="2"/>
    <x v="0"/>
    <n v="-2"/>
    <s v="perennial herb"/>
    <s v="old fields"/>
    <x v="2"/>
    <m/>
    <m/>
    <s v="yes"/>
    <s v="yes"/>
    <s v="no"/>
    <m/>
    <s v="K in spreadsheet"/>
  </r>
  <r>
    <s v="Rosa rubrifolia"/>
    <m/>
    <s v="R. setigera"/>
    <s v="Rosa rubrifolia Vill."/>
    <s v="Red-leaved Rose"/>
    <s v="Rosaceae"/>
    <s v="not present"/>
    <m/>
    <m/>
    <s v="U"/>
    <n v="2"/>
    <x v="0"/>
    <n v="-2"/>
    <s v="shrub"/>
    <s v="old fields"/>
    <x v="2"/>
    <s v="no"/>
    <s v="no"/>
    <s v="yes"/>
    <s v="yes"/>
    <s v="no"/>
    <m/>
    <m/>
  </r>
  <r>
    <s v="Rosa spinosissima"/>
    <m/>
    <m/>
    <s v="Rosa spinosissima"/>
    <s v="Scotch Rose"/>
    <s v="Rosaceae"/>
    <s v="not present"/>
    <m/>
    <m/>
    <s v="U"/>
    <n v="2"/>
    <x v="0"/>
    <n v="-2"/>
    <s v="shrub"/>
    <s v="old fields"/>
    <x v="2"/>
    <s v="no"/>
    <s v="no"/>
    <s v="yes"/>
    <s v="no"/>
    <s v="no"/>
    <m/>
    <m/>
  </r>
  <r>
    <s v="Cirsium arvense"/>
    <s v="Cnicus arvensis, L."/>
    <m/>
    <s v="Cirsium arvense (L.) Scop."/>
    <s v="Canada Thistle"/>
    <s v="Asteraceae"/>
    <s v="C"/>
    <s v="C"/>
    <n v="4"/>
    <s v="C"/>
    <n v="4"/>
    <x v="3"/>
    <n v="0"/>
    <s v="perennial herb"/>
    <s v="old fields and sea beaches"/>
    <x v="2"/>
    <s v="no"/>
    <s v="yes"/>
    <s v="yes"/>
    <s v="yes"/>
    <s v="yes"/>
    <m/>
    <m/>
  </r>
  <r>
    <s v="Sinapis arvensis"/>
    <s v="Brassica sinapistrum"/>
    <m/>
    <s v="Sinapis arvensis L."/>
    <s v="Charlock"/>
    <s v="Brassicaceae"/>
    <s v="I"/>
    <s v="U"/>
    <n v="2"/>
    <s v="H"/>
    <n v="0"/>
    <x v="4"/>
    <n v="2"/>
    <s v="annual herb"/>
    <s v="old fields and waste places"/>
    <x v="2"/>
    <m/>
    <m/>
    <s v="no"/>
    <s v="yes"/>
    <s v="yes"/>
    <m/>
    <m/>
  </r>
  <r>
    <s v="Symphyotrichum novae-angliae"/>
    <m/>
    <m/>
    <s v="Symphyotrichum novae-angliae (L.) Nesom"/>
    <s v="New England Aster"/>
    <s v="Asteraceae"/>
    <s v="not present"/>
    <m/>
    <m/>
    <s v="O"/>
    <n v="3"/>
    <x v="0"/>
    <n v="-3"/>
    <s v="perennial herb"/>
    <s v="open"/>
    <x v="2"/>
    <m/>
    <m/>
    <s v="yes"/>
    <s v="yes"/>
    <s v="no"/>
    <m/>
    <m/>
  </r>
  <r>
    <s v="Berberis thunbergii"/>
    <m/>
    <m/>
    <s v="Berberis thunbergii DC."/>
    <s v="Japanese Barberry"/>
    <s v="Berberidaceae"/>
    <s v="not present"/>
    <m/>
    <m/>
    <s v="O"/>
    <n v="3"/>
    <x v="0"/>
    <n v="-3"/>
    <s v="shrub"/>
    <s v="open"/>
    <x v="2"/>
    <s v="no"/>
    <s v="yes"/>
    <s v="yes"/>
    <s v="yes"/>
    <s v="no"/>
    <m/>
    <m/>
  </r>
  <r>
    <s v="Alliaria petiolata"/>
    <m/>
    <m/>
    <s v="Alliaria petiolata (Bieb.) Cavara &amp; Grande"/>
    <s v="Garlic Mustard"/>
    <s v="Brassicaceae"/>
    <s v="not present"/>
    <m/>
    <m/>
    <s v="O"/>
    <n v="3"/>
    <x v="0"/>
    <n v="-3"/>
    <s v="biennial herb"/>
    <s v="open"/>
    <x v="2"/>
    <s v="no"/>
    <s v="yes"/>
    <s v="yes"/>
    <s v="yes"/>
    <s v="no"/>
    <m/>
    <m/>
  </r>
  <r>
    <s v="Cardamine impatiens"/>
    <m/>
    <m/>
    <s v="Cardamine impatiens L."/>
    <s v="Narrowleaf Bitter-cress"/>
    <s v="Brassicaceae"/>
    <s v="not present"/>
    <m/>
    <m/>
    <s v="R"/>
    <n v="1"/>
    <x v="0"/>
    <n v="-1"/>
    <s v="annual or biennial herb"/>
    <s v="open"/>
    <x v="2"/>
    <s v="no"/>
    <s v="yes"/>
    <s v="yes"/>
    <s v="yes"/>
    <s v="no"/>
    <m/>
    <m/>
  </r>
  <r>
    <s v="Draba verna"/>
    <m/>
    <m/>
    <s v="Draba verna"/>
    <s v="Spring Whitlow-grass"/>
    <s v="Brassicaceae"/>
    <s v="not present"/>
    <m/>
    <m/>
    <s v="O"/>
    <n v="3"/>
    <x v="0"/>
    <n v="-3"/>
    <s v="annual herb"/>
    <s v="open"/>
    <x v="2"/>
    <s v="no"/>
    <s v="no"/>
    <s v="yes"/>
    <s v="no"/>
    <s v="no"/>
    <m/>
    <m/>
  </r>
  <r>
    <s v="Erysimum cheiranthoides"/>
    <m/>
    <m/>
    <s v="Erysimum cheiranthoides L."/>
    <s v="Wormseed Mustard, Treacle Mustard"/>
    <s v="Brassicaceae"/>
    <s v="not present"/>
    <m/>
    <m/>
    <s v="O"/>
    <n v="3"/>
    <x v="0"/>
    <n v="-3"/>
    <s v="annual or biennial herb"/>
    <s v="open"/>
    <x v="2"/>
    <m/>
    <m/>
    <s v="yes"/>
    <s v="yes"/>
    <s v="no"/>
    <m/>
    <m/>
  </r>
  <r>
    <s v="Hesperis matronalis"/>
    <m/>
    <m/>
    <s v="Hesperis matronalis L."/>
    <s v="Dame's Rocket"/>
    <s v="Brassicaceae"/>
    <s v="not present"/>
    <m/>
    <m/>
    <s v="O"/>
    <n v="3"/>
    <x v="0"/>
    <n v="-3"/>
    <s v="biennial herb"/>
    <s v="open"/>
    <x v="2"/>
    <s v="no"/>
    <s v="yes"/>
    <s v="yes"/>
    <s v="yes"/>
    <s v="no"/>
    <m/>
    <m/>
  </r>
  <r>
    <s v="Lepidium campestre"/>
    <m/>
    <m/>
    <s v="Lepidium campestre (L.) Ait. f."/>
    <s v="Field Peppergrass"/>
    <s v="Brassicaceae"/>
    <s v="not present"/>
    <m/>
    <m/>
    <s v="U"/>
    <n v="2"/>
    <x v="0"/>
    <n v="-2"/>
    <s v="annual or biennial herb"/>
    <s v="open"/>
    <x v="2"/>
    <s v="no"/>
    <s v="no"/>
    <s v="yes"/>
    <s v="yes"/>
    <s v="no"/>
    <m/>
    <m/>
  </r>
  <r>
    <s v="Symphoricarpos albus"/>
    <m/>
    <m/>
    <s v="Symphoricarpos albus (L.) Blake"/>
    <s v="Snowberry"/>
    <s v="Caprifoliaceae"/>
    <s v="not present"/>
    <m/>
    <m/>
    <s v="U"/>
    <n v="2"/>
    <x v="0"/>
    <n v="-2"/>
    <s v="shrub"/>
    <s v="open"/>
    <x v="2"/>
    <s v="no"/>
    <s v="no"/>
    <s v="yes"/>
    <s v="no"/>
    <s v="no"/>
    <m/>
    <m/>
  </r>
  <r>
    <s v="Valeriana officinalis"/>
    <m/>
    <m/>
    <s v="Valeriana officinalis"/>
    <s v="Garden Valerian"/>
    <s v="Caprifoliaceae"/>
    <s v="not present"/>
    <m/>
    <m/>
    <s v="O"/>
    <n v="3"/>
    <x v="0"/>
    <n v="-3"/>
    <s v="shrub"/>
    <s v="open"/>
    <x v="2"/>
    <s v="no"/>
    <s v="yes"/>
    <s v="yes"/>
    <s v="yes"/>
    <s v="no"/>
    <m/>
    <m/>
  </r>
  <r>
    <s v="Dianthus armeria"/>
    <m/>
    <m/>
    <s v="Dianthus armeria L."/>
    <s v="Deptford Pink"/>
    <s v="Caryophyllaceae"/>
    <s v="not present"/>
    <m/>
    <m/>
    <s v="U"/>
    <n v="2"/>
    <x v="0"/>
    <n v="-2"/>
    <s v="annual or biennial herb"/>
    <s v="open"/>
    <x v="2"/>
    <s v="no"/>
    <s v="no"/>
    <s v="yes"/>
    <s v="yes"/>
    <s v="no"/>
    <m/>
    <m/>
  </r>
  <r>
    <s v="Saponaria officinalis"/>
    <m/>
    <m/>
    <s v="Saponaria officinalis L."/>
    <s v="Soapwort, Bouncing Bet"/>
    <s v="Caryophyllaceae"/>
    <s v="not present"/>
    <m/>
    <m/>
    <s v="U"/>
    <n v="2"/>
    <x v="0"/>
    <n v="-2"/>
    <s v="perennial herb"/>
    <s v="open"/>
    <x v="2"/>
    <s v="no"/>
    <s v="no"/>
    <s v="yes"/>
    <s v="yes"/>
    <s v="no"/>
    <m/>
    <m/>
  </r>
  <r>
    <s v="Laburnum x watereri"/>
    <m/>
    <m/>
    <s v="Laburnum x watereri"/>
    <s v="Goldenchain Tree"/>
    <s v="Fabaceae"/>
    <s v="not present"/>
    <m/>
    <m/>
    <s v="R"/>
    <n v="1"/>
    <x v="0"/>
    <n v="-1"/>
    <s v="tree shurb"/>
    <s v="open"/>
    <x v="2"/>
    <s v="no"/>
    <s v="no"/>
    <s v="yes"/>
    <s v="no"/>
    <s v="no"/>
    <m/>
    <m/>
  </r>
  <r>
    <s v="Thermopsis villosa"/>
    <m/>
    <m/>
    <s v="Thermopsis villosa"/>
    <s v="Blue Ridge Lupine"/>
    <s v="Fabaceae"/>
    <s v="not present"/>
    <m/>
    <m/>
    <s v="R"/>
    <n v="1"/>
    <x v="0"/>
    <n v="-1"/>
    <s v="perennial herb"/>
    <s v="open"/>
    <x v="2"/>
    <s v="no"/>
    <s v="no"/>
    <s v="yes"/>
    <s v="no"/>
    <s v="no"/>
    <m/>
    <m/>
  </r>
  <r>
    <s v="Hypericum prolificum"/>
    <m/>
    <m/>
    <s v="Hypericum prolificum"/>
    <s v="Shrubby St. John's-wort"/>
    <s v="Hypericaceae"/>
    <s v="not present"/>
    <m/>
    <m/>
    <s v="U"/>
    <n v="2"/>
    <x v="0"/>
    <n v="-2"/>
    <s v="shrub"/>
    <s v="open"/>
    <x v="2"/>
    <s v="no"/>
    <s v="yes"/>
    <s v="yes"/>
    <s v="no"/>
    <s v="no"/>
    <m/>
    <m/>
  </r>
  <r>
    <s v="Hypericum punctatum"/>
    <m/>
    <m/>
    <s v="Hypericum punctatum"/>
    <s v="Spotten St. John's-wort"/>
    <s v="Hypericaceae"/>
    <s v="not present"/>
    <m/>
    <m/>
    <s v="O"/>
    <n v="3"/>
    <x v="0"/>
    <n v="-3"/>
    <s v="herb"/>
    <s v="open"/>
    <x v="2"/>
    <m/>
    <m/>
    <s v="yes"/>
    <s v="no"/>
    <s v="no"/>
    <m/>
    <m/>
  </r>
  <r>
    <s v="Sisyrinchium montanum var. crebrum"/>
    <m/>
    <m/>
    <s v="Sisyrinchium montanum Greene var. crebrum Fern."/>
    <s v="Blue-eyed Grass"/>
    <s v="Iridaceae"/>
    <s v="not present"/>
    <m/>
    <m/>
    <s v="C"/>
    <n v="4"/>
    <x v="0"/>
    <n v="-4"/>
    <s v="perennial herb"/>
    <s v="open"/>
    <x v="2"/>
    <m/>
    <m/>
    <s v="yes"/>
    <s v="yes"/>
    <s v="no"/>
    <m/>
    <m/>
  </r>
  <r>
    <s v="Oenothera fruticosa"/>
    <m/>
    <m/>
    <s v="Oenothera fruticosa"/>
    <s v="Southern Sundrops"/>
    <s v="Onagraceae"/>
    <s v="not present"/>
    <m/>
    <m/>
    <s v="U"/>
    <n v="2"/>
    <x v="0"/>
    <n v="-2"/>
    <s v="perennial herb"/>
    <s v="open"/>
    <x v="2"/>
    <s v="no"/>
    <s v="no"/>
    <s v="yes"/>
    <s v="no"/>
    <s v="no"/>
    <m/>
    <m/>
  </r>
  <r>
    <s v="Oenothera parviflora"/>
    <m/>
    <m/>
    <s v="Oenothera parviflora L."/>
    <s v="Evening Primrose"/>
    <s v="Onagraceae"/>
    <s v="not present"/>
    <m/>
    <m/>
    <s v="U"/>
    <n v="2"/>
    <x v="0"/>
    <n v="-2"/>
    <s v="biennial herb"/>
    <s v="open"/>
    <x v="2"/>
    <m/>
    <m/>
    <s v="yes"/>
    <s v="yes"/>
    <s v="no"/>
    <m/>
    <m/>
  </r>
  <r>
    <s v="Amelanchier stolonifera"/>
    <m/>
    <s v="A. spicata"/>
    <s v="Amelanchier stolonifera Wieg."/>
    <s v="Running Shadbush"/>
    <s v="Rosaceae"/>
    <s v="not present"/>
    <m/>
    <m/>
    <s v="O"/>
    <n v="3"/>
    <x v="0"/>
    <n v="-3"/>
    <s v="shrub"/>
    <s v="open"/>
    <x v="2"/>
    <m/>
    <m/>
    <s v="yes"/>
    <s v="yes"/>
    <s v="no"/>
    <m/>
    <m/>
  </r>
  <r>
    <s v="Aruncus dioicus"/>
    <m/>
    <m/>
    <s v="Aruncus dioicus"/>
    <s v="Goat's Beard"/>
    <s v="Rosaceae"/>
    <s v="not present"/>
    <m/>
    <m/>
    <s v="U"/>
    <n v="2"/>
    <x v="0"/>
    <n v="-2"/>
    <s v="perennial herb"/>
    <s v="open"/>
    <x v="2"/>
    <s v="no"/>
    <s v="no"/>
    <s v="yes"/>
    <s v="no"/>
    <s v="no"/>
    <m/>
    <m/>
  </r>
  <r>
    <s v="Crataegus monogyna"/>
    <m/>
    <m/>
    <s v="Crataegus monogyna"/>
    <s v="English Hawthorn"/>
    <s v="Rosaceae"/>
    <s v="not present"/>
    <m/>
    <m/>
    <s v="O"/>
    <n v="3"/>
    <x v="0"/>
    <n v="-3"/>
    <s v="tree shrub"/>
    <s v="open"/>
    <x v="2"/>
    <s v="no"/>
    <s v="no"/>
    <s v="yes"/>
    <s v="no"/>
    <s v="no"/>
    <m/>
    <m/>
  </r>
  <r>
    <s v="Potentilla recta"/>
    <m/>
    <m/>
    <s v="Potentilla recta"/>
    <s v="Rough-fruited Cinquefoil"/>
    <s v="Rosaceae"/>
    <s v="not present"/>
    <m/>
    <m/>
    <s v="U"/>
    <n v="2"/>
    <x v="0"/>
    <n v="-2"/>
    <s v="perennial herb"/>
    <s v="open"/>
    <x v="2"/>
    <s v="no"/>
    <s v="no"/>
    <s v="yes"/>
    <s v="no"/>
    <s v="no"/>
    <m/>
    <m/>
  </r>
  <r>
    <s v="Rosa canina"/>
    <m/>
    <m/>
    <s v="Rosa canina"/>
    <s v="Dog Rose"/>
    <s v="Rosaceae"/>
    <s v="not present"/>
    <m/>
    <m/>
    <s v="O"/>
    <n v="3"/>
    <x v="0"/>
    <n v="-3"/>
    <s v="shrub"/>
    <s v="open"/>
    <x v="2"/>
    <s v="no"/>
    <s v="no"/>
    <s v="yes"/>
    <s v="no"/>
    <s v="no"/>
    <m/>
    <m/>
  </r>
  <r>
    <s v="Rubus allegheniensis"/>
    <m/>
    <m/>
    <s v="Rubus allegheniensis Porter"/>
    <s v="Common Blackberry"/>
    <s v="Rosaceae"/>
    <s v="not present"/>
    <m/>
    <m/>
    <s v="O"/>
    <n v="3"/>
    <x v="0"/>
    <n v="-3"/>
    <s v="biennial shrub "/>
    <s v="open"/>
    <x v="2"/>
    <m/>
    <m/>
    <s v="yes"/>
    <s v="yes"/>
    <s v="no"/>
    <m/>
    <m/>
  </r>
  <r>
    <s v="Sorbaria sorbifolia"/>
    <m/>
    <m/>
    <s v="Sorbaria sorbifolia (L.) A. Braun"/>
    <s v="False Spiraea"/>
    <s v="Rosaceae"/>
    <s v="not present"/>
    <m/>
    <m/>
    <s v="U"/>
    <n v="2"/>
    <x v="0"/>
    <n v="-2"/>
    <s v="shrub"/>
    <s v="open"/>
    <x v="2"/>
    <s v="no"/>
    <s v="no"/>
    <s v="yes"/>
    <s v="yes"/>
    <s v="no"/>
    <m/>
    <s v="K in spreadsheet"/>
  </r>
  <r>
    <s v="Populus alba"/>
    <m/>
    <m/>
    <s v="Populus alba L."/>
    <s v="White Poplar"/>
    <s v="Salicaceae"/>
    <s v="not present"/>
    <m/>
    <m/>
    <s v="O"/>
    <n v="3"/>
    <x v="0"/>
    <n v="-3"/>
    <s v="tree"/>
    <s v="open"/>
    <x v="2"/>
    <s v="no"/>
    <s v="yes"/>
    <s v="yes"/>
    <s v="yes"/>
    <s v="no"/>
    <m/>
    <m/>
  </r>
  <r>
    <s v="Brassica rapa"/>
    <s v="B. campestris"/>
    <m/>
    <s v="Brassica rapa L."/>
    <s v="Field Mustard, Rape"/>
    <s v="Brassicaceae"/>
    <s v="F"/>
    <s v="O"/>
    <n v="3"/>
    <s v="U"/>
    <n v="2"/>
    <x v="2"/>
    <n v="1"/>
    <s v="annual herb"/>
    <s v="open"/>
    <x v="2"/>
    <s v="no"/>
    <s v="no"/>
    <s v="yes"/>
    <s v="yes"/>
    <s v="yes"/>
    <m/>
    <m/>
  </r>
  <r>
    <s v="Lobelia inflata"/>
    <m/>
    <m/>
    <s v="Lobelia inflata L."/>
    <s v="Indian Tobacco"/>
    <s v="Campanulaceae"/>
    <s v="C"/>
    <s v="C"/>
    <n v="4"/>
    <s v="O"/>
    <n v="3"/>
    <x v="2"/>
    <n v="1"/>
    <s v="annual herb"/>
    <s v="open"/>
    <x v="2"/>
    <m/>
    <m/>
    <s v="yes"/>
    <s v="yes"/>
    <s v="yes"/>
    <m/>
    <m/>
  </r>
  <r>
    <s v="Moehringia lateriflora"/>
    <s v="Arenaria lateriflora"/>
    <m/>
    <s v="Moehringia lateriflora (L.) Fenzl"/>
    <s v="Blunt-leaved or Grove Sandwort"/>
    <s v="Caryophyllaceae"/>
    <s v="C"/>
    <s v="C"/>
    <n v="4"/>
    <s v="O"/>
    <n v="3"/>
    <x v="2"/>
    <n v="1"/>
    <s v="perennial herb"/>
    <s v="open"/>
    <x v="2"/>
    <m/>
    <m/>
    <s v="yes"/>
    <s v="yes"/>
    <s v="yes"/>
    <m/>
    <m/>
  </r>
  <r>
    <s v="Epigaea repens"/>
    <m/>
    <m/>
    <s v="Epigaea repens L."/>
    <s v="Trailing Arbutus, Mayflower"/>
    <s v="Ericaceae"/>
    <s v="F"/>
    <s v="O"/>
    <n v="3"/>
    <s v="U"/>
    <n v="2"/>
    <x v="2"/>
    <n v="1"/>
    <s v="shrub"/>
    <s v="open"/>
    <x v="2"/>
    <m/>
    <m/>
    <s v="yes"/>
    <s v="yes"/>
    <s v="yes"/>
    <m/>
    <m/>
  </r>
  <r>
    <s v="Lysimachia quadrifolia"/>
    <m/>
    <m/>
    <s v="Lysimachia quadrifolia L."/>
    <s v="Whorled Loosestrife"/>
    <s v="Myrsinaceae"/>
    <s v="C"/>
    <s v="C"/>
    <n v="4"/>
    <s v="O"/>
    <n v="3"/>
    <x v="2"/>
    <n v="1"/>
    <s v="perennial herb"/>
    <s v="open"/>
    <x v="2"/>
    <m/>
    <m/>
    <s v="yes"/>
    <s v="yes"/>
    <s v="yes"/>
    <m/>
    <s v="Family Primulaceae in 2001 spreadsheet"/>
  </r>
  <r>
    <s v="Epilobium angustifolium"/>
    <m/>
    <s v="Chamerion angustifolium"/>
    <s v="Epilobium angustifolium L."/>
    <s v="Fireweed, Willow Herb"/>
    <s v="Onagraceae"/>
    <s v="C"/>
    <s v="C"/>
    <n v="4"/>
    <s v="O"/>
    <n v="3"/>
    <x v="2"/>
    <n v="1"/>
    <s v="perennial herb"/>
    <s v="open"/>
    <x v="2"/>
    <m/>
    <m/>
    <s v="yes"/>
    <s v="yes"/>
    <s v="yes"/>
    <m/>
    <m/>
  </r>
  <r>
    <s v="Oenothera biennis"/>
    <m/>
    <m/>
    <s v="Oenothera biennis L."/>
    <s v="Common Evening Primrose"/>
    <s v="Onagraceae"/>
    <s v="C"/>
    <s v="C"/>
    <n v="4"/>
    <s v="O"/>
    <n v="3"/>
    <x v="2"/>
    <n v="1"/>
    <s v="biennial herb"/>
    <s v="open"/>
    <x v="2"/>
    <m/>
    <m/>
    <s v="yes"/>
    <s v="yes"/>
    <s v="yes"/>
    <m/>
    <m/>
  </r>
  <r>
    <s v="Oenothera perennis"/>
    <s v="O. pumila"/>
    <m/>
    <s v="Oenothera perennis L."/>
    <s v="Small Sundrops"/>
    <s v="Onagraceae"/>
    <s v="C"/>
    <s v="C"/>
    <n v="4"/>
    <s v="O"/>
    <n v="3"/>
    <x v="2"/>
    <n v="1"/>
    <s v="perennial herb"/>
    <s v="open"/>
    <x v="2"/>
    <m/>
    <m/>
    <s v="yes"/>
    <s v="yes"/>
    <s v="yes"/>
    <m/>
    <m/>
  </r>
  <r>
    <s v="Rhinanthus minor"/>
    <s v="R. crista-galli"/>
    <m/>
    <s v="Rhinanthus minor"/>
    <s v="Yellow Rattle"/>
    <s v="Orobanchaceae"/>
    <s v="C"/>
    <s v="C"/>
    <n v="4"/>
    <s v="O"/>
    <n v="3"/>
    <x v="2"/>
    <n v="1"/>
    <s v="parasitic annual herb"/>
    <s v="open"/>
    <x v="2"/>
    <m/>
    <m/>
    <s v="yes"/>
    <s v="yes"/>
    <s v="yes"/>
    <m/>
    <m/>
  </r>
  <r>
    <s v="Fallopia cilinodis"/>
    <s v="Polygonum cilinode"/>
    <m/>
    <s v="Fallopia cilinodis (Michx.) Holub"/>
    <s v="Fringed Bindweed"/>
    <s v="Polygonaceae"/>
    <s v="C"/>
    <s v="C"/>
    <n v="4"/>
    <s v="O"/>
    <n v="3"/>
    <x v="2"/>
    <n v="1"/>
    <s v="perennial vine"/>
    <s v="open"/>
    <x v="2"/>
    <m/>
    <m/>
    <s v="yes"/>
    <s v="yes"/>
    <s v="yes"/>
    <m/>
    <m/>
  </r>
  <r>
    <s v="Potentilla argentea"/>
    <m/>
    <m/>
    <s v="Potentilla argentea L."/>
    <s v="Silvery Cinquefoil"/>
    <s v="Rosaceae"/>
    <s v="C"/>
    <s v="C"/>
    <n v="4"/>
    <s v="O"/>
    <n v="3"/>
    <x v="2"/>
    <n v="1"/>
    <s v="perennial herb"/>
    <s v="open"/>
    <x v="2"/>
    <s v="no"/>
    <s v="no"/>
    <s v="yes"/>
    <s v="yes"/>
    <s v="yes"/>
    <m/>
    <m/>
  </r>
  <r>
    <s v="Rubus canadensis"/>
    <s v="R. canadensis &amp; R. villosus var. randii, bailey?"/>
    <m/>
    <s v="Rubus canadensis L."/>
    <s v="Smooth Bramble"/>
    <s v="Rosaceae"/>
    <s v="F"/>
    <s v="O"/>
    <n v="3"/>
    <s v="U"/>
    <n v="2"/>
    <x v="2"/>
    <n v="1"/>
    <s v="biennial shrub "/>
    <s v="open"/>
    <x v="2"/>
    <m/>
    <m/>
    <s v="yes"/>
    <s v="yes"/>
    <s v="yes"/>
    <m/>
    <s v="listed as H in spreadsheet"/>
  </r>
  <r>
    <s v="Rubus flagellaris"/>
    <s v="R. villosus, Ait."/>
    <m/>
    <s v="Rubus flagellaris Willd."/>
    <s v="Nothern Dewberry"/>
    <s v="Rosaceae"/>
    <s v="C"/>
    <s v="C"/>
    <n v="4"/>
    <s v="U"/>
    <n v="2"/>
    <x v="2"/>
    <n v="2"/>
    <s v="biennial shrub "/>
    <s v="open"/>
    <x v="2"/>
    <m/>
    <m/>
    <s v="yes"/>
    <s v="yes"/>
    <s v="yes"/>
    <m/>
    <s v="listed as H in spreadsheet"/>
  </r>
  <r>
    <s v="Rubus hispidus"/>
    <m/>
    <m/>
    <s v="Rubus hispidus L."/>
    <s v="Swamp Dewberry, Groundberry"/>
    <s v="Rosaceae"/>
    <s v="C"/>
    <s v="C"/>
    <n v="4"/>
    <s v="O"/>
    <n v="3"/>
    <x v="2"/>
    <n v="1"/>
    <s v="biennial shrub"/>
    <s v="open"/>
    <x v="2"/>
    <m/>
    <m/>
    <s v="yes"/>
    <s v="yes"/>
    <s v="yes"/>
    <m/>
    <m/>
  </r>
  <r>
    <s v="Salix humilis"/>
    <m/>
    <m/>
    <s v="Salix humilis Marsh."/>
    <s v="Gray Willow"/>
    <s v="Salicaceae"/>
    <s v="C"/>
    <s v="C"/>
    <n v="4"/>
    <s v="U"/>
    <n v="2"/>
    <x v="2"/>
    <n v="2"/>
    <s v="shrub"/>
    <s v="open"/>
    <x v="2"/>
    <m/>
    <m/>
    <s v="yes"/>
    <s v="yes"/>
    <s v="yes"/>
    <m/>
    <m/>
  </r>
  <r>
    <s v="Ribes americanum"/>
    <s v="R. floridum"/>
    <m/>
    <s v="Ribes americanum P. Mill."/>
    <s v="Wild Black Currant"/>
    <s v="Grossulariaceae"/>
    <s v="U"/>
    <s v="U"/>
    <n v="2"/>
    <s v="H"/>
    <n v="0"/>
    <x v="4"/>
    <n v="2"/>
    <s v="shrub"/>
    <s v="open"/>
    <x v="2"/>
    <m/>
    <m/>
    <s v="no"/>
    <s v="yes"/>
    <s v="yes"/>
    <m/>
    <s v="&quot;doubtless escaped from cultivation&quot; (1894) but not * in Rhodora"/>
  </r>
  <r>
    <s v="Rhus hirta"/>
    <s v="R. typhina, L."/>
    <m/>
    <s v="Rhus hirta (L.) Sudworth"/>
    <s v="Staghorn Sumac"/>
    <s v="Anacardiaceae"/>
    <s v="F"/>
    <s v="O"/>
    <n v="3"/>
    <s v="C"/>
    <n v="4"/>
    <x v="1"/>
    <n v="-1"/>
    <s v="shrub"/>
    <s v="open"/>
    <x v="2"/>
    <m/>
    <m/>
    <s v="yes"/>
    <s v="yes"/>
    <s v="yes"/>
    <m/>
    <m/>
  </r>
  <r>
    <s v="Capsella bursa-pastoris"/>
    <m/>
    <m/>
    <s v="Capsella bursa-pastoris (L.) Medik."/>
    <s v="Shepherd's Purse"/>
    <s v="Brassicaceae"/>
    <s v="Common weed"/>
    <s v="O"/>
    <n v="3"/>
    <s v="C"/>
    <n v="4"/>
    <x v="1"/>
    <n v="-1"/>
    <s v="annual herb"/>
    <s v="open"/>
    <x v="2"/>
    <s v="no"/>
    <s v="no"/>
    <s v="yes"/>
    <s v="yes"/>
    <s v="yes"/>
    <m/>
    <m/>
  </r>
  <r>
    <s v="Lepidium virginicum"/>
    <m/>
    <m/>
    <s v="Lepidium virginicum L."/>
    <s v="Wild Peppergrass"/>
    <s v="Brassicaceae"/>
    <s v="R"/>
    <s v="R"/>
    <n v="1"/>
    <s v="U"/>
    <n v="2"/>
    <x v="1"/>
    <n v="-1"/>
    <s v="annual or biennial herb"/>
    <s v="open"/>
    <x v="2"/>
    <m/>
    <m/>
    <s v="yes"/>
    <s v="yes"/>
    <s v="yes"/>
    <m/>
    <s v="listed as U MDI, SCH in book"/>
  </r>
  <r>
    <s v="Campanula rapunculoides"/>
    <m/>
    <m/>
    <s v="Campanula rapunculoides L."/>
    <s v="Creeping Bellfloweer"/>
    <s v="Campanulaceae"/>
    <s v="Occasionally by roadsides"/>
    <s v="U"/>
    <n v="2"/>
    <s v="O"/>
    <n v="3"/>
    <x v="1"/>
    <n v="-1"/>
    <s v="perennial herb"/>
    <s v="open"/>
    <x v="2"/>
    <s v="no"/>
    <s v="no"/>
    <s v="yes"/>
    <s v="yes"/>
    <s v="yes"/>
    <m/>
    <m/>
  </r>
  <r>
    <s v="Cerastium arvense"/>
    <m/>
    <m/>
    <s v="Cerastium arvense L."/>
    <s v="Field Chickweed"/>
    <s v="Caryophyllaceae"/>
    <s v="R"/>
    <s v="R"/>
    <n v="1"/>
    <s v="U"/>
    <n v="2"/>
    <x v="1"/>
    <n v="-1"/>
    <s v="perennial herb"/>
    <s v="open"/>
    <x v="2"/>
    <m/>
    <m/>
    <s v="yes"/>
    <s v="yes"/>
    <s v="yes"/>
    <m/>
    <s v="listed as O MDI, IAH in book"/>
  </r>
  <r>
    <s v="Silene latifolia subsp. Alba"/>
    <s v="Lychnis vespertina"/>
    <m/>
    <s v="Silene latifolia Poir. subsp. alba (P. Mill.) Greuter &amp; Burdet"/>
    <s v="White Campion, White Cockle"/>
    <s v="Caryophyllaceae"/>
    <s v="R"/>
    <s v="R"/>
    <n v="1"/>
    <s v="U"/>
    <n v="2"/>
    <x v="1"/>
    <n v="-1"/>
    <s v="perennial herb"/>
    <s v="open"/>
    <x v="2"/>
    <s v="no"/>
    <s v="no"/>
    <s v="yes"/>
    <s v="yes"/>
    <s v="yes"/>
    <m/>
    <m/>
  </r>
  <r>
    <s v="Silene vulgaris"/>
    <s v="S. cucubalus"/>
    <m/>
    <s v="Silene vulgaris (Moench) Garcke"/>
    <s v="Bladder Campion"/>
    <s v="Caryophyllaceae"/>
    <s v="well established in fields"/>
    <s v="O"/>
    <n v="3"/>
    <s v="C"/>
    <n v="4"/>
    <x v="1"/>
    <n v="-1"/>
    <s v="perennial herb"/>
    <s v="open"/>
    <x v="2"/>
    <s v="no"/>
    <s v="no"/>
    <s v="yes"/>
    <s v="yes"/>
    <s v="yes"/>
    <m/>
    <m/>
  </r>
  <r>
    <s v="Stellaria graminea"/>
    <m/>
    <m/>
    <s v="Stellaria graminea L."/>
    <s v="Lesser Stitchwort"/>
    <s v="Caryophyllaceae"/>
    <s v="becoming F in grassy places"/>
    <s v="U"/>
    <n v="2"/>
    <s v="C"/>
    <n v="4"/>
    <x v="1"/>
    <n v="-2"/>
    <s v="perennial herb"/>
    <s v="open"/>
    <x v="2"/>
    <s v="no"/>
    <s v="no"/>
    <s v="yes"/>
    <s v="yes"/>
    <s v="yes"/>
    <m/>
    <m/>
  </r>
  <r>
    <s v="Arctostaphylos uva-ursi"/>
    <m/>
    <m/>
    <s v="Arctostaphylos uva-ursi (L.) Spreng. "/>
    <s v="Bearberry"/>
    <s v="Ericaceae"/>
    <s v="I"/>
    <s v="U"/>
    <n v="2"/>
    <s v="O"/>
    <n v="3"/>
    <x v="1"/>
    <n v="-1"/>
    <s v="shrub"/>
    <s v="open"/>
    <x v="2"/>
    <m/>
    <m/>
    <s v="yes"/>
    <s v="yes"/>
    <s v="yes"/>
    <m/>
    <m/>
  </r>
  <r>
    <s v="Euphorbia cyparissias"/>
    <m/>
    <m/>
    <s v="Euphorbia cyparissias L."/>
    <s v="Cypress Spurge"/>
    <s v="Euphorbiaceae"/>
    <s v="escaped from cultivation"/>
    <s v="R"/>
    <n v="1"/>
    <s v="O"/>
    <n v="3"/>
    <x v="1"/>
    <n v="-2"/>
    <s v="perennial herb"/>
    <s v="open"/>
    <x v="2"/>
    <s v="no"/>
    <s v="yes"/>
    <s v="yes"/>
    <s v="yes"/>
    <s v="yes"/>
    <m/>
    <m/>
  </r>
  <r>
    <s v="Hypericum perforatum"/>
    <m/>
    <m/>
    <s v="Hypericum perforatum L."/>
    <s v="Common St. Johnswort"/>
    <s v="Hypericaceae"/>
    <s v="F"/>
    <s v="O"/>
    <n v="3"/>
    <s v="C"/>
    <n v="4"/>
    <x v="1"/>
    <n v="-1"/>
    <s v="perennial herb"/>
    <s v="open"/>
    <x v="2"/>
    <s v="no"/>
    <s v="no"/>
    <s v="yes"/>
    <s v="yes"/>
    <s v="yes"/>
    <m/>
    <s v="Family Clusiaceae in 2001 spreadsheet"/>
  </r>
  <r>
    <s v="Nuttallanthus canadensis"/>
    <s v="Linaria canadensis"/>
    <m/>
    <s v="Nuttallanthus canadensis (L.) D. A. Sutton"/>
    <s v="Blue toadflax"/>
    <s v="Plantaginaceae"/>
    <s v="F in dry soil"/>
    <s v="U"/>
    <n v="2"/>
    <s v="O"/>
    <n v="3"/>
    <x v="1"/>
    <n v="-1"/>
    <s v="annual or biennial herb"/>
    <s v="open"/>
    <x v="2"/>
    <m/>
    <m/>
    <s v="yes"/>
    <s v="yes"/>
    <s v="yes"/>
    <m/>
    <m/>
  </r>
  <r>
    <s v="Solidago puberula"/>
    <m/>
    <m/>
    <s v="Solidago puberula Nutt."/>
    <s v="Downy Goldenrod"/>
    <s v="Asteraceae"/>
    <s v="C"/>
    <s v="C"/>
    <n v="4"/>
    <s v="C"/>
    <n v="4"/>
    <x v="3"/>
    <n v="0"/>
    <s v="perennial herb"/>
    <s v="open"/>
    <x v="2"/>
    <m/>
    <m/>
    <s v="yes"/>
    <s v="yes"/>
    <s v="yes"/>
    <m/>
    <s v="S. virgaurea var. monticola, Porter synonym annotation with a ?"/>
  </r>
  <r>
    <s v="Brassica nigra"/>
    <m/>
    <m/>
    <s v="Brassica nigra (L.) W.D.J. Koch"/>
    <s v="Black Mustard"/>
    <s v="Brassicaceae"/>
    <s v="F"/>
    <s v="O"/>
    <n v="3"/>
    <s v="O"/>
    <n v="3"/>
    <x v="3"/>
    <n v="0"/>
    <s v="annual herb"/>
    <s v="open"/>
    <x v="2"/>
    <s v="no"/>
    <s v="no"/>
    <s v="yes"/>
    <s v="yes"/>
    <s v="yes"/>
    <m/>
    <m/>
  </r>
  <r>
    <s v="Cerastium fontanum subsp. Vulgare"/>
    <s v="C. vulgatum"/>
    <m/>
    <s v="Cerastium fontanum Baumb.subsp. vulgare (Hartman) Greuter &amp; Burdet"/>
    <s v="Mouse-ear Chickweed"/>
    <s v="Caryophyllaceae"/>
    <s v="C"/>
    <s v="C"/>
    <n v="4"/>
    <s v="C"/>
    <n v="4"/>
    <x v="3"/>
    <n v="0"/>
    <s v="perennial herb"/>
    <s v="open"/>
    <x v="2"/>
    <s v="no"/>
    <s v="no"/>
    <s v="yes"/>
    <s v="yes"/>
    <s v="yes"/>
    <m/>
    <m/>
  </r>
  <r>
    <s v="Sagina procumbens"/>
    <m/>
    <m/>
    <s v="Sagina procumbens L."/>
    <s v="Birdseye"/>
    <s v="Caryophyllaceae"/>
    <s v="F"/>
    <s v="O"/>
    <n v="3"/>
    <s v="O"/>
    <n v="3"/>
    <x v="3"/>
    <n v="0"/>
    <s v="perennial herb"/>
    <s v="open"/>
    <x v="2"/>
    <m/>
    <m/>
    <s v="yes"/>
    <s v="yes"/>
    <s v="yes"/>
    <m/>
    <m/>
  </r>
  <r>
    <s v="Lechea intermedia"/>
    <s v="L. minor"/>
    <m/>
    <s v="Lechea intermedia Leggett ex Britt."/>
    <s v="Pinweed"/>
    <s v="Cistaceae"/>
    <s v="Very Common in dry soil"/>
    <s v="O"/>
    <n v="3"/>
    <s v="O"/>
    <n v="3"/>
    <x v="3"/>
    <n v="0"/>
    <s v="perennial herb"/>
    <s v="open"/>
    <x v="2"/>
    <m/>
    <m/>
    <s v="yes"/>
    <s v="yes"/>
    <s v="yes"/>
    <m/>
    <m/>
  </r>
  <r>
    <s v="Vaccinium angustifolium"/>
    <s v="V. pennsylvanicum"/>
    <m/>
    <s v="Vaccinium angustifolium Ait."/>
    <s v="Low Blueberry"/>
    <s v="Ericaceae"/>
    <s v="very common"/>
    <s v="C"/>
    <n v="4"/>
    <s v="C"/>
    <n v="4"/>
    <x v="3"/>
    <n v="0"/>
    <s v="shrub"/>
    <s v="open"/>
    <x v="2"/>
    <m/>
    <m/>
    <s v="yes"/>
    <s v="yes"/>
    <s v="yes"/>
    <m/>
    <m/>
  </r>
  <r>
    <s v="Trifolium arvense"/>
    <m/>
    <m/>
    <s v="Trifolium arvense L."/>
    <s v="Rabbit-foot Clover"/>
    <s v="Fabaceae"/>
    <s v="C"/>
    <s v="C"/>
    <n v="4"/>
    <s v="C"/>
    <n v="4"/>
    <x v="3"/>
    <n v="0"/>
    <s v="annual herb"/>
    <s v="open"/>
    <x v="2"/>
    <s v="no"/>
    <s v="no"/>
    <s v="yes"/>
    <s v="yes"/>
    <s v="yes"/>
    <m/>
    <m/>
  </r>
  <r>
    <s v="Lilium philadelphicum"/>
    <m/>
    <m/>
    <s v="Lilium philadelphicum L."/>
    <s v="Wood Lily"/>
    <s v="Liliaceae"/>
    <s v="not widely distributed"/>
    <s v="U"/>
    <n v="2"/>
    <s v="U"/>
    <n v="2"/>
    <x v="3"/>
    <n v="0"/>
    <s v="perennial herb"/>
    <s v="open"/>
    <x v="2"/>
    <m/>
    <m/>
    <s v="yes"/>
    <s v="yes"/>
    <s v="yes"/>
    <m/>
    <m/>
  </r>
  <r>
    <s v="Fragaria virginiana"/>
    <m/>
    <m/>
    <s v="Fragaria virginiana Duchesne"/>
    <s v="Wild Strawberry"/>
    <s v="Rosaceae"/>
    <s v="C"/>
    <s v="C"/>
    <n v="4"/>
    <s v="C"/>
    <n v="4"/>
    <x v="3"/>
    <n v="0"/>
    <s v="perennial herb"/>
    <s v="open"/>
    <x v="2"/>
    <m/>
    <m/>
    <s v="yes"/>
    <s v="yes"/>
    <s v="yes"/>
    <m/>
    <m/>
  </r>
  <r>
    <s v="Houstonia caerulea"/>
    <m/>
    <m/>
    <s v="Houstonia caerulea L."/>
    <s v="Bluets, Quaker Ladies"/>
    <s v="Rubiaceae"/>
    <s v="C"/>
    <s v="C"/>
    <n v="4"/>
    <s v="C"/>
    <n v="4"/>
    <x v="3"/>
    <n v="0"/>
    <s v="perennial herb"/>
    <s v="open"/>
    <x v="2"/>
    <m/>
    <m/>
    <s v="yes"/>
    <s v="yes"/>
    <s v="yes"/>
    <m/>
    <m/>
  </r>
  <r>
    <s v="Viola lanceolata"/>
    <m/>
    <m/>
    <s v="Viola lanceolata L."/>
    <s v="Lance-leaved Violet"/>
    <s v="Violaceae"/>
    <s v="C in wet places"/>
    <s v="O"/>
    <n v="3"/>
    <s v="O"/>
    <n v="3"/>
    <x v="3"/>
    <n v="0"/>
    <s v="perennial herb"/>
    <s v="open"/>
    <x v="2"/>
    <m/>
    <m/>
    <s v="yes"/>
    <s v="yes"/>
    <s v="yes"/>
    <m/>
    <m/>
  </r>
  <r>
    <s v="Rosa carolina"/>
    <m/>
    <m/>
    <s v="Rosa carolina"/>
    <s v="Pasture Rose"/>
    <s v="Rosaceae"/>
    <s v="F"/>
    <s v="O"/>
    <n v="3"/>
    <s v="U"/>
    <m/>
    <x v="5"/>
    <n v="3"/>
    <s v="shrub"/>
    <s v="open"/>
    <x v="2"/>
    <m/>
    <m/>
    <s v="yes"/>
    <s v="no"/>
    <s v="yes"/>
    <m/>
    <s v="Rhodora lists 2 variations; listed as O MDI, SCH in book"/>
  </r>
  <r>
    <s v="Berberis vulgaris"/>
    <m/>
    <m/>
    <s v="Berberis vulgaris L."/>
    <s v="Common Barberry"/>
    <s v="Berberidaceae"/>
    <s v="escaped from cultivation"/>
    <s v="R"/>
    <n v="1"/>
    <s v="U"/>
    <n v="2"/>
    <x v="1"/>
    <n v="-1"/>
    <s v="shrub"/>
    <s v="pastures"/>
    <x v="2"/>
    <s v="no"/>
    <s v="yes"/>
    <s v="yes"/>
    <s v="yes"/>
    <s v="yes"/>
    <m/>
    <m/>
  </r>
  <r>
    <s v="Solidago simplex subsp. randii var. monticola"/>
    <s v="S. virgaurea var. redfieldii, Porter"/>
    <m/>
    <s v="Solidago simplex Kunth. subsp. randii (Porter) Ringius var. monticola (Porter) Ringius"/>
    <s v="Rand's Goldenrod"/>
    <s v="Asteraceae"/>
    <s v="abundant"/>
    <s v="C"/>
    <n v="4"/>
    <s v="C"/>
    <n v="4"/>
    <x v="3"/>
    <n v="0"/>
    <s v="perennial herb"/>
    <s v="rocky sandy"/>
    <x v="2"/>
    <m/>
    <m/>
    <s v="yes"/>
    <s v="yes"/>
    <s v="yes"/>
    <m/>
    <m/>
  </r>
  <r>
    <s v="Solidago rugosa"/>
    <m/>
    <m/>
    <s v="Solidago rugosa Mill."/>
    <s v="Rough-stemmed Goldenrod"/>
    <s v="Asteraceae"/>
    <s v="C"/>
    <s v="C"/>
    <n v="4"/>
    <s v="C"/>
    <n v="4"/>
    <x v="3"/>
    <n v="0"/>
    <s v="perennial herb"/>
    <s v="various"/>
    <x v="2"/>
    <m/>
    <m/>
    <s v="yes"/>
    <s v="yes"/>
    <s v="yes"/>
    <m/>
    <m/>
  </r>
  <r>
    <s v="Plantago lanceolata"/>
    <m/>
    <m/>
    <s v="Plantago lanceolata L."/>
    <s v="English Plantain"/>
    <s v="Plantaginaceae"/>
    <s v="formerly R but becoming more common"/>
    <s v="U"/>
    <n v="2"/>
    <s v="H"/>
    <n v="0"/>
    <x v="4"/>
    <n v="2"/>
    <s v="annual or biennial herb"/>
    <s v="waysides and grasslands"/>
    <x v="2"/>
    <m/>
    <m/>
    <s v="yes"/>
    <s v="yes"/>
    <s v="yes"/>
    <m/>
    <s v="listed as U SCH in book"/>
  </r>
  <r>
    <s v="Sorbus americana"/>
    <s v="Pyrus americana, Marsh."/>
    <m/>
    <s v="Sorbus americana Marsh."/>
    <s v="American Mountain Ash"/>
    <s v="Rosaceae"/>
    <s v="C"/>
    <s v="C"/>
    <n v="4"/>
    <s v="O"/>
    <n v="3"/>
    <x v="2"/>
    <n v="1"/>
    <s v="tree shrub"/>
    <s v="coast and mountain"/>
    <x v="3"/>
    <m/>
    <m/>
    <s v="yes"/>
    <s v="yes"/>
    <s v="yes"/>
    <m/>
    <m/>
  </r>
  <r>
    <s v="Sorbus decora"/>
    <s v="Pyrus sambucifolia, Cham. &amp; Schlect"/>
    <m/>
    <s v="Sorbus decora (Sarg.) Schneid."/>
    <s v="Showy Mountain-ash, Northern Mountain Ash"/>
    <s v="Rosaceae"/>
    <s v="R"/>
    <s v="R"/>
    <n v="1"/>
    <s v="O"/>
    <n v="3"/>
    <x v="1"/>
    <n v="-2"/>
    <s v="tree shrub"/>
    <s v="coast and mountain"/>
    <x v="3"/>
    <m/>
    <m/>
    <s v="yes"/>
    <s v="yes"/>
    <s v="yes"/>
    <m/>
    <m/>
  </r>
  <r>
    <s v="Amelanchier nantucketensis"/>
    <m/>
    <m/>
    <s v="Amelanchier nantucketensis Bickn."/>
    <s v="Shadbush"/>
    <s v="Rosaceae"/>
    <s v="not present"/>
    <m/>
    <m/>
    <s v="R"/>
    <n v="1"/>
    <x v="0"/>
    <n v="-1"/>
    <s v="shrub"/>
    <s v="disturbed &amp; mountains"/>
    <x v="3"/>
    <m/>
    <m/>
    <s v="yes"/>
    <s v="yes"/>
    <s v="no"/>
    <m/>
    <m/>
  </r>
  <r>
    <s v="Vaccinium boreale"/>
    <m/>
    <m/>
    <s v="Vaccinium boreale"/>
    <s v="Alpine Blueberry"/>
    <s v="Ericaceae"/>
    <s v="not present"/>
    <m/>
    <m/>
    <s v="R"/>
    <n v="1"/>
    <x v="0"/>
    <n v="-1"/>
    <s v="shrub"/>
    <s v="high elevation"/>
    <x v="3"/>
    <m/>
    <m/>
    <s v="yes"/>
    <s v="no"/>
    <s v="no"/>
    <m/>
    <m/>
  </r>
  <r>
    <s v="Photinia X floribunda"/>
    <s v="Pyrus arbutifolia for a pubescens"/>
    <s v="Aronia floribunda"/>
    <s v="Photinia X floribunda (Lindl.) Robertson &amp; Phipps"/>
    <s v="Purple Chokeberry"/>
    <s v="Rosaceae"/>
    <s v="not uncommon"/>
    <s v="O"/>
    <n v="3"/>
    <s v="U"/>
    <n v="2"/>
    <x v="2"/>
    <n v="1"/>
    <s v="shrub"/>
    <s v="mountain tops"/>
    <x v="3"/>
    <m/>
    <m/>
    <s v="yes"/>
    <s v="yes"/>
    <s v="yes"/>
    <m/>
    <m/>
  </r>
  <r>
    <s v="Photinia melanocarpa"/>
    <s v="Pyrus arbutifolia"/>
    <s v="Aronia melanocarpa"/>
    <s v="Photinia melanocarpa (Michx.) Robertson &amp; Phipps"/>
    <s v="Black Chokeberry"/>
    <s v="Rosaceae"/>
    <s v="C"/>
    <s v="C"/>
    <n v="4"/>
    <s v="C"/>
    <n v="4"/>
    <x v="3"/>
    <n v="0"/>
    <s v="shrub"/>
    <s v="mountain tops"/>
    <x v="3"/>
    <m/>
    <m/>
    <s v="yes"/>
    <s v="yes"/>
    <s v="yes"/>
    <m/>
    <m/>
  </r>
  <r>
    <s v="Amelanchier bartramiana"/>
    <m/>
    <m/>
    <s v="Amelanchier bartramiana (Tausch) Roemer"/>
    <s v="Mountain Shadbush"/>
    <s v="Rosaceae"/>
    <s v="not present"/>
    <m/>
    <m/>
    <s v="U"/>
    <n v="2"/>
    <x v="0"/>
    <n v="-2"/>
    <s v="shrub"/>
    <s v="mountains"/>
    <x v="3"/>
    <m/>
    <m/>
    <s v="yes"/>
    <s v="yes"/>
    <s v="no"/>
    <m/>
    <m/>
  </r>
  <r>
    <s v="Corydalis sempervirens"/>
    <s v="Corydalis glauca"/>
    <s v="Capnoides sempervirens"/>
    <s v="Corydalis sempervirens (L.)Pers."/>
    <s v="Pale or Pink Corydalis"/>
    <s v="Papaveraceae"/>
    <s v="F"/>
    <s v="O"/>
    <n v="3"/>
    <s v="U"/>
    <n v="2"/>
    <x v="2"/>
    <n v="1"/>
    <s v="annual or biennial herb"/>
    <s v="outcrops"/>
    <x v="3"/>
    <m/>
    <m/>
    <s v="yes"/>
    <s v="yes"/>
    <s v="yes"/>
    <m/>
    <m/>
  </r>
  <r>
    <s v="Crataegus jonesiae"/>
    <m/>
    <m/>
    <s v="Crataegus jonesiae Sarg."/>
    <s v="Jones' Hawthorn"/>
    <s v="Rosaceae"/>
    <s v="not present"/>
    <m/>
    <m/>
    <s v="U"/>
    <n v="2"/>
    <x v="0"/>
    <n v="-2"/>
    <s v="tree shrub"/>
    <s v="rocky"/>
    <x v="3"/>
    <m/>
    <m/>
    <s v="yes"/>
    <s v="yes"/>
    <s v="no"/>
    <m/>
    <m/>
  </r>
  <r>
    <s v="Crataegus macrosperma"/>
    <m/>
    <m/>
    <s v="Crataegus macrosperma Ashe"/>
    <s v="Variable Thorn"/>
    <s v="Rosaceae"/>
    <s v="not present"/>
    <m/>
    <m/>
    <s v="U"/>
    <n v="2"/>
    <x v="0"/>
    <n v="-2"/>
    <s v="tree shrub"/>
    <s v="rocky"/>
    <x v="3"/>
    <m/>
    <m/>
    <s v="yes"/>
    <s v="yes"/>
    <s v="no"/>
    <m/>
    <m/>
  </r>
  <r>
    <s v="Empetrum nigrum"/>
    <m/>
    <m/>
    <s v="Empetrum nigrum L."/>
    <s v="Black Crowberry"/>
    <s v="Ericaceae"/>
    <s v="C"/>
    <s v="C"/>
    <n v="4"/>
    <s v="O"/>
    <n v="3"/>
    <x v="2"/>
    <n v="1"/>
    <s v="shrub"/>
    <s v="rocky"/>
    <x v="3"/>
    <m/>
    <m/>
    <s v="yes"/>
    <s v="yes"/>
    <s v="yes"/>
    <m/>
    <m/>
  </r>
  <r>
    <s v="Pentaphylloides floribunda"/>
    <s v="Potentilla fruticosa"/>
    <s v="Dasiphora floribunda"/>
    <s v="Pentaphylloides floribunda (Pursh) A. Love"/>
    <s v="Shrubby Cinquefoil"/>
    <s v="Rosaceae"/>
    <s v="I"/>
    <s v="U"/>
    <n v="2"/>
    <s v="R"/>
    <n v="1"/>
    <x v="2"/>
    <n v="1"/>
    <s v="shrub"/>
    <s v="rocky"/>
    <x v="3"/>
    <m/>
    <m/>
    <s v="yes"/>
    <s v="yes"/>
    <s v="yes"/>
    <m/>
    <m/>
  </r>
  <r>
    <s v="Hudsonia ericoides"/>
    <m/>
    <m/>
    <s v="Hudsonia ericoides L."/>
    <s v="Golden Heather"/>
    <s v="Cistaceae"/>
    <s v="F on mountain summit"/>
    <s v="U"/>
    <n v="2"/>
    <s v="O"/>
    <n v="3"/>
    <x v="1"/>
    <n v="-1"/>
    <s v="perennial herb"/>
    <s v="rocky"/>
    <x v="3"/>
    <m/>
    <m/>
    <s v="yes"/>
    <s v="yes"/>
    <s v="yes"/>
    <m/>
    <m/>
  </r>
  <r>
    <s v="Corema conradii"/>
    <m/>
    <m/>
    <s v="Corema conradii (Torr.) Torr. ex Loud."/>
    <s v="Broom Crowberry"/>
    <s v="Ericaceae"/>
    <s v="R"/>
    <s v="R"/>
    <n v="1"/>
    <s v="U"/>
    <n v="2"/>
    <x v="1"/>
    <n v="-1"/>
    <s v="shrub"/>
    <s v="rocky"/>
    <x v="3"/>
    <m/>
    <m/>
    <s v="yes"/>
    <s v="yes"/>
    <s v="yes"/>
    <m/>
    <m/>
  </r>
  <r>
    <s v="Iris setosa Pallas var. canadensis"/>
    <s v="I. hookeri"/>
    <m/>
    <s v="Iris setosa Pallas ex Link  var. canadensis M. Foster ex B.L. Robins. &amp; Fern."/>
    <s v="Beach-head Iris"/>
    <s v="Iridaceae"/>
    <s v="not present"/>
    <m/>
    <m/>
    <s v="R"/>
    <m/>
    <x v="5"/>
    <m/>
    <s v="perennial herb"/>
    <s v="rocky"/>
    <x v="3"/>
    <m/>
    <m/>
    <s v="yes"/>
    <s v="yes"/>
    <s v="no"/>
    <m/>
    <s v="reported on MDI but not relocated"/>
  </r>
  <r>
    <s v="Sagina nodosa subsp. nodosa"/>
    <m/>
    <m/>
    <s v="Sagina nodosa (L.)Fenzl subsp. nodosa"/>
    <s v="Knotted Pearlwort"/>
    <s v="Caryophyllaceae"/>
    <s v="R"/>
    <s v="R"/>
    <n v="1"/>
    <s v="U"/>
    <m/>
    <x v="5"/>
    <n v="1"/>
    <s v="perennial herb"/>
    <s v="rocky crevices"/>
    <x v="3"/>
    <s v="no"/>
    <s v="no"/>
    <s v="yes"/>
    <s v="yes"/>
    <s v="yes"/>
    <m/>
    <s v="listed as H MDI in spreadsheet"/>
  </r>
  <r>
    <s v="Sibbaldiopsis tridentata"/>
    <s v="Potentilla tridentata, Ait."/>
    <m/>
    <s v="Sibbaldiopsis tridentata (Ait.) Rydb."/>
    <s v="Three-toothed Cinquefoil"/>
    <s v="Rosaceae"/>
    <s v="C"/>
    <s v="C"/>
    <n v="4"/>
    <s v="C"/>
    <n v="4"/>
    <x v="3"/>
    <n v="0"/>
    <s v="perennial herb"/>
    <s v="rocky open"/>
    <x v="3"/>
    <m/>
    <m/>
    <s v="yes"/>
    <s v="yes"/>
    <s v="yes"/>
    <m/>
    <m/>
  </r>
  <r>
    <s v="Prenanthes trifoliolata"/>
    <s v="Prenanthes serpentaria, Pursh."/>
    <s v="Nabalus trifolioatus"/>
    <s v="Prenanthes trifoliolata (Cass.) Fern."/>
    <s v="Tall Rattlesnake-root"/>
    <s v="Asteraceae"/>
    <s v="F"/>
    <s v="O"/>
    <n v="3"/>
    <s v="C"/>
    <n v="4"/>
    <x v="1"/>
    <n v="-1"/>
    <s v="perennial herb"/>
    <s v="rocky summits"/>
    <x v="3"/>
    <m/>
    <m/>
    <s v="yes"/>
    <s v="yes"/>
    <s v="yes"/>
    <m/>
    <m/>
  </r>
  <r>
    <s v="Minuartia groenlandica"/>
    <s v="Arenaria groenlandica"/>
    <m/>
    <s v="Minuartia groenlandica (Retz.)Ostenf."/>
    <s v="Mountain Sandwort"/>
    <s v="Caryophyllaceae"/>
    <s v="F on mountain summit"/>
    <s v="U"/>
    <n v="2"/>
    <s v="O"/>
    <n v="3"/>
    <x v="1"/>
    <n v="-1"/>
    <s v="perennial herb"/>
    <s v="summits"/>
    <x v="3"/>
    <m/>
    <m/>
    <s v="yes"/>
    <s v="yes"/>
    <s v="yes"/>
    <m/>
    <m/>
  </r>
  <r>
    <s v="Persicaria pensylvanica"/>
    <m/>
    <m/>
    <s v="Persicaria pensylvanica (L.) G. Maza"/>
    <s v="Pink Knotweed, Pinkweed"/>
    <s v="Polygonaceae"/>
    <s v="not present"/>
    <m/>
    <m/>
    <s v="U"/>
    <n v="2"/>
    <x v="0"/>
    <n v="-2"/>
    <s v="annual herb"/>
    <s v="damp disturbed"/>
    <x v="4"/>
    <m/>
    <m/>
    <s v="yes"/>
    <s v="yes"/>
    <s v="no"/>
    <m/>
    <m/>
  </r>
  <r>
    <s v="Amaranthus hybridus "/>
    <m/>
    <m/>
    <s v="Amaranthus hybridus L."/>
    <s v="Green Amaranth, Pigweed"/>
    <s v="Amaranthaceae"/>
    <s v="not present"/>
    <m/>
    <m/>
    <s v="U"/>
    <n v="2"/>
    <x v="0"/>
    <n v="-2"/>
    <s v="annual herb"/>
    <s v="disturbed"/>
    <x v="4"/>
    <s v="no"/>
    <s v="no"/>
    <s v="yes"/>
    <s v="yes"/>
    <s v="no"/>
    <m/>
    <s v="K in spreadsheet"/>
  </r>
  <r>
    <s v="Chenopodium glaucum"/>
    <m/>
    <m/>
    <s v="Chenopodium glaucum"/>
    <s v="Oak-leaved Goosefoot"/>
    <s v="Amaranthaceae"/>
    <s v="not present"/>
    <m/>
    <m/>
    <s v="R"/>
    <n v="1"/>
    <x v="0"/>
    <n v="-1"/>
    <s v="annual herb"/>
    <s v="disturbed"/>
    <x v="4"/>
    <s v="no"/>
    <s v="no"/>
    <s v="yes"/>
    <s v="no"/>
    <s v="no"/>
    <m/>
    <m/>
  </r>
  <r>
    <s v="Pimpinella saxifraga"/>
    <m/>
    <m/>
    <s v="Pimpinella saxifraga"/>
    <s v="Burnet-saxifrage"/>
    <s v="Apiaceae"/>
    <s v="not present"/>
    <m/>
    <m/>
    <s v="U"/>
    <n v="2"/>
    <x v="0"/>
    <n v="-2"/>
    <s v="perennial herb"/>
    <s v="disturbed"/>
    <x v="4"/>
    <s v="no"/>
    <s v="no"/>
    <s v="yes"/>
    <s v="no"/>
    <s v="no"/>
    <m/>
    <m/>
  </r>
  <r>
    <s v="Erigeron annuus"/>
    <m/>
    <m/>
    <s v="Erigeron annuus (L.) Pers."/>
    <s v="Daisy Fleabane"/>
    <s v="Asteraceae"/>
    <s v="not present"/>
    <m/>
    <m/>
    <s v="O"/>
    <n v="3"/>
    <x v="0"/>
    <n v="-3"/>
    <s v="annual or biennial herb"/>
    <s v="disturbed"/>
    <x v="4"/>
    <m/>
    <m/>
    <s v="yes"/>
    <s v="yes"/>
    <s v="no"/>
    <m/>
    <s v="Rand says &quot;Roadside near Fernald Point, never verified&quot;"/>
  </r>
  <r>
    <s v="Galinsoga quadriradiata"/>
    <m/>
    <m/>
    <s v="Galinsoga quadriradiata Ruiz &amp; Pavon"/>
    <s v="Quickweed, Galinsoga"/>
    <s v="Asteraceae"/>
    <s v="not present"/>
    <m/>
    <m/>
    <s v="C"/>
    <n v="4"/>
    <x v="0"/>
    <n v="-4"/>
    <s v="annual herb"/>
    <s v="disturbed"/>
    <x v="4"/>
    <s v="no"/>
    <s v="no"/>
    <s v="yes"/>
    <s v="yes"/>
    <s v="no"/>
    <m/>
    <m/>
  </r>
  <r>
    <s v="Hieracium murorum"/>
    <m/>
    <m/>
    <s v="Hieracium murorum L."/>
    <s v="Golden Lungwort"/>
    <s v="Asteraceae"/>
    <s v="not present"/>
    <m/>
    <m/>
    <s v="O"/>
    <n v="3"/>
    <x v="0"/>
    <n v="-3"/>
    <s v="perennial herb"/>
    <s v="disturbed"/>
    <x v="4"/>
    <s v="no"/>
    <s v="no"/>
    <s v="yes"/>
    <s v="yes"/>
    <s v="no"/>
    <m/>
    <m/>
  </r>
  <r>
    <s v="Hieracium sabaudun"/>
    <m/>
    <m/>
    <s v="Hieracium sabaudun"/>
    <s v="New England Hawkweed"/>
    <s v="Asteraceae"/>
    <s v="not present"/>
    <m/>
    <m/>
    <s v="U"/>
    <n v="2"/>
    <x v="0"/>
    <n v="-2"/>
    <s v="perennial herb"/>
    <s v="disturbed"/>
    <x v="4"/>
    <s v="no"/>
    <s v="no"/>
    <s v="yes"/>
    <s v="no"/>
    <s v="no"/>
    <m/>
    <m/>
  </r>
  <r>
    <s v="Jacobaea vulgaris"/>
    <m/>
    <m/>
    <s v="Jacobaea vulgaris"/>
    <s v="Tansy Ragwort"/>
    <s v="Asteraceae"/>
    <s v="not present"/>
    <m/>
    <m/>
    <s v="R"/>
    <n v="1"/>
    <x v="0"/>
    <n v="-1"/>
    <s v="perennial herb"/>
    <s v="disturbed"/>
    <x v="4"/>
    <s v="no"/>
    <s v="no"/>
    <s v="yes"/>
    <s v="no"/>
    <s v="no"/>
    <m/>
    <m/>
  </r>
  <r>
    <s v="Lapsana communis"/>
    <m/>
    <m/>
    <s v="Lapsana communis L."/>
    <s v="Nipplewort"/>
    <s v="Asteraceae"/>
    <s v="not present"/>
    <m/>
    <m/>
    <s v="O"/>
    <n v="3"/>
    <x v="0"/>
    <n v="-3"/>
    <s v="annual herb"/>
    <s v="disturbed"/>
    <x v="4"/>
    <s v="no"/>
    <s v="no"/>
    <s v="yes"/>
    <s v="yes"/>
    <s v="no"/>
    <m/>
    <m/>
  </r>
  <r>
    <s v="Matricaria discoidea"/>
    <m/>
    <m/>
    <s v="Matricaria discoidea DC."/>
    <s v="Pineapple Weed"/>
    <s v="Asteraceae"/>
    <s v="not present"/>
    <m/>
    <m/>
    <s v="C"/>
    <n v="4"/>
    <x v="0"/>
    <n v="-4"/>
    <s v="annual herb"/>
    <s v="disturbed"/>
    <x v="4"/>
    <s v="no"/>
    <s v="no"/>
    <s v="yes"/>
    <s v="yes"/>
    <s v="no"/>
    <m/>
    <m/>
  </r>
  <r>
    <s v="Senecio sylvaticus"/>
    <m/>
    <m/>
    <s v="Senecio sylvaticus L."/>
    <s v="Wood Ragwort"/>
    <s v="Asteraceae"/>
    <s v="not present"/>
    <m/>
    <m/>
    <s v="O"/>
    <n v="3"/>
    <x v="0"/>
    <n v="-3"/>
    <s v="annual herb"/>
    <s v="disturbed"/>
    <x v="4"/>
    <s v="no"/>
    <s v="no"/>
    <s v="yes"/>
    <s v="yes"/>
    <s v="no"/>
    <m/>
    <m/>
  </r>
  <r>
    <s v="Sonchus arvensis"/>
    <m/>
    <m/>
    <s v="Sonchus arvensis L."/>
    <s v="Field Sow Thistle"/>
    <s v="Asteraceae"/>
    <s v="not present"/>
    <m/>
    <m/>
    <s v="O"/>
    <n v="3"/>
    <x v="0"/>
    <n v="-3"/>
    <s v="perennial herb"/>
    <s v="disturbed"/>
    <x v="4"/>
    <s v="no"/>
    <s v="no"/>
    <s v="yes"/>
    <s v="yes"/>
    <s v="no"/>
    <m/>
    <m/>
  </r>
  <r>
    <s v="Tussilago farfara"/>
    <m/>
    <m/>
    <s v="Tussilago farfara L."/>
    <s v="Coltsfoot"/>
    <s v="Asteraceae"/>
    <s v="not present"/>
    <m/>
    <m/>
    <s v="U"/>
    <n v="2"/>
    <x v="0"/>
    <n v="-2"/>
    <s v="perennial herb"/>
    <s v="disturbed"/>
    <x v="4"/>
    <s v="no"/>
    <s v="yes"/>
    <s v="yes"/>
    <s v="yes"/>
    <s v="no"/>
    <m/>
    <m/>
  </r>
  <r>
    <s v="Brassica juncea"/>
    <m/>
    <m/>
    <s v="Brassica juncea (L.) Czern."/>
    <s v="Indian Mustard"/>
    <s v="Brassicaceae"/>
    <s v="not present"/>
    <m/>
    <m/>
    <s v="U"/>
    <n v="2"/>
    <x v="0"/>
    <n v="-2"/>
    <s v="annual herb"/>
    <s v="disturbed"/>
    <x v="4"/>
    <s v="no"/>
    <s v="no"/>
    <s v="yes"/>
    <s v="yes"/>
    <s v="no"/>
    <m/>
    <m/>
  </r>
  <r>
    <s v="Lotus corniculatus"/>
    <m/>
    <m/>
    <s v="Lotus corniculatus L."/>
    <s v="Birdsfoot Trefoil"/>
    <s v="Fabaceae"/>
    <s v="not present"/>
    <m/>
    <m/>
    <s v="U"/>
    <n v="2"/>
    <x v="0"/>
    <n v="-2"/>
    <s v="perennial herb"/>
    <s v="disturbed"/>
    <x v="4"/>
    <s v="no"/>
    <s v="no"/>
    <s v="yes"/>
    <s v="yes"/>
    <s v="no"/>
    <m/>
    <m/>
  </r>
  <r>
    <s v="Stachys palustris"/>
    <m/>
    <m/>
    <s v="Stachys palustris"/>
    <s v="Marsh Hedge-nettled"/>
    <s v="Lamiaceae"/>
    <s v="not present"/>
    <m/>
    <m/>
    <s v="U"/>
    <n v="2"/>
    <x v="0"/>
    <n v="-2"/>
    <s v="perennial herb"/>
    <s v="disturbed"/>
    <x v="4"/>
    <m/>
    <m/>
    <s v="yes"/>
    <s v="no"/>
    <s v="no"/>
    <m/>
    <m/>
  </r>
  <r>
    <s v="Linum catharticum"/>
    <m/>
    <m/>
    <s v="Linum catharticum L. "/>
    <s v="Fairy Flax"/>
    <s v="Linaceae"/>
    <s v="not present"/>
    <m/>
    <m/>
    <s v="U"/>
    <n v="2"/>
    <x v="0"/>
    <n v="-2"/>
    <s v="annual herb"/>
    <s v="disturbed"/>
    <x v="4"/>
    <s v="no"/>
    <s v="no"/>
    <s v="yes"/>
    <s v="yes"/>
    <s v="no"/>
    <m/>
    <s v="listed as U IAH in book"/>
  </r>
  <r>
    <s v="Malva moschata"/>
    <m/>
    <m/>
    <s v="Malva moschata L."/>
    <s v="Musk Mallow"/>
    <s v="Malvaceae"/>
    <s v="not present"/>
    <m/>
    <m/>
    <s v="U"/>
    <n v="2"/>
    <x v="0"/>
    <n v="-2"/>
    <s v="perennial herb"/>
    <s v="disturbed"/>
    <x v="4"/>
    <s v="no"/>
    <s v="no"/>
    <s v="yes"/>
    <s v="yes"/>
    <s v="no"/>
    <m/>
    <s v="listed as H in spreadsheet"/>
  </r>
  <r>
    <s v="Tilia platyphyllos"/>
    <m/>
    <m/>
    <s v="Tilia platyphyllos"/>
    <s v="Big-leaved Linden"/>
    <s v="Malvaceae"/>
    <s v="not present"/>
    <m/>
    <m/>
    <s v="U"/>
    <n v="2"/>
    <x v="0"/>
    <n v="-2"/>
    <s v="tree"/>
    <s v="disturbed"/>
    <x v="4"/>
    <s v="no"/>
    <s v="no"/>
    <s v="yes"/>
    <s v="yes"/>
    <s v="no"/>
    <m/>
    <m/>
  </r>
  <r>
    <s v="Lysimachia vulgaris"/>
    <m/>
    <m/>
    <s v="Lysimachia vulgaris"/>
    <s v="Garden Loosestrife"/>
    <s v="Myrsinaceae"/>
    <s v="not present"/>
    <m/>
    <m/>
    <s v="U"/>
    <n v="2"/>
    <x v="0"/>
    <n v="-2"/>
    <s v="perennial herb"/>
    <s v="disturbed"/>
    <x v="4"/>
    <m/>
    <m/>
    <s v="yes"/>
    <s v="no"/>
    <s v="no"/>
    <m/>
    <s v="Family Primulaceae in 2001 spreadsheet"/>
  </r>
  <r>
    <s v="Adlumia fungosa"/>
    <m/>
    <m/>
    <s v="Adlumia fungosa (Ait.) Greene ex B.S.P."/>
    <m/>
    <s v="Papaveraceae"/>
    <s v="not present"/>
    <m/>
    <m/>
    <s v="R"/>
    <n v="1"/>
    <x v="0"/>
    <n v="-1"/>
    <s v="biennial vine"/>
    <s v="disturbed"/>
    <x v="4"/>
    <m/>
    <m/>
    <s v="yes"/>
    <s v="yes"/>
    <s v="no"/>
    <m/>
    <m/>
  </r>
  <r>
    <s v="Plantago media"/>
    <m/>
    <m/>
    <s v="Plantago media"/>
    <s v="Hoary Plantain"/>
    <s v="Plantaginaceae"/>
    <s v="not present"/>
    <m/>
    <m/>
    <s v="U"/>
    <n v="2"/>
    <x v="0"/>
    <n v="-2"/>
    <s v="perennial herb"/>
    <s v="disturbed"/>
    <x v="4"/>
    <s v="no"/>
    <s v="no"/>
    <s v="yes"/>
    <s v="no"/>
    <s v="no"/>
    <m/>
    <m/>
  </r>
  <r>
    <s v="Veronica chamaedrys"/>
    <m/>
    <m/>
    <s v="Veronica chamaedrys L."/>
    <s v="Bird's Eye Speedwell"/>
    <s v="Plantaginaceae"/>
    <s v="not present"/>
    <m/>
    <m/>
    <s v="O"/>
    <n v="3"/>
    <x v="0"/>
    <n v="-3"/>
    <s v="perennial herb"/>
    <s v="disturbed"/>
    <x v="4"/>
    <s v="no"/>
    <s v="no"/>
    <s v="yes"/>
    <s v="yes"/>
    <s v="no"/>
    <m/>
    <m/>
  </r>
  <r>
    <s v="Fallopia japonica"/>
    <m/>
    <m/>
    <s v="Fallopia japonica (Houtt.) Decraene"/>
    <s v="Japanese Knotweed"/>
    <s v="Polygonaceae"/>
    <s v="not present"/>
    <m/>
    <m/>
    <s v="O"/>
    <n v="3"/>
    <x v="0"/>
    <n v="-3"/>
    <s v="perennial herb"/>
    <s v="disturbed"/>
    <x v="4"/>
    <s v="no"/>
    <s v="no"/>
    <s v="yes"/>
    <s v="yes"/>
    <s v="no"/>
    <m/>
    <m/>
  </r>
  <r>
    <s v="Reseda lutea"/>
    <m/>
    <m/>
    <s v="Reseda lutea"/>
    <s v="Yellow Mignonette"/>
    <s v="Resedaceae"/>
    <s v="not present"/>
    <m/>
    <m/>
    <s v="R"/>
    <n v="1"/>
    <x v="0"/>
    <n v="-1"/>
    <s v="biennial or perennial herb"/>
    <s v="disturbed"/>
    <x v="4"/>
    <s v="no"/>
    <s v="no"/>
    <s v="yes"/>
    <s v="no"/>
    <s v="no"/>
    <m/>
    <m/>
  </r>
  <r>
    <s v="Frangula alnus"/>
    <m/>
    <m/>
    <s v="Frangula alnus P. Mill."/>
    <s v="Alder Buckthorn"/>
    <s v="Rhamnaceae"/>
    <s v="not present"/>
    <m/>
    <m/>
    <s v="O"/>
    <n v="3"/>
    <x v="0"/>
    <n v="-3"/>
    <s v="shrub"/>
    <s v="disturbed"/>
    <x v="4"/>
    <s v="no"/>
    <s v="yes"/>
    <s v="yes"/>
    <s v="yes"/>
    <s v="no"/>
    <m/>
    <m/>
  </r>
  <r>
    <s v="Rubus idaeus"/>
    <m/>
    <m/>
    <s v="Rubus idaeus L."/>
    <s v="Wild Red Raspberry"/>
    <s v="Rosaceae"/>
    <s v="not present"/>
    <m/>
    <m/>
    <s v="C"/>
    <n v="4"/>
    <x v="0"/>
    <n v="-4"/>
    <s v="biennial shrub"/>
    <s v="disturbed"/>
    <x v="4"/>
    <m/>
    <m/>
    <s v="yes"/>
    <s v="yes"/>
    <s v="no"/>
    <m/>
    <m/>
  </r>
  <r>
    <s v="Solanum rostratum "/>
    <m/>
    <m/>
    <s v="Solanum rostratum Dunal"/>
    <s v="Buffalo Bur"/>
    <s v="Solanaceae"/>
    <s v="not present"/>
    <m/>
    <m/>
    <s v="R"/>
    <n v="1"/>
    <x v="0"/>
    <n v="-1"/>
    <s v="annual herb"/>
    <s v="disturbed"/>
    <x v="4"/>
    <s v="no"/>
    <s v="no"/>
    <s v="yes"/>
    <s v="yes"/>
    <s v="no"/>
    <m/>
    <m/>
  </r>
  <r>
    <s v="Carum carvi"/>
    <s v="C. carui, L."/>
    <m/>
    <s v="Carum carvi L."/>
    <s v="Caraway"/>
    <s v="Apiaceae"/>
    <s v="C"/>
    <s v="C"/>
    <n v="4"/>
    <s v="U"/>
    <n v="2"/>
    <x v="2"/>
    <n v="2"/>
    <s v="biennial herb"/>
    <s v="disturbed"/>
    <x v="4"/>
    <s v="no"/>
    <s v="no"/>
    <s v="yes"/>
    <s v="yes"/>
    <s v="yes"/>
    <m/>
    <m/>
  </r>
  <r>
    <s v="Conyza canadensis"/>
    <s v="Erigeron canadensis, L."/>
    <s v="Eigeron canadensis"/>
    <s v="Conyza canadensis (L.) Cronq."/>
    <s v="Horseweed"/>
    <s v="Asteraceae"/>
    <s v="C"/>
    <s v="C"/>
    <n v="4"/>
    <s v="O"/>
    <n v="3"/>
    <x v="2"/>
    <n v="1"/>
    <s v="annual herb"/>
    <s v="disturbed"/>
    <x v="4"/>
    <m/>
    <m/>
    <s v="yes"/>
    <s v="yes"/>
    <s v="yes"/>
    <m/>
    <m/>
  </r>
  <r>
    <s v="Erechtites hieraciifolia"/>
    <s v="E. hieracifolia L."/>
    <m/>
    <s v="Erechtites hieraciifolia (L.) Raf. ex DC."/>
    <s v="Pilewort"/>
    <s v="Asteraceae"/>
    <s v="C"/>
    <s v="C"/>
    <n v="4"/>
    <s v="O"/>
    <n v="3"/>
    <x v="2"/>
    <n v="1"/>
    <s v="annual herb"/>
    <s v="disturbed"/>
    <x v="4"/>
    <m/>
    <m/>
    <s v="yes"/>
    <s v="yes"/>
    <s v="yes"/>
    <m/>
    <m/>
  </r>
  <r>
    <s v="Erigeron strigosus"/>
    <m/>
    <m/>
    <s v="Erigeron strigosus Muhl. ex Willd."/>
    <s v="Lesser Daisy Fleabane"/>
    <s v="Asteraceae"/>
    <s v="C"/>
    <s v="C"/>
    <n v="4"/>
    <s v="O"/>
    <n v="3"/>
    <x v="2"/>
    <n v="1"/>
    <s v="annual or biennial herb"/>
    <s v="disturbed"/>
    <x v="4"/>
    <m/>
    <m/>
    <s v="yes"/>
    <s v="yes"/>
    <s v="yes"/>
    <m/>
    <m/>
  </r>
  <r>
    <s v="Lactuca canadensis var canadensis"/>
    <m/>
    <m/>
    <s v="Lactuca canadensis L."/>
    <s v="Wild Lettuce"/>
    <s v="Asteraceae"/>
    <s v="F"/>
    <s v="O"/>
    <n v="3"/>
    <s v="H"/>
    <n v="0"/>
    <x v="2"/>
    <n v="3"/>
    <s v="annual or biennial herb"/>
    <s v="disturbed"/>
    <x v="4"/>
    <m/>
    <m/>
    <s v="yes"/>
    <s v="yes"/>
    <s v="yes"/>
    <m/>
    <s v="listed as U MDI in book! But H MDI in Rhod"/>
  </r>
  <r>
    <s v="Vicia sativa"/>
    <m/>
    <m/>
    <s v="Vicia sativa L."/>
    <s v="Narrow-leaved Vetch"/>
    <s v="Fabaceae"/>
    <s v="C"/>
    <s v="C"/>
    <n v="4"/>
    <s v="U"/>
    <n v="2"/>
    <x v="2"/>
    <n v="2"/>
    <s v="annual vine"/>
    <s v="disturbed"/>
    <x v="4"/>
    <s v="no"/>
    <s v="no"/>
    <s v="yes"/>
    <s v="yes"/>
    <s v="yes"/>
    <m/>
    <s v="listed as H in spreadsheet"/>
  </r>
  <r>
    <s v="Galeopsis tetrahit"/>
    <m/>
    <m/>
    <s v="Galeopsis tetrahit L."/>
    <s v="Hemp Nettle"/>
    <s v="Lamiaceae"/>
    <s v="C"/>
    <s v="C"/>
    <n v="4"/>
    <s v="O"/>
    <n v="3"/>
    <x v="2"/>
    <n v="1"/>
    <s v="annual herb"/>
    <s v="disturbed"/>
    <x v="4"/>
    <m/>
    <m/>
    <s v="yes"/>
    <s v="yes"/>
    <s v="yes"/>
    <m/>
    <m/>
  </r>
  <r>
    <s v="Veronica peregrina "/>
    <m/>
    <m/>
    <s v="Veronica peregrina L."/>
    <s v="Purslane Speedwell or Neckweed"/>
    <s v="Plantaginaceae"/>
    <s v="F"/>
    <s v="O"/>
    <n v="3"/>
    <s v="O"/>
    <n v="0"/>
    <x v="2"/>
    <n v="3"/>
    <s v="annual herb"/>
    <s v="disturbed"/>
    <x v="4"/>
    <m/>
    <m/>
    <s v="yes"/>
    <s v="yes"/>
    <s v="yes"/>
    <m/>
    <s v="listed as O MDI, SCH in book; 2 subspecies in Rhodoa"/>
  </r>
  <r>
    <s v="Fallopia convolvulus"/>
    <s v="Polygotum convolvulus"/>
    <m/>
    <s v="Fallopia convolvulus (L.) A. Love"/>
    <s v="Black Bindweed"/>
    <s v="Polygonaceae"/>
    <s v="C"/>
    <s v="C"/>
    <n v="4"/>
    <s v="O"/>
    <n v="3"/>
    <x v="2"/>
    <n v="1"/>
    <s v="annual vine"/>
    <s v="disturbed"/>
    <x v="4"/>
    <s v="no"/>
    <s v="no"/>
    <s v="yes"/>
    <s v="yes"/>
    <s v="yes"/>
    <m/>
    <m/>
  </r>
  <r>
    <s v="Pastinaca sativa"/>
    <m/>
    <m/>
    <s v="Pastinaca sativa L."/>
    <s v="Wild Parsnip"/>
    <s v="Apiaceae"/>
    <s v="F"/>
    <s v="O"/>
    <n v="3"/>
    <s v="H"/>
    <n v="0"/>
    <x v="4"/>
    <n v="3"/>
    <s v="biennial or perennial herb"/>
    <s v="disturbed"/>
    <x v="4"/>
    <s v="no"/>
    <s v="no"/>
    <s v="no"/>
    <s v="yes"/>
    <s v="yes"/>
    <m/>
    <s v="listed as H in 2009 appendix"/>
  </r>
  <r>
    <s v="Leonurus cardiaca"/>
    <m/>
    <m/>
    <s v="Leonurus cardiaca L."/>
    <s v="Motherwort"/>
    <s v="Lamiaceae"/>
    <s v="R"/>
    <s v="R"/>
    <n v="1"/>
    <s v="H"/>
    <n v="0"/>
    <x v="4"/>
    <n v="1"/>
    <s v="perennial herb"/>
    <s v="disturbed"/>
    <x v="4"/>
    <s v="no"/>
    <s v="no"/>
    <s v="no"/>
    <s v="yes"/>
    <s v="yes"/>
    <m/>
    <m/>
  </r>
  <r>
    <s v="Malva neglecta"/>
    <s v="M. rotundifolia"/>
    <m/>
    <s v="Malva neglecta Wallr."/>
    <s v="Common Mallow, Cheeses"/>
    <s v="Malvaceae"/>
    <s v="not very common"/>
    <s v="O"/>
    <n v="3"/>
    <s v="H"/>
    <n v="0"/>
    <x v="4"/>
    <n v="3"/>
    <s v="annual or biennial herb"/>
    <s v="disturbed"/>
    <x v="4"/>
    <s v="no"/>
    <s v="no"/>
    <s v="no"/>
    <s v="yes"/>
    <s v="yes"/>
    <m/>
    <m/>
  </r>
  <r>
    <s v="Veronica arvensis"/>
    <m/>
    <m/>
    <s v="Veronica arvensis L."/>
    <s v="Corn Speedwell"/>
    <s v="Plantaginaceae"/>
    <s v="I"/>
    <s v="U"/>
    <n v="2"/>
    <s v="R"/>
    <n v="0"/>
    <x v="4"/>
    <n v="2"/>
    <s v="annual herb"/>
    <s v="disturbed"/>
    <x v="4"/>
    <s v="no"/>
    <s v="no"/>
    <s v="yes"/>
    <s v="yes"/>
    <s v="yes"/>
    <m/>
    <s v="listed as R MDI in book, H in Rhodora"/>
  </r>
  <r>
    <s v="Rumex obtusifolius"/>
    <m/>
    <m/>
    <s v="Rumex obtusifolius L."/>
    <s v="Bitter Dock, Broad-leaved Dock"/>
    <s v="Polygonaceae"/>
    <s v="R"/>
    <s v="R"/>
    <n v="1"/>
    <s v="H"/>
    <n v="0"/>
    <x v="4"/>
    <n v="1"/>
    <s v="perennial herb"/>
    <s v="disturbed"/>
    <x v="4"/>
    <s v="no"/>
    <s v="no"/>
    <s v="yes"/>
    <s v="yes"/>
    <s v="yes"/>
    <m/>
    <m/>
  </r>
  <r>
    <s v="Amaranthus retroflexus"/>
    <m/>
    <m/>
    <s v="Amaranthus retroflexus L."/>
    <s v="Green Amaranth, Pigweed"/>
    <s v="Amaranthaceae"/>
    <s v="F"/>
    <s v="O"/>
    <n v="3"/>
    <s v="C"/>
    <n v="4"/>
    <x v="1"/>
    <n v="-1"/>
    <s v="annual herb"/>
    <s v="disturbed"/>
    <x v="4"/>
    <s v="no"/>
    <s v="no"/>
    <s v="yes"/>
    <s v="yes"/>
    <s v="yes"/>
    <m/>
    <m/>
  </r>
  <r>
    <s v="Ambrosia artemisiifolia"/>
    <s v="A. artemisiaefolia, L."/>
    <m/>
    <s v="Ambrosia artemisiifolia L."/>
    <s v="Common Ragweed"/>
    <s v="Asteraceae"/>
    <s v="supposed absence, but spreading with settlement"/>
    <s v="R"/>
    <n v="1"/>
    <s v="C"/>
    <n v="4"/>
    <x v="1"/>
    <n v="-3"/>
    <s v="annual herb"/>
    <s v="disturbed"/>
    <x v="4"/>
    <m/>
    <m/>
    <s v="yes"/>
    <s v="yes"/>
    <s v="yes"/>
    <m/>
    <s v="Rand says not native?, but no * in Rhodora"/>
  </r>
  <r>
    <s v="Artemisia vulgaris"/>
    <m/>
    <m/>
    <s v="Artemisia vulgaris L."/>
    <s v="Common Mugwort"/>
    <s v="Asteraceae"/>
    <s v="O"/>
    <s v="O"/>
    <n v="3"/>
    <s v="C"/>
    <n v="4"/>
    <x v="1"/>
    <n v="-1"/>
    <s v="perennial herb"/>
    <s v="disturbed"/>
    <x v="4"/>
    <s v="no"/>
    <s v="no"/>
    <s v="yes"/>
    <s v="yes"/>
    <s v="yes"/>
    <m/>
    <m/>
  </r>
  <r>
    <s v="Sonchus oleraceus"/>
    <m/>
    <m/>
    <s v="Sonchus oleraceus L."/>
    <s v="Common Sow Thistle"/>
    <s v="Asteraceae"/>
    <s v="R"/>
    <s v="R"/>
    <n v="1"/>
    <s v="O"/>
    <n v="3"/>
    <x v="1"/>
    <n v="-2"/>
    <s v="annual herb"/>
    <s v="disturbed"/>
    <x v="4"/>
    <s v="no"/>
    <s v="no"/>
    <s v="yes"/>
    <s v="yes"/>
    <s v="yes"/>
    <m/>
    <m/>
  </r>
  <r>
    <s v="Taraxacum officinale subsp. officinale"/>
    <m/>
    <m/>
    <s v="Taraxacum officinale Weber subsp. officinale"/>
    <s v="Common Dandelion"/>
    <s v="Asteraceae"/>
    <s v="becoming C"/>
    <s v="O"/>
    <n v="3"/>
    <s v="C"/>
    <n v="4"/>
    <x v="1"/>
    <n v="-1"/>
    <s v="perennial herb"/>
    <s v="disturbed"/>
    <x v="4"/>
    <s v="no"/>
    <s v="no"/>
    <s v="yes"/>
    <s v="yes"/>
    <s v="yes"/>
    <m/>
    <m/>
  </r>
  <r>
    <s v="Stellaria media"/>
    <m/>
    <m/>
    <s v="Stellaria media (L.) Vill."/>
    <s v="Common Chickweed"/>
    <s v="Caryophyllaceae"/>
    <s v="Common in cultivated and waste grounds"/>
    <s v="O"/>
    <n v="3"/>
    <s v="C"/>
    <n v="4"/>
    <x v="1"/>
    <n v="-1"/>
    <s v="annual herb"/>
    <s v="disturbed"/>
    <x v="4"/>
    <s v="no"/>
    <s v="no"/>
    <s v="yes"/>
    <s v="yes"/>
    <s v="yes"/>
    <m/>
    <m/>
  </r>
  <r>
    <s v="Sedum acre"/>
    <m/>
    <m/>
    <s v="Sedum acre L."/>
    <s v="Mossy Stonecrop, Wallpepper"/>
    <s v="Crassulaceae"/>
    <s v="sparingly escaped"/>
    <s v="R"/>
    <n v="1"/>
    <s v="U"/>
    <n v="2"/>
    <x v="1"/>
    <n v="-1"/>
    <s v="perennial herb"/>
    <s v="disturbed"/>
    <x v="4"/>
    <s v="no"/>
    <s v="no"/>
    <s v="yes"/>
    <s v="yes"/>
    <s v="yes"/>
    <m/>
    <m/>
  </r>
  <r>
    <s v="Medicago lupulina"/>
    <m/>
    <m/>
    <s v="Medicago lupulina L."/>
    <s v="Black Medick"/>
    <s v="Fabaceae"/>
    <s v="sparingly introduced"/>
    <s v="R"/>
    <n v="1"/>
    <s v="U"/>
    <n v="2"/>
    <x v="1"/>
    <n v="-1"/>
    <s v="annual or biennial herb"/>
    <s v="disturbed"/>
    <x v="4"/>
    <s v="no"/>
    <s v="no"/>
    <s v="yes"/>
    <s v="yes"/>
    <s v="yes"/>
    <m/>
    <m/>
  </r>
  <r>
    <s v="Linaria vulgaris"/>
    <m/>
    <m/>
    <s v="Linaria vulgaris P. Mill."/>
    <s v="Butter-and-eggs"/>
    <s v="Plantaginaceae"/>
    <s v="I"/>
    <s v="U"/>
    <n v="2"/>
    <s v="O"/>
    <n v="3"/>
    <x v="1"/>
    <n v="-1"/>
    <s v="perennial herb"/>
    <s v="disturbed"/>
    <x v="4"/>
    <s v="no"/>
    <s v="no"/>
    <s v="yes"/>
    <s v="yes"/>
    <s v="yes"/>
    <m/>
    <m/>
  </r>
  <r>
    <s v="Fagopyrum esculentum"/>
    <m/>
    <m/>
    <s v="Fagopyrum esculentum Moench"/>
    <s v="Buckwheat"/>
    <s v="Polygonaceae"/>
    <s v="waste ground SE harbor"/>
    <s v="R"/>
    <n v="1"/>
    <s v="U"/>
    <n v="2"/>
    <x v="1"/>
    <n v="-1"/>
    <s v="annual herb"/>
    <s v="disturbed"/>
    <x v="4"/>
    <s v="no"/>
    <s v="no"/>
    <s v="yes"/>
    <s v="yes"/>
    <s v="yes"/>
    <m/>
    <m/>
  </r>
  <r>
    <s v="Persicaria careyi"/>
    <s v="Polygonum careyi"/>
    <m/>
    <s v="Persicaria careyi (Olney) Greene"/>
    <s v="Carey's Knotweed"/>
    <s v="Polygonaceae"/>
    <s v="R"/>
    <s v="R"/>
    <n v="1"/>
    <s v="U"/>
    <n v="2"/>
    <x v="1"/>
    <n v="-1"/>
    <s v="annual herb"/>
    <s v="disturbed"/>
    <x v="4"/>
    <m/>
    <m/>
    <s v="yes"/>
    <s v="yes"/>
    <s v="yes"/>
    <m/>
    <m/>
  </r>
  <r>
    <s v="Rumex acetosella"/>
    <m/>
    <m/>
    <s v="Rumex acetosella L."/>
    <s v="Field Sorrel, Sheep Sorrel"/>
    <s v="Polygonaceae"/>
    <s v="C weed"/>
    <s v="O"/>
    <n v="3"/>
    <s v="C"/>
    <n v="4"/>
    <x v="1"/>
    <n v="-1"/>
    <s v="perennial herb"/>
    <s v="disturbed"/>
    <x v="4"/>
    <s v="no"/>
    <s v="yes"/>
    <s v="yes"/>
    <s v="yes"/>
    <s v="yes"/>
    <m/>
    <m/>
  </r>
  <r>
    <s v="Portulaca oleracea"/>
    <m/>
    <m/>
    <s v="Portulaca oleracea L."/>
    <s v="Common Purslane"/>
    <s v="Portulacaceae"/>
    <s v="very uncommon"/>
    <s v="U"/>
    <n v="2"/>
    <s v="O"/>
    <n v="3"/>
    <x v="1"/>
    <n v="-1"/>
    <s v="annual herb"/>
    <s v="disturbed"/>
    <x v="4"/>
    <s v="no"/>
    <s v="no"/>
    <s v="yes"/>
    <s v="yes"/>
    <s v="yes"/>
    <m/>
    <m/>
  </r>
  <r>
    <s v="Malus sylvestris"/>
    <s v="Pyrus malus"/>
    <s v="M. pumila"/>
    <s v="Malus sylvestris P. Mill."/>
    <s v="Apple"/>
    <s v="Rosaceae"/>
    <s v="I"/>
    <s v="U"/>
    <n v="2"/>
    <s v="O"/>
    <n v="3"/>
    <x v="1"/>
    <n v="-1"/>
    <s v="tree"/>
    <s v="disturbed"/>
    <x v="4"/>
    <s v="no"/>
    <s v="no"/>
    <s v="yes"/>
    <s v="yes"/>
    <s v="yes"/>
    <m/>
    <m/>
  </r>
  <r>
    <s v="Galium mollugo"/>
    <m/>
    <m/>
    <s v="Galium mollugo L."/>
    <s v="Wild Madder"/>
    <s v="Rubiaceae"/>
    <s v="a field"/>
    <s v="R"/>
    <n v="1"/>
    <s v="C"/>
    <n v="4"/>
    <x v="1"/>
    <n v="-3"/>
    <s v="perennial herb"/>
    <s v="disturbed"/>
    <x v="4"/>
    <s v="no"/>
    <s v="no"/>
    <s v="yes"/>
    <s v="yes"/>
    <s v="yes"/>
    <m/>
    <m/>
  </r>
  <r>
    <s v="Solanum dulcamara"/>
    <m/>
    <m/>
    <s v="Solanum dulcamara L."/>
    <s v="Deadly Nightshade"/>
    <s v="Solanaceae"/>
    <s v="near dwellings in low grounds"/>
    <s v="R"/>
    <n v="1"/>
    <s v="O"/>
    <n v="3"/>
    <x v="1"/>
    <n v="-2"/>
    <s v="perennial vine"/>
    <s v="disturbed"/>
    <x v="4"/>
    <s v="no"/>
    <s v="yes"/>
    <s v="yes"/>
    <s v="yes"/>
    <s v="yes"/>
    <m/>
    <m/>
  </r>
  <r>
    <s v="Chenopodium album"/>
    <m/>
    <m/>
    <s v="Chenopodium album L."/>
    <s v="Lamb's Quarters, Pigweed"/>
    <s v="Amaranthaceae"/>
    <s v="C"/>
    <s v="C"/>
    <n v="4"/>
    <s v="C"/>
    <n v="4"/>
    <x v="3"/>
    <n v="0"/>
    <s v="annual herb"/>
    <s v="disturbed"/>
    <x v="4"/>
    <s v="no"/>
    <s v="no"/>
    <s v="yes"/>
    <s v="yes"/>
    <s v="yes"/>
    <m/>
    <m/>
  </r>
  <r>
    <s v="Achillea millefolium var. millefolium"/>
    <m/>
    <m/>
    <s v="Achillea millefolium L. var. millefolium"/>
    <s v="Yarrow, Milfoil"/>
    <s v="Asteraceae"/>
    <s v="C"/>
    <s v="C"/>
    <n v="4"/>
    <s v="C"/>
    <n v="4"/>
    <x v="3"/>
    <n v="0"/>
    <s v="perennial herb"/>
    <s v="disturbed"/>
    <x v="4"/>
    <s v="no"/>
    <s v="no"/>
    <s v="yes"/>
    <s v="yes"/>
    <s v="yes"/>
    <m/>
    <m/>
  </r>
  <r>
    <s v="Achillea ptarmica"/>
    <m/>
    <m/>
    <s v="Achillea ptarmica L."/>
    <s v="Sneezeweed"/>
    <s v="Asteraceae"/>
    <s v="established by roadside spring"/>
    <s v="R"/>
    <n v="1"/>
    <s v="R"/>
    <n v="1"/>
    <x v="3"/>
    <n v="0"/>
    <s v="perennial herb"/>
    <s v="disturbed"/>
    <x v="4"/>
    <s v="no"/>
    <s v="no"/>
    <s v="yes"/>
    <s v="yes"/>
    <s v="yes"/>
    <m/>
    <m/>
  </r>
  <r>
    <s v="Gnaphalium uliginosum"/>
    <m/>
    <m/>
    <s v="Gnaphalium uliginosum L."/>
    <s v="Low Cudweed"/>
    <s v="Asteraceae"/>
    <s v="C"/>
    <s v="C"/>
    <n v="4"/>
    <s v="C"/>
    <n v="4"/>
    <x v="3"/>
    <n v="0"/>
    <s v="annual herb"/>
    <s v="disturbed"/>
    <x v="4"/>
    <m/>
    <m/>
    <s v="yes"/>
    <s v="yes"/>
    <s v="yes"/>
    <m/>
    <m/>
  </r>
  <r>
    <s v="Leontodon autumnalis"/>
    <m/>
    <s v="Scorzoneroides autumnalis"/>
    <s v="Leontodon autumnalis L."/>
    <s v="Fall Dandelion"/>
    <s v="Asteraceae"/>
    <s v="Very Common"/>
    <s v="C"/>
    <n v="4"/>
    <s v="C"/>
    <n v="4"/>
    <x v="3"/>
    <n v="0"/>
    <s v="perennial herb"/>
    <s v="disturbed"/>
    <x v="4"/>
    <s v="no"/>
    <s v="no"/>
    <s v="yes"/>
    <s v="yes"/>
    <s v="yes"/>
    <m/>
    <m/>
  </r>
  <r>
    <s v="Leucanthemum vulgare"/>
    <s v="Chrysanthemum leucanthemum"/>
    <m/>
    <s v="Leucanthemum vulgare Lam."/>
    <s v="Oxeye Daisy"/>
    <s v="Asteraceae"/>
    <s v="Very Common"/>
    <s v="C"/>
    <n v="4"/>
    <s v="C"/>
    <n v="4"/>
    <x v="3"/>
    <n v="0"/>
    <s v="perennial herb"/>
    <s v="disturbed"/>
    <x v="4"/>
    <s v="no"/>
    <s v="no"/>
    <s v="yes"/>
    <s v="yes"/>
    <s v="yes"/>
    <m/>
    <m/>
  </r>
  <r>
    <s v="Senecio vulgaris"/>
    <m/>
    <m/>
    <s v="Senecio vulgaris L."/>
    <s v="Common Groundsel"/>
    <s v="Asteraceae"/>
    <s v="F"/>
    <s v="O"/>
    <n v="3"/>
    <s v="O"/>
    <n v="3"/>
    <x v="3"/>
    <n v="0"/>
    <s v="annual herb"/>
    <s v="disturbed"/>
    <x v="4"/>
    <s v="no"/>
    <s v="no"/>
    <s v="yes"/>
    <s v="yes"/>
    <s v="yes"/>
    <m/>
    <m/>
  </r>
  <r>
    <s v="Sonchus asper"/>
    <m/>
    <m/>
    <s v="Sonchus asper (L.) Hill"/>
    <s v="Spiny-leaved Sow Thistle"/>
    <s v="Asteraceae"/>
    <s v="very common"/>
    <s v="C"/>
    <n v="4"/>
    <s v="C"/>
    <n v="4"/>
    <x v="3"/>
    <n v="0"/>
    <s v="annual herb"/>
    <s v="disturbed"/>
    <x v="4"/>
    <s v="no"/>
    <s v="no"/>
    <s v="yes"/>
    <s v="yes"/>
    <s v="yes"/>
    <m/>
    <m/>
  </r>
  <r>
    <s v="Tanacetum vulgare"/>
    <m/>
    <m/>
    <s v="Tanacetum vulgare L."/>
    <s v="Tansy"/>
    <s v="Asteraceae"/>
    <s v="F"/>
    <s v="O"/>
    <n v="3"/>
    <s v="O"/>
    <n v="3"/>
    <x v="3"/>
    <n v="0"/>
    <s v="perennial herb"/>
    <s v="disturbed"/>
    <x v="4"/>
    <s v="no"/>
    <s v="no"/>
    <s v="yes"/>
    <s v="yes"/>
    <s v="yes"/>
    <m/>
    <m/>
  </r>
  <r>
    <s v="Raphanus raphanistrum"/>
    <m/>
    <m/>
    <s v="Raphanus raphanistrum L."/>
    <s v="Wild Radish"/>
    <s v="Brassicaceae"/>
    <s v="F"/>
    <s v="O"/>
    <n v="3"/>
    <s v="O"/>
    <n v="3"/>
    <x v="3"/>
    <n v="0"/>
    <s v="annual herb"/>
    <s v="disturbed"/>
    <x v="4"/>
    <s v="no"/>
    <s v="no"/>
    <s v="yes"/>
    <s v="yes"/>
    <s v="yes"/>
    <m/>
    <m/>
  </r>
  <r>
    <s v="Spergula arvensis"/>
    <m/>
    <m/>
    <s v="Spergula arvensis L."/>
    <s v="Corn Spurry"/>
    <s v="Caryophyllaceae"/>
    <s v="Common weed"/>
    <s v="O"/>
    <n v="3"/>
    <s v="O"/>
    <n v="3"/>
    <x v="3"/>
    <n v="0"/>
    <s v="annual herb"/>
    <s v="disturbed"/>
    <x v="4"/>
    <s v="no"/>
    <s v="no"/>
    <s v="yes"/>
    <s v="yes"/>
    <s v="yes"/>
    <m/>
    <m/>
  </r>
  <r>
    <s v="Comptonia peregrina"/>
    <s v="Myrica asplenifolia"/>
    <m/>
    <s v="Comptonia peregrina (L.) Coult."/>
    <s v="Sweetfern"/>
    <s v="Myricaceae"/>
    <s v="C"/>
    <s v="C"/>
    <n v="4"/>
    <s v="C"/>
    <n v="4"/>
    <x v="3"/>
    <n v="0"/>
    <s v="shrub"/>
    <s v="disturbed"/>
    <x v="4"/>
    <m/>
    <m/>
    <s v="yes"/>
    <s v="yes"/>
    <s v="yes"/>
    <m/>
    <m/>
  </r>
  <r>
    <s v="Persicaria maculosa"/>
    <s v="Polygonum persicaria"/>
    <m/>
    <s v="Persicaria maculosa S. F. Gray"/>
    <s v="Lady's Thumb"/>
    <s v="Polygonaceae"/>
    <s v="C in damp places"/>
    <s v="O"/>
    <n v="3"/>
    <s v="O"/>
    <n v="3"/>
    <x v="3"/>
    <n v="0"/>
    <s v="annual herb"/>
    <s v="disturbed"/>
    <x v="4"/>
    <s v="no"/>
    <s v="no"/>
    <s v="yes"/>
    <s v="yes"/>
    <s v="yes"/>
    <m/>
    <m/>
  </r>
  <r>
    <s v="Polygonum aviculare"/>
    <m/>
    <m/>
    <s v="Polygonum aviculare L."/>
    <s v="Doorweed, Common Knotgrass"/>
    <s v="Polygonaceae"/>
    <s v="C weed"/>
    <s v="O"/>
    <n v="3"/>
    <s v="O"/>
    <n v="3"/>
    <x v="3"/>
    <n v="0"/>
    <s v="annual herb"/>
    <s v="disturbed"/>
    <x v="4"/>
    <s v="no"/>
    <s v="no"/>
    <s v="yes"/>
    <s v="yes"/>
    <s v="yes"/>
    <m/>
    <m/>
  </r>
  <r>
    <s v="Rumex crispus"/>
    <m/>
    <m/>
    <s v="Rumex crispus L."/>
    <s v="Curled Dock"/>
    <s v="Polygonaceae"/>
    <s v="C in waste places"/>
    <s v="O"/>
    <n v="3"/>
    <s v="O"/>
    <n v="3"/>
    <x v="3"/>
    <n v="0"/>
    <s v="perennial herb"/>
    <s v="disturbed"/>
    <x v="4"/>
    <s v="no"/>
    <s v="no"/>
    <s v="yes"/>
    <s v="yes"/>
    <s v="yes"/>
    <m/>
    <m/>
  </r>
  <r>
    <s v="Ranunculus acris"/>
    <m/>
    <m/>
    <s v="Ranunculus acris L."/>
    <s v="Tall Buttercup"/>
    <s v="Ranunculaceae"/>
    <s v="C"/>
    <s v="C"/>
    <n v="4"/>
    <s v="C"/>
    <n v="4"/>
    <x v="3"/>
    <n v="0"/>
    <s v="perennial herb"/>
    <s v="disturbed"/>
    <x v="4"/>
    <s v="no"/>
    <s v="no"/>
    <s v="yes"/>
    <s v="yes"/>
    <s v="yes"/>
    <m/>
    <m/>
  </r>
  <r>
    <s v="Potentilla norvegica"/>
    <m/>
    <m/>
    <s v="Potentilla norvegica L."/>
    <s v="Rough Cinquefoil"/>
    <s v="Rosaceae"/>
    <s v="F"/>
    <s v="O"/>
    <n v="3"/>
    <s v="O"/>
    <n v="3"/>
    <x v="3"/>
    <n v="0"/>
    <s v="perennial herb"/>
    <s v="disturbed"/>
    <x v="4"/>
    <m/>
    <m/>
    <s v="no"/>
    <s v="yes"/>
    <s v="yes"/>
    <m/>
    <m/>
  </r>
  <r>
    <s v="Prunus pensylvanica"/>
    <m/>
    <m/>
    <s v="Prunus pensylvanica L. f."/>
    <s v="Pin Cherry, Fire Cherry"/>
    <s v="Rosaceae"/>
    <s v="C"/>
    <s v="C"/>
    <n v="4"/>
    <s v="C"/>
    <n v="4"/>
    <x v="3"/>
    <n v="0"/>
    <s v="tree shrub"/>
    <s v="disturbed"/>
    <x v="4"/>
    <m/>
    <m/>
    <s v="yes"/>
    <s v="yes"/>
    <s v="yes"/>
    <m/>
    <m/>
  </r>
  <r>
    <s v="Galium verum"/>
    <m/>
    <m/>
    <s v="Galium verum L."/>
    <s v="Yellow Bedstraw"/>
    <s v="Rubiaceae"/>
    <s v="well-established in field"/>
    <s v="O"/>
    <n v="3"/>
    <s v="O"/>
    <n v="3"/>
    <x v="3"/>
    <n v="0"/>
    <s v="perennial herb"/>
    <s v="disturbed"/>
    <x v="4"/>
    <s v="no"/>
    <s v="no"/>
    <s v="yes"/>
    <s v="yes"/>
    <s v="yes"/>
    <m/>
    <m/>
  </r>
  <r>
    <s v="Verbascum thapsus"/>
    <m/>
    <m/>
    <s v="Verbascum thapsus L."/>
    <s v="Common Mullein"/>
    <s v="Schrophulariaceae"/>
    <s v="F"/>
    <s v="O"/>
    <n v="3"/>
    <s v="O"/>
    <n v="3"/>
    <x v="3"/>
    <n v="0"/>
    <s v="biennial herb"/>
    <s v="disturbed"/>
    <x v="4"/>
    <s v="no"/>
    <s v="no"/>
    <s v="yes"/>
    <s v="yes"/>
    <s v="yes"/>
    <m/>
    <m/>
  </r>
  <r>
    <s v="Tragopogon pratensis"/>
    <m/>
    <m/>
    <s v="Tragopogon pratensis"/>
    <s v="Yellow Goatsbeard"/>
    <s v="Asteraceae"/>
    <s v="not present"/>
    <m/>
    <m/>
    <s v="U"/>
    <m/>
    <x v="5"/>
    <m/>
    <s v="biennial herb"/>
    <s v="disturbed"/>
    <x v="4"/>
    <s v="no"/>
    <s v="no"/>
    <s v="yes"/>
    <s v="no"/>
    <s v="no"/>
    <s v="yes"/>
    <m/>
  </r>
  <r>
    <s v="Prunella vulgaris"/>
    <s v="Brunella vulgaris"/>
    <m/>
    <s v="Prunella vulgaris L."/>
    <s v="Selfheal"/>
    <s v="Lamiaceae"/>
    <s v="C"/>
    <s v="C"/>
    <n v="4"/>
    <s v="U"/>
    <m/>
    <x v="5"/>
    <m/>
    <s v="perennial herb"/>
    <s v="disturbed"/>
    <x v="4"/>
    <s v="no"/>
    <s v="no"/>
    <s v="yes"/>
    <s v="yes"/>
    <s v="yes"/>
    <m/>
    <s v="two subspecies in Rhodora;"/>
  </r>
  <r>
    <s v="Rumex longifolius"/>
    <m/>
    <m/>
    <s v="Rumex longifolius DC."/>
    <s v="Dock"/>
    <s v="Polygonaceae"/>
    <s v="not present"/>
    <m/>
    <m/>
    <s v="R"/>
    <m/>
    <x v="5"/>
    <m/>
    <s v="perennial herb"/>
    <s v="disturbed"/>
    <x v="4"/>
    <s v="no"/>
    <s v="no"/>
    <s v="yes"/>
    <s v="yes"/>
    <s v="no"/>
    <m/>
    <s v="listed as U MDI, SCH in book"/>
  </r>
  <r>
    <s v="Rosa multiflora"/>
    <m/>
    <m/>
    <s v="Rosa multiflora"/>
    <s v="Multiflora Rose"/>
    <s v="Rosaceae"/>
    <s v="not present"/>
    <m/>
    <m/>
    <s v="U"/>
    <m/>
    <x v="5"/>
    <m/>
    <s v="shrub"/>
    <s v="disturbed"/>
    <x v="4"/>
    <s v="no"/>
    <s v="yes"/>
    <s v="yes"/>
    <s v="no"/>
    <s v="no"/>
    <m/>
    <s v="listed as U MDI, SCH"/>
  </r>
  <r>
    <s v="Verbascum blattaria"/>
    <m/>
    <m/>
    <s v="Verbascum blattaria"/>
    <s v="Moth Mullein"/>
    <s v="Schrophulariaceae"/>
    <s v="not present"/>
    <m/>
    <m/>
    <s v="U"/>
    <m/>
    <x v="5"/>
    <m/>
    <s v="perennial herb"/>
    <s v="disturbed"/>
    <x v="4"/>
    <s v="no"/>
    <s v="no"/>
    <s v="yes"/>
    <s v="no"/>
    <s v="no"/>
    <m/>
    <s v="U MDI, SCH in Rhodora"/>
  </r>
  <r>
    <s v="Glechoma hederacea"/>
    <s v="Nepeta glechoma"/>
    <m/>
    <s v="Glechoma hederacea L."/>
    <s v="Ground Ivy, Gill-over-the-ground"/>
    <s v="Lamiaceae"/>
    <s v="I"/>
    <s v="U"/>
    <n v="2"/>
    <s v="H"/>
    <n v="0"/>
    <x v="4"/>
    <n v="2"/>
    <s v="perennial herb"/>
    <s v="dooryards &amp; waste grounds"/>
    <x v="4"/>
    <s v="no"/>
    <s v="yes"/>
    <s v="no"/>
    <s v="yes"/>
    <s v="yes"/>
    <m/>
    <m/>
  </r>
  <r>
    <s v="Hieracium caespitosum"/>
    <m/>
    <m/>
    <s v="Hieracium caespitosum Dumort."/>
    <s v="Field Hawkweed, King Devil"/>
    <s v="Asteraceae"/>
    <s v="not present"/>
    <m/>
    <m/>
    <s v="C"/>
    <n v="4"/>
    <x v="0"/>
    <n v="-4"/>
    <s v="perennial herb"/>
    <s v="fields and roadsides"/>
    <x v="4"/>
    <s v="no"/>
    <s v="no"/>
    <s v="yes"/>
    <s v="yes"/>
    <s v="no"/>
    <m/>
    <m/>
  </r>
  <r>
    <s v="Hieracium lachenalii"/>
    <m/>
    <m/>
    <s v="Hieracium lachenalii K.C. Gmel."/>
    <s v="Common Hawkweed"/>
    <s v="Asteraceae"/>
    <s v="not present"/>
    <m/>
    <m/>
    <s v="C"/>
    <n v="4"/>
    <x v="0"/>
    <n v="-4"/>
    <s v="perennial herb"/>
    <s v="fields and roadsides"/>
    <x v="4"/>
    <s v="no"/>
    <s v="no"/>
    <s v="yes"/>
    <s v="yes"/>
    <s v="no"/>
    <m/>
    <m/>
  </r>
  <r>
    <s v="Lupinus polyphyllus"/>
    <m/>
    <m/>
    <s v="Lupinus polyphyllus Lindl."/>
    <s v="Garden Lupine"/>
    <s v="Fabaceae"/>
    <s v="not present"/>
    <m/>
    <m/>
    <s v="O"/>
    <n v="3"/>
    <x v="0"/>
    <n v="-3"/>
    <s v="perennial herb"/>
    <s v="fields and roadsides"/>
    <x v="4"/>
    <s v="no"/>
    <s v="no"/>
    <s v="yes"/>
    <s v="yes"/>
    <s v="no"/>
    <m/>
    <m/>
  </r>
  <r>
    <s v="Medicago sativa"/>
    <m/>
    <m/>
    <s v="Medicago sativa L."/>
    <s v="Alfalfa, Lucerne"/>
    <s v="Fabaceae"/>
    <s v="not present"/>
    <m/>
    <m/>
    <s v="U"/>
    <n v="2"/>
    <x v="0"/>
    <n v="-2"/>
    <s v="perennial herb"/>
    <s v="fields and roadsides"/>
    <x v="4"/>
    <s v="no"/>
    <s v="no"/>
    <s v="yes"/>
    <s v="yes"/>
    <s v="no"/>
    <m/>
    <m/>
  </r>
  <r>
    <s v="Lysimachia punctata"/>
    <m/>
    <m/>
    <s v="Lysimachia punctata"/>
    <s v="Spotted Loosestrife"/>
    <s v="Myrsinaceae"/>
    <s v="not present"/>
    <m/>
    <m/>
    <s v="U"/>
    <n v="2"/>
    <x v="0"/>
    <n v="-2"/>
    <s v="perennial herb"/>
    <s v="fields and roadsides"/>
    <x v="4"/>
    <s v="no"/>
    <s v="no"/>
    <s v="yes"/>
    <s v="no"/>
    <s v="no"/>
    <m/>
    <s v="Family Primulaceae in 2001 spreadsheet"/>
  </r>
  <r>
    <s v="Malus sieboldii"/>
    <m/>
    <m/>
    <s v="Malus sieboldii"/>
    <s v="Siebold's Crabapple"/>
    <s v="Rosaceae"/>
    <s v="not present"/>
    <m/>
    <m/>
    <s v="U"/>
    <n v="2"/>
    <x v="0"/>
    <n v="-2"/>
    <s v="shrub"/>
    <s v="fields and roadsides"/>
    <x v="4"/>
    <s v="no"/>
    <s v="no"/>
    <s v="yes"/>
    <s v="no"/>
    <s v="no"/>
    <m/>
    <m/>
  </r>
  <r>
    <s v="Anaphalis margaritacea"/>
    <m/>
    <m/>
    <s v="Anaphalis margaritacea (L.) Benth. &amp; Hook."/>
    <s v="Pearly Everlasting"/>
    <s v="Asteraceae"/>
    <s v="C"/>
    <s v="C"/>
    <n v="4"/>
    <s v="O"/>
    <n v="3"/>
    <x v="2"/>
    <n v="1"/>
    <s v="perennial herb"/>
    <s v="fields and roadsides"/>
    <x v="4"/>
    <m/>
    <m/>
    <s v="yes"/>
    <s v="yes"/>
    <s v="yes"/>
    <m/>
    <m/>
  </r>
  <r>
    <s v="Anthemis cotula"/>
    <m/>
    <m/>
    <s v="Anthemis cotula L."/>
    <s v="Mayweed, Stinking Chamomile"/>
    <s v="Asteraceae"/>
    <s v="C"/>
    <s v="C"/>
    <n v="4"/>
    <s v="U"/>
    <n v="2"/>
    <x v="2"/>
    <n v="2"/>
    <s v="annual herb"/>
    <s v="fields and roadsides"/>
    <x v="4"/>
    <s v="no"/>
    <s v="no"/>
    <s v="yes"/>
    <s v="yes"/>
    <s v="yes"/>
    <m/>
    <m/>
  </r>
  <r>
    <s v="Arctium minus"/>
    <s v="A. lappa, L."/>
    <m/>
    <s v="Arctium minus Bernh."/>
    <s v="Common Burdock"/>
    <s v="Asteraceae"/>
    <s v="C"/>
    <s v="C"/>
    <n v="4"/>
    <s v="O"/>
    <n v="3"/>
    <x v="2"/>
    <n v="1"/>
    <s v="biennial herb"/>
    <s v="fields and roadsides"/>
    <x v="4"/>
    <s v="no"/>
    <s v="no"/>
    <s v="yes"/>
    <s v="yes"/>
    <s v="yes"/>
    <m/>
    <m/>
  </r>
  <r>
    <s v="Trifolium campestre"/>
    <s v="T. procumbens"/>
    <m/>
    <s v="Trifolium campestre Schreb."/>
    <s v="Low Hop Clover"/>
    <s v="Fabaceae"/>
    <s v="C"/>
    <s v="C"/>
    <n v="4"/>
    <s v="O"/>
    <n v="3"/>
    <x v="2"/>
    <n v="1"/>
    <s v="annual herb"/>
    <s v="fields and roadsides"/>
    <x v="4"/>
    <s v="no"/>
    <s v="no"/>
    <s v="yes"/>
    <s v="yes"/>
    <s v="yes"/>
    <m/>
    <m/>
  </r>
  <r>
    <s v="Trifolium pratense"/>
    <m/>
    <m/>
    <s v="Trifolium pratense L."/>
    <s v="Red Clover"/>
    <s v="Fabaceae"/>
    <s v="C"/>
    <s v="C"/>
    <n v="4"/>
    <s v="O"/>
    <n v="3"/>
    <x v="2"/>
    <n v="1"/>
    <s v="perennial herb"/>
    <s v="fields and roadsides"/>
    <x v="4"/>
    <s v="no"/>
    <s v="no"/>
    <s v="yes"/>
    <s v="yes"/>
    <s v="yes"/>
    <m/>
    <m/>
  </r>
  <r>
    <s v="Aquilegia vulgaris"/>
    <m/>
    <m/>
    <s v="Aquilegia vulgaris L."/>
    <s v="Garden Columbine"/>
    <s v="Ranunculaceae"/>
    <s v="O"/>
    <s v="O"/>
    <n v="3"/>
    <s v="U"/>
    <n v="2"/>
    <x v="2"/>
    <n v="1"/>
    <s v="perennial herb"/>
    <s v="fields and roadsides"/>
    <x v="4"/>
    <s v="no"/>
    <s v="no"/>
    <s v="yes"/>
    <s v="yes"/>
    <s v="yes"/>
    <m/>
    <m/>
  </r>
  <r>
    <s v="Agrostemma githago"/>
    <s v="Lychnis githago"/>
    <m/>
    <s v="Agrostemma githago L."/>
    <s v="Corn Cockle; purple cockle"/>
    <s v="Caryophyllaceae"/>
    <s v="O"/>
    <s v="O"/>
    <n v="3"/>
    <s v="H"/>
    <n v="0"/>
    <x v="4"/>
    <n v="3"/>
    <s v="annual herb"/>
    <s v="fields and roadsides"/>
    <x v="4"/>
    <s v="no"/>
    <s v="no"/>
    <s v="no"/>
    <s v="yes"/>
    <s v="yes"/>
    <m/>
    <m/>
  </r>
  <r>
    <s v="Polygala verticillata"/>
    <m/>
    <m/>
    <s v="Polygala verticillata L."/>
    <s v="Whorled Milkwort"/>
    <s v="Polygalaceae"/>
    <s v="R"/>
    <s v="R"/>
    <n v="1"/>
    <s v="H"/>
    <n v="0"/>
    <x v="4"/>
    <n v="1"/>
    <s v="annual herb"/>
    <s v="fields and roadsides"/>
    <x v="4"/>
    <m/>
    <m/>
    <s v="no"/>
    <s v="yes"/>
    <s v="yes"/>
    <m/>
    <m/>
  </r>
  <r>
    <s v="Cichorium intybus"/>
    <m/>
    <m/>
    <s v="Cichorium intybus L."/>
    <s v="Chicory"/>
    <s v="Asteraceae"/>
    <s v="R"/>
    <s v="R"/>
    <n v="1"/>
    <s v="U"/>
    <n v="2"/>
    <x v="1"/>
    <n v="-1"/>
    <s v="perennial herb"/>
    <s v="fields and roadsides"/>
    <x v="4"/>
    <s v="no"/>
    <s v="no"/>
    <s v="yes"/>
    <s v="yes"/>
    <s v="yes"/>
    <m/>
    <m/>
  </r>
  <r>
    <s v="Melilotus officinalis"/>
    <m/>
    <m/>
    <s v="Melilotus officinalis (L.) Lam."/>
    <s v="Yellow Sweet Clover"/>
    <s v="Fabaceae"/>
    <s v="sparingly introduced"/>
    <s v="R"/>
    <n v="1"/>
    <s v="U"/>
    <n v="2"/>
    <x v="1"/>
    <n v="-1"/>
    <s v="annual or biennial herb"/>
    <s v="fields and roadsides"/>
    <x v="4"/>
    <s v="no"/>
    <s v="no"/>
    <s v="yes"/>
    <s v="yes"/>
    <s v="yes"/>
    <m/>
    <s v="annotation from 1894 &quot;M. alba = M. officalis?&quot;"/>
  </r>
  <r>
    <s v="Trifolium aureum"/>
    <s v="T. agrarium"/>
    <m/>
    <s v="Trifolium aureum Pollich"/>
    <s v="Hop Clover, Yellow clover"/>
    <s v="Fabaceae"/>
    <s v="I"/>
    <s v="U"/>
    <n v="2"/>
    <s v="O"/>
    <n v="3"/>
    <x v="1"/>
    <n v="-1"/>
    <s v="annual or biennial herb"/>
    <s v="fields and roadsides"/>
    <x v="4"/>
    <s v="no"/>
    <s v="no"/>
    <s v="yes"/>
    <s v="yes"/>
    <s v="yes"/>
    <m/>
    <m/>
  </r>
  <r>
    <s v="Arnoseris minima"/>
    <s v="A. pusilla, Gaertn."/>
    <m/>
    <s v="Arnoseris minima (L.) Schweigger &amp; Koerte"/>
    <s v="Lamb Succory"/>
    <s v="Asteraceae"/>
    <s v="R"/>
    <s v="R"/>
    <n v="1"/>
    <s v="R"/>
    <n v="1"/>
    <x v="3"/>
    <n v="0"/>
    <s v="annual herb"/>
    <s v="fields and roadsides"/>
    <x v="4"/>
    <s v="no"/>
    <s v="no"/>
    <s v="yes"/>
    <s v="yes"/>
    <s v="yes"/>
    <m/>
    <s v="annotation says &quot;synomy assumed&quot;"/>
  </r>
  <r>
    <s v="Cirsium vulgare"/>
    <s v="Cnicus lanceolatus, L."/>
    <m/>
    <s v="Cirsium vulgare (Savi) Tenore"/>
    <s v="Bull Thistle"/>
    <s v="Asteraceae"/>
    <s v="C"/>
    <s v="C"/>
    <n v="4"/>
    <s v="C"/>
    <n v="4"/>
    <x v="3"/>
    <n v="0"/>
    <s v="biennial herb"/>
    <s v="fields and roadsides"/>
    <x v="4"/>
    <s v="no"/>
    <s v="no"/>
    <s v="yes"/>
    <s v="yes"/>
    <s v="yes"/>
    <m/>
    <m/>
  </r>
  <r>
    <s v="Euphrasia nemorosa"/>
    <s v="E. officinalis"/>
    <m/>
    <s v="Euphrasia nemorosa (Pers.) Wallr."/>
    <s v="Eyebright"/>
    <s v="Orobanchaceae"/>
    <s v="C in southern part of island"/>
    <s v="O"/>
    <n v="3"/>
    <s v="O"/>
    <n v="3"/>
    <x v="3"/>
    <n v="0"/>
    <s v="annual herb"/>
    <s v="fields and roadsides"/>
    <x v="4"/>
    <s v="no"/>
    <s v="no"/>
    <s v="yes"/>
    <s v="yes"/>
    <s v="yes"/>
    <m/>
    <m/>
  </r>
  <r>
    <s v="Rudbeckia hirta var. pulcherrima"/>
    <m/>
    <m/>
    <s v="Rudbeckia hirta L. var. pulcherrima Farw."/>
    <s v="Black-eyed Susan"/>
    <s v="Asteraceae"/>
    <s v="C"/>
    <s v="C"/>
    <n v="4"/>
    <s v="O"/>
    <n v="3"/>
    <x v="5"/>
    <n v="1"/>
    <s v="perennial or annual herb"/>
    <s v="fields and roadsides"/>
    <x v="4"/>
    <m/>
    <m/>
    <s v="yes"/>
    <s v="yes"/>
    <s v="yes"/>
    <m/>
    <s v="Rand and Redfield did not list vars but all vouchers are this var"/>
  </r>
  <r>
    <s v="Thlaspi arvense"/>
    <m/>
    <m/>
    <s v="Thlaspi arvense L."/>
    <s v="Field Pennycress"/>
    <s v="Brassicaceae"/>
    <s v="not present"/>
    <m/>
    <m/>
    <s v="U"/>
    <n v="2"/>
    <x v="0"/>
    <n v="-2"/>
    <s v="annual herb"/>
    <s v="open, disturbed"/>
    <x v="4"/>
    <s v="no"/>
    <s v="no"/>
    <s v="yes"/>
    <s v="yes"/>
    <s v="no"/>
    <m/>
    <m/>
  </r>
  <r>
    <s v="Sisymbrium officinale"/>
    <m/>
    <m/>
    <s v="Sisymbrium officinale (L.) Scop."/>
    <s v="Hedge Mustard"/>
    <s v="Brassicaceae"/>
    <s v="roadsides and wasteplaces"/>
    <s v="U"/>
    <n v="2"/>
    <s v="U"/>
    <n v="2"/>
    <x v="3"/>
    <n v="0"/>
    <s v="annual herb"/>
    <s v="open, disturbed"/>
    <x v="4"/>
    <s v="no"/>
    <s v="no"/>
    <s v="yes"/>
    <s v="yes"/>
    <s v="yes"/>
    <m/>
    <m/>
  </r>
  <r>
    <s v="Vaccaria hispanica"/>
    <s v="Saponaria vaccaria"/>
    <m/>
    <s v="Vaccaria hispanica (P. Mill.) Rauschert"/>
    <s v="Cowherb, Cow Cockle"/>
    <s v="Caryophyllaceae"/>
    <s v="Uncommon"/>
    <s v="U"/>
    <n v="2"/>
    <s v="H"/>
    <n v="0"/>
    <x v="4"/>
    <n v="2"/>
    <s v="annual herb"/>
    <s v="roads and fields"/>
    <x v="4"/>
    <s v="no"/>
    <s v="no"/>
    <s v="no"/>
    <s v="yes"/>
    <s v="yes"/>
    <m/>
    <m/>
  </r>
  <r>
    <s v="Coronilla varia"/>
    <m/>
    <s v="Securigera varia"/>
    <s v="Coronilla varia L."/>
    <s v="Crown Vetch"/>
    <s v="Fabaceae"/>
    <s v="not present"/>
    <m/>
    <m/>
    <s v="U"/>
    <n v="2"/>
    <x v="0"/>
    <n v="-2"/>
    <s v="perennial herb"/>
    <s v="roadside"/>
    <x v="4"/>
    <s v="no"/>
    <s v="no"/>
    <s v="yes"/>
    <s v="yes"/>
    <s v="no"/>
    <m/>
    <m/>
  </r>
  <r>
    <s v="Tilia cordata"/>
    <m/>
    <m/>
    <s v="Tilia cordata"/>
    <s v="Small-leaved Linden"/>
    <s v="Malvaceae"/>
    <s v="not present"/>
    <m/>
    <m/>
    <s v="U"/>
    <n v="2"/>
    <x v="0"/>
    <n v="-2"/>
    <s v="tree"/>
    <s v="roadside"/>
    <x v="4"/>
    <s v="no"/>
    <s v="no"/>
    <s v="yes"/>
    <s v="no"/>
    <s v="no"/>
    <m/>
    <m/>
  </r>
  <r>
    <s v="Trifolium hybridum"/>
    <m/>
    <m/>
    <s v="Trifolium hybridum L."/>
    <s v="Alsike, Alsatian Clover"/>
    <s v="Fabaceae"/>
    <s v="becoming C"/>
    <s v="O"/>
    <n v="3"/>
    <s v="U"/>
    <n v="2"/>
    <x v="2"/>
    <n v="1"/>
    <s v="perennial herb"/>
    <s v="roadside"/>
    <x v="4"/>
    <s v="no"/>
    <s v="no"/>
    <s v="yes"/>
    <s v="yes"/>
    <s v="yes"/>
    <m/>
    <m/>
  </r>
  <r>
    <s v="Silene noctiflora"/>
    <m/>
    <m/>
    <s v="Silene noctiflora L."/>
    <s v="Night-flowering Catchfly"/>
    <s v="Caryophyllaceae"/>
    <s v="C in waste places"/>
    <s v="O"/>
    <n v="3"/>
    <s v="H"/>
    <n v="0"/>
    <x v="4"/>
    <n v="3"/>
    <s v="annual herb"/>
    <s v="roadside"/>
    <x v="4"/>
    <s v="no"/>
    <s v="no"/>
    <s v="no"/>
    <s v="yes"/>
    <s v="yes"/>
    <m/>
    <m/>
  </r>
  <r>
    <s v="Nepeta cataria"/>
    <m/>
    <m/>
    <s v="Nepeta cataria L."/>
    <s v="Catnip"/>
    <s v="Lamiaceae"/>
    <s v="R"/>
    <s v="R"/>
    <n v="1"/>
    <s v="H"/>
    <n v="0"/>
    <x v="4"/>
    <n v="1"/>
    <s v="perennial herb"/>
    <s v="roadside"/>
    <x v="4"/>
    <s v="no"/>
    <s v="no"/>
    <s v="no"/>
    <s v="yes"/>
    <s v="yes"/>
    <m/>
    <m/>
  </r>
  <r>
    <s v="Linum usitatissimum"/>
    <m/>
    <m/>
    <s v="Linum usitatissimum L."/>
    <s v="Common Flax"/>
    <s v="Linaceae"/>
    <s v="U"/>
    <s v="U"/>
    <n v="2"/>
    <s v="H"/>
    <n v="0"/>
    <x v="4"/>
    <n v="2"/>
    <s v="annual herb"/>
    <s v="roadside"/>
    <x v="4"/>
    <s v="no"/>
    <s v="no"/>
    <s v="no"/>
    <s v="yes"/>
    <s v="yes"/>
    <m/>
    <m/>
  </r>
  <r>
    <s v="Syringa vulgaris"/>
    <m/>
    <m/>
    <s v="Syringa vulgaris L."/>
    <s v="Common Lilac"/>
    <s v="Oleaceae"/>
    <s v="occassionally escaped"/>
    <s v="U"/>
    <n v="2"/>
    <s v="U"/>
    <n v="2"/>
    <x v="3"/>
    <n v="0"/>
    <s v="shrub"/>
    <s v="roadside"/>
    <x v="4"/>
    <m/>
    <m/>
    <s v="no"/>
    <s v="yes"/>
    <s v="yes"/>
    <m/>
    <s v="According to Rhodora cultivated only"/>
  </r>
  <r>
    <s v="Spiranthes lacera var gracilis"/>
    <s v="S. gracilis"/>
    <m/>
    <s v="Spiranthes lacera (Raf.) Raf. var. gracilis (Bigel.) Luer"/>
    <s v="Slender Ladies Tresses"/>
    <s v="Orchidaceae"/>
    <s v="I"/>
    <s v="U"/>
    <n v="2"/>
    <s v="H"/>
    <n v="0"/>
    <x v="4"/>
    <n v="2"/>
    <s v="perennial herb"/>
    <s v="roadsides"/>
    <x v="4"/>
    <m/>
    <m/>
    <s v="no"/>
    <s v="yes"/>
    <s v="yes"/>
    <m/>
    <m/>
  </r>
  <r>
    <s v="Plantago major"/>
    <m/>
    <m/>
    <s v="Plantago major L."/>
    <s v="Common Plantain"/>
    <s v="Plantaginaceae"/>
    <s v="very common"/>
    <s v="C"/>
    <n v="4"/>
    <s v="O"/>
    <n v="3"/>
    <x v="2"/>
    <n v="1"/>
    <s v="annual or perennial herb"/>
    <s v="roadsides and lawns"/>
    <x v="4"/>
    <s v="no"/>
    <s v="no"/>
    <s v="yes"/>
    <s v="yes"/>
    <s v="yes"/>
    <m/>
    <m/>
  </r>
  <r>
    <s v="Veronica longifolia"/>
    <m/>
    <m/>
    <s v="Veronica longifolia"/>
    <s v="Long-leeved Speedwell"/>
    <s v="Plantaginaceae"/>
    <s v="not present"/>
    <m/>
    <m/>
    <s v="U"/>
    <n v="2"/>
    <x v="0"/>
    <n v="-2"/>
    <s v="perennial herb"/>
    <s v="roadsides and thickets"/>
    <x v="4"/>
    <s v="no"/>
    <s v="no"/>
    <s v="yes"/>
    <s v="no"/>
    <s v="no"/>
    <m/>
    <m/>
  </r>
  <r>
    <s v="Nicandra physalodes "/>
    <m/>
    <m/>
    <s v="Nicandra physalodes (L.) Gaertn."/>
    <s v="Apple-of-Peru"/>
    <s v="Solanaceae"/>
    <s v="foot of Long Pond"/>
    <s v="R"/>
    <n v="1"/>
    <s v="H"/>
    <n v="0"/>
    <x v="4"/>
    <n v="1"/>
    <s v="annual herb"/>
    <s v="waste ground"/>
    <x v="4"/>
    <s v="no"/>
    <s v="no"/>
    <s v="no"/>
    <s v="yes"/>
    <s v="yes"/>
    <m/>
    <m/>
  </r>
  <r>
    <s v="Veronica persica"/>
    <s v="V. buxbaumii"/>
    <m/>
    <s v="Veronica persica Poir."/>
    <s v="Persian Speedwell or Bird's Eye"/>
    <s v="Plantaginaceae"/>
    <s v="R"/>
    <s v="R"/>
    <n v="1"/>
    <s v="R"/>
    <n v="1"/>
    <x v="3"/>
    <n v="0"/>
    <s v="annual herb"/>
    <s v="waste ground"/>
    <x v="4"/>
    <m/>
    <m/>
    <s v="no"/>
    <s v="yes"/>
    <s v="yes"/>
    <m/>
    <m/>
  </r>
  <r>
    <s v="Proserpinaca pectinata"/>
    <m/>
    <m/>
    <s v="Proserpinaca pectinata"/>
    <s v="Comb-leaved Mermaid-weed"/>
    <s v="Haloragaceae"/>
    <s v="not present"/>
    <m/>
    <m/>
    <s v="R"/>
    <n v="1"/>
    <x v="0"/>
    <n v="-1"/>
    <s v="perennial herb"/>
    <s v="bogs"/>
    <x v="5"/>
    <m/>
    <m/>
    <s v="yes"/>
    <s v="no"/>
    <s v="no"/>
    <m/>
    <m/>
  </r>
  <r>
    <s v="Hypericum boreale"/>
    <m/>
    <m/>
    <s v="Hypericum boreale (Britt.) Bickn."/>
    <s v="St. Johnswort"/>
    <s v="Hypericaceae"/>
    <s v="not present"/>
    <m/>
    <m/>
    <s v="O"/>
    <n v="3"/>
    <x v="0"/>
    <n v="-3"/>
    <s v="perennial herb"/>
    <s v="bogs"/>
    <x v="5"/>
    <m/>
    <m/>
    <s v="yes"/>
    <s v="yes"/>
    <s v="no"/>
    <m/>
    <s v="Family Clusiaceae in 2001 spreadsheet"/>
  </r>
  <r>
    <s v="Triadenum fraseri"/>
    <m/>
    <m/>
    <s v="Triadenum fraseri (Spach) Gleason"/>
    <s v="Marsh St. Johnswort"/>
    <s v="Hypericaceae"/>
    <s v="not present"/>
    <m/>
    <m/>
    <s v="O"/>
    <n v="3"/>
    <x v="0"/>
    <n v="-3"/>
    <s v="perennial herb"/>
    <s v="bogs"/>
    <x v="5"/>
    <m/>
    <m/>
    <s v="yes"/>
    <s v="yes"/>
    <s v="no"/>
    <m/>
    <s v="Family Clusiaceae in 2001 spreadsheet"/>
  </r>
  <r>
    <s v="Oclemena nemoralis"/>
    <s v="Aster nemoralis, Ait."/>
    <m/>
    <s v="Oclemena nemoralis (Ait.) Greene"/>
    <s v="Bog Aster"/>
    <s v="Asteraceae"/>
    <s v="C"/>
    <s v="C"/>
    <n v="4"/>
    <s v="O"/>
    <n v="3"/>
    <x v="2"/>
    <n v="1"/>
    <s v="perennial herb"/>
    <s v="bogs"/>
    <x v="5"/>
    <m/>
    <m/>
    <s v="yes"/>
    <s v="yes"/>
    <s v="yes"/>
    <m/>
    <m/>
  </r>
  <r>
    <s v="Drosera intermedia"/>
    <m/>
    <m/>
    <s v="Drosera intermedia Hayne"/>
    <s v="Spatulate-leaved Sundew"/>
    <s v="Droseraceae"/>
    <s v="C"/>
    <s v="C"/>
    <n v="4"/>
    <s v="U"/>
    <n v="2"/>
    <x v="2"/>
    <n v="2"/>
    <s v="perennial herb"/>
    <s v="bogs"/>
    <x v="5"/>
    <m/>
    <m/>
    <s v="yes"/>
    <s v="yes"/>
    <s v="yes"/>
    <m/>
    <m/>
  </r>
  <r>
    <s v="Chamaedaphne calyculata"/>
    <s v="Cassandra calyculata"/>
    <m/>
    <s v="Chamaedaphne calyculata (L.) Moench"/>
    <s v="Leatherleaf"/>
    <s v="Ericaceae"/>
    <s v="C"/>
    <s v="C"/>
    <n v="4"/>
    <s v="O"/>
    <n v="3"/>
    <x v="2"/>
    <n v="1"/>
    <s v="shrub"/>
    <s v="bogs"/>
    <x v="5"/>
    <m/>
    <m/>
    <s v="yes"/>
    <s v="yes"/>
    <s v="yes"/>
    <m/>
    <m/>
  </r>
  <r>
    <s v="Moneses uniflora"/>
    <s v="M. grandiflora"/>
    <m/>
    <s v="Moneses uniflora (L.) Gray"/>
    <s v="One-flowered Pyrola"/>
    <s v="Ericaceae"/>
    <s v="F"/>
    <s v="O"/>
    <n v="3"/>
    <s v="R"/>
    <n v="1"/>
    <x v="2"/>
    <n v="2"/>
    <s v="herb"/>
    <s v="bogs"/>
    <x v="5"/>
    <m/>
    <m/>
    <s v="yes"/>
    <s v="yes"/>
    <s v="yes"/>
    <m/>
    <s v="listed as U MDI, IAH, SCH in book"/>
  </r>
  <r>
    <s v="Vaccinium macrocarpon"/>
    <m/>
    <m/>
    <s v="Vaccinium macrocarpon Ait."/>
    <s v="Large Cranberry"/>
    <s v="Ericaceae"/>
    <s v="C"/>
    <s v="C"/>
    <n v="4"/>
    <s v="O"/>
    <n v="3"/>
    <x v="2"/>
    <n v="1"/>
    <s v="shrub"/>
    <s v="bogs"/>
    <x v="5"/>
    <m/>
    <m/>
    <s v="yes"/>
    <s v="yes"/>
    <s v="yes"/>
    <m/>
    <m/>
  </r>
  <r>
    <s v="Utricularia intermedia"/>
    <m/>
    <m/>
    <s v="Utricularia intermedia Hayne"/>
    <s v="Flat-leaved Bladderwort"/>
    <s v="Lentibulariacea"/>
    <s v="C"/>
    <s v="C"/>
    <n v="4"/>
    <s v="O"/>
    <n v="3"/>
    <x v="2"/>
    <n v="1"/>
    <s v="perennial herb"/>
    <s v="bogs"/>
    <x v="5"/>
    <m/>
    <m/>
    <s v="yes"/>
    <s v="yes"/>
    <s v="yes"/>
    <m/>
    <m/>
  </r>
  <r>
    <s v="Calopogon tuberosus"/>
    <s v="C. pulchellus"/>
    <m/>
    <s v="Calopogon tuberosus (L.) B.S.P."/>
    <s v="Grass Pink"/>
    <s v="Orchidaceae"/>
    <s v="C"/>
    <s v="C"/>
    <n v="4"/>
    <s v="O"/>
    <n v="3"/>
    <x v="2"/>
    <n v="1"/>
    <s v="perennial herb"/>
    <s v="bogs"/>
    <x v="5"/>
    <m/>
    <m/>
    <s v="yes"/>
    <s v="yes"/>
    <s v="yes"/>
    <m/>
    <m/>
  </r>
  <r>
    <s v="Pogonia ophioglossoides"/>
    <m/>
    <m/>
    <s v="Pogonia ophioglossoides (L.) Ker-Gawl."/>
    <s v="Rose Pogonia"/>
    <s v="Orchidaceae"/>
    <s v="C in bogs"/>
    <s v="O"/>
    <n v="3"/>
    <s v="U"/>
    <n v="2"/>
    <x v="2"/>
    <n v="1"/>
    <s v="perennial herb"/>
    <s v="bogs"/>
    <x v="5"/>
    <m/>
    <m/>
    <s v="yes"/>
    <s v="yes"/>
    <s v="yes"/>
    <m/>
    <m/>
  </r>
  <r>
    <s v="Rosa nitida"/>
    <m/>
    <m/>
    <s v="Rosa nitida Willd."/>
    <s v="Early Swamp Rose"/>
    <s v="Rosaceae"/>
    <s v="C"/>
    <s v="C"/>
    <n v="4"/>
    <s v="U"/>
    <n v="2"/>
    <x v="2"/>
    <n v="2"/>
    <s v="shrub"/>
    <s v="bogs"/>
    <x v="5"/>
    <m/>
    <m/>
    <s v="yes"/>
    <s v="yes"/>
    <s v="yes"/>
    <m/>
    <m/>
  </r>
  <r>
    <s v="Solidago uliginosa"/>
    <s v="S. neglecta &amp; var. linoides T &amp; G"/>
    <m/>
    <s v="Solidago uliginosa Nutt."/>
    <s v="Swamp Goldenrod"/>
    <s v="Asteraceae"/>
    <s v="I"/>
    <s v="U"/>
    <n v="2"/>
    <s v="O"/>
    <n v="3"/>
    <x v="1"/>
    <n v="-1"/>
    <s v="perennial herb"/>
    <s v="bogs"/>
    <x v="5"/>
    <m/>
    <m/>
    <s v="yes"/>
    <s v="yes"/>
    <s v="yes"/>
    <m/>
    <m/>
  </r>
  <r>
    <s v="Andromeda polifolia var. glaucophylla"/>
    <m/>
    <m/>
    <s v="Andromeda polifolia L. var. glaucophylla (Link) DC."/>
    <s v="Bog Rosemary"/>
    <s v="Ericaceae"/>
    <s v="I"/>
    <s v="U"/>
    <n v="2"/>
    <s v="O"/>
    <n v="3"/>
    <x v="1"/>
    <n v="-1"/>
    <s v="shrub"/>
    <s v="bogs"/>
    <x v="5"/>
    <m/>
    <m/>
    <s v="yes"/>
    <s v="yes"/>
    <s v="yes"/>
    <m/>
    <m/>
  </r>
  <r>
    <s v="Menyanthes trifoliata"/>
    <m/>
    <m/>
    <s v="Menyanthes trifoliata L."/>
    <s v="Buckbean"/>
    <s v="Menyanthaceae"/>
    <s v="R"/>
    <s v="R"/>
    <n v="1"/>
    <s v="U"/>
    <n v="2"/>
    <x v="1"/>
    <n v="-1"/>
    <s v="perennial herb"/>
    <s v="bogs"/>
    <x v="5"/>
    <m/>
    <m/>
    <s v="yes"/>
    <s v="yes"/>
    <s v="yes"/>
    <m/>
    <m/>
  </r>
  <r>
    <s v="Potamogeton oakesianus"/>
    <m/>
    <m/>
    <s v="Potamogeton oakesianus J. W. Robbins"/>
    <s v="Oakes' Pondweed"/>
    <s v="Potamogetonaceae"/>
    <s v="R"/>
    <s v="R"/>
    <n v="1"/>
    <s v="O"/>
    <n v="3"/>
    <x v="1"/>
    <n v="-2"/>
    <s v="perennial herb"/>
    <s v="bogs"/>
    <x v="5"/>
    <m/>
    <m/>
    <s v="yes"/>
    <s v="yes"/>
    <s v="yes"/>
    <m/>
    <m/>
  </r>
  <r>
    <s v="Maianthemum trifolium"/>
    <s v="Smilacina trifolia, L."/>
    <m/>
    <s v="Maianthemum trifolium (L.) Sloboda"/>
    <s v="Three-leaved Solomon's Seal, Bog Solomonplume"/>
    <s v="Ruscaceae"/>
    <s v="F in bogs"/>
    <s v="U"/>
    <n v="2"/>
    <s v="O"/>
    <n v="3"/>
    <x v="1"/>
    <n v="-1"/>
    <s v="perennial herb"/>
    <s v="bogs"/>
    <x v="5"/>
    <m/>
    <m/>
    <s v="yes"/>
    <s v="yes"/>
    <s v="yes"/>
    <m/>
    <s v="Family  Convallareaceae in 2001 spreadsheet"/>
  </r>
  <r>
    <s v="Scheuchzeria palustris subsp. Americana"/>
    <m/>
    <m/>
    <s v="Scheuchzeria palustris L. subsp. americana (Fern.) Hulten"/>
    <s v="Bog Arrowgrass"/>
    <s v="Scheuchzeria"/>
    <s v="R"/>
    <s v="R"/>
    <n v="1"/>
    <s v="U"/>
    <n v="2"/>
    <x v="1"/>
    <n v="-1"/>
    <s v="perennial herb"/>
    <s v="bogs"/>
    <x v="5"/>
    <m/>
    <m/>
    <s v="yes"/>
    <s v="yes"/>
    <s v="yes"/>
    <m/>
    <m/>
  </r>
  <r>
    <s v="Drosera rotundifolia"/>
    <m/>
    <m/>
    <s v="Drosera rotundifolia L."/>
    <s v="Round-leaved Sundew"/>
    <s v="Droseraceae"/>
    <s v="C"/>
    <s v="C"/>
    <n v="4"/>
    <s v="C"/>
    <n v="4"/>
    <x v="3"/>
    <n v="0"/>
    <s v="perennial herb"/>
    <s v="bogs"/>
    <x v="5"/>
    <m/>
    <m/>
    <s v="yes"/>
    <s v="yes"/>
    <s v="yes"/>
    <m/>
    <m/>
  </r>
  <r>
    <s v="Kalmia polifolia"/>
    <s v="K. glauca"/>
    <m/>
    <s v="Kalmia polifolia Wangenh."/>
    <s v="Pale Laurel"/>
    <s v="Ericaceae"/>
    <s v="F"/>
    <s v="O"/>
    <n v="3"/>
    <s v="O"/>
    <n v="3"/>
    <x v="3"/>
    <n v="0"/>
    <s v="shrub"/>
    <s v="bogs"/>
    <x v="5"/>
    <m/>
    <m/>
    <s v="yes"/>
    <s v="yes"/>
    <s v="yes"/>
    <m/>
    <m/>
  </r>
  <r>
    <s v="Rhododendron canadense"/>
    <s v="R. rhodora"/>
    <m/>
    <s v="Rhododendron canadense (L.) Torr."/>
    <s v="Rhodora"/>
    <s v="Ericaceae"/>
    <s v="C"/>
    <s v="C"/>
    <n v="4"/>
    <s v="C"/>
    <n v="4"/>
    <x v="3"/>
    <n v="0"/>
    <s v="shrub"/>
    <s v="bogs"/>
    <x v="5"/>
    <m/>
    <m/>
    <s v="yes"/>
    <s v="yes"/>
    <s v="yes"/>
    <m/>
    <m/>
  </r>
  <r>
    <s v="Rhododendron groenlandicum"/>
    <s v="Ledum latifolium"/>
    <m/>
    <s v="Rhododendron groenlandicum (Oeder) Kron &amp;Judd."/>
    <s v="Labrador Tea"/>
    <s v="Ericaceae"/>
    <s v="C"/>
    <s v="C"/>
    <n v="4"/>
    <s v="C"/>
    <n v="4"/>
    <x v="3"/>
    <n v="0"/>
    <s v="shrub"/>
    <s v="bogs"/>
    <x v="5"/>
    <m/>
    <m/>
    <s v="yes"/>
    <s v="yes"/>
    <s v="yes"/>
    <m/>
    <m/>
  </r>
  <r>
    <s v="Vaccinium oxycoccus"/>
    <m/>
    <m/>
    <s v="Vaccinium oxycoccus L."/>
    <s v="Small Cranberry"/>
    <s v="Ericaceae"/>
    <s v="C in bogs"/>
    <s v="O"/>
    <n v="3"/>
    <s v="O"/>
    <n v="3"/>
    <x v="3"/>
    <n v="0"/>
    <s v="shrub"/>
    <s v="bogs"/>
    <x v="5"/>
    <m/>
    <m/>
    <s v="yes"/>
    <s v="yes"/>
    <s v="yes"/>
    <m/>
    <m/>
  </r>
  <r>
    <s v="Hypericum ellipticum"/>
    <m/>
    <m/>
    <s v="Hypericum ellipticum Hook."/>
    <s v="Pale St. Johnswort"/>
    <s v="Hypericaceae"/>
    <s v="F"/>
    <s v="O"/>
    <n v="3"/>
    <s v="O"/>
    <n v="3"/>
    <x v="3"/>
    <n v="0"/>
    <s v="perennial herb"/>
    <s v="bogs"/>
    <x v="5"/>
    <m/>
    <m/>
    <s v="yes"/>
    <s v="yes"/>
    <s v="yes"/>
    <m/>
    <s v="Family Clusiaceae in 2001 spreadsheet"/>
  </r>
  <r>
    <s v="Triadenum virginicum"/>
    <s v="Elodes campanulata"/>
    <m/>
    <s v="Triadenum virginicum (L.) Raf."/>
    <s v="Marsh St. Johnswort"/>
    <s v="Hypericaceae"/>
    <s v="C in swamps and bogs"/>
    <s v="O"/>
    <n v="3"/>
    <s v="O"/>
    <n v="3"/>
    <x v="3"/>
    <n v="0"/>
    <s v="perennial herb"/>
    <s v="bogs"/>
    <x v="5"/>
    <m/>
    <m/>
    <s v="yes"/>
    <s v="yes"/>
    <s v="yes"/>
    <m/>
    <s v="Family Clusiaceae in 2001 spreadsheet"/>
  </r>
  <r>
    <s v="Lysimachia thyrsiflora"/>
    <m/>
    <m/>
    <s v="Lysimachia thyrsiflora L."/>
    <s v="Tufted Loosestrife"/>
    <s v="Myrsinaceae"/>
    <s v="R"/>
    <s v="R"/>
    <n v="1"/>
    <s v="R"/>
    <n v="1"/>
    <x v="3"/>
    <n v="0"/>
    <s v="perennial herb"/>
    <s v="bogs"/>
    <x v="5"/>
    <m/>
    <m/>
    <s v="yes"/>
    <s v="yes"/>
    <s v="yes"/>
    <m/>
    <s v="Family Primulaceae in 2001 spreadsheet"/>
  </r>
  <r>
    <s v="Arethusa bulbosa"/>
    <m/>
    <m/>
    <s v="Arethusa bulbosa L."/>
    <s v="Arethusa, Swamp Pink"/>
    <s v="Orchidaceae"/>
    <s v="C in bogs"/>
    <s v="O"/>
    <n v="3"/>
    <s v="O"/>
    <n v="3"/>
    <x v="3"/>
    <n v="0"/>
    <s v="perennial herb"/>
    <s v="bogs"/>
    <x v="5"/>
    <m/>
    <m/>
    <s v="yes"/>
    <s v="yes"/>
    <s v="yes"/>
    <m/>
    <m/>
  </r>
  <r>
    <s v="Corallorhiza trifida"/>
    <s v="C. innata"/>
    <m/>
    <s v="Corallorhiza trifida Chatelain"/>
    <s v="Early Coralroot"/>
    <s v="Orchidaceae"/>
    <s v="I"/>
    <s v="U"/>
    <n v="2"/>
    <s v="U"/>
    <n v="2"/>
    <x v="3"/>
    <n v="0"/>
    <s v="perennial herb"/>
    <s v="bogs"/>
    <x v="5"/>
    <m/>
    <m/>
    <s v="yes"/>
    <s v="yes"/>
    <s v="yes"/>
    <m/>
    <m/>
  </r>
  <r>
    <s v="Comarum palustre"/>
    <s v="Potentilla palustris"/>
    <m/>
    <s v="Comarum palustre L."/>
    <s v="Marsh Cinquefoil, Purple Cinquefoil"/>
    <s v="Rosaceae"/>
    <s v="R"/>
    <s v="R"/>
    <n v="1"/>
    <s v="R"/>
    <n v="1"/>
    <x v="3"/>
    <n v="0"/>
    <s v="perennial herb"/>
    <s v="bogs"/>
    <x v="5"/>
    <m/>
    <m/>
    <s v="yes"/>
    <s v="yes"/>
    <s v="yes"/>
    <m/>
    <m/>
  </r>
  <r>
    <s v="Sarracenia purpurea"/>
    <m/>
    <m/>
    <s v="Sarracenia purpurea L."/>
    <s v="Pitcher Plant, Sidesaddle Flower"/>
    <s v="Saraceniaceae"/>
    <s v="C in bogs"/>
    <s v="O"/>
    <n v="3"/>
    <s v="O"/>
    <n v="3"/>
    <x v="3"/>
    <n v="0"/>
    <s v="perennial herb"/>
    <s v="bogs"/>
    <x v="5"/>
    <m/>
    <m/>
    <s v="yes"/>
    <s v="yes"/>
    <s v="yes"/>
    <m/>
    <m/>
  </r>
  <r>
    <s v="Utricularia macrorhiza"/>
    <s v="U. vulgaris"/>
    <m/>
    <s v="Utricularia macrorhiza LeConte"/>
    <s v="Common Bladderwort"/>
    <s v="Lentibulariacea"/>
    <s v="C"/>
    <s v="C"/>
    <n v="4"/>
    <s v="O"/>
    <n v="3"/>
    <x v="2"/>
    <n v="1"/>
    <s v="perennial herb"/>
    <s v="bogs and ponds"/>
    <x v="5"/>
    <m/>
    <m/>
    <s v="yes"/>
    <s v="yes"/>
    <s v="yes"/>
    <m/>
    <m/>
  </r>
  <r>
    <s v="Mentha x gracilis"/>
    <s v="M. sativa, L."/>
    <m/>
    <s v="Mentha x gracilis"/>
    <s v="Whorled Mint"/>
    <s v="Lamiaceae"/>
    <s v="R"/>
    <s v="R"/>
    <n v="1"/>
    <s v="H"/>
    <n v="0"/>
    <x v="4"/>
    <n v="1"/>
    <s v="perennial herb"/>
    <s v="brooksides"/>
    <x v="5"/>
    <s v="no"/>
    <s v="no"/>
    <s v="no"/>
    <s v="no"/>
    <s v="yes"/>
    <m/>
    <s v="only in 1894 &amp; Rhodora"/>
  </r>
  <r>
    <s v="Stellaria longifolia"/>
    <m/>
    <m/>
    <s v="Stellaria longifolia Muhl. ex Willd."/>
    <s v="Long-leaved Stitchwort"/>
    <s v="Caryophyllaceae"/>
    <s v="R"/>
    <s v="R"/>
    <n v="1"/>
    <s v="H"/>
    <n v="0"/>
    <x v="4"/>
    <n v="1"/>
    <s v="perennial herb"/>
    <s v="damp ground"/>
    <x v="5"/>
    <m/>
    <m/>
    <s v="no"/>
    <s v="yes"/>
    <s v="yes"/>
    <m/>
    <m/>
  </r>
  <r>
    <s v="Pseudopnaphalium obtusifolium"/>
    <s v="Gnaphalium polycephalum, Mx."/>
    <m/>
    <s v="Pseudopnaphalium obtusifolium"/>
    <s v="Sweet Everlasting"/>
    <s v="Asteraceae"/>
    <s v="C"/>
    <s v="C"/>
    <n v="4"/>
    <s v="U"/>
    <n v="2"/>
    <x v="2"/>
    <n v="2"/>
    <s v="annual herb"/>
    <s v="disturbed river shores"/>
    <x v="5"/>
    <m/>
    <m/>
    <s v="yes"/>
    <s v="yes"/>
    <s v="yes"/>
    <m/>
    <s v="Gnaphalium polycephalum in 1894"/>
  </r>
  <r>
    <s v="Kalmia angustifolia"/>
    <m/>
    <m/>
    <s v="Kalmia angustifolia L."/>
    <s v="Sheep Laurel, Lambkill"/>
    <s v="Ericaceae"/>
    <s v="C"/>
    <s v="C"/>
    <n v="4"/>
    <s v="C"/>
    <n v="4"/>
    <x v="3"/>
    <n v="0"/>
    <s v="shrub"/>
    <s v="dry openings, wetlands"/>
    <x v="5"/>
    <m/>
    <m/>
    <s v="yes"/>
    <s v="yes"/>
    <s v="yes"/>
    <m/>
    <m/>
  </r>
  <r>
    <s v="Epipactis helleborine"/>
    <m/>
    <m/>
    <s v="Epipactis helleborine (L.) Crantz"/>
    <s v="Helleborine"/>
    <s v="Orchidaceae"/>
    <s v="not present"/>
    <m/>
    <m/>
    <s v="U"/>
    <n v="2"/>
    <x v="0"/>
    <n v="-2"/>
    <s v="perennial herb"/>
    <s v="dry or wet sites"/>
    <x v="5"/>
    <s v="no"/>
    <s v="no"/>
    <s v="yes"/>
    <s v="yes"/>
    <s v="no"/>
    <m/>
    <m/>
  </r>
  <r>
    <s v="Acorus americanus"/>
    <s v="A. calamus"/>
    <m/>
    <s v="Acorus americanus"/>
    <s v="Sweet Flag"/>
    <s v="Acoraceae"/>
    <s v="R"/>
    <s v="R"/>
    <n v="1"/>
    <s v="H"/>
    <n v="0"/>
    <x v="4"/>
    <n v="1"/>
    <s v="perennial herb"/>
    <s v="low grounds, near creeks"/>
    <x v="5"/>
    <m/>
    <m/>
    <s v="yes"/>
    <s v="no"/>
    <s v="yes"/>
    <m/>
    <s v="H in Rhodora"/>
  </r>
  <r>
    <s v="Rumex verticillatus"/>
    <m/>
    <m/>
    <s v="Rumex verticillatus L."/>
    <s v="Swamp Dock"/>
    <s v="Polygonaceae"/>
    <s v="R"/>
    <s v="R"/>
    <n v="1"/>
    <s v="Q"/>
    <m/>
    <x v="5"/>
    <m/>
    <s v="perennial herb"/>
    <s v="marsh on Northeast Creek; Norwood Cove"/>
    <x v="5"/>
    <m/>
    <m/>
    <s v="no"/>
    <s v="yes"/>
    <s v="yes"/>
    <s v="no"/>
    <s v="MISIDENTIFIED"/>
  </r>
  <r>
    <s v="Typha latifolia"/>
    <m/>
    <m/>
    <s v="Typha latifolia"/>
    <s v="Broad-leaved Cat-tail"/>
    <s v="Typhaceae"/>
    <s v="F"/>
    <s v="O"/>
    <n v="3"/>
    <s v="O"/>
    <m/>
    <x v="5"/>
    <n v="3"/>
    <s v="perennial herb"/>
    <s v="marshes"/>
    <x v="5"/>
    <m/>
    <m/>
    <s v="yes"/>
    <s v="no"/>
    <s v="yes"/>
    <m/>
    <s v="O MDI, IAH, SCH in Rhodora"/>
  </r>
  <r>
    <s v="Doellingeria umbellata"/>
    <s v="Aster umbellatus, Mill."/>
    <m/>
    <s v="Doellingeria umbellata (P. Mill.) Nees"/>
    <s v="Flat-topped Aster"/>
    <s v="Asteraceae"/>
    <s v="C"/>
    <s v="C"/>
    <n v="4"/>
    <s v="C"/>
    <n v="4"/>
    <x v="3"/>
    <n v="0"/>
    <s v="perennial herb"/>
    <s v="marshes meadows woodlands"/>
    <x v="5"/>
    <m/>
    <m/>
    <s v="yes"/>
    <s v="yes"/>
    <s v="yes"/>
    <m/>
    <m/>
  </r>
  <r>
    <s v="Hypericum canadense"/>
    <m/>
    <m/>
    <s v="Hypericum canadense L."/>
    <s v="Canada St. Johnswort"/>
    <s v="Hypericaceae"/>
    <s v="C"/>
    <s v="C"/>
    <n v="4"/>
    <s v="O"/>
    <n v="3"/>
    <x v="2"/>
    <n v="1"/>
    <s v="annual herb"/>
    <s v="moist ground"/>
    <x v="5"/>
    <m/>
    <m/>
    <s v="yes"/>
    <s v="yes"/>
    <s v="yes"/>
    <m/>
    <s v="Family Clusiaceae in 2001 spreadsheet"/>
  </r>
  <r>
    <s v="Spiranthes cernua"/>
    <m/>
    <m/>
    <s v="Spiranthes cernua (L.) L.C. Rich."/>
    <s v="Nodding Ladies' Tresses"/>
    <s v="Orchidaceae"/>
    <s v="very common in damp ground"/>
    <s v="O"/>
    <n v="3"/>
    <s v="U"/>
    <n v="2"/>
    <x v="2"/>
    <n v="1"/>
    <s v="perennial herb"/>
    <s v="open sites and bogs"/>
    <x v="5"/>
    <m/>
    <m/>
    <s v="yes"/>
    <s v="yes"/>
    <s v="yes"/>
    <m/>
    <m/>
  </r>
  <r>
    <s v="Potamogeton confervoides"/>
    <m/>
    <m/>
    <s v="Potamogeton confervoides"/>
    <s v="Tuckerman's Pondweed"/>
    <s v="Potamogetonaceae"/>
    <s v="not present"/>
    <m/>
    <m/>
    <s v="U"/>
    <n v="2"/>
    <x v="0"/>
    <n v="-2"/>
    <s v="perennial herb"/>
    <s v="peaty pools"/>
    <x v="5"/>
    <m/>
    <m/>
    <s v="yes"/>
    <s v="yes"/>
    <s v="no"/>
    <m/>
    <s v="listed as R MDI in book"/>
  </r>
  <r>
    <s v="Subularia aquatica"/>
    <m/>
    <m/>
    <s v="Subularia aquatica L."/>
    <s v="Awlwort"/>
    <s v="Brassicaceae"/>
    <s v="not present"/>
    <m/>
    <m/>
    <s v="R"/>
    <n v="1"/>
    <x v="0"/>
    <n v="-1"/>
    <s v="annual herb"/>
    <s v="pond and lake margins"/>
    <x v="5"/>
    <m/>
    <m/>
    <s v="yes"/>
    <s v="yes"/>
    <s v="no"/>
    <m/>
    <m/>
  </r>
  <r>
    <s v="Decodon verticillatus"/>
    <m/>
    <m/>
    <s v="Decodon verticillatus (L.) Ell."/>
    <s v="Swamp Loosestrife"/>
    <s v="Lythraceae"/>
    <s v="R"/>
    <s v="R"/>
    <n v="1"/>
    <s v="R"/>
    <n v="1"/>
    <x v="3"/>
    <n v="0"/>
    <s v="shrub"/>
    <s v="pond and streem shores"/>
    <x v="5"/>
    <m/>
    <m/>
    <s v="yes"/>
    <s v="yes"/>
    <s v="yes"/>
    <m/>
    <m/>
  </r>
  <r>
    <s v="Lindernia dubia"/>
    <s v="Ilysanthes riparia, Raf."/>
    <m/>
    <s v="Lindernia dubia (L.) Pennell"/>
    <s v="False Pimpernel"/>
    <s v="Plantaginaceae"/>
    <s v="R"/>
    <s v="R"/>
    <n v="1"/>
    <s v="H"/>
    <n v="0"/>
    <x v="4"/>
    <n v="1"/>
    <s v="annual or biennial herb"/>
    <s v="shores of streams and ponds"/>
    <x v="5"/>
    <m/>
    <m/>
    <s v="no"/>
    <s v="yes"/>
    <s v="yes"/>
    <m/>
    <s v="var. dubia in Rhodora"/>
  </r>
  <r>
    <s v="Potamogeton bicupulatus"/>
    <s v="P. hybridus"/>
    <m/>
    <s v="Potamogeton bicupulatus Fern."/>
    <s v="Hair-like Pondweed"/>
    <s v="Potamogetonaceae"/>
    <s v="R"/>
    <s v="R"/>
    <n v="1"/>
    <s v="U"/>
    <n v="2"/>
    <x v="1"/>
    <n v="-1"/>
    <s v="perennial herb"/>
    <s v="slow moving water"/>
    <x v="5"/>
    <m/>
    <m/>
    <s v="yes"/>
    <s v="yes"/>
    <s v="yes"/>
    <m/>
    <m/>
  </r>
  <r>
    <s v="Callitriche palustris"/>
    <s v="C. verna"/>
    <m/>
    <s v="Callitriche palustris L."/>
    <s v="Water-Starwort, Water Chickweed"/>
    <s v="Plantaginaceae"/>
    <s v="F in muddy streams and ditches"/>
    <s v="U"/>
    <n v="2"/>
    <s v="U"/>
    <n v="2"/>
    <x v="3"/>
    <n v="0"/>
    <s v="aquatic herb"/>
    <s v="springs streams shores"/>
    <x v="5"/>
    <m/>
    <m/>
    <s v="yes"/>
    <s v="yes"/>
    <s v="yes"/>
    <m/>
    <m/>
  </r>
  <r>
    <s v="Persicaria amphibia var. stipulacea"/>
    <s v="Polygonum hartwrightii"/>
    <m/>
    <s v="Persicaria amphibia (L.) S. F. Gray var. stipulacea (Coleman) Hara"/>
    <s v="Water Smartweed"/>
    <s v="Polygonaceae"/>
    <s v="R"/>
    <s v="R"/>
    <n v="1"/>
    <s v="U"/>
    <n v="2"/>
    <x v="1"/>
    <n v="-1"/>
    <s v="perennial herb"/>
    <s v="swales ditches swamps shore"/>
    <x v="5"/>
    <m/>
    <m/>
    <s v="yes"/>
    <s v="yes"/>
    <s v="yes"/>
    <m/>
    <m/>
  </r>
  <r>
    <s v="Rumex orbiculatus"/>
    <s v="R. britannica"/>
    <s v="R. britannica"/>
    <s v="Rumex orbiculatus Gray"/>
    <s v="Great Water Dock"/>
    <s v="Polygonaceae"/>
    <s v="C by the seas"/>
    <s v="O"/>
    <n v="3"/>
    <s v="O"/>
    <n v="3"/>
    <x v="3"/>
    <n v="0"/>
    <s v="perennial herb"/>
    <s v="swales, swamps, shores"/>
    <x v="5"/>
    <m/>
    <m/>
    <s v="yes"/>
    <s v="yes"/>
    <s v="yes"/>
    <m/>
    <m/>
  </r>
  <r>
    <s v="Cypripedium reginae"/>
    <s v="C. spectabile"/>
    <m/>
    <s v="Cypripedium reginae Walt."/>
    <s v="Showy Lady's Slipper"/>
    <s v="Orchidaceae"/>
    <s v="&quot;Swamp NE harbor&quot;"/>
    <s v="R"/>
    <n v="1"/>
    <s v="H"/>
    <n v="0"/>
    <x v="4"/>
    <n v="1"/>
    <s v="perennial herb"/>
    <s v="swamp"/>
    <x v="5"/>
    <m/>
    <m/>
    <s v="no"/>
    <s v="yes"/>
    <s v="yes"/>
    <m/>
    <m/>
  </r>
  <r>
    <s v="Liparis loeselii"/>
    <m/>
    <m/>
    <s v="Liparis loeselii (L.) L. C. Rich."/>
    <s v="Loesel's Twayblade"/>
    <s v="Orchidaceae"/>
    <s v="local"/>
    <s v="R"/>
    <n v="1"/>
    <s v="H"/>
    <n v="0"/>
    <x v="4"/>
    <n v="1"/>
    <s v="perennial herb"/>
    <s v="swamp"/>
    <x v="5"/>
    <m/>
    <m/>
    <s v="no"/>
    <s v="yes"/>
    <s v="yes"/>
    <m/>
    <m/>
  </r>
  <r>
    <s v="Persicaria lapathifolia"/>
    <s v="Polygonum lapathifolia"/>
    <m/>
    <s v="Persicaria lapathifolia (L.) S. F. Gray"/>
    <s v="Nodding Smartweed, Pale Smartweed"/>
    <s v="Polygonaceae"/>
    <s v="R"/>
    <s v="R"/>
    <n v="1"/>
    <s v="U"/>
    <n v="2"/>
    <x v="1"/>
    <n v="-1"/>
    <s v="annual herb"/>
    <s v="swamp shores swales"/>
    <x v="5"/>
    <m/>
    <m/>
    <s v="yes"/>
    <s v="yes"/>
    <s v="yes"/>
    <m/>
    <m/>
  </r>
  <r>
    <s v="Salix humilis X discolor"/>
    <m/>
    <m/>
    <s v="Salix humilis X discolor"/>
    <s v="a willow"/>
    <s v="Salicaceae"/>
    <s v="one location"/>
    <s v="R"/>
    <n v="1"/>
    <s v="H"/>
    <n v="0"/>
    <x v="4"/>
    <n v="1"/>
    <s v="tree"/>
    <s v="swamp SW Harbor"/>
    <x v="5"/>
    <m/>
    <m/>
    <s v="no"/>
    <s v="yes"/>
    <s v="yes"/>
    <s v="check it"/>
    <s v="annotated as &quot;Salix x conifera&quot; in 1894, two var in Rhodora?"/>
  </r>
  <r>
    <s v="Fraxinus nigra"/>
    <s v="F. sambucifolia"/>
    <m/>
    <s v="Fraxinus nigra Marsh."/>
    <s v="Black Ash"/>
    <s v="Oleaceae"/>
    <s v="F"/>
    <s v="O"/>
    <n v="3"/>
    <s v="R"/>
    <n v="1"/>
    <x v="2"/>
    <n v="2"/>
    <s v="tree"/>
    <s v="swamps"/>
    <x v="5"/>
    <m/>
    <m/>
    <s v="yes"/>
    <s v="yes"/>
    <s v="yes"/>
    <m/>
    <m/>
  </r>
  <r>
    <s v="Amelanchier x intermedia"/>
    <m/>
    <s v="A. intermedia"/>
    <s v="Amelanchier x intermedia Spach"/>
    <s v="Shadbush"/>
    <s v="Rosaceae"/>
    <s v="not present"/>
    <m/>
    <m/>
    <s v="O"/>
    <n v="3"/>
    <x v="0"/>
    <n v="-3"/>
    <s v="tree shrub"/>
    <s v="swamps and thickets"/>
    <x v="5"/>
    <m/>
    <m/>
    <s v="yes"/>
    <s v="yes"/>
    <s v="no"/>
    <m/>
    <m/>
  </r>
  <r>
    <s v="Platanthera dilatata"/>
    <s v="Habenaria dilatata"/>
    <m/>
    <s v="Platanthera dilatata (Pursh) Lindl. ex Beck"/>
    <s v="White Bog Orchis"/>
    <s v="Orchidaceae"/>
    <s v="F in bogs"/>
    <s v="U"/>
    <n v="2"/>
    <s v="H"/>
    <n v="0"/>
    <x v="4"/>
    <n v="2"/>
    <s v="perennial herb"/>
    <s v="swampy ground"/>
    <x v="5"/>
    <m/>
    <m/>
    <s v="no"/>
    <s v="yes"/>
    <s v="yes"/>
    <m/>
    <m/>
  </r>
  <r>
    <s v="Alnus incana subsp. Rugosa"/>
    <m/>
    <m/>
    <s v="Alnus incana (L.) Moench subsp. rugosa (DuRoi) Clausen"/>
    <s v="Speckled Alder"/>
    <s v="Betulaceae"/>
    <s v="C"/>
    <s v="C"/>
    <n v="4"/>
    <s v="C"/>
    <n v="4"/>
    <x v="3"/>
    <n v="0"/>
    <s v="shrub"/>
    <s v="wet"/>
    <x v="5"/>
    <m/>
    <m/>
    <s v="yes"/>
    <s v="yes"/>
    <s v="yes"/>
    <m/>
    <m/>
  </r>
  <r>
    <s v="Sambucus canadensis "/>
    <s v="S. canadensis, L."/>
    <s v="S. nigra"/>
    <s v="Sambucus canadensis L."/>
    <s v="Common Elder"/>
    <s v="Adoxaceae"/>
    <s v="O"/>
    <s v="O"/>
    <n v="3"/>
    <s v="O"/>
    <m/>
    <x v="5"/>
    <m/>
    <s v="shrub"/>
    <s v="wet"/>
    <x v="5"/>
    <m/>
    <m/>
    <s v="yes"/>
    <s v="no"/>
    <s v="yes"/>
    <m/>
    <s v="on the newer version of Glen's spreadsheet"/>
  </r>
  <r>
    <s v="Mycelis muralis"/>
    <m/>
    <m/>
    <s v="Mycelis muralis (L.) Dumort."/>
    <s v="Wall Lettuce"/>
    <s v="Asteraceae"/>
    <s v="not present"/>
    <m/>
    <m/>
    <s v="C"/>
    <n v="4"/>
    <x v="0"/>
    <n v="-4"/>
    <s v="annual or biennial herb"/>
    <s v="wet and disturbed"/>
    <x v="5"/>
    <s v="no"/>
    <s v="no"/>
    <s v="yes"/>
    <s v="yes"/>
    <s v="no"/>
    <m/>
    <m/>
  </r>
  <r>
    <s v="Chelidonium majus"/>
    <m/>
    <m/>
    <s v="Chelidonium majus L."/>
    <s v="Celandine"/>
    <s v="Papaveraceae"/>
    <s v="not present"/>
    <m/>
    <m/>
    <s v="U"/>
    <n v="2"/>
    <x v="0"/>
    <n v="-2"/>
    <s v="biennial herb"/>
    <s v="wet disturbed areas"/>
    <x v="5"/>
    <s v="no"/>
    <s v="yes"/>
    <s v="yes"/>
    <s v="yes"/>
    <s v="no"/>
    <m/>
    <m/>
  </r>
  <r>
    <s v="Lactuca biennis"/>
    <s v="L. leucophae, Willd."/>
    <m/>
    <s v="Lactuca biennis (Moench) Fern."/>
    <s v="Tall Blue Lettuce"/>
    <s v="Asteraceae"/>
    <s v="C"/>
    <s v="C"/>
    <n v="4"/>
    <s v="U"/>
    <n v="2"/>
    <x v="2"/>
    <n v="2"/>
    <s v="biennial or annual herb"/>
    <s v="wet forests and openings"/>
    <x v="5"/>
    <m/>
    <m/>
    <s v="yes"/>
    <s v="yes"/>
    <s v="yes"/>
    <m/>
    <s v="listed as U MDI in book! Aad Rhodora"/>
  </r>
  <r>
    <s v="Persicaria hydropiper"/>
    <s v="Polygonum hydropiper"/>
    <m/>
    <s v="Persicaria hydropiper (L.) Opiz"/>
    <s v="Common Smartweed, Water Pepper"/>
    <s v="Polygonaceae"/>
    <s v="C in wet places"/>
    <s v="O"/>
    <n v="3"/>
    <s v="U"/>
    <n v="2"/>
    <x v="2"/>
    <n v="1"/>
    <s v="annual herb"/>
    <s v="wet open sites"/>
    <x v="5"/>
    <s v="no"/>
    <s v="no"/>
    <s v="yes"/>
    <s v="yes"/>
    <s v="yes"/>
    <m/>
    <m/>
  </r>
  <r>
    <s v="Mentha canadensis"/>
    <m/>
    <m/>
    <s v="Mentha canadensis, L."/>
    <s v="Wild Mint"/>
    <s v="Lamiaceae"/>
    <s v="F"/>
    <s v="O"/>
    <n v="3"/>
    <s v="H"/>
    <n v="0"/>
    <x v="4"/>
    <n v="3"/>
    <s v="perennial herb"/>
    <s v="wet places"/>
    <x v="5"/>
    <m/>
    <m/>
    <s v="yes"/>
    <s v="no"/>
    <s v="yes"/>
    <m/>
    <s v="only in Rhodora &amp; 1894"/>
  </r>
  <r>
    <s v="Senecio schweinitzianus"/>
    <m/>
    <s v="Packera schweinitziana"/>
    <s v="Senecio schweinitzianus Nutt."/>
    <s v="Robbin's Ragwort"/>
    <s v="Asteraceae"/>
    <s v="not present"/>
    <m/>
    <m/>
    <s v="R"/>
    <n v="1"/>
    <x v="0"/>
    <n v="-1"/>
    <s v="perennial herb"/>
    <s v="wet swales and woodlands"/>
    <x v="5"/>
    <m/>
    <m/>
    <s v="yes"/>
    <s v="yes"/>
    <s v="no"/>
    <m/>
    <m/>
  </r>
  <r>
    <s v="Sanicula marilandica"/>
    <s v="S. marylandica, L."/>
    <m/>
    <s v="Sanicula marilandica L."/>
    <s v="Black Snakeroot, Sanicle"/>
    <s v="Apiaceae"/>
    <s v="I"/>
    <s v="U"/>
    <n v="2"/>
    <s v="H"/>
    <n v="0"/>
    <x v="4"/>
    <n v="2"/>
    <s v="perennial herb"/>
    <s v="wet woods and meadows"/>
    <x v="5"/>
    <m/>
    <m/>
    <s v="no"/>
    <s v="yes"/>
    <s v="yes"/>
    <m/>
    <s v="listed as H in 2009 appendix"/>
  </r>
  <r>
    <s v="Barbarea vulgaris"/>
    <m/>
    <m/>
    <s v="Barbarea vulgaris Ait. f."/>
    <s v="Winter Cress, Yellow Rocket"/>
    <s v="Brassicaceae"/>
    <s v="R"/>
    <s v="R"/>
    <n v="1"/>
    <s v="C"/>
    <n v="4"/>
    <x v="1"/>
    <n v="-3"/>
    <s v="biennial or perennial herb"/>
    <s v="wet woods, open"/>
    <x v="5"/>
    <s v="no"/>
    <s v="no"/>
    <s v="yes"/>
    <s v="yes"/>
    <s v="yes"/>
    <m/>
    <s v="&quot;lately introduced&quot; 1894"/>
  </r>
  <r>
    <s v="Allium schoenoprasum var. sibiricum"/>
    <m/>
    <m/>
    <s v="Allium schoenoprasum L. var. sibiricum (L.) Hartm."/>
    <s v="Wild Chives"/>
    <s v="Alliaceae"/>
    <s v="not present"/>
    <m/>
    <m/>
    <s v="U"/>
    <n v="2"/>
    <x v="0"/>
    <n v="-2"/>
    <s v="perennial herb"/>
    <s v="wetland"/>
    <x v="5"/>
    <m/>
    <m/>
    <s v="yes"/>
    <s v="yes"/>
    <s v="no"/>
    <m/>
    <m/>
  </r>
  <r>
    <s v="Myosotis laxa"/>
    <m/>
    <m/>
    <s v="Myosotis laxa"/>
    <s v="Small Forget-me-not"/>
    <s v="Boraginaceae"/>
    <s v="not present"/>
    <m/>
    <m/>
    <s v="U"/>
    <n v="2"/>
    <x v="0"/>
    <n v="-2"/>
    <s v="annual or short-lived perennial herb"/>
    <s v="wetland"/>
    <x v="5"/>
    <m/>
    <m/>
    <s v="yes"/>
    <s v="no"/>
    <s v="no"/>
    <m/>
    <m/>
  </r>
  <r>
    <s v="Myosotis scorpioides"/>
    <m/>
    <m/>
    <s v="Myosotis scorpioides L."/>
    <s v="True Forget-me-not"/>
    <s v="Boraginaceae"/>
    <s v="not present"/>
    <m/>
    <m/>
    <s v="U"/>
    <n v="2"/>
    <x v="0"/>
    <n v="-2"/>
    <s v="perennial herb"/>
    <s v="wetland"/>
    <x v="5"/>
    <s v="no"/>
    <s v="yes"/>
    <s v="yes"/>
    <s v="yes"/>
    <s v="no"/>
    <m/>
    <s v="listed as H on spreadsheet"/>
  </r>
  <r>
    <s v="Cardamine pensylvanica"/>
    <s v="C. hirsuta"/>
    <m/>
    <s v="Cardamine pensylvanica Muhl. ex Willd."/>
    <s v="Pennsylvania Bitter Cress"/>
    <s v="Brassicaceae"/>
    <s v="many forms listed?"/>
    <m/>
    <m/>
    <s v="U"/>
    <n v="2"/>
    <x v="0"/>
    <n v="-2"/>
    <s v="biennial or perennial herb"/>
    <s v="wetland"/>
    <x v="5"/>
    <m/>
    <m/>
    <s v="yes"/>
    <s v="yes"/>
    <s v="yes"/>
    <m/>
    <s v="confusing 1894 entry"/>
  </r>
  <r>
    <s v="Cardamine pratensis"/>
    <m/>
    <m/>
    <s v="Cardamine pratensis L."/>
    <s v="cuckoo flower"/>
    <s v="Brassicaceae"/>
    <s v="not present"/>
    <m/>
    <m/>
    <s v="U"/>
    <n v="2"/>
    <x v="0"/>
    <n v="-2"/>
    <s v="perennial herb"/>
    <s v="wetland"/>
    <x v="5"/>
    <s v="no"/>
    <s v="no"/>
    <s v="yes"/>
    <s v="yes"/>
    <s v="no"/>
    <m/>
    <m/>
  </r>
  <r>
    <s v="Campanula aparinoides"/>
    <m/>
    <m/>
    <s v="Campanula aparinoides Pursh"/>
    <s v="Marsh Bellflower"/>
    <s v="Campanulaceae"/>
    <s v="not present"/>
    <m/>
    <m/>
    <s v="O"/>
    <n v="3"/>
    <x v="0"/>
    <n v="-3"/>
    <s v="perennial herb"/>
    <s v="wetland"/>
    <x v="5"/>
    <m/>
    <m/>
    <s v="yes"/>
    <s v="yes"/>
    <s v="no"/>
    <m/>
    <m/>
  </r>
  <r>
    <s v="Euonymus atropurpureus"/>
    <m/>
    <m/>
    <s v="Euonymus atropurpureus"/>
    <s v="Burning Bush"/>
    <s v="Celastraceae"/>
    <s v="not present"/>
    <m/>
    <m/>
    <s v="U"/>
    <n v="2"/>
    <x v="0"/>
    <n v="-2"/>
    <s v="shrub"/>
    <s v="wetland"/>
    <x v="5"/>
    <s v="no"/>
    <s v="no"/>
    <s v="yes"/>
    <s v="no"/>
    <s v="no"/>
    <m/>
    <m/>
  </r>
  <r>
    <s v="Caltha palustris"/>
    <m/>
    <m/>
    <s v="Caltha palustris L."/>
    <s v="Marsh Marigold, Cowslip"/>
    <s v="Ranunculaceae"/>
    <s v="not present"/>
    <m/>
    <m/>
    <s v="U"/>
    <n v="2"/>
    <x v="0"/>
    <n v="-2"/>
    <s v="perennial herb"/>
    <s v="wetland"/>
    <x v="5"/>
    <m/>
    <m/>
    <s v="yes"/>
    <s v="yes"/>
    <s v="no"/>
    <m/>
    <s v="listed as H spreadsheet"/>
  </r>
  <r>
    <s v="Galium palustre"/>
    <m/>
    <m/>
    <s v="Galium palustre L."/>
    <s v="Marsh Bedstraw"/>
    <s v="Rubiaceae"/>
    <s v="not present"/>
    <m/>
    <m/>
    <s v="O"/>
    <n v="3"/>
    <x v="0"/>
    <n v="-3"/>
    <s v="perennial herb"/>
    <s v="wetland"/>
    <x v="5"/>
    <m/>
    <m/>
    <s v="yes"/>
    <s v="yes"/>
    <s v="no"/>
    <m/>
    <m/>
  </r>
  <r>
    <s v="Galium tinctorium"/>
    <m/>
    <m/>
    <s v="Galium tinctorium (L.) Scop."/>
    <s v="Southern Three-lobed Bedstraw"/>
    <s v="Rubiaceae"/>
    <s v="not present"/>
    <m/>
    <m/>
    <s v="U"/>
    <n v="2"/>
    <x v="0"/>
    <n v="-2"/>
    <s v="perennial herb"/>
    <s v="wetland"/>
    <x v="5"/>
    <m/>
    <m/>
    <s v="yes"/>
    <s v="yes"/>
    <s v="no"/>
    <m/>
    <m/>
  </r>
  <r>
    <s v="Sagittaria graminea "/>
    <m/>
    <m/>
    <s v="Sagittaria graminea Michx."/>
    <s v="Grass-leaved Arrowhead"/>
    <s v="Alismataceae"/>
    <s v="O"/>
    <s v="O"/>
    <n v="3"/>
    <s v="R"/>
    <n v="1"/>
    <x v="2"/>
    <n v="2"/>
    <s v="perennial herb"/>
    <s v="wetland"/>
    <x v="5"/>
    <m/>
    <m/>
    <s v="yes"/>
    <s v="yes"/>
    <s v="yes"/>
    <m/>
    <m/>
  </r>
  <r>
    <s v="Eupatorium perfoliatum var. perfoliatum"/>
    <m/>
    <m/>
    <s v="Eupatorium perfoliatum L. var. perfoliatum"/>
    <s v="Boneset"/>
    <s v="Asteraceae"/>
    <s v="C"/>
    <s v="C"/>
    <n v="4"/>
    <s v="O"/>
    <n v="3"/>
    <x v="2"/>
    <n v="1"/>
    <s v="perennial herb"/>
    <s v="wetland"/>
    <x v="5"/>
    <m/>
    <m/>
    <s v="yes"/>
    <s v="yes"/>
    <s v="yes"/>
    <m/>
    <m/>
  </r>
  <r>
    <s v="Linnaea borealis subsp. Longiflora"/>
    <m/>
    <m/>
    <s v="Linnaea borealis L. subsp. longiflora (Torr.) Hulten"/>
    <s v="Twinflower, Linnaea"/>
    <s v="Caprifoliaceae"/>
    <s v="C"/>
    <s v="C"/>
    <n v="4"/>
    <s v="O"/>
    <n v="3"/>
    <x v="2"/>
    <n v="1"/>
    <s v="perennial herb"/>
    <s v="wetland"/>
    <x v="5"/>
    <m/>
    <m/>
    <s v="yes"/>
    <s v="yes"/>
    <s v="yes"/>
    <m/>
    <m/>
  </r>
  <r>
    <s v="Lonicera villosa"/>
    <m/>
    <m/>
    <s v="Lonicera villosa (Michx.) J.A. Schultes"/>
    <s v="Mountain Fly Honeysuckle"/>
    <s v="Caprifoliaceae"/>
    <s v="F"/>
    <s v="O"/>
    <n v="3"/>
    <s v="U"/>
    <n v="2"/>
    <x v="2"/>
    <n v="1"/>
    <s v="shrub"/>
    <s v="wetland"/>
    <x v="5"/>
    <m/>
    <m/>
    <s v="yes"/>
    <s v="yes"/>
    <s v="yes"/>
    <m/>
    <m/>
  </r>
  <r>
    <s v="Gaultheria hispidula"/>
    <s v="Chiogenes serpyllifolia"/>
    <m/>
    <s v="Gaultheria hispidula (L.) Muhl. ex Bigel."/>
    <s v="Creeping Snowberry"/>
    <s v="Ericaceae"/>
    <s v="C"/>
    <s v="C"/>
    <n v="4"/>
    <s v="O"/>
    <n v="3"/>
    <x v="2"/>
    <n v="1"/>
    <s v="shrub"/>
    <s v="wetland"/>
    <x v="5"/>
    <m/>
    <m/>
    <s v="yes"/>
    <s v="yes"/>
    <s v="yes"/>
    <m/>
    <m/>
  </r>
  <r>
    <s v="Orthilia secunda"/>
    <s v="Pyrola secunda"/>
    <m/>
    <s v="Orthilia secunda (L.) House"/>
    <s v="One-sided Pyrola"/>
    <s v="Ericaceae"/>
    <s v="F"/>
    <s v="O"/>
    <n v="3"/>
    <s v="U"/>
    <n v="2"/>
    <x v="2"/>
    <n v="1"/>
    <s v="herb"/>
    <s v="wetland"/>
    <x v="5"/>
    <m/>
    <m/>
    <s v="yes"/>
    <s v="yes"/>
    <s v="yes"/>
    <m/>
    <m/>
  </r>
  <r>
    <s v="Vaccinium myrtilloides"/>
    <s v="V. canadense"/>
    <m/>
    <s v="Vaccinium myrtilloides Michx."/>
    <s v="Velvetleaf Blueberry"/>
    <s v="Ericaceae"/>
    <s v="C"/>
    <s v="C"/>
    <n v="4"/>
    <s v="O"/>
    <n v="3"/>
    <x v="2"/>
    <n v="1"/>
    <s v="shrub"/>
    <s v="wetland"/>
    <x v="5"/>
    <m/>
    <m/>
    <s v="yes"/>
    <s v="yes"/>
    <s v="yes"/>
    <m/>
    <m/>
  </r>
  <r>
    <s v="Lathyrus pratensis"/>
    <m/>
    <m/>
    <s v="Lathyrus pratensis"/>
    <s v="Yellow Vetchling"/>
    <s v="Fabaceae"/>
    <s v="well established in fields"/>
    <s v="O"/>
    <n v="3"/>
    <s v="U"/>
    <n v="2"/>
    <x v="2"/>
    <n v="1"/>
    <s v="perennial vine"/>
    <s v="wetland"/>
    <x v="5"/>
    <s v="no"/>
    <s v="no"/>
    <s v="yes"/>
    <s v="no"/>
    <s v="yes"/>
    <m/>
    <s v="listed as U MDI, IAH in book"/>
  </r>
  <r>
    <s v="Malaxis unifolia"/>
    <s v="Microstylus ophioglossoides"/>
    <m/>
    <s v="Malaxis unifolia Michx."/>
    <s v="Green Adder's Mouth"/>
    <s v="Orchidaceae"/>
    <s v="not infrequent"/>
    <s v="O"/>
    <n v="3"/>
    <s v="U"/>
    <n v="2"/>
    <x v="2"/>
    <n v="1"/>
    <s v="perennial herb"/>
    <s v="wetland"/>
    <x v="5"/>
    <m/>
    <m/>
    <s v="yes"/>
    <s v="yes"/>
    <s v="yes"/>
    <m/>
    <m/>
  </r>
  <r>
    <s v="Veronica serpyllifolia"/>
    <m/>
    <m/>
    <s v="Veronica serpyllifolia L."/>
    <s v="Thyme-leaved Speedwell"/>
    <s v="Plantaginaceae"/>
    <s v="C"/>
    <s v="C"/>
    <n v="4"/>
    <s v="O"/>
    <n v="3"/>
    <x v="2"/>
    <n v="1"/>
    <s v="perennial herb"/>
    <s v="wetland"/>
    <x v="5"/>
    <m/>
    <m/>
    <s v="yes"/>
    <s v="yes"/>
    <s v="yes"/>
    <m/>
    <m/>
  </r>
  <r>
    <s v="Polygala paucifolia"/>
    <m/>
    <m/>
    <s v="Polygala paucifolia Willd."/>
    <s v="Fringed Polygala, Gaywings"/>
    <s v="Polygalaceae"/>
    <s v="Infrequent and local"/>
    <s v="U"/>
    <n v="2"/>
    <s v="R"/>
    <n v="1"/>
    <x v="2"/>
    <n v="1"/>
    <s v="perennial herb"/>
    <s v="wetland"/>
    <x v="5"/>
    <m/>
    <m/>
    <s v="yes"/>
    <s v="yes"/>
    <s v="yes"/>
    <m/>
    <m/>
  </r>
  <r>
    <s v="Galium trifidum"/>
    <s v="G. trifidum &amp; G. trifidum var. pusillum, Gray."/>
    <m/>
    <s v="Galium trifidum L."/>
    <s v="Nothern Three-lobed Bedstraw"/>
    <s v="Rubiaceae"/>
    <s v="C"/>
    <s v="C"/>
    <n v="4"/>
    <s v="U"/>
    <n v="2"/>
    <x v="2"/>
    <n v="2"/>
    <s v="perennial herb"/>
    <s v="wetland"/>
    <x v="5"/>
    <m/>
    <m/>
    <s v="yes"/>
    <s v="yes"/>
    <s v="yes"/>
    <m/>
    <m/>
  </r>
  <r>
    <s v="Populus balsamifera"/>
    <m/>
    <m/>
    <s v="Populus balsamifera L."/>
    <s v="Balsam Poplar"/>
    <s v="Salicaceae"/>
    <s v="F"/>
    <s v="O"/>
    <n v="3"/>
    <s v="U"/>
    <n v="2"/>
    <x v="2"/>
    <n v="1"/>
    <s v="tree"/>
    <s v="wetland"/>
    <x v="5"/>
    <m/>
    <m/>
    <s v="yes"/>
    <s v="yes"/>
    <s v="yes"/>
    <m/>
    <m/>
  </r>
  <r>
    <s v="Stellaria alsine"/>
    <s v="S. uliginosa"/>
    <m/>
    <s v="Stellaria alsine Grimm"/>
    <s v="Bog Chickweed"/>
    <s v="Caryophyllaceae"/>
    <s v="R"/>
    <s v="R"/>
    <n v="1"/>
    <s v="H"/>
    <n v="0"/>
    <x v="4"/>
    <n v="1"/>
    <s v="annual or biennial herb"/>
    <s v="wetland"/>
    <x v="5"/>
    <m/>
    <m/>
    <s v="yes"/>
    <s v="yes"/>
    <s v="yes"/>
    <m/>
    <s v="listed as U IAH in book"/>
  </r>
  <r>
    <s v="Salix lucida"/>
    <m/>
    <m/>
    <s v="Salix lucida Muhl."/>
    <s v="Shining Willow"/>
    <s v="Salicaceae"/>
    <s v="F"/>
    <s v="O"/>
    <n v="3"/>
    <s v="H"/>
    <n v="0"/>
    <x v="4"/>
    <n v="3"/>
    <s v="shrub"/>
    <s v="wetland"/>
    <x v="5"/>
    <m/>
    <m/>
    <s v="yes"/>
    <s v="yes"/>
    <s v="yes"/>
    <m/>
    <s v="listed as U SCH in book"/>
  </r>
  <r>
    <s v="Calla palustris"/>
    <m/>
    <m/>
    <s v="Calla palustris L."/>
    <s v="Wild Calla"/>
    <s v="Araceae"/>
    <s v="R"/>
    <s v="R"/>
    <n v="1"/>
    <s v="U"/>
    <n v="2"/>
    <x v="1"/>
    <n v="-1"/>
    <s v="perennial herb"/>
    <s v="wetland"/>
    <x v="5"/>
    <m/>
    <m/>
    <s v="yes"/>
    <s v="yes"/>
    <s v="yes"/>
    <m/>
    <m/>
  </r>
  <r>
    <s v="Gaylussacia dumosa"/>
    <m/>
    <s v="G. bigeloviana"/>
    <s v="Gaylussacia dumosa (Andr.)Torr. &amp; Gray var. bigeloviana Fern."/>
    <s v="Dwarf Huckleberry"/>
    <s v="Ericaceae"/>
    <s v="F in bogs"/>
    <s v="U"/>
    <n v="2"/>
    <s v="O"/>
    <n v="3"/>
    <x v="1"/>
    <n v="-1"/>
    <s v="shrub"/>
    <s v="wetland"/>
    <x v="5"/>
    <m/>
    <m/>
    <s v="yes"/>
    <s v="yes"/>
    <s v="yes"/>
    <m/>
    <m/>
  </r>
  <r>
    <s v="Coptis trifolia"/>
    <m/>
    <m/>
    <s v="Coptis trifolia (L.) Salisb."/>
    <s v="Goldthread"/>
    <s v="Ranunculaceae"/>
    <s v="C in damp woods"/>
    <s v="O"/>
    <n v="3"/>
    <s v="C"/>
    <n v="4"/>
    <x v="1"/>
    <n v="-1"/>
    <s v="perennial herb"/>
    <s v="wetland"/>
    <x v="5"/>
    <m/>
    <m/>
    <s v="yes"/>
    <s v="yes"/>
    <s v="yes"/>
    <m/>
    <m/>
  </r>
  <r>
    <s v="Viburnum nudum var. cassinoides"/>
    <m/>
    <s v="V. nudum"/>
    <s v="Viburnum nudum L. var. cassinoides (L.) Torr. &amp; Gray"/>
    <s v="Witherod, Wild Raisin"/>
    <s v="Adoxaceae"/>
    <s v="C"/>
    <s v="C"/>
    <n v="4"/>
    <s v="C"/>
    <n v="4"/>
    <x v="3"/>
    <n v="0"/>
    <s v="shrub"/>
    <s v="wetland"/>
    <x v="5"/>
    <m/>
    <m/>
    <s v="yes"/>
    <s v="yes"/>
    <s v="yes"/>
    <m/>
    <m/>
  </r>
  <r>
    <s v="Sagittaria latifolia "/>
    <s v="S. variabilis, Engelm."/>
    <m/>
    <s v="Sagittaria latifolia Willd."/>
    <s v="Common Arrrowhead"/>
    <s v="Alismataceae"/>
    <s v="C"/>
    <s v="C"/>
    <n v="4"/>
    <s v="C"/>
    <n v="4"/>
    <x v="3"/>
    <n v="0"/>
    <s v="perennial herb"/>
    <s v="wetland"/>
    <x v="5"/>
    <m/>
    <m/>
    <s v="yes"/>
    <s v="yes"/>
    <s v="yes"/>
    <m/>
    <s v="many forms on S. variabilis in annotation"/>
  </r>
  <r>
    <s v="Ilex verticillata"/>
    <m/>
    <m/>
    <s v="Ilex verticillata (L.)Gray"/>
    <s v="Winterberry, Black Alder"/>
    <s v="Aquifoliaceae"/>
    <s v="C"/>
    <s v="C"/>
    <n v="4"/>
    <s v="C"/>
    <n v="4"/>
    <x v="3"/>
    <n v="0"/>
    <s v="shrub"/>
    <s v="wetland"/>
    <x v="5"/>
    <m/>
    <m/>
    <s v="yes"/>
    <s v="yes"/>
    <s v="yes"/>
    <m/>
    <m/>
  </r>
  <r>
    <s v="Symplocarpus foetidus"/>
    <m/>
    <m/>
    <s v="Symplocarpus foetidus (L.)Salisb. ex Nutt."/>
    <s v="Skunk Cabbage"/>
    <s v="Araceae"/>
    <s v="R"/>
    <s v="R"/>
    <n v="1"/>
    <s v="R"/>
    <n v="1"/>
    <x v="3"/>
    <n v="0"/>
    <s v="perennial herb"/>
    <s v="wetland"/>
    <x v="5"/>
    <m/>
    <m/>
    <s v="yes"/>
    <s v="yes"/>
    <s v="yes"/>
    <m/>
    <m/>
  </r>
  <r>
    <s v="Lobelia cardinalis"/>
    <m/>
    <m/>
    <s v="Lobelia cardinalis L."/>
    <s v="Cardinal Flower"/>
    <s v="Campanulaceae"/>
    <s v="R"/>
    <s v="R"/>
    <n v="1"/>
    <s v="R"/>
    <n v="1"/>
    <x v="3"/>
    <n v="0"/>
    <s v="perennial herb"/>
    <s v="wetland"/>
    <x v="5"/>
    <m/>
    <m/>
    <s v="yes"/>
    <s v="yes"/>
    <s v="yes"/>
    <m/>
    <s v="listed as H in spreadsheet"/>
  </r>
  <r>
    <s v="Lonicera canadensis"/>
    <m/>
    <m/>
    <s v="Lonicera canadensis Bartr. ex Marsh."/>
    <s v="American Fly Honeysuckle"/>
    <s v="Caprifoliaceae"/>
    <s v="I"/>
    <s v="U"/>
    <n v="2"/>
    <s v="U"/>
    <n v="2"/>
    <x v="3"/>
    <n v="0"/>
    <s v="shrub"/>
    <s v="wetland"/>
    <x v="5"/>
    <m/>
    <m/>
    <s v="yes"/>
    <s v="yes"/>
    <s v="yes"/>
    <m/>
    <m/>
  </r>
  <r>
    <s v="Vaccinium corymbosum"/>
    <m/>
    <m/>
    <s v="Vaccinium corymbosum L."/>
    <s v="Highbush Blueberry"/>
    <s v="Ericaceae"/>
    <s v="F"/>
    <s v="O"/>
    <n v="3"/>
    <s v="O"/>
    <n v="3"/>
    <x v="3"/>
    <n v="0"/>
    <s v="shrub"/>
    <s v="wetland"/>
    <x v="5"/>
    <m/>
    <m/>
    <s v="yes"/>
    <s v="yes"/>
    <s v="yes"/>
    <m/>
    <m/>
  </r>
  <r>
    <s v="Ribes lacustre"/>
    <m/>
    <m/>
    <s v="Ribes lacustre (Pers.) Poir."/>
    <s v="Bristly Black Currant"/>
    <s v="Grossulariaceae"/>
    <s v="R"/>
    <s v="R"/>
    <n v="1"/>
    <s v="R"/>
    <n v="1"/>
    <x v="3"/>
    <n v="0"/>
    <s v="shrub"/>
    <s v="wetland"/>
    <x v="5"/>
    <m/>
    <m/>
    <s v="yes"/>
    <s v="yes"/>
    <s v="yes"/>
    <m/>
    <m/>
  </r>
  <r>
    <s v="Polygala sanguinea"/>
    <m/>
    <m/>
    <s v="Polygala sanguinea L."/>
    <s v="Purple Milkwort"/>
    <s v="Polygalaceae"/>
    <s v="I"/>
    <s v="U"/>
    <n v="2"/>
    <s v="U"/>
    <n v="2"/>
    <x v="3"/>
    <n v="0"/>
    <s v="perennial herb"/>
    <s v="wetland"/>
    <x v="5"/>
    <m/>
    <m/>
    <s v="yes"/>
    <s v="yes"/>
    <s v="yes"/>
    <m/>
    <m/>
  </r>
  <r>
    <s v="Rubus pubescens"/>
    <s v="R. trifolius, R."/>
    <m/>
    <s v="Rubus pubescens Raf."/>
    <s v="Dwarf Raspberry"/>
    <s v="Rosaceae"/>
    <s v="C in damp woods"/>
    <s v="O"/>
    <n v="3"/>
    <s v="O"/>
    <n v="3"/>
    <x v="3"/>
    <n v="0"/>
    <s v="perennial herb"/>
    <s v="wetland"/>
    <x v="5"/>
    <m/>
    <m/>
    <s v="yes"/>
    <s v="yes"/>
    <s v="yes"/>
    <m/>
    <m/>
  </r>
  <r>
    <s v="Spiraea alba var. latifolia"/>
    <s v="S. salicifolia, L."/>
    <m/>
    <s v="Spiraea alba Du Roi var. latifolia (Ait.) Dippel"/>
    <s v="Meadowsweet"/>
    <s v="Rosaceae"/>
    <s v="C"/>
    <s v="C"/>
    <n v="4"/>
    <s v="C"/>
    <n v="4"/>
    <x v="3"/>
    <n v="0"/>
    <s v="shrub"/>
    <s v="wetland"/>
    <x v="5"/>
    <m/>
    <m/>
    <s v="yes"/>
    <s v="yes"/>
    <s v="yes"/>
    <m/>
    <s v="1894 annotation &quot;=Spirea alba var. latifolia&quot;?"/>
  </r>
  <r>
    <s v="Impatiens glandulifera "/>
    <m/>
    <m/>
    <s v="Impatiens glandulifera Royle"/>
    <s v="Himalayan Balsam"/>
    <s v="Balsaminaceae"/>
    <s v="not present"/>
    <m/>
    <m/>
    <s v="U"/>
    <n v="2"/>
    <x v="0"/>
    <n v="-2"/>
    <s v="annual herb"/>
    <s v="wetlands"/>
    <x v="5"/>
    <s v="no"/>
    <s v="yes"/>
    <s v="yes"/>
    <s v="yes"/>
    <s v="no"/>
    <m/>
    <m/>
  </r>
  <r>
    <s v="Lycopus uniflorus"/>
    <m/>
    <m/>
    <s v="Lycopus uniflorus Michx."/>
    <s v="Northern Bugleweed"/>
    <s v="Lamiaceae"/>
    <s v="not present"/>
    <m/>
    <m/>
    <s v="O"/>
    <n v="3"/>
    <x v="0"/>
    <n v="-3"/>
    <s v="perennial herb"/>
    <s v="wetlands"/>
    <x v="5"/>
    <m/>
    <m/>
    <s v="yes"/>
    <s v="yes"/>
    <s v="no"/>
    <m/>
    <m/>
  </r>
  <r>
    <s v="Lythrum salicaria"/>
    <m/>
    <m/>
    <s v="Lythrum salicaria L."/>
    <s v="Purple Loosestrife"/>
    <s v="Lythraceae"/>
    <s v="not present"/>
    <m/>
    <m/>
    <s v="U"/>
    <n v="2"/>
    <x v="0"/>
    <n v="-2"/>
    <s v="perennial herb"/>
    <s v="wetlands"/>
    <x v="5"/>
    <s v="no"/>
    <s v="yes"/>
    <s v="yes"/>
    <s v="yes"/>
    <s v="no"/>
    <m/>
    <s v="listed as H in spreadsheet"/>
  </r>
  <r>
    <s v="Epilobium palustre"/>
    <m/>
    <m/>
    <s v="Epilobium palustre L."/>
    <s v="Swamp Willow Herb"/>
    <s v="Onagraceae"/>
    <s v="not present"/>
    <m/>
    <m/>
    <s v="U"/>
    <n v="2"/>
    <x v="0"/>
    <n v="-2"/>
    <s v="perennial herb"/>
    <s v="wetlands"/>
    <x v="5"/>
    <m/>
    <m/>
    <s v="yes"/>
    <s v="yes"/>
    <s v="no"/>
    <m/>
    <m/>
  </r>
  <r>
    <s v="Platanthera psycodes"/>
    <m/>
    <m/>
    <s v="Platanthera psycodes (L.) Lindl."/>
    <s v="Small Purple Fringed Orchis"/>
    <s v="Orchidaceae"/>
    <s v="not present"/>
    <m/>
    <m/>
    <s v="U"/>
    <n v="2"/>
    <x v="0"/>
    <n v="-2"/>
    <s v="perennial herb"/>
    <s v="wetlands"/>
    <x v="5"/>
    <m/>
    <m/>
    <s v="yes"/>
    <s v="yes"/>
    <s v="no"/>
    <m/>
    <m/>
  </r>
  <r>
    <s v="Chelone lyonii"/>
    <m/>
    <m/>
    <s v="Chelone lyonii"/>
    <s v="Pink Turtlehead"/>
    <s v="Plantaginaceae"/>
    <s v="not present"/>
    <m/>
    <m/>
    <s v="R"/>
    <n v="1"/>
    <x v="0"/>
    <n v="-1"/>
    <s v="perennial herb"/>
    <s v="wetlands"/>
    <x v="5"/>
    <s v="no"/>
    <s v="no"/>
    <s v="yes"/>
    <s v="no"/>
    <s v="no"/>
    <m/>
    <m/>
  </r>
  <r>
    <s v="Rosa palustris"/>
    <m/>
    <m/>
    <s v="Rosa palustris Marsh."/>
    <s v="Swamp Rose"/>
    <s v="Rosaceae"/>
    <s v="not present"/>
    <m/>
    <m/>
    <s v="U"/>
    <n v="2"/>
    <x v="0"/>
    <n v="-2"/>
    <s v="shrub"/>
    <s v="wetlands"/>
    <x v="5"/>
    <m/>
    <m/>
    <s v="yes"/>
    <s v="yes"/>
    <s v="no"/>
    <m/>
    <m/>
  </r>
  <r>
    <s v="Salix sericea"/>
    <m/>
    <m/>
    <s v="Salix sericea Marsh."/>
    <s v="Silky Willow"/>
    <s v="Salicaceae"/>
    <s v="not present"/>
    <m/>
    <m/>
    <s v="O"/>
    <n v="3"/>
    <x v="0"/>
    <n v="-3"/>
    <s v="tree shrub"/>
    <s v="wetlands"/>
    <x v="5"/>
    <m/>
    <m/>
    <s v="yes"/>
    <s v="yes"/>
    <s v="no"/>
    <m/>
    <m/>
  </r>
  <r>
    <s v="Urtica dioica"/>
    <m/>
    <m/>
    <s v="Urtica dioica L."/>
    <s v="Stinging Nettle"/>
    <s v="Urticaceae"/>
    <s v="not present"/>
    <m/>
    <m/>
    <s v="U"/>
    <n v="2"/>
    <x v="0"/>
    <n v="-2"/>
    <s v="perennial herb"/>
    <s v="wetlands"/>
    <x v="5"/>
    <s v="no"/>
    <s v="no"/>
    <s v="yes"/>
    <s v="yes"/>
    <s v="no"/>
    <m/>
    <m/>
  </r>
  <r>
    <s v="Verbena hastata"/>
    <m/>
    <m/>
    <s v="Verbena hastata L."/>
    <s v="Blue Vervain"/>
    <s v="Verbenaceae"/>
    <s v="not present"/>
    <m/>
    <m/>
    <s v="U"/>
    <n v="2"/>
    <x v="0"/>
    <n v="-2"/>
    <s v="perennial herb"/>
    <s v="wetlands"/>
    <x v="5"/>
    <m/>
    <m/>
    <s v="yes"/>
    <s v="yes"/>
    <s v="no"/>
    <m/>
    <m/>
  </r>
  <r>
    <s v="Viola macloskeyi subsp. Pallens"/>
    <m/>
    <s v="V. pallens"/>
    <s v="Viola macloskeyi Lloyd subsp. pallens (Banks ex DC.) M.S. Baker"/>
    <s v="Northern White Violet"/>
    <s v="Violaceae"/>
    <s v="not present"/>
    <m/>
    <m/>
    <s v="O"/>
    <n v="3"/>
    <x v="0"/>
    <n v="-3"/>
    <s v="perennial herb"/>
    <s v="wetlands"/>
    <x v="5"/>
    <m/>
    <m/>
    <s v="yes"/>
    <s v="yes"/>
    <s v="no"/>
    <m/>
    <m/>
  </r>
  <r>
    <s v="Cicuta maculata"/>
    <m/>
    <m/>
    <s v="Cicuta maculata L."/>
    <s v="Water Hemlock"/>
    <s v="Apiaceae"/>
    <s v="C"/>
    <s v="C"/>
    <n v="4"/>
    <s v="U"/>
    <n v="2"/>
    <x v="2"/>
    <n v="2"/>
    <s v="biennial herb"/>
    <s v="wetlands"/>
    <x v="5"/>
    <m/>
    <m/>
    <s v="yes"/>
    <s v="yes"/>
    <s v="yes"/>
    <m/>
    <s v="poison!"/>
  </r>
  <r>
    <s v="Bidens frondosa"/>
    <m/>
    <m/>
    <s v="Bidens frondosa L."/>
    <s v="Beggar Ticks, Stick-tight"/>
    <s v="Asteraceae"/>
    <s v="C"/>
    <s v="C"/>
    <n v="4"/>
    <s v="O"/>
    <n v="3"/>
    <x v="2"/>
    <n v="1"/>
    <s v="annual herb"/>
    <s v="wetlands"/>
    <x v="5"/>
    <m/>
    <m/>
    <s v="yes"/>
    <s v="yes"/>
    <s v="yes"/>
    <m/>
    <s v="Rand says, &quot;common and spreading&quot;"/>
  </r>
  <r>
    <s v="Solidago gigantea"/>
    <s v="S. serotina var. gigantea Ait."/>
    <m/>
    <s v="Solidago gigantea Ait."/>
    <s v="Late Goldenrod"/>
    <s v="Asteraceae"/>
    <s v="F"/>
    <s v="O"/>
    <n v="3"/>
    <s v="U"/>
    <n v="2"/>
    <x v="2"/>
    <n v="1"/>
    <s v="perennial herb"/>
    <s v="wetlands"/>
    <x v="5"/>
    <m/>
    <m/>
    <s v="yes"/>
    <s v="yes"/>
    <s v="yes"/>
    <m/>
    <m/>
  </r>
  <r>
    <s v="Impatiens capensis"/>
    <s v="Impatiens fulva"/>
    <m/>
    <s v="Impatiens capensis Meerb."/>
    <s v="Spotted Touch-me-not, Jewelweed"/>
    <s v="Balsaminaceae"/>
    <s v="C"/>
    <s v="C"/>
    <n v="4"/>
    <s v="O"/>
    <n v="3"/>
    <x v="2"/>
    <n v="1"/>
    <s v="annual herb"/>
    <s v="wetlands"/>
    <x v="5"/>
    <m/>
    <m/>
    <s v="yes"/>
    <s v="yes"/>
    <s v="yes"/>
    <m/>
    <m/>
  </r>
  <r>
    <s v="Iris versicolor"/>
    <m/>
    <m/>
    <s v="Iris versicolor L."/>
    <s v="Northern Blue Flag, Iris"/>
    <s v="Iridaceae"/>
    <s v="C"/>
    <s v="C"/>
    <n v="4"/>
    <s v="O"/>
    <n v="3"/>
    <x v="2"/>
    <n v="1"/>
    <s v="perennial herb"/>
    <s v="wetlands"/>
    <x v="5"/>
    <m/>
    <m/>
    <s v="yes"/>
    <s v="yes"/>
    <s v="yes"/>
    <m/>
    <s v="listed as C MDI, IAH, SCH in book"/>
  </r>
  <r>
    <s v="Utricularia cornuta"/>
    <m/>
    <m/>
    <s v="Utricularia cornuta Michx."/>
    <s v="Horned Bladderwort"/>
    <s v="Lentibulariacea"/>
    <s v="C"/>
    <s v="C"/>
    <n v="4"/>
    <s v="O"/>
    <n v="3"/>
    <x v="2"/>
    <n v="1"/>
    <s v="perennial herb"/>
    <s v="wetlands"/>
    <x v="5"/>
    <m/>
    <m/>
    <s v="yes"/>
    <s v="yes"/>
    <s v="yes"/>
    <m/>
    <m/>
  </r>
  <r>
    <s v="Trillium undulatum"/>
    <s v="T. erythrocarpum"/>
    <m/>
    <s v="Trillium undulatum Willd."/>
    <s v="Painted Trillium"/>
    <s v="Melanthiaceae"/>
    <s v="F"/>
    <s v="O"/>
    <n v="3"/>
    <s v="U"/>
    <n v="2"/>
    <x v="2"/>
    <n v="1"/>
    <s v="perennial herb"/>
    <s v="wetlands"/>
    <x v="5"/>
    <m/>
    <m/>
    <s v="yes"/>
    <s v="yes"/>
    <s v="yes"/>
    <m/>
    <s v="Family Trillaceae in 2001 spreadsheet"/>
  </r>
  <r>
    <s v="Lysimachia terrestris"/>
    <s v="L. stricta"/>
    <m/>
    <s v="Lysimachia terrestris (L.) B.S.P."/>
    <s v="Swamp Candles"/>
    <s v="Myrsinaceae"/>
    <s v="C"/>
    <s v="C"/>
    <n v="4"/>
    <s v="O"/>
    <n v="3"/>
    <x v="2"/>
    <n v="1"/>
    <s v="perennial herb"/>
    <s v="wetlands"/>
    <x v="5"/>
    <m/>
    <m/>
    <s v="yes"/>
    <s v="yes"/>
    <s v="yes"/>
    <m/>
    <s v="Family Primulaceae in 2001 spreadsheet"/>
  </r>
  <r>
    <s v="Epilobium leptophyllum"/>
    <s v="E. lineare"/>
    <m/>
    <s v="Epilobium leptophyllum Raf."/>
    <s v="Narrow-leaved Willow Herb"/>
    <s v="Onagraceae"/>
    <s v="C"/>
    <s v="C"/>
    <n v="4"/>
    <s v="U"/>
    <n v="2"/>
    <x v="2"/>
    <n v="2"/>
    <s v="perennial herb"/>
    <s v="wetlands"/>
    <x v="5"/>
    <m/>
    <m/>
    <s v="yes"/>
    <s v="yes"/>
    <s v="yes"/>
    <m/>
    <m/>
  </r>
  <r>
    <s v="Epilobium strictum"/>
    <m/>
    <m/>
    <s v="Epilobium strictum Muhl. ex Spreng."/>
    <s v="Downy Willow Herb"/>
    <s v="Onagraceae"/>
    <s v="F"/>
    <s v="O"/>
    <n v="3"/>
    <s v="U"/>
    <n v="2"/>
    <x v="2"/>
    <n v="1"/>
    <s v="perennial herb"/>
    <s v="wetlands"/>
    <x v="5"/>
    <m/>
    <m/>
    <s v="yes"/>
    <s v="yes"/>
    <s v="yes"/>
    <m/>
    <m/>
  </r>
  <r>
    <s v="Chelone glabra"/>
    <m/>
    <m/>
    <s v="Chelone glabra L."/>
    <s v="Turtlehead"/>
    <s v="Plantaginaceae"/>
    <s v="F"/>
    <s v="O"/>
    <n v="3"/>
    <s v="U"/>
    <n v="2"/>
    <x v="2"/>
    <n v="1"/>
    <s v="perennial herb"/>
    <s v="wetlands"/>
    <x v="5"/>
    <m/>
    <m/>
    <s v="yes"/>
    <s v="yes"/>
    <s v="yes"/>
    <m/>
    <m/>
  </r>
  <r>
    <s v="Geum rivale"/>
    <m/>
    <m/>
    <s v="Geum rivale L."/>
    <s v="Water Avens, Purple Avens"/>
    <s v="Rosaceae"/>
    <s v="C in wet places"/>
    <s v="O"/>
    <n v="3"/>
    <s v="U"/>
    <n v="2"/>
    <x v="2"/>
    <n v="1"/>
    <s v="perennial herb"/>
    <s v="wetlands"/>
    <x v="5"/>
    <m/>
    <m/>
    <s v="yes"/>
    <s v="yes"/>
    <s v="yes"/>
    <m/>
    <m/>
  </r>
  <r>
    <s v="Rubus dalibarda"/>
    <s v="Dalibara repens L."/>
    <m/>
    <s v="Rubus dalibarda L."/>
    <s v="False Violet, Dalibarda, Dewdrop"/>
    <s v="Rosaceae"/>
    <s v="C"/>
    <s v="C"/>
    <n v="4"/>
    <s v="O"/>
    <n v="3"/>
    <x v="2"/>
    <n v="1"/>
    <s v="perennial herb"/>
    <s v="wetlands"/>
    <x v="5"/>
    <m/>
    <m/>
    <s v="yes"/>
    <s v="yes"/>
    <s v="yes"/>
    <m/>
    <m/>
  </r>
  <r>
    <s v="Spiraea tomentosa"/>
    <m/>
    <m/>
    <s v="Spiraea tomentosa L."/>
    <s v="Steeplebush, Hardhack"/>
    <s v="Rosaceae"/>
    <s v="C"/>
    <s v="C"/>
    <n v="4"/>
    <s v="O"/>
    <n v="3"/>
    <x v="2"/>
    <n v="1"/>
    <s v="shrub"/>
    <s v="wetlands"/>
    <x v="5"/>
    <m/>
    <m/>
    <s v="yes"/>
    <s v="yes"/>
    <s v="yes"/>
    <m/>
    <m/>
  </r>
  <r>
    <s v="Viola cucullata"/>
    <s v="V. palmata, var. cucullata Ait. &amp; V. palmata forma albiflora?"/>
    <m/>
    <s v="Viola cucullata Ait."/>
    <s v="Marsh Blue Violet"/>
    <s v="Violaceae"/>
    <s v="C"/>
    <s v="C"/>
    <n v="4"/>
    <s v="O"/>
    <n v="3"/>
    <x v="2"/>
    <n v="1"/>
    <s v="perennial herb"/>
    <s v="wetlands"/>
    <x v="5"/>
    <m/>
    <m/>
    <s v="yes"/>
    <s v="yes"/>
    <s v="yes"/>
    <m/>
    <s v="confusing annotation"/>
  </r>
  <r>
    <s v="Viola primulifolia"/>
    <s v="V. primulaefolia, L."/>
    <m/>
    <s v="Viola primulifolia L."/>
    <s v="Primrose-leaved Violet"/>
    <s v="Violaceae"/>
    <s v="I"/>
    <s v="U"/>
    <n v="2"/>
    <s v="R"/>
    <n v="1"/>
    <x v="2"/>
    <n v="1"/>
    <s v="perennial herb"/>
    <s v="wetlands"/>
    <x v="5"/>
    <m/>
    <m/>
    <s v="yes"/>
    <s v="yes"/>
    <s v="yes"/>
    <m/>
    <m/>
  </r>
  <r>
    <s v="Conioselinum chinense"/>
    <s v="C. canadense, Mx."/>
    <m/>
    <s v="Conioselinum chinense (L.) B.S.P."/>
    <s v="Hemlock Parsley"/>
    <s v="Apiaceae"/>
    <s v="F"/>
    <s v="O"/>
    <n v="3"/>
    <s v="H"/>
    <n v="0"/>
    <x v="4"/>
    <n v="3"/>
    <s v="perennial herb"/>
    <s v="wetlands"/>
    <x v="5"/>
    <m/>
    <m/>
    <s v="yes"/>
    <s v="yes"/>
    <s v="yes"/>
    <m/>
    <s v="only on SCH in book"/>
  </r>
  <r>
    <s v="Bidens cernua"/>
    <m/>
    <m/>
    <s v="Bidens cernua L."/>
    <s v="Stick-tight, Nodding Bur Marigold"/>
    <s v="Asteraceae"/>
    <s v="F"/>
    <s v="O"/>
    <n v="3"/>
    <s v="H"/>
    <n v="0"/>
    <x v="4"/>
    <n v="3"/>
    <s v="annual herb"/>
    <s v="wetlands"/>
    <x v="5"/>
    <s v="no"/>
    <s v="no"/>
    <s v="yes"/>
    <s v="yes"/>
    <s v="yes"/>
    <m/>
    <s v="R MDI in book"/>
  </r>
  <r>
    <s v="Stellaria borealis"/>
    <m/>
    <m/>
    <s v="Stellaria borealis, Bigelow"/>
    <s v="Northern Starwort"/>
    <s v="Caryophyllaceae"/>
    <s v="F in wet ground"/>
    <s v="U"/>
    <n v="2"/>
    <s v="H"/>
    <n v="0"/>
    <x v="4"/>
    <n v="2"/>
    <s v="perennial herb"/>
    <s v="wetlands"/>
    <x v="5"/>
    <m/>
    <m/>
    <s v="no"/>
    <s v="no"/>
    <s v="yes"/>
    <m/>
    <s v="only in Rhodora &amp; 1894"/>
  </r>
  <r>
    <s v="Hypericum majus"/>
    <m/>
    <m/>
    <s v="Hypericum majus (Gray) Britt."/>
    <s v="Larger Canada St. Johnswort"/>
    <s v="Hypericaceae"/>
    <s v="F"/>
    <s v="O"/>
    <n v="3"/>
    <s v="H"/>
    <n v="0"/>
    <x v="4"/>
    <n v="3"/>
    <s v="perennial herb"/>
    <s v="wetlands"/>
    <x v="5"/>
    <m/>
    <m/>
    <s v="yes"/>
    <s v="yes"/>
    <s v="yes"/>
    <m/>
    <s v="listed at U IAH in book; Family Clusiaceae in 2001 spreadsheet"/>
  </r>
  <r>
    <s v="Spiranthes romanzoffiana"/>
    <m/>
    <m/>
    <s v="Spiranthes romanzoffiana Cham."/>
    <s v="Hooded Ladies' Tresses"/>
    <s v="Orchidaceae"/>
    <s v="F in damp ground or meadows"/>
    <s v="U"/>
    <n v="2"/>
    <s v="H"/>
    <n v="0"/>
    <x v="4"/>
    <n v="2"/>
    <s v="perennial herb"/>
    <s v="wetlands"/>
    <x v="5"/>
    <m/>
    <m/>
    <s v="no"/>
    <s v="yes"/>
    <s v="yes"/>
    <m/>
    <m/>
  </r>
  <r>
    <s v="Hypericum mutilum"/>
    <m/>
    <m/>
    <s v="Hypericum mutilum L."/>
    <s v="Dwarf St. Johnswort"/>
    <s v="Hypericaceae"/>
    <s v="F in low grounds and wet places"/>
    <s v="U"/>
    <n v="2"/>
    <s v="O"/>
    <n v="3"/>
    <x v="1"/>
    <n v="-1"/>
    <s v="perennial or annual herb"/>
    <s v="wetlands"/>
    <x v="5"/>
    <m/>
    <m/>
    <s v="yes"/>
    <s v="yes"/>
    <s v="yes"/>
    <m/>
    <s v="Family Clusiaceae in 2001 spreadsheet"/>
  </r>
  <r>
    <s v="Mentha arvensis"/>
    <m/>
    <m/>
    <s v="Mentha arvensis L."/>
    <s v="Wild Mint"/>
    <s v="Lamiaceae"/>
    <s v="I"/>
    <s v="U"/>
    <n v="2"/>
    <s v="O"/>
    <n v="3"/>
    <x v="1"/>
    <n v="-1"/>
    <s v="perennial herb"/>
    <s v="wetlands"/>
    <x v="5"/>
    <m/>
    <m/>
    <s v="yes"/>
    <s v="yes"/>
    <s v="yes"/>
    <m/>
    <m/>
  </r>
  <r>
    <s v="Scutellaria lateriflora"/>
    <m/>
    <m/>
    <s v="Scutellaria lateriflora L."/>
    <s v="Mad-dog Skullcap"/>
    <s v="Lamiaceae"/>
    <s v="I"/>
    <s v="U"/>
    <n v="2"/>
    <s v="O"/>
    <n v="3"/>
    <x v="1"/>
    <n v="-1"/>
    <s v="perennial herb"/>
    <s v="wetlands"/>
    <x v="5"/>
    <m/>
    <m/>
    <s v="yes"/>
    <s v="yes"/>
    <s v="yes"/>
    <m/>
    <m/>
  </r>
  <r>
    <s v="Ranunculus repens"/>
    <m/>
    <m/>
    <s v="Ranunculus repens L."/>
    <s v="Creeping Buttercup"/>
    <s v="Ranunculaceae"/>
    <s v="F"/>
    <s v="O"/>
    <n v="3"/>
    <s v="C"/>
    <n v="4"/>
    <x v="1"/>
    <n v="-1"/>
    <s v="perennial herb"/>
    <s v="wetlands"/>
    <x v="5"/>
    <s v="no"/>
    <s v="yes"/>
    <s v="yes"/>
    <s v="yes"/>
    <s v="yes"/>
    <m/>
    <m/>
  </r>
  <r>
    <s v="Salix eriocephala"/>
    <s v="S. cordata, Muhl."/>
    <m/>
    <s v="Salix eriocephala Michx."/>
    <s v="a willow"/>
    <s v="Salicaceae"/>
    <s v="R"/>
    <s v="R"/>
    <n v="1"/>
    <s v="U"/>
    <n v="2"/>
    <x v="1"/>
    <n v="-1"/>
    <s v="tree shrub"/>
    <s v="wetlands"/>
    <x v="5"/>
    <m/>
    <m/>
    <s v="yes"/>
    <s v="yes"/>
    <s v="yes"/>
    <m/>
    <m/>
  </r>
  <r>
    <s v="Chrysosplenium americanum"/>
    <m/>
    <m/>
    <s v="Chrysosplenium americanum Schwein. ex Hook."/>
    <s v="Water Carpet, Golden Saxifrage"/>
    <s v="Saxifragaceae"/>
    <s v="I"/>
    <s v="U"/>
    <n v="2"/>
    <s v="O"/>
    <n v="3"/>
    <x v="1"/>
    <n v="-1"/>
    <s v="creeping herb"/>
    <s v="wetlands"/>
    <x v="5"/>
    <m/>
    <m/>
    <s v="yes"/>
    <s v="yes"/>
    <s v="yes"/>
    <m/>
    <m/>
  </r>
  <r>
    <s v="Mitella nuda"/>
    <m/>
    <m/>
    <s v="Mitella nuda L."/>
    <s v="Naked Miterwort"/>
    <s v="Saxifragaceae"/>
    <s v="R"/>
    <s v="R"/>
    <n v="1"/>
    <s v="U"/>
    <n v="2"/>
    <x v="1"/>
    <n v="-1"/>
    <s v="perennial herb"/>
    <s v="wetlands"/>
    <x v="5"/>
    <m/>
    <m/>
    <s v="yes"/>
    <s v="yes"/>
    <s v="yes"/>
    <m/>
    <m/>
  </r>
  <r>
    <s v="Cicuta bulbifera"/>
    <m/>
    <m/>
    <s v="Cicuta bulbifera L."/>
    <s v="Bulb-bearing Water Hemlock"/>
    <s v="Apiaceae"/>
    <s v="I"/>
    <s v="U"/>
    <n v="2"/>
    <s v="U"/>
    <n v="2"/>
    <x v="3"/>
    <n v="0"/>
    <s v="perennial herb"/>
    <s v="wetlands"/>
    <x v="5"/>
    <m/>
    <m/>
    <s v="yes"/>
    <s v="yes"/>
    <s v="yes"/>
    <m/>
    <s v="poison!"/>
  </r>
  <r>
    <s v="Sium suave"/>
    <m/>
    <m/>
    <s v="Sium suave Walt."/>
    <s v="Water Parsnip"/>
    <s v="Apiaceae"/>
    <s v="C"/>
    <s v="C"/>
    <n v="4"/>
    <s v="C"/>
    <n v="4"/>
    <x v="3"/>
    <n v="0"/>
    <s v="perennial herb"/>
    <s v="wetlands"/>
    <x v="5"/>
    <m/>
    <m/>
    <s v="yes"/>
    <s v="yes"/>
    <s v="yes"/>
    <m/>
    <m/>
  </r>
  <r>
    <s v="Petasites frigidus var. palmatu"/>
    <s v="P. palmata Ait."/>
    <m/>
    <s v="Petasites frigidus (L.) Fries var. palmatus (Ait.) Cronq."/>
    <s v="Sweet Coltsfoot"/>
    <s v="Asteraceae"/>
    <s v="R"/>
    <s v="R"/>
    <n v="1"/>
    <s v="R"/>
    <n v="1"/>
    <x v="3"/>
    <n v="0"/>
    <s v="perennial herb"/>
    <s v="wetlands"/>
    <x v="5"/>
    <m/>
    <m/>
    <s v="yes"/>
    <s v="yes"/>
    <s v="yes"/>
    <m/>
    <m/>
  </r>
  <r>
    <s v="Solidago canadensis"/>
    <m/>
    <m/>
    <s v="Solidago canadensis L."/>
    <s v="Canada Goldenrod"/>
    <s v="Asteraceae"/>
    <s v="C"/>
    <s v="C"/>
    <n v="4"/>
    <s v="C"/>
    <n v="4"/>
    <x v="3"/>
    <n v="0"/>
    <s v="perennial herb"/>
    <s v="wetlands"/>
    <x v="5"/>
    <m/>
    <m/>
    <s v="yes"/>
    <s v="yes"/>
    <s v="yes"/>
    <m/>
    <m/>
  </r>
  <r>
    <s v="Symphyotrichum puniceum"/>
    <s v="Aster puniseus, L. &amp; var. lucidulus Gray &amp; var. laevicaulis Gray"/>
    <m/>
    <s v="Symphyotrichum puniceum (L.) A. &amp; D. Love"/>
    <s v="Purple-stemmed Aster"/>
    <s v="Asteraceae"/>
    <s v="F"/>
    <s v="O"/>
    <n v="3"/>
    <s v="O"/>
    <n v="3"/>
    <x v="3"/>
    <n v="0"/>
    <s v="perennial herb"/>
    <s v="wetlands"/>
    <x v="5"/>
    <m/>
    <m/>
    <s v="yes"/>
    <s v="yes"/>
    <s v="yes"/>
    <m/>
    <m/>
  </r>
  <r>
    <s v="Alnus viridis subsp. Crispa"/>
    <m/>
    <m/>
    <s v="Alnus viridis (Vill.) Lam.&amp; DC. subsp. crispa (Ait.) Turrill"/>
    <s v="Green Alder, Mountain Alder"/>
    <s v="Betulaceae"/>
    <s v="C"/>
    <s v="C"/>
    <n v="4"/>
    <s v="C"/>
    <n v="4"/>
    <x v="3"/>
    <n v="0"/>
    <s v="shrub"/>
    <s v="wetlands"/>
    <x v="5"/>
    <m/>
    <m/>
    <s v="yes"/>
    <s v="yes"/>
    <s v="yes"/>
    <m/>
    <m/>
  </r>
  <r>
    <s v="Lycopus americanus"/>
    <s v="L. sinuatus"/>
    <m/>
    <s v="Lycopus americanus Muhl. ex W. Bart."/>
    <s v="Water Horehound"/>
    <s v="Lamiaceae"/>
    <s v="C in wet places"/>
    <s v="O"/>
    <n v="3"/>
    <s v="O"/>
    <n v="3"/>
    <x v="3"/>
    <n v="0"/>
    <s v="perennial herb"/>
    <s v="wetlands"/>
    <x v="5"/>
    <m/>
    <m/>
    <s v="yes"/>
    <s v="yes"/>
    <s v="yes"/>
    <m/>
    <m/>
  </r>
  <r>
    <s v="Myrica gale"/>
    <m/>
    <m/>
    <s v="Myrica gale L."/>
    <s v="Sweet Gale"/>
    <s v="Myricaceae"/>
    <s v="C"/>
    <s v="C"/>
    <n v="4"/>
    <s v="C"/>
    <n v="4"/>
    <x v="3"/>
    <n v="0"/>
    <s v="shrub"/>
    <s v="wetlands"/>
    <x v="5"/>
    <m/>
    <m/>
    <s v="yes"/>
    <s v="yes"/>
    <s v="yes"/>
    <m/>
    <m/>
  </r>
  <r>
    <s v="Epilobium coloratum"/>
    <m/>
    <m/>
    <s v="Epilobium coloratum Biehler"/>
    <s v="Purple-leaved Willow Herb"/>
    <s v="Onagraceae"/>
    <s v="R"/>
    <s v="R"/>
    <n v="1"/>
    <s v="R"/>
    <n v="1"/>
    <x v="3"/>
    <n v="0"/>
    <s v="perennial herb"/>
    <s v="wetlands"/>
    <x v="5"/>
    <m/>
    <m/>
    <s v="yes"/>
    <s v="yes"/>
    <s v="yes"/>
    <m/>
    <m/>
  </r>
  <r>
    <s v="Geum aleppicum"/>
    <s v="G. stricta"/>
    <m/>
    <s v="Geum aleppicum Jacq."/>
    <s v="Yellow Avens"/>
    <s v="Rosaceae"/>
    <s v="R"/>
    <s v="R"/>
    <n v="1"/>
    <s v="R"/>
    <n v="1"/>
    <x v="3"/>
    <n v="0"/>
    <s v="perennial herb"/>
    <s v="wetlands"/>
    <x v="5"/>
    <m/>
    <m/>
    <s v="yes"/>
    <s v="yes"/>
    <s v="yes"/>
    <m/>
    <s v="listed as H in spreadsheet"/>
  </r>
  <r>
    <s v="Salix bebbiana"/>
    <s v="S. rostrata, Richardson"/>
    <m/>
    <s v="Salix bebbiana Sarg."/>
    <s v="Long-beaked Willow"/>
    <s v="Salicaceae"/>
    <s v="C"/>
    <s v="C"/>
    <n v="4"/>
    <s v="C"/>
    <n v="4"/>
    <x v="3"/>
    <n v="0"/>
    <s v="tree shrub"/>
    <s v="wetlands"/>
    <x v="5"/>
    <m/>
    <m/>
    <s v="yes"/>
    <s v="yes"/>
    <s v="yes"/>
    <m/>
    <m/>
  </r>
  <r>
    <s v="Salix discolor "/>
    <m/>
    <m/>
    <s v="Salix discolor Muhl."/>
    <s v="Large Pussy Willow"/>
    <s v="Salicaceae"/>
    <s v="C"/>
    <s v="C"/>
    <n v="4"/>
    <s v="C"/>
    <n v="4"/>
    <x v="3"/>
    <n v="0"/>
    <s v="shrub"/>
    <s v="wetlands"/>
    <x v="5"/>
    <m/>
    <m/>
    <s v="yes"/>
    <s v="yes"/>
    <s v="yes"/>
    <m/>
    <m/>
  </r>
  <r>
    <s v="Salix petiolaris"/>
    <m/>
    <m/>
    <s v="Salix petiolaris Sm."/>
    <s v="Basket Maker's Willow"/>
    <s v="Salicaceae"/>
    <s v="F"/>
    <s v="O"/>
    <n v="3"/>
    <s v="O"/>
    <n v="3"/>
    <x v="3"/>
    <n v="0"/>
    <s v="shrub"/>
    <s v="wetlands"/>
    <x v="5"/>
    <m/>
    <m/>
    <s v="yes"/>
    <s v="yes"/>
    <s v="yes"/>
    <m/>
    <m/>
  </r>
  <r>
    <s v="Saxifraga virginiensis"/>
    <m/>
    <s v="Micranthes virginiensis"/>
    <s v="Saxifraga virginiensis Michx."/>
    <s v="Early Saxifrage"/>
    <s v="Saxifragaceae"/>
    <s v="I"/>
    <s v="U"/>
    <n v="2"/>
    <s v="U"/>
    <n v="2"/>
    <x v="3"/>
    <n v="0"/>
    <s v="perennial herb"/>
    <s v="wetlands"/>
    <x v="5"/>
    <m/>
    <m/>
    <s v="yes"/>
    <s v="yes"/>
    <s v="yes"/>
    <m/>
    <m/>
  </r>
  <r>
    <s v="Cirsium muticum"/>
    <m/>
    <m/>
    <s v="Cirsium muticum Michx."/>
    <s v="Swamp Thistle"/>
    <s v="Asteraceae"/>
    <s v="not present"/>
    <m/>
    <m/>
    <s v="R"/>
    <m/>
    <x v="5"/>
    <m/>
    <s v="perennial herb"/>
    <s v="wetlands"/>
    <x v="5"/>
    <m/>
    <m/>
    <s v="yes"/>
    <s v="yes"/>
    <s v="no"/>
    <m/>
    <s v="observed on MDI, but no vouchers"/>
  </r>
  <r>
    <s v="Epilobium ciliatum"/>
    <s v="E. adenocaulon"/>
    <m/>
    <s v="Epilobium ciliatum Raf."/>
    <s v="Northern Willow Herb"/>
    <s v="Onagraceae"/>
    <s v="C"/>
    <s v="C"/>
    <n v="4"/>
    <s v="O"/>
    <m/>
    <x v="5"/>
    <m/>
    <s v="perennial herb"/>
    <s v="wetlands"/>
    <x v="5"/>
    <m/>
    <m/>
    <s v="yes"/>
    <s v="yes"/>
    <s v="yes"/>
    <s v="check it"/>
    <s v="two subspecies in Rhodora; listed as O MDI, IAH, SCH in book"/>
  </r>
  <r>
    <s v="Euthamia graminifolia"/>
    <s v="Solidago lanceoleta, L."/>
    <m/>
    <s v="Euthamia graminifolia (L.) Nutt."/>
    <s v="Grass-leaved Goldenrod"/>
    <s v="Asteraceae"/>
    <s v="Very Common"/>
    <s v="C"/>
    <n v="4"/>
    <s v="C"/>
    <n v="4"/>
    <x v="3"/>
    <n v="0"/>
    <s v="perennial herb"/>
    <s v="wetlands fields woodlands"/>
    <x v="5"/>
    <m/>
    <m/>
    <s v="yes"/>
    <s v="yes"/>
    <s v="yes"/>
    <m/>
    <m/>
  </r>
  <r>
    <s v="Arisaema triphyllum"/>
    <m/>
    <m/>
    <s v="Arisaema triphyllum (L.)Schott"/>
    <s v="Northern Jack-in-the-pulpit"/>
    <s v="Araceae"/>
    <s v="I"/>
    <s v="U"/>
    <n v="2"/>
    <s v="U"/>
    <n v="2"/>
    <x v="3"/>
    <n v="0"/>
    <s v="perennial herb"/>
    <s v="wetlands, rich woods"/>
    <x v="5"/>
    <m/>
    <m/>
    <s v="yes"/>
    <s v="yes"/>
    <s v="yes"/>
    <m/>
    <m/>
  </r>
  <r>
    <s v="Rosa virginiana"/>
    <s v="R. lucida, Ehrh &amp; R. humilis, Marsh."/>
    <m/>
    <s v="Rosa virginiana P. Mill."/>
    <s v="Virginia Rose"/>
    <s v="Rosaceae"/>
    <s v="C"/>
    <s v="C"/>
    <n v="4"/>
    <s v="C"/>
    <n v="4"/>
    <x v="3"/>
    <n v="0"/>
    <s v="shrub"/>
    <s v="dry thickets or marches"/>
    <x v="6"/>
    <m/>
    <m/>
    <s v="yes"/>
    <s v="yes"/>
    <s v="yes"/>
    <m/>
    <m/>
  </r>
  <r>
    <s v="Hieracium aurantiacum"/>
    <m/>
    <m/>
    <s v="Hieracium aurantiacum L."/>
    <s v="Orange Hawkweed, Devil's Paintbrush"/>
    <s v="Asteraceae"/>
    <s v="becoming F"/>
    <s v="U"/>
    <n v="2"/>
    <s v="C"/>
    <n v="4"/>
    <x v="1"/>
    <n v="-2"/>
    <s v="perennial herb"/>
    <s v="fields and woodlands"/>
    <x v="6"/>
    <s v="no"/>
    <s v="no"/>
    <s v="yes"/>
    <s v="yes"/>
    <s v="yes"/>
    <m/>
    <m/>
  </r>
  <r>
    <s v="Hieracium canadense"/>
    <m/>
    <s v="H. kalmii"/>
    <s v="Hieracium canadense Michx."/>
    <s v="Canada Hawkweed"/>
    <s v="Asteraceae"/>
    <s v="F"/>
    <s v="O"/>
    <n v="3"/>
    <s v="C"/>
    <n v="4"/>
    <x v="1"/>
    <n v="-1"/>
    <s v="perennial herb"/>
    <s v="fields and woodlands"/>
    <x v="6"/>
    <m/>
    <m/>
    <s v="yes"/>
    <s v="yes"/>
    <s v="yes"/>
    <m/>
    <s v="Are H. kalmii &amp; H. canadense synonyms?"/>
  </r>
  <r>
    <s v="Erythronium americanum"/>
    <m/>
    <m/>
    <s v="Erythronium americanum Ker-Gawl."/>
    <s v="Trout Lily, Dogtooth Violet"/>
    <s v="Liliaceae"/>
    <s v="R"/>
    <s v="R"/>
    <n v="1"/>
    <s v="H"/>
    <n v="0"/>
    <x v="4"/>
    <n v="1"/>
    <s v="perennial herb"/>
    <s v="low ground"/>
    <x v="6"/>
    <m/>
    <m/>
    <s v="no"/>
    <s v="yes"/>
    <s v="yes"/>
    <m/>
    <m/>
  </r>
  <r>
    <s v="Symphyotrichum novi-belgii var. villicaule"/>
    <s v="Aster longifolius, Lam."/>
    <m/>
    <s v="Symphyotrichum novi-belgii (L.) Nesom var. villicaule (Gray) Lebrecque &amp; Brouillet"/>
    <s v="none"/>
    <s v="Asteraceae"/>
    <s v="I"/>
    <s v="U"/>
    <n v="2"/>
    <s v="H"/>
    <n v="0"/>
    <x v="4"/>
    <n v="2"/>
    <s v="perennial herb"/>
    <s v="low grounds"/>
    <x v="6"/>
    <m/>
    <m/>
    <s v="no"/>
    <s v="yes"/>
    <s v="yes"/>
    <m/>
    <m/>
  </r>
  <r>
    <s v="Aralia racemosa"/>
    <m/>
    <m/>
    <s v="Aralia racemosa L."/>
    <s v="Spikenard"/>
    <s v="Apiaceae"/>
    <s v="I"/>
    <s v="U"/>
    <n v="2"/>
    <s v="R"/>
    <n v="1"/>
    <x v="2"/>
    <n v="1"/>
    <s v="perennial herb"/>
    <s v="rich hardwoods"/>
    <x v="6"/>
    <m/>
    <m/>
    <s v="yes"/>
    <s v="yes"/>
    <s v="yes"/>
    <m/>
    <m/>
  </r>
  <r>
    <s v="Solidago flexicaulis"/>
    <s v="S. latifolia, L."/>
    <m/>
    <s v="Solidago flexicaulis L."/>
    <s v="Zig-zag Goldenrod"/>
    <s v="Asteraceae"/>
    <s v="F"/>
    <s v="O"/>
    <n v="3"/>
    <s v="U"/>
    <n v="2"/>
    <x v="2"/>
    <n v="1"/>
    <s v="perennial herb"/>
    <s v="rich hardwoods"/>
    <x v="6"/>
    <m/>
    <m/>
    <s v="yes"/>
    <s v="yes"/>
    <s v="yes"/>
    <m/>
    <m/>
  </r>
  <r>
    <s v="Rubus odoratus"/>
    <m/>
    <m/>
    <s v="Rubus odoratus L."/>
    <s v="Purple-flowering Raspberry"/>
    <s v="Rosaceae"/>
    <s v="O"/>
    <s v="O"/>
    <n v="3"/>
    <s v="U"/>
    <n v="2"/>
    <x v="2"/>
    <n v="1"/>
    <s v="biennial shrub"/>
    <s v="thickets and edges"/>
    <x v="6"/>
    <m/>
    <m/>
    <s v="yes"/>
    <s v="yes"/>
    <s v="yes"/>
    <m/>
    <m/>
  </r>
  <r>
    <s v="Agrimonia gryposepala"/>
    <s v="A. eupatoria"/>
    <m/>
    <s v="Agrimonia gryposepala Wallr."/>
    <s v="Agrimony"/>
    <s v="Rosaceae"/>
    <s v="R"/>
    <s v="R"/>
    <n v="1"/>
    <s v="H"/>
    <n v="0"/>
    <x v="4"/>
    <n v="1"/>
    <s v="perennial herb"/>
    <s v="wood Roberts point, Hadlock Upper Pond"/>
    <x v="6"/>
    <m/>
    <m/>
    <s v="no"/>
    <s v="yes"/>
    <s v="yes"/>
    <m/>
    <m/>
  </r>
  <r>
    <s v="Toxicodendron rydbergii"/>
    <m/>
    <m/>
    <s v="Toxicodendron rydbergii (Small ex Rydb.)Greene"/>
    <s v="Poison Ivy"/>
    <s v="Anacardiaceae"/>
    <s v="not present"/>
    <m/>
    <m/>
    <s v="O"/>
    <n v="3"/>
    <x v="0"/>
    <n v="-3"/>
    <s v="shrub"/>
    <s v="woods"/>
    <x v="6"/>
    <m/>
    <m/>
    <s v="yes"/>
    <s v="yes"/>
    <s v="no"/>
    <m/>
    <m/>
  </r>
  <r>
    <s v="Silphium perfoliatum"/>
    <m/>
    <m/>
    <s v="Silphium perfoliatum"/>
    <s v="Indian cup"/>
    <s v="Asteraceae"/>
    <s v="not present"/>
    <m/>
    <m/>
    <s v="R"/>
    <n v="1"/>
    <x v="0"/>
    <n v="-1"/>
    <s v="perennial herb"/>
    <s v="woods"/>
    <x v="6"/>
    <s v="no"/>
    <s v="yes"/>
    <s v="yes"/>
    <s v="no"/>
    <s v="no"/>
    <m/>
    <m/>
  </r>
  <r>
    <s v="Myosotis stricta"/>
    <m/>
    <m/>
    <s v="Myosotis stricta"/>
    <s v="Blue Forget-me-not"/>
    <s v="Boraginaceae"/>
    <s v="not present"/>
    <m/>
    <m/>
    <s v="R"/>
    <n v="1"/>
    <x v="0"/>
    <n v="-1"/>
    <s v="annual herb"/>
    <s v="woods"/>
    <x v="6"/>
    <s v="no"/>
    <s v="no"/>
    <s v="yes"/>
    <s v="no"/>
    <s v="no"/>
    <m/>
    <m/>
  </r>
  <r>
    <s v="Euonymus alatus"/>
    <m/>
    <m/>
    <s v="Euonymus alatus"/>
    <s v="Winged Euonymus"/>
    <s v="Celastraceae"/>
    <s v="not present"/>
    <m/>
    <m/>
    <s v="U"/>
    <n v="2"/>
    <x v="0"/>
    <n v="-2"/>
    <s v="shrub"/>
    <s v="woods"/>
    <x v="6"/>
    <s v="no"/>
    <s v="yes"/>
    <s v="yes"/>
    <s v="no"/>
    <s v="no"/>
    <m/>
    <m/>
  </r>
  <r>
    <s v="Amorpha fruticosa"/>
    <m/>
    <m/>
    <s v="Amorpha fruticosa"/>
    <s v="False Indigo"/>
    <s v="Fabaceae"/>
    <s v="not present"/>
    <m/>
    <m/>
    <s v="R"/>
    <n v="1"/>
    <x v="0"/>
    <n v="-1"/>
    <s v="shrub"/>
    <s v="woods"/>
    <x v="6"/>
    <s v="no"/>
    <s v="yes"/>
    <s v="yes"/>
    <s v="no"/>
    <s v="no"/>
    <m/>
    <m/>
  </r>
  <r>
    <s v="Robinia hispida"/>
    <m/>
    <m/>
    <s v="Robinia hispida"/>
    <s v="Bristly Locust"/>
    <s v="Fabaceae"/>
    <s v="not present"/>
    <m/>
    <m/>
    <s v="R"/>
    <n v="1"/>
    <x v="0"/>
    <n v="-1"/>
    <s v="tree shrub"/>
    <s v="woods"/>
    <x v="6"/>
    <s v="no"/>
    <s v="no"/>
    <s v="yes"/>
    <s v="no"/>
    <s v="no"/>
    <m/>
    <m/>
  </r>
  <r>
    <s v="Trillium cernuum"/>
    <m/>
    <m/>
    <s v="Trillium cernuum L."/>
    <s v="Nodding Trillium"/>
    <s v="Melanthiaceae"/>
    <s v="not present"/>
    <m/>
    <m/>
    <s v="R"/>
    <n v="1"/>
    <x v="0"/>
    <n v="-1"/>
    <s v="perennial herb"/>
    <s v="woods"/>
    <x v="6"/>
    <m/>
    <m/>
    <s v="yes"/>
    <s v="yes"/>
    <s v="no"/>
    <m/>
    <s v="Family Trillaceae in 2001 spreadsheet"/>
  </r>
  <r>
    <s v="Fraxinus pennsylvanica"/>
    <m/>
    <m/>
    <s v="Fraxinus pennsylvanica Marsh."/>
    <s v="Green Ash"/>
    <s v="Oleaceae"/>
    <s v="not present"/>
    <m/>
    <m/>
    <s v="U"/>
    <n v="2"/>
    <x v="0"/>
    <n v="-2"/>
    <s v="tree"/>
    <s v="woods"/>
    <x v="6"/>
    <m/>
    <m/>
    <s v="yes"/>
    <s v="yes"/>
    <s v="no"/>
    <m/>
    <m/>
  </r>
  <r>
    <s v="Digitalis purpurea"/>
    <m/>
    <m/>
    <s v="Digitalis purpurea L."/>
    <s v="Foxglove"/>
    <s v="Plantaginaceae"/>
    <s v="not present"/>
    <m/>
    <m/>
    <s v="U"/>
    <n v="2"/>
    <x v="0"/>
    <n v="-2"/>
    <s v="biennial herb"/>
    <s v="woods"/>
    <x v="6"/>
    <s v="no"/>
    <s v="no"/>
    <s v="yes"/>
    <s v="yes"/>
    <s v="no"/>
    <m/>
    <s v="Family Veronicaceae in 2001 spreadsheet"/>
  </r>
  <r>
    <s v="Actaea rubra"/>
    <m/>
    <m/>
    <s v="Actaea rubra (Ait.) Willd."/>
    <s v="Red Baneberry"/>
    <s v="Ranunculaceae"/>
    <s v="not present"/>
    <m/>
    <m/>
    <s v="U"/>
    <n v="2"/>
    <x v="0"/>
    <n v="-2"/>
    <s v="perennial herb"/>
    <s v="woods"/>
    <x v="6"/>
    <m/>
    <m/>
    <s v="yes"/>
    <s v="yes"/>
    <s v="no"/>
    <m/>
    <m/>
  </r>
  <r>
    <s v="Amelanchier arborea"/>
    <m/>
    <m/>
    <s v="Amelanchier arborea (Michx. f.) Fern."/>
    <s v="Common Shadbush"/>
    <s v="Rosaceae"/>
    <s v="not present"/>
    <m/>
    <m/>
    <s v="O"/>
    <n v="3"/>
    <x v="0"/>
    <n v="-3"/>
    <s v="tree shrub"/>
    <s v="woods"/>
    <x v="6"/>
    <m/>
    <m/>
    <s v="yes"/>
    <s v="yes"/>
    <s v="no"/>
    <m/>
    <m/>
  </r>
  <r>
    <s v="Amelanchier laevis"/>
    <m/>
    <m/>
    <s v="Amelanchier laevis Wieg."/>
    <s v="Smooth Shadbush"/>
    <s v="Rosaceae"/>
    <s v="not present"/>
    <m/>
    <m/>
    <s v="C"/>
    <n v="4"/>
    <x v="0"/>
    <n v="-4"/>
    <s v="tree shrub"/>
    <s v="woods"/>
    <x v="6"/>
    <m/>
    <m/>
    <s v="yes"/>
    <s v="yes"/>
    <s v="no"/>
    <m/>
    <m/>
  </r>
  <r>
    <s v="Crataegus crus-galli"/>
    <m/>
    <m/>
    <s v="Crataegus crus-galli L."/>
    <s v="Hawthorn"/>
    <s v="Rosaceae"/>
    <s v="not present"/>
    <m/>
    <m/>
    <s v="U"/>
    <n v="2"/>
    <x v="0"/>
    <n v="-2"/>
    <s v="tree shrub"/>
    <s v="woods"/>
    <x v="6"/>
    <m/>
    <m/>
    <s v="yes"/>
    <s v="yes"/>
    <s v="no"/>
    <m/>
    <m/>
  </r>
  <r>
    <s v="Physocarpus opulifolius"/>
    <m/>
    <m/>
    <s v="Physocarpus opulifolius (L.) Maxim."/>
    <s v="Ninebark"/>
    <s v="Rosaceae"/>
    <s v="not present"/>
    <m/>
    <m/>
    <s v="O"/>
    <n v="3"/>
    <x v="0"/>
    <n v="-3"/>
    <s v="shrub"/>
    <s v="woods"/>
    <x v="6"/>
    <s v="no"/>
    <s v="no"/>
    <s v="yes"/>
    <s v="yes"/>
    <s v="no"/>
    <m/>
    <m/>
  </r>
  <r>
    <s v="Polygonatum pubescens"/>
    <m/>
    <m/>
    <s v="Polygonatum pubescens (Wiild.) Pursh"/>
    <s v="Hairy Solomon's Seal, Small Solomon's Seal "/>
    <s v="Ruscaceae"/>
    <s v="not present"/>
    <m/>
    <m/>
    <s v="U"/>
    <n v="2"/>
    <x v="0"/>
    <n v="-2"/>
    <s v="perennial herb"/>
    <s v="woods"/>
    <x v="6"/>
    <m/>
    <m/>
    <s v="yes"/>
    <s v="yes"/>
    <s v="no"/>
    <m/>
    <s v="Family  Convallareaceae in 2001 spreadsheet"/>
  </r>
  <r>
    <s v="Arceuthobium pusillum"/>
    <m/>
    <m/>
    <s v="Arceuthobium pusillum Peck"/>
    <s v="Dwarf Mistletoe"/>
    <s v="Santalaceae"/>
    <s v="not present"/>
    <m/>
    <m/>
    <s v="U"/>
    <n v="2"/>
    <x v="0"/>
    <n v="-2"/>
    <s v="shrublet"/>
    <s v="woods"/>
    <x v="6"/>
    <m/>
    <m/>
    <s v="yes"/>
    <s v="yes"/>
    <s v="no"/>
    <m/>
    <s v="Family Viscaceae in 2001 spreadsheet"/>
  </r>
  <r>
    <s v="Acer platanoides"/>
    <m/>
    <m/>
    <s v="Acer platanoides L."/>
    <s v="Norway maple"/>
    <s v="Sapindaceae"/>
    <s v="not present"/>
    <m/>
    <m/>
    <s v="O"/>
    <n v="3"/>
    <x v="0"/>
    <n v="-3"/>
    <s v="tree"/>
    <s v="woods"/>
    <x v="6"/>
    <s v="no"/>
    <s v="yes"/>
    <s v="yes"/>
    <s v="yes"/>
    <s v="no"/>
    <m/>
    <m/>
  </r>
  <r>
    <s v="Acer saccharum"/>
    <m/>
    <m/>
    <s v="Acer saccharum Marsh."/>
    <s v="Sugar Maple"/>
    <s v="Sapindaceae"/>
    <s v="not present"/>
    <m/>
    <m/>
    <s v="U"/>
    <n v="2"/>
    <x v="0"/>
    <n v="-2"/>
    <s v="tree"/>
    <s v="woods"/>
    <x v="6"/>
    <m/>
    <m/>
    <s v="yes"/>
    <s v="yes"/>
    <s v="no"/>
    <m/>
    <m/>
  </r>
  <r>
    <s v="Scrophularia lanceolata"/>
    <m/>
    <m/>
    <s v="Scrophularia lanceolata Pursh"/>
    <s v="Hare Figwort"/>
    <s v="Schrophulariaceae"/>
    <s v="not present"/>
    <m/>
    <m/>
    <s v="U"/>
    <n v="2"/>
    <x v="0"/>
    <n v="-2"/>
    <s v="perennial herb"/>
    <s v="woods"/>
    <x v="6"/>
    <m/>
    <m/>
    <s v="yes"/>
    <s v="yes"/>
    <s v="no"/>
    <m/>
    <m/>
  </r>
  <r>
    <s v="Scrophularia nodosa"/>
    <m/>
    <m/>
    <s v="Scrophularia nodosa"/>
    <s v="Woodland Figwort"/>
    <s v="Schrophulariaceae"/>
    <s v="not present"/>
    <m/>
    <m/>
    <s v="R"/>
    <n v="1"/>
    <x v="0"/>
    <n v="-1"/>
    <s v="perennial herb"/>
    <s v="woods"/>
    <x v="6"/>
    <s v="no"/>
    <s v="no"/>
    <s v="yes"/>
    <s v="no"/>
    <s v="no"/>
    <m/>
    <m/>
  </r>
  <r>
    <s v="Viola sororia"/>
    <m/>
    <m/>
    <s v="Viola sororia Willd."/>
    <s v="Northern Blue Violet"/>
    <s v="Violaceae"/>
    <s v="not present"/>
    <m/>
    <m/>
    <s v="O"/>
    <n v="3"/>
    <x v="0"/>
    <n v="-3"/>
    <s v="perennial herb"/>
    <s v="woods"/>
    <x v="6"/>
    <m/>
    <m/>
    <s v="yes"/>
    <s v="yes"/>
    <s v="no"/>
    <m/>
    <m/>
  </r>
  <r>
    <s v="Viburnum lantanoides"/>
    <m/>
    <m/>
    <s v="Viburnum lantanoides Michx."/>
    <s v="Hobble Bush"/>
    <s v="Adoxaceae"/>
    <s v="C"/>
    <s v="C"/>
    <n v="4"/>
    <s v="O"/>
    <n v="3"/>
    <x v="2"/>
    <n v="1"/>
    <s v="shrub"/>
    <s v="woods"/>
    <x v="6"/>
    <m/>
    <m/>
    <s v="yes"/>
    <s v="yes"/>
    <s v="yes"/>
    <m/>
    <m/>
  </r>
  <r>
    <s v="Toxicodendron radicans"/>
    <s v="Rhus toxicodendron, L."/>
    <m/>
    <s v="Toxicodendron radicans (L.) Kuntze"/>
    <s v="Poison Ivy"/>
    <s v="Anacardiaceae"/>
    <s v="F"/>
    <s v="O"/>
    <n v="3"/>
    <s v="R"/>
    <n v="1"/>
    <x v="2"/>
    <n v="2"/>
    <s v="deciduous liana"/>
    <s v="woods"/>
    <x v="6"/>
    <m/>
    <m/>
    <s v="yes"/>
    <s v="yes"/>
    <s v="yes"/>
    <m/>
    <m/>
  </r>
  <r>
    <s v="Aralia hispida"/>
    <m/>
    <m/>
    <s v="Aralia hispida Vent."/>
    <s v="Bristly Sarsaparilla"/>
    <s v="Apiaceae"/>
    <s v="C"/>
    <s v="C"/>
    <n v="4"/>
    <s v="O"/>
    <n v="3"/>
    <x v="2"/>
    <n v="1"/>
    <s v="perennial herb"/>
    <s v="woods"/>
    <x v="6"/>
    <m/>
    <m/>
    <s v="yes"/>
    <s v="yes"/>
    <s v="yes"/>
    <m/>
    <s v="&quot;only colonizes burned or denuded sites&quot;"/>
  </r>
  <r>
    <s v="Hieracium scabrum"/>
    <m/>
    <m/>
    <s v="Hieracium scabrum Michx."/>
    <s v="Rough Hawkweed"/>
    <s v="Asteraceae"/>
    <s v="C"/>
    <s v="C"/>
    <n v="4"/>
    <s v="U"/>
    <n v="2"/>
    <x v="2"/>
    <n v="2"/>
    <s v="perennial herb"/>
    <s v="woods"/>
    <x v="6"/>
    <m/>
    <m/>
    <s v="yes"/>
    <s v="yes"/>
    <s v="yes"/>
    <m/>
    <m/>
  </r>
  <r>
    <s v="Cardamine parviflora var. arenicola"/>
    <m/>
    <m/>
    <s v="Cardamine parviflora L. var. arenicola (Britt.) O.E. Schulz"/>
    <s v="Small-flowered Bitter Cress"/>
    <s v="Brassicaceae"/>
    <s v="R"/>
    <s v="R"/>
    <n v="1"/>
    <s v="U"/>
    <n v="0"/>
    <x v="2"/>
    <n v="1"/>
    <s v="annual or biennial herb"/>
    <s v="woods"/>
    <x v="6"/>
    <m/>
    <m/>
    <s v="yes"/>
    <s v="yes"/>
    <s v="yes"/>
    <m/>
    <s v="listed as H in book"/>
  </r>
  <r>
    <s v="Uvularia sessilifolia"/>
    <s v="Oakesia sessilifolia"/>
    <m/>
    <s v="Uvularia sessilifolia"/>
    <s v="Wild Oats"/>
    <s v="Colchicaceae"/>
    <s v="C"/>
    <s v="C"/>
    <n v="4"/>
    <s v="U"/>
    <n v="2"/>
    <x v="2"/>
    <n v="2"/>
    <s v="perennial herb"/>
    <s v="woods"/>
    <x v="6"/>
    <m/>
    <m/>
    <s v="yes"/>
    <s v="yes"/>
    <s v="yes"/>
    <m/>
    <s v="in earlier spreadsheet family: Uvulariaceae"/>
  </r>
  <r>
    <s v="Chimaphila umbellata subsp. cisatlantica "/>
    <m/>
    <m/>
    <s v="Chimaphila umbellata (L.) W. Bart. subsp. cisatlantica (Blake) Hulten"/>
    <s v="Pipsissewa"/>
    <s v="Ericaceae"/>
    <s v="F"/>
    <s v="O"/>
    <n v="3"/>
    <s v="R"/>
    <n v="1"/>
    <x v="2"/>
    <n v="2"/>
    <s v="subshrub"/>
    <s v="woods"/>
    <x v="6"/>
    <m/>
    <m/>
    <s v="yes"/>
    <s v="yes"/>
    <s v="yes"/>
    <m/>
    <m/>
  </r>
  <r>
    <s v="Pyrola elliptica"/>
    <m/>
    <m/>
    <s v="Pyrola elliptica Nutt."/>
    <s v="Shinleaf"/>
    <s v="Ericaceae"/>
    <s v="C"/>
    <s v="C"/>
    <n v="4"/>
    <s v="O"/>
    <n v="3"/>
    <x v="2"/>
    <n v="1"/>
    <s v="herb"/>
    <s v="woods"/>
    <x v="6"/>
    <m/>
    <m/>
    <s v="yes"/>
    <s v="yes"/>
    <s v="yes"/>
    <m/>
    <m/>
  </r>
  <r>
    <s v="Fraxinus americana"/>
    <m/>
    <m/>
    <s v="Fraxinus americana L."/>
    <s v="White Ash"/>
    <s v="Oleaceae"/>
    <s v="C"/>
    <s v="C"/>
    <n v="4"/>
    <s v="O"/>
    <n v="3"/>
    <x v="2"/>
    <n v="1"/>
    <s v="tree"/>
    <s v="woods"/>
    <x v="6"/>
    <m/>
    <m/>
    <s v="yes"/>
    <s v="yes"/>
    <s v="yes"/>
    <m/>
    <m/>
  </r>
  <r>
    <s v="Cypripedium acaule"/>
    <m/>
    <m/>
    <s v="Cypripedium acaule Ait."/>
    <s v="Common Lady's Slipper, Moccasin Flower"/>
    <s v="Orchidaceae"/>
    <s v="C"/>
    <s v="C"/>
    <n v="4"/>
    <s v="O"/>
    <n v="3"/>
    <x v="2"/>
    <n v="1"/>
    <s v="perennial herb"/>
    <s v="woods"/>
    <x v="6"/>
    <m/>
    <m/>
    <s v="yes"/>
    <s v="yes"/>
    <s v="yes"/>
    <m/>
    <m/>
  </r>
  <r>
    <s v="Goodyera repens"/>
    <m/>
    <m/>
    <s v="Goodyera repens (L.) R. Br. ex Ait. f."/>
    <s v="Lesser Rattlesnake Plantain"/>
    <s v="Orchidaceae"/>
    <s v="F in deep woods"/>
    <s v="U"/>
    <n v="2"/>
    <s v="R"/>
    <n v="1"/>
    <x v="2"/>
    <n v="1"/>
    <s v="perennial herb"/>
    <s v="woods"/>
    <x v="6"/>
    <m/>
    <m/>
    <s v="yes"/>
    <s v="yes"/>
    <s v="yes"/>
    <m/>
    <m/>
  </r>
  <r>
    <s v="Pedicularis canadensis"/>
    <m/>
    <m/>
    <s v="Pedicularis canadensis L."/>
    <s v="Wood Betony"/>
    <s v="Orobanchaceae"/>
    <s v="C"/>
    <s v="C"/>
    <n v="4"/>
    <s v="R"/>
    <n v="1"/>
    <x v="2"/>
    <n v="3"/>
    <s v="perennial herb"/>
    <s v="woods"/>
    <x v="6"/>
    <m/>
    <m/>
    <s v="yes"/>
    <s v="yes"/>
    <s v="yes"/>
    <m/>
    <m/>
  </r>
  <r>
    <s v="Oxalis montana"/>
    <s v="O. acetosella"/>
    <m/>
    <s v="Oxalis montana Raf."/>
    <s v="Common Wood Sorrel"/>
    <s v="Oxalidaceae"/>
    <s v="C"/>
    <s v="C"/>
    <n v="4"/>
    <s v="O"/>
    <n v="3"/>
    <x v="2"/>
    <n v="1"/>
    <s v="perennial herb"/>
    <s v="woods"/>
    <x v="6"/>
    <m/>
    <m/>
    <s v="yes"/>
    <s v="yes"/>
    <s v="yes"/>
    <m/>
    <m/>
  </r>
  <r>
    <s v="Oxalis stricta"/>
    <s v="O. corniculata"/>
    <m/>
    <s v="Oxalis stricta L."/>
    <s v="Yellow Wood Sorrel"/>
    <s v="Oxalidaceae"/>
    <s v="C"/>
    <s v="C"/>
    <n v="4"/>
    <s v="O"/>
    <n v="3"/>
    <x v="2"/>
    <n v="1"/>
    <s v="perennial herb"/>
    <s v="woods"/>
    <x v="6"/>
    <m/>
    <m/>
    <s v="yes"/>
    <s v="yes"/>
    <s v="yes"/>
    <m/>
    <m/>
  </r>
  <r>
    <s v="Amelanchier canadensis"/>
    <m/>
    <m/>
    <s v="Amelanchier canadensis (L.) Medic."/>
    <s v="Swamp Shadbush"/>
    <s v="Rosaceae"/>
    <s v="C"/>
    <s v="C"/>
    <n v="4"/>
    <s v="O"/>
    <n v="3"/>
    <x v="2"/>
    <n v="1"/>
    <s v="tree shrub"/>
    <s v="woods"/>
    <x v="6"/>
    <m/>
    <m/>
    <s v="yes"/>
    <s v="yes"/>
    <s v="yes"/>
    <m/>
    <m/>
  </r>
  <r>
    <s v="Prunus serotina"/>
    <m/>
    <m/>
    <s v="Prunus serotina Ehrh."/>
    <s v="Black Cherry"/>
    <s v="Rosaceae"/>
    <s v="not uncommon"/>
    <s v="O"/>
    <n v="3"/>
    <s v="R"/>
    <n v="1"/>
    <x v="2"/>
    <n v="2"/>
    <s v="tree"/>
    <s v="woods"/>
    <x v="6"/>
    <m/>
    <m/>
    <s v="yes"/>
    <s v="yes"/>
    <s v="yes"/>
    <m/>
    <m/>
  </r>
  <r>
    <s v="Salix pyrifolia"/>
    <s v="S. balsamifera, Hook."/>
    <m/>
    <s v="Salix pyrifolia Anderss."/>
    <s v="Balsam Willow"/>
    <s v="Salicaceae"/>
    <s v="widely distributed, but nowhere very abundant"/>
    <s v="O"/>
    <n v="3"/>
    <s v="U"/>
    <n v="2"/>
    <x v="2"/>
    <n v="1"/>
    <s v="tree shrub"/>
    <s v="woods"/>
    <x v="6"/>
    <m/>
    <m/>
    <s v="yes"/>
    <s v="yes"/>
    <s v="yes"/>
    <m/>
    <m/>
  </r>
  <r>
    <s v="Acer spicatum"/>
    <m/>
    <m/>
    <s v="Acer spicatum Lam."/>
    <s v="Mountain Maple"/>
    <s v="Sapindaceae"/>
    <s v="C"/>
    <s v="C"/>
    <n v="4"/>
    <s v="O"/>
    <n v="3"/>
    <x v="2"/>
    <n v="1"/>
    <s v="tree"/>
    <s v="woods"/>
    <x v="6"/>
    <m/>
    <m/>
    <s v="yes"/>
    <s v="yes"/>
    <s v="yes"/>
    <m/>
    <m/>
  </r>
  <r>
    <s v="Viola adunca"/>
    <s v="V. canina var. puberula, S. Watson"/>
    <m/>
    <s v="Viola adunca Sm."/>
    <s v="Sand or Hooked Violet"/>
    <s v="Violaceae"/>
    <s v="F in dry soil"/>
    <s v="U"/>
    <n v="2"/>
    <s v="R"/>
    <n v="1"/>
    <x v="2"/>
    <n v="1"/>
    <s v="perennial herb"/>
    <s v="woods"/>
    <x v="6"/>
    <m/>
    <m/>
    <s v="yes"/>
    <s v="yes"/>
    <s v="yes"/>
    <m/>
    <m/>
  </r>
  <r>
    <s v="Viola sagittata"/>
    <m/>
    <m/>
    <s v="Viola sagittata"/>
    <s v="Arrow-leaved Violet"/>
    <s v="Violaceae"/>
    <s v="F"/>
    <s v="O"/>
    <n v="3"/>
    <s v="U"/>
    <n v="2"/>
    <x v="2"/>
    <n v="1"/>
    <s v="perennial herb"/>
    <s v="woods"/>
    <x v="6"/>
    <m/>
    <m/>
    <s v="yes"/>
    <s v="no"/>
    <s v="yes"/>
    <m/>
    <m/>
  </r>
  <r>
    <s v="Hydrocotyle americana"/>
    <m/>
    <m/>
    <s v="Hydrocotyle americana L."/>
    <s v="Water Pennywort"/>
    <s v="Apiaceae"/>
    <s v="F"/>
    <s v="O"/>
    <n v="3"/>
    <s v="H"/>
    <n v="0"/>
    <x v="4"/>
    <n v="3"/>
    <s v="perennial herb"/>
    <s v="woods"/>
    <x v="6"/>
    <m/>
    <m/>
    <s v="no"/>
    <s v="yes"/>
    <s v="yes"/>
    <m/>
    <s v="listed as H in 2009 appendix"/>
  </r>
  <r>
    <s v="Desmodium glutinosum "/>
    <s v="D. acuminatum"/>
    <m/>
    <s v="Desmodium glutinosum (Muhl. ex Willd.) Wood"/>
    <s v="Pointed-leaved Tick Trefoil"/>
    <s v="Fabaceae"/>
    <s v="R"/>
    <s v="R"/>
    <n v="1"/>
    <s v="H"/>
    <n v="0"/>
    <x v="4"/>
    <n v="1"/>
    <s v="perennial herb"/>
    <s v="woods"/>
    <x v="6"/>
    <m/>
    <m/>
    <s v="no"/>
    <s v="yes"/>
    <s v="yes"/>
    <m/>
    <s v="&quot;perhaps introduced, as this species has not as yet been found elsewhere on the island&quot; (1894) but no * in Rhodora"/>
  </r>
  <r>
    <s v="Streptopus amplexifolius"/>
    <m/>
    <m/>
    <s v="Streptopus amplexifolius, L. (DC)"/>
    <s v="White Mandarin twisted stalk"/>
    <s v="Liliaceae"/>
    <s v="F in deep woods"/>
    <s v="U"/>
    <n v="2"/>
    <s v="H"/>
    <n v="0"/>
    <x v="4"/>
    <n v="2"/>
    <s v="perennial herb"/>
    <s v="woods"/>
    <x v="6"/>
    <m/>
    <m/>
    <s v="no"/>
    <s v="yes"/>
    <s v="yes"/>
    <m/>
    <s v="listed as Family: Uvulariaceae in 2001 spreadsheet"/>
  </r>
  <r>
    <s v="Corallorhiza maculata"/>
    <s v="C. multiflora"/>
    <m/>
    <s v="Corallorhiza maculata (Raf.) Raf."/>
    <s v="Spotted Coralroot"/>
    <s v="Orchidaceae"/>
    <s v="I"/>
    <s v="U"/>
    <n v="2"/>
    <s v="H"/>
    <n v="0"/>
    <x v="4"/>
    <n v="2"/>
    <s v="perennial herb"/>
    <s v="woods"/>
    <x v="6"/>
    <m/>
    <m/>
    <s v="no"/>
    <s v="yes"/>
    <s v="yes"/>
    <s v="check it"/>
    <s v="two var. in Rhodora? Look at vouchers"/>
  </r>
  <r>
    <s v="Platanthera obtusata"/>
    <s v="Habenaria obtusata"/>
    <m/>
    <s v="Platanthera obtusata (Banks ex Pursh) Lindl."/>
    <s v="Blunt-leaved Orchis"/>
    <s v="Orchidaceae"/>
    <s v="I"/>
    <s v="U"/>
    <n v="2"/>
    <s v="H"/>
    <n v="0"/>
    <x v="4"/>
    <n v="2"/>
    <s v="perennial herb"/>
    <s v="woods"/>
    <x v="6"/>
    <m/>
    <m/>
    <s v="no"/>
    <s v="yes"/>
    <s v="yes"/>
    <m/>
    <m/>
  </r>
  <r>
    <s v="Platanthera orbiculata var. macrophylla"/>
    <s v="Habenaria orbiculata"/>
    <m/>
    <s v="Platanthera orbiculata (Pursh) Lindl. var. macrophylla (Goldie) Luer"/>
    <s v="Large Round-leaved Orchis"/>
    <s v="Orchidaceae"/>
    <s v="I"/>
    <s v="U"/>
    <n v="2"/>
    <s v="H"/>
    <n v="0"/>
    <x v="4"/>
    <n v="2"/>
    <s v="perennial herb"/>
    <s v="woods"/>
    <x v="6"/>
    <m/>
    <m/>
    <s v="no"/>
    <s v="yes"/>
    <s v="yes"/>
    <s v="no"/>
    <s v="no var. in Rhodora? GO WITH RHODORA"/>
  </r>
  <r>
    <s v="Orobanche uniflora"/>
    <s v="Aphyllon uniflorum, L."/>
    <m/>
    <s v="Orobanche uniflora L."/>
    <s v="One-flowered Cancerroot"/>
    <s v="Orobanchaceae"/>
    <s v="R"/>
    <s v="R"/>
    <n v="1"/>
    <s v="H"/>
    <n v="0"/>
    <x v="4"/>
    <n v="1"/>
    <s v="annual herb"/>
    <s v="woods"/>
    <x v="6"/>
    <m/>
    <m/>
    <s v="no"/>
    <s v="yes"/>
    <s v="yes"/>
    <m/>
    <m/>
  </r>
  <r>
    <s v="Clematis virginiana"/>
    <m/>
    <m/>
    <s v="Clematis virginiana L."/>
    <s v="Virgin's Bower"/>
    <s v="Ranunculaceae"/>
    <s v="I"/>
    <s v="U"/>
    <n v="2"/>
    <s v="H"/>
    <n v="0"/>
    <x v="4"/>
    <n v="2"/>
    <s v="perennial vine"/>
    <s v="woods"/>
    <x v="6"/>
    <m/>
    <m/>
    <s v="no"/>
    <s v="yes"/>
    <s v="yes"/>
    <m/>
    <m/>
  </r>
  <r>
    <s v="Ranunculus abortivus"/>
    <m/>
    <m/>
    <s v="Ranunculus abortivus L."/>
    <s v="Small-flowered Crowfoot"/>
    <s v="Ranunculaceae"/>
    <s v="R"/>
    <s v="R"/>
    <n v="1"/>
    <s v="R"/>
    <n v="0"/>
    <x v="4"/>
    <n v="1"/>
    <s v="annual or biennial herb"/>
    <s v="woods"/>
    <x v="6"/>
    <m/>
    <m/>
    <s v="yes"/>
    <s v="yes"/>
    <s v="yes"/>
    <m/>
    <s v="listed as R MDI in book, H in Rhodora"/>
  </r>
  <r>
    <s v="Galium triflorum"/>
    <m/>
    <m/>
    <s v="Galium triflorum Michx."/>
    <s v="Sweet-scented Bedstraw"/>
    <s v="Rubiaceae"/>
    <s v="C"/>
    <s v="C"/>
    <n v="4"/>
    <s v="H"/>
    <n v="0"/>
    <x v="4"/>
    <n v="4"/>
    <s v="perennial herb"/>
    <s v="woods"/>
    <x v="6"/>
    <m/>
    <m/>
    <s v="yes"/>
    <s v="yes"/>
    <s v="yes"/>
    <m/>
    <s v="listed as U SCH in book"/>
  </r>
  <r>
    <s v="Hieracium paniculatum"/>
    <m/>
    <m/>
    <s v="Hieracium paniculatum L."/>
    <s v="Panicled Hawkweed"/>
    <s v="Asteraceae"/>
    <s v="R"/>
    <s v="R"/>
    <n v="1"/>
    <s v="U"/>
    <n v="2"/>
    <x v="1"/>
    <n v="-1"/>
    <s v="perennial herb"/>
    <s v="woods"/>
    <x v="6"/>
    <m/>
    <m/>
    <s v="yes"/>
    <s v="yes"/>
    <s v="yes"/>
    <m/>
    <m/>
  </r>
  <r>
    <s v="Symphyotrichum cordifolium"/>
    <s v="Aster cordifolius, L"/>
    <m/>
    <s v="Symphyotrichum cordifolium (L.) Nesom"/>
    <s v="Heart-leaved Aster"/>
    <s v="Asteraceae"/>
    <s v="R"/>
    <s v="R"/>
    <n v="1"/>
    <s v="O"/>
    <n v="3"/>
    <x v="1"/>
    <n v="-2"/>
    <s v="perennial herb"/>
    <s v="woods"/>
    <x v="6"/>
    <m/>
    <m/>
    <s v="yes"/>
    <s v="yes"/>
    <s v="yes"/>
    <m/>
    <m/>
  </r>
  <r>
    <s v="Amphicarpaea bracteata"/>
    <s v="A. monoica"/>
    <m/>
    <s v="Amphicarpaea bracteata (L.) Fern."/>
    <s v="Hog Peanut"/>
    <s v="Fabaceae"/>
    <s v="&quot;damp thickets on Somes Stream&quot;"/>
    <s v="R"/>
    <n v="1"/>
    <s v="U"/>
    <n v="2"/>
    <x v="1"/>
    <n v="-1"/>
    <s v="annual herb"/>
    <s v="woods"/>
    <x v="6"/>
    <m/>
    <m/>
    <s v="yes"/>
    <s v="yes"/>
    <s v="yes"/>
    <m/>
    <s v="Rand says &quot;apparently indigenous, but perhaps introduced&quot;"/>
  </r>
  <r>
    <s v="Robinia pseudoacacia"/>
    <m/>
    <m/>
    <s v="Robinia pseudoacacia L."/>
    <s v="Black Locust"/>
    <s v="Fabaceae"/>
    <s v="escaped from cultivation"/>
    <s v="R"/>
    <n v="1"/>
    <s v="O"/>
    <n v="3"/>
    <x v="1"/>
    <n v="-2"/>
    <s v="tree"/>
    <s v="woods"/>
    <x v="6"/>
    <s v="no"/>
    <s v="yes"/>
    <s v="yes"/>
    <s v="yes"/>
    <s v="yes"/>
    <m/>
    <m/>
  </r>
  <r>
    <s v="Quercus ilicifolia"/>
    <m/>
    <m/>
    <s v="Quercus ilicifolia Wangenh."/>
    <s v="Scrub Oak"/>
    <s v="Fagaceae"/>
    <s v="R"/>
    <s v="R"/>
    <n v="1"/>
    <s v="U"/>
    <n v="2"/>
    <x v="1"/>
    <n v="-1"/>
    <s v="tree"/>
    <s v="woods"/>
    <x v="6"/>
    <m/>
    <m/>
    <s v="yes"/>
    <s v="yes"/>
    <s v="yes"/>
    <m/>
    <s v="listed as R MDI in book"/>
  </r>
  <r>
    <s v="Quercus rubra"/>
    <m/>
    <m/>
    <s v="Quercus rubra L."/>
    <s v="Northern Red Oak"/>
    <s v="Fagaceae"/>
    <s v="F"/>
    <s v="O"/>
    <n v="3"/>
    <s v="C"/>
    <n v="4"/>
    <x v="1"/>
    <n v="-1"/>
    <s v="tree"/>
    <s v="woods"/>
    <x v="6"/>
    <m/>
    <m/>
    <s v="yes"/>
    <s v="yes"/>
    <s v="yes"/>
    <m/>
    <m/>
  </r>
  <r>
    <s v="Listera cordata"/>
    <m/>
    <m/>
    <s v="Listera cordata (L.) R. Br. ex Ait. f."/>
    <s v="Heart-leaved Twayblade"/>
    <s v="Orchidaceae"/>
    <s v="R"/>
    <s v="R"/>
    <n v="1"/>
    <s v="U"/>
    <n v="2"/>
    <x v="1"/>
    <n v="-1"/>
    <s v="perennial herb"/>
    <s v="woods"/>
    <x v="6"/>
    <m/>
    <m/>
    <s v="yes"/>
    <s v="yes"/>
    <s v="yes"/>
    <m/>
    <m/>
  </r>
  <r>
    <s v="Epifagus virginiana"/>
    <s v="Epifegus virginiana"/>
    <m/>
    <s v="Epifagus virginiana (L.) W. Bart."/>
    <s v="Beechdrops"/>
    <s v="Orobanchaceae"/>
    <s v="R"/>
    <s v="R"/>
    <n v="1"/>
    <s v="O"/>
    <n v="3"/>
    <x v="1"/>
    <n v="-2"/>
    <s v="saprophytic herb"/>
    <s v="woods"/>
    <x v="6"/>
    <m/>
    <m/>
    <s v="yes"/>
    <s v="yes"/>
    <s v="yes"/>
    <m/>
    <m/>
  </r>
  <r>
    <s v="Melampyrum lineare"/>
    <s v="M. americanum"/>
    <m/>
    <s v="Melampyrum lineare Desr."/>
    <s v="Cowwheat"/>
    <s v="Orobanchaceae"/>
    <s v="F in woods"/>
    <s v="U"/>
    <n v="2"/>
    <s v="O"/>
    <n v="3"/>
    <x v="1"/>
    <n v="-1"/>
    <s v="annual herb"/>
    <s v="woods"/>
    <x v="6"/>
    <m/>
    <m/>
    <s v="yes"/>
    <s v="yes"/>
    <s v="yes"/>
    <m/>
    <m/>
  </r>
  <r>
    <s v="Anemone quinquefolia"/>
    <s v="A. nemorosa"/>
    <m/>
    <s v="Anemone quinquefolia L."/>
    <s v="Wood Anemone, Windflower"/>
    <s v="Ranunculaceae"/>
    <s v="R"/>
    <s v="R"/>
    <n v="1"/>
    <s v="O"/>
    <n v="3"/>
    <x v="1"/>
    <n v="-2"/>
    <s v="perennial herb"/>
    <s v="woods"/>
    <x v="6"/>
    <m/>
    <m/>
    <s v="yes"/>
    <s v="yes"/>
    <s v="yes"/>
    <m/>
    <m/>
  </r>
  <r>
    <s v="Prunus virginiana"/>
    <m/>
    <m/>
    <s v="Prunus virginiana L."/>
    <s v="Choke Cherry"/>
    <s v="Rosaceae"/>
    <s v="F"/>
    <s v="O"/>
    <n v="3"/>
    <s v="C"/>
    <n v="4"/>
    <x v="1"/>
    <n v="-1"/>
    <s v="tree shrub"/>
    <s v="woods"/>
    <x v="6"/>
    <m/>
    <m/>
    <s v="yes"/>
    <s v="yes"/>
    <s v="yes"/>
    <m/>
    <m/>
  </r>
  <r>
    <s v="Galium aparine"/>
    <m/>
    <m/>
    <s v="Galium aparine L."/>
    <s v="Cleavers"/>
    <s v="Rubiaceae"/>
    <s v="R"/>
    <s v="R"/>
    <n v="1"/>
    <s v="O"/>
    <n v="3"/>
    <x v="1"/>
    <n v="-2"/>
    <s v="annual herb"/>
    <s v="woods"/>
    <x v="6"/>
    <m/>
    <m/>
    <s v="yes"/>
    <s v="yes"/>
    <s v="yes"/>
    <m/>
    <m/>
  </r>
  <r>
    <s v="Populus grandidentata"/>
    <m/>
    <m/>
    <s v="Populus grandidentata Michx."/>
    <s v="Large-toothed Aspen, Popple"/>
    <s v="Salicaceae"/>
    <s v="F"/>
    <s v="O"/>
    <n v="3"/>
    <s v="C"/>
    <n v="4"/>
    <x v="1"/>
    <n v="-1"/>
    <s v="tree"/>
    <s v="woods"/>
    <x v="6"/>
    <m/>
    <m/>
    <s v="yes"/>
    <s v="yes"/>
    <s v="yes"/>
    <m/>
    <m/>
  </r>
  <r>
    <s v="Populus tremuloides"/>
    <m/>
    <m/>
    <s v="Populus tremuloides Michx."/>
    <s v="Quaking Aspen"/>
    <s v="Salicaceae"/>
    <s v="F"/>
    <s v="O"/>
    <n v="3"/>
    <s v="C"/>
    <n v="4"/>
    <x v="1"/>
    <n v="-1"/>
    <s v="tree"/>
    <s v="woods"/>
    <x v="6"/>
    <m/>
    <m/>
    <s v="yes"/>
    <s v="yes"/>
    <s v="yes"/>
    <m/>
    <m/>
  </r>
  <r>
    <s v="Acer rubrum"/>
    <m/>
    <m/>
    <s v="Acer rubrum L."/>
    <s v="Red Maple, Swamp Maple"/>
    <s v="Sapindaceae"/>
    <s v="C in wet places"/>
    <s v="O"/>
    <n v="3"/>
    <s v="C"/>
    <n v="4"/>
    <x v="1"/>
    <n v="-1"/>
    <s v="tree"/>
    <s v="woods"/>
    <x v="6"/>
    <m/>
    <m/>
    <s v="yes"/>
    <s v="yes"/>
    <s v="yes"/>
    <m/>
    <m/>
  </r>
  <r>
    <s v="Sambucus racemosa subsp. Pubens"/>
    <s v="S. racemosa, L."/>
    <m/>
    <s v="Sambucus racemosa L. subsp. pubens (Michx.) House"/>
    <s v="Red-berried Elder, Stinking Elder"/>
    <s v="Adoxaceae"/>
    <s v="C"/>
    <s v="C"/>
    <n v="4"/>
    <s v="C"/>
    <n v="4"/>
    <x v="3"/>
    <n v="0"/>
    <s v="shrub"/>
    <s v="woods"/>
    <x v="6"/>
    <m/>
    <m/>
    <s v="yes"/>
    <s v="yes"/>
    <s v="yes"/>
    <m/>
    <m/>
  </r>
  <r>
    <s v="Viburnum acerifolium"/>
    <m/>
    <m/>
    <s v="Viburnum acerifolium L."/>
    <s v="Maple-leaved Viburnum"/>
    <s v="Adoxaceae"/>
    <s v="O"/>
    <s v="O"/>
    <n v="3"/>
    <s v="O"/>
    <n v="3"/>
    <x v="3"/>
    <n v="0"/>
    <s v="shrub"/>
    <s v="woods"/>
    <x v="6"/>
    <m/>
    <m/>
    <s v="yes"/>
    <s v="yes"/>
    <s v="yes"/>
    <m/>
    <m/>
  </r>
  <r>
    <s v="Viburnum dentatum var lucidum"/>
    <s v="V. dentatum, L."/>
    <m/>
    <s v="Viburnum dentatum var. lucidum Ait."/>
    <s v="Northern Arrowwood"/>
    <s v="Adoxaceae"/>
    <s v="R"/>
    <s v="R"/>
    <n v="1"/>
    <s v="R"/>
    <n v="1"/>
    <x v="3"/>
    <n v="0"/>
    <s v="shrub"/>
    <s v="woods"/>
    <x v="6"/>
    <m/>
    <m/>
    <s v="no"/>
    <s v="yes"/>
    <s v="yes"/>
    <m/>
    <s v="confusing annotation"/>
  </r>
  <r>
    <s v="Aralia nudicaulis"/>
    <m/>
    <m/>
    <s v="Aralia nudicaulis L."/>
    <s v="Wild Sarsaparilla"/>
    <s v="Apiaceae"/>
    <s v="C"/>
    <s v="C"/>
    <n v="4"/>
    <s v="C"/>
    <n v="4"/>
    <x v="3"/>
    <n v="0"/>
    <s v="perennial herb"/>
    <s v="woods"/>
    <x v="6"/>
    <m/>
    <m/>
    <s v="yes"/>
    <s v="yes"/>
    <s v="yes"/>
    <m/>
    <m/>
  </r>
  <r>
    <s v="Aster macrophyllus"/>
    <m/>
    <s v="Eurybia macrophylla"/>
    <s v="Aster macrophyllus L."/>
    <s v="Large-leaved Aster"/>
    <s v="Asteraceae"/>
    <s v="C"/>
    <s v="C"/>
    <n v="4"/>
    <s v="C"/>
    <n v="4"/>
    <x v="3"/>
    <n v="0"/>
    <s v="perennial herb"/>
    <s v="woods"/>
    <x v="6"/>
    <m/>
    <m/>
    <s v="yes"/>
    <s v="yes"/>
    <s v="yes"/>
    <m/>
    <m/>
  </r>
  <r>
    <s v="Oclemena acuminata"/>
    <s v="Aster acuminatus, Mx."/>
    <m/>
    <s v="Oclemena acuminata (Michx.) Nesom"/>
    <s v="Whorled or Mountain Aster"/>
    <s v="Asteraceae"/>
    <s v="C"/>
    <s v="C"/>
    <n v="4"/>
    <s v="C"/>
    <n v="4"/>
    <x v="3"/>
    <n v="0"/>
    <s v="perennial herb"/>
    <s v="woods"/>
    <x v="6"/>
    <m/>
    <m/>
    <s v="yes"/>
    <s v="yes"/>
    <s v="yes"/>
    <m/>
    <m/>
  </r>
  <r>
    <s v="Prenanthes altissima"/>
    <m/>
    <s v="Nabalus altissimus"/>
    <s v="Prenanthes altissima L."/>
    <s v="Tall White Lettuce"/>
    <s v="Asteraceae"/>
    <s v="F"/>
    <s v="O"/>
    <n v="3"/>
    <s v="O"/>
    <n v="3"/>
    <x v="3"/>
    <n v="0"/>
    <s v="perennial herb"/>
    <s v="woods"/>
    <x v="6"/>
    <m/>
    <m/>
    <s v="yes"/>
    <s v="yes"/>
    <s v="yes"/>
    <m/>
    <m/>
  </r>
  <r>
    <s v="Symphyotrichum lateriflorum"/>
    <s v="Aster diffusus Ait. &amp; var. thyrsoideus Gray"/>
    <m/>
    <s v="Symphyotrichum lateriflorum (L.) A. &amp; D. Love"/>
    <s v="Calico or Starved Aster"/>
    <s v="Asteraceae"/>
    <s v="Very Common"/>
    <s v="C"/>
    <n v="4"/>
    <s v="C"/>
    <n v="4"/>
    <x v="3"/>
    <n v="0"/>
    <s v="perennial herb"/>
    <s v="woods"/>
    <x v="6"/>
    <m/>
    <m/>
    <s v="yes"/>
    <s v="yes"/>
    <s v="yes"/>
    <m/>
    <m/>
  </r>
  <r>
    <s v="Betula alleghaniensis"/>
    <s v="Betula lutea"/>
    <m/>
    <s v="Betula alleghaniensis Britt."/>
    <s v="Yellow Birch"/>
    <s v="Betulaceae"/>
    <s v="C"/>
    <s v="C"/>
    <n v="4"/>
    <s v="C"/>
    <n v="4"/>
    <x v="3"/>
    <n v="0"/>
    <s v="tree"/>
    <s v="woods"/>
    <x v="6"/>
    <m/>
    <m/>
    <s v="yes"/>
    <s v="yes"/>
    <s v="yes"/>
    <m/>
    <m/>
  </r>
  <r>
    <s v="Diervilla lonicera"/>
    <s v="D. trifida"/>
    <m/>
    <s v="Diervilla lonicera P. Mill."/>
    <s v="Bush Honeysuckle"/>
    <s v="Caprifoliaceae"/>
    <s v="C"/>
    <s v="C"/>
    <n v="4"/>
    <s v="C"/>
    <n v="4"/>
    <x v="3"/>
    <n v="0"/>
    <s v="shrub"/>
    <s v="woods"/>
    <x v="6"/>
    <m/>
    <m/>
    <s v="yes"/>
    <s v="yes"/>
    <s v="yes"/>
    <m/>
    <m/>
  </r>
  <r>
    <s v="Gaultheria procumbens"/>
    <m/>
    <m/>
    <s v="Gaultheria procumbens L."/>
    <s v="Wintergreen, Checkerberry"/>
    <s v="Ericaceae"/>
    <s v="C"/>
    <s v="C"/>
    <n v="4"/>
    <s v="C"/>
    <n v="4"/>
    <x v="3"/>
    <n v="0"/>
    <s v="shrub"/>
    <s v="woods"/>
    <x v="6"/>
    <m/>
    <m/>
    <s v="yes"/>
    <s v="yes"/>
    <s v="yes"/>
    <m/>
    <m/>
  </r>
  <r>
    <s v="Gaylussacia baccata"/>
    <s v="G. resinosa"/>
    <m/>
    <s v="Gaylussacia baccata (Wangenh.) K. Koch"/>
    <s v="Black Huckleberry"/>
    <s v="Ericaceae"/>
    <s v="C"/>
    <s v="C"/>
    <n v="4"/>
    <s v="C"/>
    <n v="4"/>
    <x v="3"/>
    <n v="0"/>
    <s v="shrub"/>
    <s v="woods"/>
    <x v="6"/>
    <m/>
    <m/>
    <s v="yes"/>
    <s v="yes"/>
    <s v="yes"/>
    <m/>
    <m/>
  </r>
  <r>
    <s v="Monotropa hypopithys"/>
    <s v="M. hypopitys"/>
    <s v="Hypopitys monotropa"/>
    <s v="Monotropa hypopithys L."/>
    <s v="Pinesap"/>
    <s v="Ericaceae"/>
    <s v="I"/>
    <s v="U"/>
    <n v="2"/>
    <s v="U"/>
    <n v="2"/>
    <x v="3"/>
    <n v="0"/>
    <s v="saprophytic perennial herb"/>
    <s v="woods"/>
    <x v="6"/>
    <m/>
    <m/>
    <s v="yes"/>
    <s v="yes"/>
    <s v="yes"/>
    <m/>
    <m/>
  </r>
  <r>
    <s v="Monotropa uniflora"/>
    <m/>
    <m/>
    <s v="Monotropa uniflora L."/>
    <s v="Indian pipe"/>
    <s v="Ericaceae"/>
    <s v="not uncommon"/>
    <s v="O"/>
    <n v="3"/>
    <s v="O"/>
    <n v="3"/>
    <x v="3"/>
    <n v="0"/>
    <s v="saprophytic perennial herb"/>
    <s v="woods"/>
    <x v="6"/>
    <m/>
    <m/>
    <s v="yes"/>
    <s v="yes"/>
    <s v="yes"/>
    <m/>
    <m/>
  </r>
  <r>
    <s v="Pyrola americana"/>
    <s v="P. rotundifolia"/>
    <m/>
    <s v="Pyrola americana Sweet"/>
    <s v="Round-leaved Pyrola"/>
    <s v="Ericaceae"/>
    <s v="O"/>
    <s v="O"/>
    <n v="3"/>
    <s v="O"/>
    <n v="3"/>
    <x v="3"/>
    <n v="0"/>
    <s v="herb"/>
    <s v="woods"/>
    <x v="6"/>
    <m/>
    <m/>
    <s v="yes"/>
    <s v="yes"/>
    <s v="yes"/>
    <m/>
    <m/>
  </r>
  <r>
    <s v="Pyrola chlorantha"/>
    <m/>
    <m/>
    <s v="Pyrola chlorantha Sw."/>
    <s v="Greenish-flowered Pyrola"/>
    <s v="Ericaceae"/>
    <s v="I"/>
    <s v="U"/>
    <n v="2"/>
    <s v="U"/>
    <n v="2"/>
    <x v="3"/>
    <n v="0"/>
    <s v="herb"/>
    <s v="woods"/>
    <x v="6"/>
    <m/>
    <m/>
    <s v="yes"/>
    <s v="yes"/>
    <s v="yes"/>
    <m/>
    <m/>
  </r>
  <r>
    <s v="Fagus grandifolia"/>
    <s v="F. ferruginea"/>
    <m/>
    <s v="Fagus grandifolia Ehrh."/>
    <s v="American Beech"/>
    <s v="Fagaceae"/>
    <s v="C"/>
    <s v="C"/>
    <n v="4"/>
    <s v="C"/>
    <n v="4"/>
    <x v="3"/>
    <n v="0"/>
    <s v="tree"/>
    <s v="woods"/>
    <x v="6"/>
    <m/>
    <m/>
    <s v="yes"/>
    <s v="yes"/>
    <s v="yes"/>
    <m/>
    <m/>
  </r>
  <r>
    <s v="Hamamelis virginiana"/>
    <m/>
    <m/>
    <s v="Hamamelis virginiana L."/>
    <s v="Witch Hazel"/>
    <s v="Hamamelidaceae"/>
    <s v="O"/>
    <s v="O"/>
    <n v="3"/>
    <s v="O"/>
    <n v="3"/>
    <x v="3"/>
    <n v="0"/>
    <s v="shrub"/>
    <s v="woods"/>
    <x v="6"/>
    <m/>
    <m/>
    <s v="yes"/>
    <s v="yes"/>
    <s v="yes"/>
    <m/>
    <m/>
  </r>
  <r>
    <s v="Clintonia borealis"/>
    <m/>
    <m/>
    <s v="Clintonia borealis (Ait.) Raf."/>
    <s v="Blue-bead lily"/>
    <s v="Liliaceae"/>
    <s v="C in deep moist woods"/>
    <s v="O"/>
    <n v="3"/>
    <s v="O"/>
    <n v="3"/>
    <x v="3"/>
    <n v="0"/>
    <s v="perennial herb"/>
    <s v="woods"/>
    <x v="6"/>
    <m/>
    <m/>
    <s v="yes"/>
    <s v="yes"/>
    <s v="yes"/>
    <m/>
    <s v="listed as Family: Uvulariaceae in 2001 spreadsheet"/>
  </r>
  <r>
    <s v="Medeola virginiana"/>
    <m/>
    <m/>
    <s v="Medeola virginiana"/>
    <s v="Indian Cucumber Root"/>
    <s v="Liliaceae"/>
    <s v="F in rich woods"/>
    <s v="U"/>
    <n v="2"/>
    <s v="U"/>
    <n v="2"/>
    <x v="3"/>
    <n v="0"/>
    <s v="perennial herb"/>
    <s v="woods"/>
    <x v="6"/>
    <m/>
    <m/>
    <s v="yes"/>
    <s v="yes"/>
    <s v="yes"/>
    <m/>
    <m/>
  </r>
  <r>
    <s v="Streptopus lanceolatus"/>
    <s v="S. roseus"/>
    <m/>
    <s v="Streptopus lanceolatus (Ait.) Reveal"/>
    <s v="Rosybells, Rose Mandarin twisted stalk"/>
    <s v="Liliaceae"/>
    <s v="F in deep woods"/>
    <s v="U"/>
    <n v="2"/>
    <s v="U"/>
    <n v="2"/>
    <x v="3"/>
    <n v="0"/>
    <s v="perennial herb"/>
    <s v="woods"/>
    <x v="6"/>
    <m/>
    <m/>
    <s v="yes"/>
    <s v="yes"/>
    <s v="yes"/>
    <m/>
    <s v="listed as Family: Uvulariaceae in 2001 spreadsheet"/>
  </r>
  <r>
    <s v="Trientalis borealis"/>
    <s v="T. americana"/>
    <s v="Lysimachia borealis"/>
    <s v="Trientalis borealis Raf."/>
    <s v="Starflower"/>
    <s v="Myrsinaceae"/>
    <s v="C"/>
    <s v="C"/>
    <n v="4"/>
    <s v="C"/>
    <n v="4"/>
    <x v="3"/>
    <n v="0"/>
    <s v="perennial herb"/>
    <s v="woods"/>
    <x v="6"/>
    <m/>
    <m/>
    <s v="yes"/>
    <s v="yes"/>
    <s v="yes"/>
    <m/>
    <s v="Family Primulaceae in 2001 spreadsheet"/>
  </r>
  <r>
    <s v="Circaea alpina"/>
    <m/>
    <m/>
    <s v="Circaea alpina L."/>
    <s v="Dwarf Enchanter's Nightshade"/>
    <s v="Onagraceae"/>
    <s v="C in damp shady woods"/>
    <s v="O"/>
    <n v="3"/>
    <s v="O"/>
    <n v="3"/>
    <x v="3"/>
    <n v="0"/>
    <s v="perennial herb"/>
    <s v="woods"/>
    <x v="6"/>
    <m/>
    <m/>
    <s v="yes"/>
    <s v="yes"/>
    <s v="yes"/>
    <m/>
    <m/>
  </r>
  <r>
    <s v="Goodyera pubescens"/>
    <m/>
    <m/>
    <s v="Goodyera pubescens (Willd.) R. Br. ex Ait. f."/>
    <s v="Downy Rattlesnake Plantain"/>
    <s v="Orchidaceae"/>
    <s v="R"/>
    <s v="R"/>
    <n v="1"/>
    <s v="R"/>
    <n v="1"/>
    <x v="3"/>
    <n v="0"/>
    <s v="perennial herb"/>
    <s v="woods"/>
    <x v="6"/>
    <m/>
    <m/>
    <s v="yes"/>
    <s v="yes"/>
    <s v="yes"/>
    <m/>
    <m/>
  </r>
  <r>
    <s v="Actaea pachypoda."/>
    <s v="A. alba"/>
    <m/>
    <s v="Actaea pachypoda Ell."/>
    <s v="White Baneberry, Doll's Eyes"/>
    <s v="Ranunculaceae"/>
    <s v="I"/>
    <s v="U"/>
    <n v="2"/>
    <s v="U"/>
    <n v="2"/>
    <x v="3"/>
    <n v="0"/>
    <s v="perennial herb"/>
    <s v="woods"/>
    <x v="6"/>
    <m/>
    <m/>
    <s v="yes"/>
    <s v="yes"/>
    <s v="yes"/>
    <m/>
    <m/>
  </r>
  <r>
    <s v="Potentilla simplex"/>
    <s v="P. canadensis var simplex"/>
    <m/>
    <s v="Potentilla simplex Michx."/>
    <s v="Old-field Cinquefoil, Common Cinquefoil"/>
    <s v="Rosaceae"/>
    <s v="C"/>
    <s v="C"/>
    <n v="4"/>
    <s v="C"/>
    <n v="4"/>
    <x v="3"/>
    <n v="0"/>
    <s v="perennial herb"/>
    <s v="woods"/>
    <x v="6"/>
    <m/>
    <m/>
    <s v="yes"/>
    <s v="yes"/>
    <s v="yes"/>
    <m/>
    <m/>
  </r>
  <r>
    <s v="Galium asprellum"/>
    <m/>
    <m/>
    <s v="Galium asprellum Michx."/>
    <s v="Rough Bedstraw"/>
    <s v="Rubiaceae"/>
    <s v="F"/>
    <s v="O"/>
    <n v="3"/>
    <s v="O"/>
    <n v="3"/>
    <x v="3"/>
    <n v="0"/>
    <s v="perennial herb"/>
    <s v="woods"/>
    <x v="6"/>
    <m/>
    <m/>
    <s v="yes"/>
    <s v="yes"/>
    <s v="yes"/>
    <m/>
    <m/>
  </r>
  <r>
    <s v="Mitchella repens"/>
    <m/>
    <m/>
    <s v="Mitchella repens L."/>
    <s v="Partridgeberry"/>
    <s v="Rubiaceae"/>
    <s v="F"/>
    <s v="O"/>
    <n v="3"/>
    <s v="O"/>
    <n v="3"/>
    <x v="3"/>
    <n v="0"/>
    <s v="perennial herb"/>
    <s v="woods"/>
    <x v="6"/>
    <m/>
    <m/>
    <s v="yes"/>
    <s v="yes"/>
    <s v="yes"/>
    <m/>
    <m/>
  </r>
  <r>
    <s v="Maianthemum canadense"/>
    <m/>
    <m/>
    <s v="Maianthemum canadense Desf."/>
    <s v="Canada Mayflower"/>
    <s v="Ruscaceae"/>
    <s v="C"/>
    <s v="C"/>
    <n v="4"/>
    <s v="C"/>
    <n v="4"/>
    <x v="3"/>
    <n v="0"/>
    <s v="perennial herb"/>
    <s v="woods"/>
    <x v="6"/>
    <m/>
    <m/>
    <s v="yes"/>
    <s v="yes"/>
    <s v="yes"/>
    <m/>
    <s v="Family  Convallareaceae in 2001 spreadsheet"/>
  </r>
  <r>
    <s v="Maianthemum racemosum"/>
    <s v="Smilacina racemosa, L."/>
    <m/>
    <s v="Maianthemum racemosum (L.) Link"/>
    <s v="False Solomon's Seal"/>
    <s v="Ruscaceae"/>
    <s v="I"/>
    <s v="U"/>
    <n v="2"/>
    <s v="U"/>
    <n v="2"/>
    <x v="3"/>
    <n v="0"/>
    <s v="perennial herb"/>
    <s v="woods"/>
    <x v="6"/>
    <m/>
    <m/>
    <s v="yes"/>
    <s v="yes"/>
    <s v="yes"/>
    <m/>
    <s v="Family  Convallareaceae in 2001 spreadsheet"/>
  </r>
  <r>
    <s v="Acer pensylvanicum"/>
    <m/>
    <m/>
    <s v="Acer pensylvanicum L."/>
    <s v="Striped Maple, Moosewood"/>
    <s v="Sapindaceae"/>
    <s v="C"/>
    <s v="C"/>
    <n v="4"/>
    <s v="C"/>
    <n v="4"/>
    <x v="3"/>
    <n v="0"/>
    <s v="tree"/>
    <s v="woods"/>
    <x v="6"/>
    <m/>
    <m/>
    <s v="yes"/>
    <s v="yes"/>
    <s v="yes"/>
    <m/>
    <m/>
  </r>
  <r>
    <s v="Ulmus americana"/>
    <m/>
    <m/>
    <s v="Ulmus americana L."/>
    <s v="American Elm"/>
    <s v="Ulmaceae"/>
    <s v="R"/>
    <s v="R"/>
    <n v="1"/>
    <s v="R"/>
    <n v="1"/>
    <x v="3"/>
    <n v="0"/>
    <s v="tree"/>
    <s v="woods"/>
    <x v="6"/>
    <m/>
    <m/>
    <s v="yes"/>
    <s v="yes"/>
    <s v="yes"/>
    <m/>
    <m/>
  </r>
  <r>
    <s v="Acer ginnala"/>
    <m/>
    <m/>
    <s v="Acer ginnala"/>
    <s v="Amur Maple"/>
    <s v="Sapindaceae"/>
    <s v="not present"/>
    <m/>
    <m/>
    <s v="U"/>
    <m/>
    <x v="5"/>
    <m/>
    <s v="tree shrub"/>
    <s v="woods"/>
    <x v="6"/>
    <s v="no"/>
    <s v="yes"/>
    <s v="yes"/>
    <s v="no"/>
    <s v="no"/>
    <m/>
    <s v="U MDI, IAH in Rhodora"/>
  </r>
  <r>
    <s v="Viola blanda"/>
    <m/>
    <m/>
    <s v="Viola blanda Willd."/>
    <s v="Sweet White Violet"/>
    <s v="Violaceae"/>
    <s v="C in wet places"/>
    <s v="O"/>
    <n v="3"/>
    <s v="R"/>
    <m/>
    <x v="5"/>
    <n v="3"/>
    <s v="perennial herb"/>
    <s v="woods"/>
    <x v="6"/>
    <m/>
    <m/>
    <s v="yes"/>
    <s v="yes"/>
    <s v="yes"/>
    <m/>
    <s v="listed as U MDI, SCH in book; two var in Rhodora"/>
  </r>
  <r>
    <s v="Sedum telephium"/>
    <m/>
    <s v="Hylotelephium telephium"/>
    <s v="Sedum telephium L."/>
    <s v="Live-forever"/>
    <s v="Crassulaceae"/>
    <s v="F"/>
    <s v="O"/>
    <n v="3"/>
    <s v="U"/>
    <n v="2"/>
    <x v="2"/>
    <n v="1"/>
    <s v="perennial herb"/>
    <s v="woods and fields"/>
    <x v="6"/>
    <s v="no"/>
    <s v="no"/>
    <s v="yes"/>
    <s v="yes"/>
    <s v="yes"/>
    <m/>
    <m/>
  </r>
  <r>
    <s v="Aquilegia canadensis"/>
    <m/>
    <m/>
    <s v="Aquilegia canadensis L."/>
    <s v="Wild Columbine"/>
    <s v="Ranunculaceae"/>
    <s v="R"/>
    <s v="R"/>
    <n v="1"/>
    <s v="U"/>
    <n v="2"/>
    <x v="1"/>
    <n v="-1"/>
    <s v="perennial herb"/>
    <s v="woods and outcrops"/>
    <x v="6"/>
    <m/>
    <m/>
    <s v="yes"/>
    <s v="yes"/>
    <s v="yes"/>
    <m/>
    <m/>
  </r>
  <r>
    <s v="Ribes hirtellum"/>
    <m/>
    <m/>
    <s v="Ribes hirtellum Michx."/>
    <s v="Gooseberry"/>
    <s v="Grossulariaceae"/>
    <s v="not present"/>
    <m/>
    <m/>
    <s v="U"/>
    <n v="2"/>
    <x v="0"/>
    <n v="-2"/>
    <s v="shrub"/>
    <s v="woods and shores"/>
    <x v="6"/>
    <m/>
    <m/>
    <s v="yes"/>
    <s v="yes"/>
    <s v="no"/>
    <m/>
    <m/>
  </r>
  <r>
    <s v="Ribes glandulosum"/>
    <s v="R. prostratum"/>
    <m/>
    <s v="Ribes glandulosum Grauer"/>
    <s v="Skunk Currant"/>
    <s v="Grossulariaceae"/>
    <s v="C in rocky places"/>
    <s v="O"/>
    <n v="3"/>
    <s v="U"/>
    <n v="2"/>
    <x v="2"/>
    <n v="1"/>
    <s v="shrub"/>
    <s v="woods and shores"/>
    <x v="6"/>
    <m/>
    <m/>
    <s v="yes"/>
    <s v="yes"/>
    <s v="yes"/>
    <m/>
    <m/>
  </r>
  <r>
    <s v="Geranium robertianum"/>
    <m/>
    <m/>
    <s v="Geranium robertianum L."/>
    <s v="Herb Robert"/>
    <s v="Geraniaceae"/>
    <s v="F"/>
    <s v="O"/>
    <n v="3"/>
    <s v="O"/>
    <n v="3"/>
    <x v="3"/>
    <n v="0"/>
    <s v="annual or biennial herb"/>
    <s v="woods and shores"/>
    <x v="6"/>
    <s v="no"/>
    <s v="no"/>
    <s v="yes"/>
    <s v="yes"/>
    <s v="yes"/>
    <m/>
    <m/>
  </r>
  <r>
    <s v="Platanthera grandiflora"/>
    <s v="Habenaria fimbriata"/>
    <m/>
    <s v="Platanthera grandiflora (Bigelow) Lindl."/>
    <s v="Large Purple Fringed Orchis"/>
    <s v="Orchidaceae"/>
    <s v="C in swampy ground"/>
    <s v="O"/>
    <n v="3"/>
    <s v="U"/>
    <n v="2"/>
    <x v="2"/>
    <n v="1"/>
    <s v="perennial herb"/>
    <s v="woods and wet meadows"/>
    <x v="6"/>
    <m/>
    <m/>
    <s v="yes"/>
    <s v="yes"/>
    <s v="yes"/>
    <m/>
    <s v="listed as H in spreadsheet"/>
  </r>
  <r>
    <s v="Aster radula"/>
    <m/>
    <s v="Eurybia radula"/>
    <s v="Aster radula Ait."/>
    <s v="Rough-leaved Aster"/>
    <s v="Asteraceae"/>
    <s v="C"/>
    <s v="C"/>
    <n v="4"/>
    <s v="O"/>
    <n v="3"/>
    <x v="2"/>
    <n v="1"/>
    <s v="perennial herb"/>
    <s v="woods and wetlands"/>
    <x v="6"/>
    <m/>
    <m/>
    <s v="yes"/>
    <s v="yes"/>
    <s v="yes"/>
    <m/>
    <m/>
  </r>
  <r>
    <s v="Geum canadense"/>
    <s v="G. album"/>
    <m/>
    <s v="Geum canadense Jacq."/>
    <s v="White Avens"/>
    <s v="Rosaceae"/>
    <s v="R"/>
    <s v="R"/>
    <n v="1"/>
    <s v="U"/>
    <n v="2"/>
    <x v="1"/>
    <n v="-1"/>
    <s v="perennial herb"/>
    <s v="woods meadows roadsides"/>
    <x v="6"/>
    <m/>
    <m/>
    <s v="yes"/>
    <s v="yes"/>
    <s v="yes"/>
    <m/>
    <m/>
  </r>
  <r>
    <s v="Platanthera hookeri"/>
    <s v="Habenaria hookeri"/>
    <m/>
    <s v="Platanthera hookeri (Torr. ex Gray) Lindl."/>
    <s v="Hooker's Orchis"/>
    <s v="Orchidaceae"/>
    <s v="R"/>
    <s v="R"/>
    <n v="1"/>
    <s v="H"/>
    <n v="0"/>
    <x v="4"/>
    <n v="1"/>
    <s v="perennial herb"/>
    <s v="woods near otter creek"/>
    <x v="6"/>
    <m/>
    <m/>
    <s v="no"/>
    <s v="yes"/>
    <s v="yes"/>
    <m/>
    <m/>
  </r>
  <r>
    <s v="Veronicastrum virginicum"/>
    <m/>
    <m/>
    <s v="Veronicastrum virginicum"/>
    <s v="Calver's Root"/>
    <s v="Plantaginaceae"/>
    <s v="not present"/>
    <m/>
    <m/>
    <s v="R"/>
    <n v="1"/>
    <x v="0"/>
    <n v="-1"/>
    <s v="perennial herb"/>
    <s v="woods wet meadows"/>
    <x v="6"/>
    <s v="no"/>
    <s v="no"/>
    <s v="yes"/>
    <s v="no"/>
    <s v="no"/>
    <m/>
    <m/>
  </r>
  <r>
    <s v="Symphyotrichum racemosum"/>
    <s v="Aster vimineus, Lam."/>
    <m/>
    <s v="Symphyotrichum racemosum (Ell.) Nesom"/>
    <s v="Small White Aster"/>
    <s v="Asteraceae"/>
    <s v="R"/>
    <s v="R"/>
    <n v="1"/>
    <s v="H"/>
    <n v="0"/>
    <x v="4"/>
    <n v="1"/>
    <s v="perennial herb"/>
    <s v="Frenchman Camp"/>
    <x v="7"/>
    <m/>
    <m/>
    <s v="no"/>
    <s v="yes"/>
    <s v="yes"/>
    <s v="no"/>
    <s v="misidentification"/>
  </r>
  <r>
    <s v="Ranunculus recurvatus"/>
    <m/>
    <m/>
    <s v="Ranunculus recurvatus Poir."/>
    <s v="Hooked Crowfoot"/>
    <s v="Ranunculaceae"/>
    <s v="R"/>
    <s v="R"/>
    <n v="1"/>
    <s v="H"/>
    <n v="0"/>
    <x v="4"/>
    <n v="1"/>
    <s v="perennial herb"/>
    <s v="Hadlock valley"/>
    <x v="7"/>
    <s v="no"/>
    <s v="no"/>
    <s v="no"/>
    <s v="yes"/>
    <s v="yes"/>
    <m/>
    <m/>
  </r>
  <r>
    <s v="Salix humilis var. tristis"/>
    <s v="S. tristis, Ait."/>
    <m/>
    <s v="Salix humilis Marsh. var. tristis (Ait.) Griggs"/>
    <s v="Small Pussy Willow, Dwarf Gray Willow"/>
    <s v="Salicaceae"/>
    <s v="R"/>
    <s v="R"/>
    <n v="1"/>
    <s v="H"/>
    <n v="0"/>
    <x v="4"/>
    <n v="1"/>
    <s v="shrub"/>
    <s v="hollows"/>
    <x v="7"/>
    <m/>
    <m/>
    <s v="no"/>
    <s v="yes"/>
    <s v="yes"/>
    <m/>
    <s v="&quot;perhaps introduced&quot; Rand; not asterisked in Rhodora"/>
  </r>
  <r>
    <s v="Arabis drummondii"/>
    <m/>
    <s v="Boechera stricta"/>
    <s v="Arabis drummondii Gray"/>
    <s v="Rock Cress"/>
    <s v="Brassicaceae"/>
    <s v="not present"/>
    <m/>
    <m/>
    <s v="R"/>
    <n v="1"/>
    <x v="0"/>
    <n v="-1"/>
    <s v="biennial herb"/>
    <s v="ledges, rocky woods"/>
    <x v="7"/>
    <m/>
    <m/>
    <s v="yes"/>
    <s v="yes"/>
    <s v="no"/>
    <m/>
    <m/>
  </r>
  <r>
    <s v="Crataegus chrysocarpa"/>
    <s v="C. coccinea"/>
    <m/>
    <s v="Crataegus chrysocarpa Ashe"/>
    <s v="Hawthorn"/>
    <s v="Rosaceae"/>
    <s v="I"/>
    <s v="U"/>
    <n v="2"/>
    <s v="H"/>
    <n v="0"/>
    <x v="4"/>
    <n v="2"/>
    <s v="tree shrub"/>
    <s v="Little Harbor Brook Notch"/>
    <x v="7"/>
    <m/>
    <m/>
    <s v="yes"/>
    <s v="yes"/>
    <s v="yes"/>
    <m/>
    <s v="needs more work on changing names from 1894"/>
  </r>
  <r>
    <s v="Heracleum mantegazzianum"/>
    <m/>
    <m/>
    <s v="Heracleum mantegazzianum Sommier &amp; Levier"/>
    <s v="Giant Hogweed"/>
    <s v="Apiaceae"/>
    <s v="not present"/>
    <m/>
    <m/>
    <s v="R"/>
    <n v="1"/>
    <x v="0"/>
    <n v="-1"/>
    <s v="biennial or perennial herb"/>
    <s v="none listed"/>
    <x v="7"/>
    <s v="no"/>
    <s v="yes"/>
    <s v="yes"/>
    <s v="yes"/>
    <s v="no"/>
    <m/>
    <m/>
  </r>
  <r>
    <s v="Asclepias syriaca"/>
    <m/>
    <m/>
    <s v="Asclepias syriaca L."/>
    <s v="Common Milkweed"/>
    <s v="Apocynaceae"/>
    <s v="not present"/>
    <m/>
    <m/>
    <s v="U"/>
    <n v="2"/>
    <x v="0"/>
    <n v="-2"/>
    <s v="perennial herb"/>
    <s v="none listed"/>
    <x v="7"/>
    <m/>
    <m/>
    <s v="yes"/>
    <s v="yes"/>
    <s v="no"/>
    <m/>
    <m/>
  </r>
  <r>
    <s v="Nemopanthus mucronatus"/>
    <s v="Nemopanthus fascicularis, Raf."/>
    <s v="Ilex mucronata"/>
    <s v="Nemopanthus mucronatus (L.)Trel."/>
    <s v="Mountain Holly"/>
    <s v="Aquifoliaceae"/>
    <s v="C"/>
    <s v="C"/>
    <n v="4"/>
    <s v="O"/>
    <n v="3"/>
    <x v="2"/>
    <n v="1"/>
    <s v="shrub"/>
    <s v="none listed"/>
    <x v="7"/>
    <m/>
    <m/>
    <s v="yes"/>
    <s v="yes"/>
    <s v="yes"/>
    <m/>
    <s v="also ilex mucronata"/>
  </r>
  <r>
    <s v="Asparagus officinalis"/>
    <m/>
    <m/>
    <s v="Asparagus officinalis L."/>
    <s v="Asparagus"/>
    <s v="Asparagaceae"/>
    <s v="escaped from cultivation"/>
    <s v="R"/>
    <n v="1"/>
    <s v="U"/>
    <n v="2"/>
    <x v="1"/>
    <n v="-1"/>
    <s v="perennial herb"/>
    <s v="none listed"/>
    <x v="7"/>
    <s v="no"/>
    <s v="no"/>
    <s v="yes"/>
    <s v="yes"/>
    <s v="yes"/>
    <m/>
    <m/>
  </r>
  <r>
    <s v="Potentilla pensylvanica var. pectinata"/>
    <s v="P. pennsylvanicus"/>
    <m/>
    <s v="Potentilla pensylvanica L. var. pectinata (Raf.) Boivin"/>
    <s v="a cinquefoil"/>
    <s v="Rosaceae"/>
    <s v="R"/>
    <s v="R"/>
    <n v="1"/>
    <s v="H"/>
    <n v="0"/>
    <x v="4"/>
    <n v="1"/>
    <s v="perennial herb"/>
    <s v="north of the island"/>
    <x v="7"/>
    <m/>
    <m/>
    <s v="no"/>
    <s v="yes"/>
    <s v="yes"/>
    <m/>
    <m/>
  </r>
  <r>
    <s v="Betula cordifolia"/>
    <m/>
    <m/>
    <s v="Betula cordifolia Regel"/>
    <s v="Heart-leaved Birch"/>
    <s v="Betulaceae"/>
    <s v="not present"/>
    <m/>
    <m/>
    <s v="O"/>
    <n v="3"/>
    <x v="0"/>
    <n v="-3"/>
    <s v="tree"/>
    <s v="not listed"/>
    <x v="7"/>
    <m/>
    <m/>
    <s v="yes"/>
    <s v="yes"/>
    <s v="no"/>
    <m/>
    <m/>
  </r>
  <r>
    <s v="Betula papyrifera"/>
    <m/>
    <m/>
    <s v="Betula papyrifera Marsh."/>
    <s v="White Birch"/>
    <s v="Betulaceae"/>
    <s v="C"/>
    <s v="C"/>
    <n v="4"/>
    <s v="C"/>
    <n v="4"/>
    <x v="3"/>
    <n v="0"/>
    <s v="tree"/>
    <s v="not listed"/>
    <x v="7"/>
    <m/>
    <m/>
    <s v="yes"/>
    <s v="yes"/>
    <s v="yes"/>
    <m/>
    <m/>
  </r>
  <r>
    <s v="Betula populifolia"/>
    <m/>
    <m/>
    <s v="Betula populifolia Marsh."/>
    <s v="Gray Birch"/>
    <s v="Betulaceae"/>
    <s v="C"/>
    <s v="C"/>
    <n v="4"/>
    <s v="C"/>
    <n v="4"/>
    <x v="3"/>
    <n v="0"/>
    <s v="tree"/>
    <s v="not listed"/>
    <x v="7"/>
    <m/>
    <m/>
    <s v="yes"/>
    <s v="yes"/>
    <s v="yes"/>
    <m/>
    <m/>
  </r>
  <r>
    <s v="Cuscuta gronovii"/>
    <m/>
    <m/>
    <s v="Cuscuta gronovii Willd. ex J.A. Schultes"/>
    <s v="Common Dodder, Love Vine"/>
    <s v="Convolvulaceae"/>
    <s v="I"/>
    <s v="U"/>
    <n v="2"/>
    <s v="U"/>
    <n v="2"/>
    <x v="3"/>
    <n v="0"/>
    <s v="annual herb"/>
    <s v="parasite"/>
    <x v="7"/>
    <m/>
    <m/>
    <s v="yes"/>
    <s v="yes"/>
    <s v="yes"/>
    <m/>
    <m/>
  </r>
  <r>
    <s v="Symphyotrichum tradescantii"/>
    <s v="Aster tradescanti, L."/>
    <m/>
    <s v="Symphyotrichum tradescantii (L.) Nesom"/>
    <s v="Shore aster"/>
    <s v="Asteraceae"/>
    <s v="R"/>
    <s v="R"/>
    <n v="1"/>
    <s v="H"/>
    <n v="0"/>
    <x v="4"/>
    <n v="1"/>
    <s v="perennial herb"/>
    <s v="Seal Harbor"/>
    <x v="7"/>
    <m/>
    <m/>
    <s v="no"/>
    <s v="yes"/>
    <s v="yes"/>
    <m/>
    <m/>
  </r>
  <r>
    <s v="Rubus setosus"/>
    <m/>
    <m/>
    <s v="Rubus setosus Bigelow"/>
    <s v="Dewberry"/>
    <s v="Rosaceae"/>
    <s v="not uncommon"/>
    <s v="O"/>
    <n v="3"/>
    <s v="H"/>
    <n v="0"/>
    <x v="4"/>
    <n v="3"/>
    <s v="subshrub"/>
    <s v="Somesville, Beech Cliff, Oak Hill"/>
    <x v="7"/>
    <m/>
    <m/>
    <s v="no"/>
    <s v="yes"/>
    <s v="yes"/>
    <m/>
    <m/>
  </r>
  <r>
    <s v="Lonicera xylosteum"/>
    <m/>
    <m/>
    <s v="Lonicera xylosteum"/>
    <s v="European Fly Honeysuckle"/>
    <s v="Caprifoliaceae"/>
    <s v="not present"/>
    <m/>
    <m/>
    <s v="U"/>
    <n v="2"/>
    <x v="0"/>
    <n v="-2"/>
    <s v="shrub"/>
    <s v="various habitats"/>
    <x v="7"/>
    <s v="no"/>
    <s v="yes"/>
    <s v="yes"/>
    <s v="no"/>
    <s v="no"/>
    <m/>
    <m/>
  </r>
  <r>
    <s v="Celastrus orbiculata"/>
    <m/>
    <m/>
    <s v="Celastrus orbiculata Thunb."/>
    <s v="Asiatic Bittersweet"/>
    <s v="Celastraceae"/>
    <s v="not present"/>
    <m/>
    <m/>
    <s v="O"/>
    <n v="3"/>
    <x v="0"/>
    <n v="-3"/>
    <s v="liana"/>
    <s v="various habitats"/>
    <x v="7"/>
    <s v="no"/>
    <s v="yes"/>
    <s v="yes"/>
    <s v="yes"/>
    <s v="no"/>
    <m/>
    <m/>
  </r>
  <r>
    <s v="Sorbus aucuparia"/>
    <m/>
    <m/>
    <s v="Sorbus aucuparia L."/>
    <s v="European Mountain Ash"/>
    <s v="Rosaceae"/>
    <s v="not present"/>
    <m/>
    <m/>
    <s v="O"/>
    <n v="3"/>
    <x v="0"/>
    <n v="-3"/>
    <s v="tree"/>
    <s v="various habitats"/>
    <x v="7"/>
    <s v="no"/>
    <s v="no"/>
    <s v="yes"/>
    <s v="yes"/>
    <s v="no"/>
    <m/>
    <m/>
  </r>
  <r>
    <s v="Lonicera morrowii "/>
    <m/>
    <m/>
    <s v="Lonicera morrowii Gray"/>
    <s v="Morrow's Honeysuckle"/>
    <s v="Caprifoliaceae"/>
    <s v="not present"/>
    <m/>
    <m/>
    <s v="O"/>
    <m/>
    <x v="5"/>
    <m/>
    <s v="shrub"/>
    <s v="various habitats"/>
    <x v="7"/>
    <s v="no"/>
    <s v="yes"/>
    <s v="yes"/>
    <s v="yes"/>
    <s v="no"/>
    <m/>
    <s v="listed as O MDI, SCH in book"/>
  </r>
  <r>
    <s v="Clethra alnifolia"/>
    <m/>
    <m/>
    <s v="Clethra alnifolia, L."/>
    <s v="Sweet Pepperbush, White Alder"/>
    <s v="Clethraceae"/>
    <s v="R"/>
    <s v="R"/>
    <n v="1"/>
    <s v="H"/>
    <n v="0"/>
    <x v="4"/>
    <n v="1"/>
    <s v="shrub"/>
    <s v="wetlands"/>
    <x v="7"/>
    <m/>
    <m/>
    <s v="no"/>
    <s v="no"/>
    <s v="yes"/>
    <m/>
    <s v="found in Rand &amp; Redfield and Rhodora"/>
  </r>
  <r>
    <s v="Viburnum dentatum"/>
    <m/>
    <s v="V. dentatum"/>
    <s v="Viburnum dentatum L. var. dentatum"/>
    <s v="Southern Arrrowwood"/>
    <s v="Adoxaceae"/>
    <s v="not present"/>
    <m/>
    <m/>
    <s v="O"/>
    <n v="3"/>
    <x v="0"/>
    <n v="-3"/>
    <s v="shrub"/>
    <m/>
    <x v="7"/>
    <m/>
    <m/>
    <s v="no"/>
    <s v="yes"/>
    <s v="no"/>
    <m/>
    <s v="confusing annotation"/>
  </r>
  <r>
    <s v="Viburnum opulus var. opulus"/>
    <m/>
    <m/>
    <s v="Viburnum opulus L. var. opulus"/>
    <s v="Highbush Cranberry"/>
    <s v="Adoxaceae"/>
    <s v="not present"/>
    <m/>
    <m/>
    <s v="O"/>
    <n v="3"/>
    <x v="0"/>
    <n v="-3"/>
    <s v="tree shrub"/>
    <m/>
    <x v="7"/>
    <s v="no"/>
    <s v="no"/>
    <s v="yes"/>
    <s v="yes"/>
    <s v="no"/>
    <m/>
    <m/>
  </r>
  <r>
    <s v="Antennaria howellii subsp. Canadensis"/>
    <m/>
    <m/>
    <s v="Antennaria howellii Greene subsp. canadensis (Greene) Bayer"/>
    <s v="Canada Pussytoes"/>
    <s v="Asteraceae"/>
    <s v="not present"/>
    <m/>
    <m/>
    <s v="U"/>
    <n v="2"/>
    <x v="0"/>
    <n v="-2"/>
    <s v="perennial herb"/>
    <m/>
    <x v="7"/>
    <m/>
    <m/>
    <s v="yes"/>
    <s v="yes"/>
    <s v="no"/>
    <m/>
    <m/>
  </r>
  <r>
    <s v="Antennaria howellii subsp. Neodioica"/>
    <m/>
    <m/>
    <s v="Antennaria howellii Greene subsp. neodioica Greene"/>
    <s v="Smaller Pussytoes"/>
    <s v="Asteraceae"/>
    <s v="not present"/>
    <m/>
    <m/>
    <s v="O"/>
    <n v="3"/>
    <x v="0"/>
    <n v="-3"/>
    <s v="perennial herb"/>
    <m/>
    <x v="7"/>
    <m/>
    <m/>
    <s v="no"/>
    <s v="yes"/>
    <s v="no"/>
    <m/>
    <m/>
  </r>
  <r>
    <s v="Eupatorium maculatum"/>
    <m/>
    <m/>
    <s v="Eupatorium maculatum L."/>
    <s v="Spotted Joe-Pye Weed"/>
    <s v="Asteraceae"/>
    <s v="not present"/>
    <m/>
    <m/>
    <s v="O"/>
    <n v="3"/>
    <x v="0"/>
    <n v="-3"/>
    <s v="perennial herb"/>
    <m/>
    <x v="7"/>
    <m/>
    <m/>
    <s v="no"/>
    <s v="yes"/>
    <s v="no"/>
    <m/>
    <m/>
  </r>
  <r>
    <s v="Hieracium x floribundum "/>
    <m/>
    <m/>
    <s v="Hieracium x floribundum Wimm.&amp; Grab."/>
    <s v="Pale Hawkweed, King Devil"/>
    <s v="Asteraceae"/>
    <s v="not present"/>
    <m/>
    <m/>
    <s v="O"/>
    <n v="3"/>
    <x v="0"/>
    <n v="-3"/>
    <s v="perennial herb"/>
    <m/>
    <x v="7"/>
    <s v="no"/>
    <s v="no"/>
    <s v="no"/>
    <s v="yes"/>
    <s v="no"/>
    <m/>
    <m/>
  </r>
  <r>
    <s v="Oclemena x blakei"/>
    <m/>
    <m/>
    <s v="Oclemena x blakei (Porter) Nesom"/>
    <s v="an aster"/>
    <s v="Asteraceae"/>
    <s v="not present"/>
    <m/>
    <m/>
    <s v="O"/>
    <n v="3"/>
    <x v="0"/>
    <n v="-3"/>
    <s v="perennial herb"/>
    <m/>
    <x v="7"/>
    <m/>
    <m/>
    <s v="no"/>
    <s v="yes"/>
    <s v="no"/>
    <m/>
    <m/>
  </r>
  <r>
    <s v="Symphyotrichum praealtum var. angustior"/>
    <m/>
    <m/>
    <s v="Symphyotrichum praealtum (Poir.) Nesom var. angustior (Wieg.) Nesom"/>
    <s v="none"/>
    <s v="Asteraceae"/>
    <s v="not present"/>
    <m/>
    <m/>
    <s v="U"/>
    <n v="2"/>
    <x v="0"/>
    <n v="-2"/>
    <s v="perennial herb"/>
    <m/>
    <x v="7"/>
    <m/>
    <m/>
    <s v="no"/>
    <s v="yes"/>
    <s v="no"/>
    <m/>
    <s v="1894 annotation &quot;Aster salicifolius = Symphyotrichum praeltum car, angustior&quot;"/>
  </r>
  <r>
    <s v="Betula X caerulea"/>
    <m/>
    <m/>
    <s v="Betula X caerulea Blanch."/>
    <s v="Blue Birch"/>
    <s v="Betulaceae"/>
    <s v="not present"/>
    <m/>
    <m/>
    <s v="O"/>
    <n v="3"/>
    <x v="0"/>
    <n v="-3"/>
    <s v="tree"/>
    <m/>
    <x v="7"/>
    <m/>
    <m/>
    <s v="no"/>
    <s v="yes"/>
    <s v="no"/>
    <m/>
    <m/>
  </r>
  <r>
    <s v="Carpinus caroliniana"/>
    <m/>
    <m/>
    <s v="Carpinus caroliniana"/>
    <s v="American Hornbeam"/>
    <s v="Betulaceae"/>
    <s v="not present"/>
    <m/>
    <m/>
    <s v="R"/>
    <n v="1"/>
    <x v="0"/>
    <n v="-1"/>
    <s v="shrub"/>
    <m/>
    <x v="7"/>
    <m/>
    <m/>
    <s v="yes"/>
    <s v="no"/>
    <s v="no"/>
    <m/>
    <m/>
  </r>
  <r>
    <s v="Ostrya virginiana"/>
    <m/>
    <m/>
    <s v="Ostrya virginiana (P. Mill.) K. Koch"/>
    <s v="Hop Hornbeam"/>
    <s v="Betulaceae"/>
    <s v="not present"/>
    <m/>
    <m/>
    <s v="O"/>
    <n v="3"/>
    <x v="0"/>
    <n v="-3"/>
    <s v="shrub"/>
    <m/>
    <x v="7"/>
    <m/>
    <m/>
    <s v="yes"/>
    <s v="yes"/>
    <s v="no"/>
    <m/>
    <m/>
  </r>
  <r>
    <s v="Lonicera japonica"/>
    <m/>
    <m/>
    <s v="Lonicera japonica"/>
    <s v="Japanese Honeysuckle"/>
    <s v="Caprifoliaceae"/>
    <s v="not present"/>
    <m/>
    <m/>
    <s v="R"/>
    <n v="1"/>
    <x v="0"/>
    <n v="-1"/>
    <s v="liana"/>
    <m/>
    <x v="7"/>
    <s v="no"/>
    <s v="yes"/>
    <s v="yes"/>
    <s v="no"/>
    <s v="no"/>
    <m/>
    <m/>
  </r>
  <r>
    <s v="Lonicera villosa var. calvescens"/>
    <m/>
    <m/>
    <s v="Lonicera villosa var. calvescens (Fern. &amp; Wieg.)Fern."/>
    <s v="Mountain Fly Honeysuckle"/>
    <s v="Caprifoliaceae"/>
    <s v="not present"/>
    <m/>
    <m/>
    <s v="U"/>
    <n v="2"/>
    <x v="0"/>
    <n v="-2"/>
    <s v="shrub"/>
    <m/>
    <x v="7"/>
    <m/>
    <m/>
    <s v="no"/>
    <s v="yes"/>
    <s v="no"/>
    <m/>
    <m/>
  </r>
  <r>
    <s v="Lonicera villosa var. solonis"/>
    <m/>
    <m/>
    <s v="Lonicera villosa var. solonis (Eat.)Fern."/>
    <s v="Mountain Fly Honeysuckle"/>
    <s v="Caprifoliaceae"/>
    <s v="not present"/>
    <m/>
    <m/>
    <s v="U"/>
    <n v="2"/>
    <x v="0"/>
    <n v="-2"/>
    <s v="shrub"/>
    <m/>
    <x v="7"/>
    <m/>
    <m/>
    <s v="no"/>
    <s v="yes"/>
    <s v="no"/>
    <m/>
    <m/>
  </r>
  <r>
    <s v="Lonicera x bella "/>
    <m/>
    <m/>
    <s v="Lonicera x bella Zabel."/>
    <s v="a honeysuckle"/>
    <s v="Caprifoliaceae"/>
    <s v="not present"/>
    <m/>
    <m/>
    <s v="U"/>
    <n v="2"/>
    <x v="0"/>
    <n v="-2"/>
    <s v="shrub"/>
    <m/>
    <x v="7"/>
    <m/>
    <m/>
    <s v="no"/>
    <s v="yes"/>
    <s v="no"/>
    <m/>
    <m/>
  </r>
  <r>
    <s v="Minuartia glabra"/>
    <m/>
    <m/>
    <s v="Minuartia glabra (Michx.) Mattf."/>
    <s v="Mountain Sandwort"/>
    <s v="Caryophyllaceae"/>
    <s v="not present"/>
    <m/>
    <m/>
    <s v="U"/>
    <n v="2"/>
    <x v="0"/>
    <n v="-2"/>
    <s v="perennial herb"/>
    <m/>
    <x v="7"/>
    <m/>
    <m/>
    <s v="no"/>
    <s v="yes"/>
    <s v="no"/>
    <m/>
    <m/>
  </r>
  <r>
    <s v="Lechea intermedia var. juniperina"/>
    <m/>
    <m/>
    <s v="Lechea intermedia var. juniperina (Bickn.) Robins."/>
    <s v="Pinweed"/>
    <s v="Cistaceae"/>
    <s v="not present"/>
    <m/>
    <m/>
    <s v="O"/>
    <n v="3"/>
    <x v="0"/>
    <n v="-3"/>
    <s v="perennial herb"/>
    <m/>
    <x v="7"/>
    <m/>
    <m/>
    <s v="no"/>
    <s v="yes"/>
    <s v="no"/>
    <m/>
    <m/>
  </r>
  <r>
    <s v="Apios americana"/>
    <m/>
    <m/>
    <s v="Apios americana Medic."/>
    <s v="Groundnut, Wild Bean"/>
    <s v="Fabaceae"/>
    <s v="not present"/>
    <m/>
    <m/>
    <s v="R"/>
    <n v="1"/>
    <x v="0"/>
    <n v="-1"/>
    <s v="perennial vine"/>
    <m/>
    <x v="7"/>
    <m/>
    <m/>
    <s v="no"/>
    <s v="yes"/>
    <s v="no"/>
    <m/>
    <m/>
  </r>
  <r>
    <s v="Lathyrus japonicus var. pellitus "/>
    <m/>
    <m/>
    <s v="Lathyrus japonicus Willd. var. pellitus Fern."/>
    <s v="Beach Pea"/>
    <s v="Fabaceae"/>
    <s v="not present"/>
    <m/>
    <m/>
    <s v="U"/>
    <n v="2"/>
    <x v="0"/>
    <n v="-2"/>
    <s v="perennial herb"/>
    <m/>
    <x v="7"/>
    <m/>
    <m/>
    <s v="no"/>
    <s v="yes"/>
    <s v="no"/>
    <m/>
    <m/>
  </r>
  <r>
    <s v="Vicia sativa ssp. Nigra"/>
    <m/>
    <m/>
    <s v="Vicia sativa L. ssp. nigra (L.) Ehrh."/>
    <s v="Spring Vetch"/>
    <s v="Fabaceae"/>
    <s v="not present"/>
    <m/>
    <m/>
    <s v="U"/>
    <n v="2"/>
    <x v="0"/>
    <n v="-2"/>
    <s v="annual herb"/>
    <m/>
    <x v="7"/>
    <m/>
    <m/>
    <s v="no"/>
    <s v="yes"/>
    <s v="no"/>
    <m/>
    <m/>
  </r>
  <r>
    <s v="Hypericum x dissimulatum"/>
    <m/>
    <m/>
    <s v="Hypericum x dissimulatum Bickn."/>
    <s v="St. Johnswort"/>
    <s v="Hypericaceae"/>
    <s v="not present"/>
    <m/>
    <m/>
    <s v="U"/>
    <n v="2"/>
    <x v="0"/>
    <n v="-2"/>
    <s v="annual herb"/>
    <m/>
    <x v="7"/>
    <m/>
    <m/>
    <s v="no"/>
    <s v="yes"/>
    <s v="no"/>
    <m/>
    <s v="Family Clusiaceae in 2001 spreadsheet"/>
  </r>
  <r>
    <s v="Iris pseudacorus"/>
    <m/>
    <m/>
    <s v="Iris pseudacorus L."/>
    <s v="an iris"/>
    <s v="Iridaceae"/>
    <s v="not present"/>
    <m/>
    <m/>
    <s v="R"/>
    <n v="1"/>
    <x v="0"/>
    <n v="-1"/>
    <s v="perennial herb"/>
    <m/>
    <x v="7"/>
    <m/>
    <m/>
    <s v="no"/>
    <s v="yes"/>
    <s v="no"/>
    <m/>
    <m/>
  </r>
  <r>
    <s v="Prunella vulgaris subsp. Lanceolata"/>
    <m/>
    <m/>
    <s v="Prunella vulgaris L. subsp. lanceolata (W. Bart.) Hulten"/>
    <s v="Selfheal"/>
    <s v="Lamiaceae"/>
    <s v="not present"/>
    <m/>
    <m/>
    <s v="O"/>
    <n v="3"/>
    <x v="0"/>
    <n v="-3"/>
    <s v="perennial herb"/>
    <m/>
    <x v="7"/>
    <m/>
    <m/>
    <s v="no"/>
    <s v="yes"/>
    <s v="no"/>
    <m/>
    <m/>
  </r>
  <r>
    <s v="Lysimachia nummularia"/>
    <m/>
    <m/>
    <s v="Lysimachia nummularia L."/>
    <s v="Moneywort"/>
    <s v="Myrsinaceae"/>
    <s v="not present"/>
    <m/>
    <m/>
    <s v="U"/>
    <n v="2"/>
    <x v="0"/>
    <n v="-2"/>
    <s v="perennial herb"/>
    <m/>
    <x v="7"/>
    <m/>
    <m/>
    <s v="no"/>
    <s v="yes"/>
    <s v="no"/>
    <m/>
    <s v="Family Primulaceae in 2001 spreadsheet"/>
  </r>
  <r>
    <s v="Nymphaea odorata subsp. Tuberosa"/>
    <m/>
    <m/>
    <s v="Nymphaea odorata Ait. subsp. tuberosa (Paine) Weisema &amp; Hellquist"/>
    <s v="Sweet-scented Water Lily"/>
    <s v="Nymphaeaceae"/>
    <s v="not present"/>
    <m/>
    <m/>
    <s v="R"/>
    <n v="1"/>
    <x v="0"/>
    <n v="-1"/>
    <s v="perennial herb"/>
    <m/>
    <x v="7"/>
    <m/>
    <m/>
    <s v="yes"/>
    <s v="yes"/>
    <s v="no"/>
    <m/>
    <s v="noted in book to grow in Little Long Pond, MDI"/>
  </r>
  <r>
    <s v="Ligustrum vulgare"/>
    <m/>
    <m/>
    <s v="Ligustrum vulgare L."/>
    <s v="Common Privet"/>
    <s v="Oleaceae"/>
    <s v="not present"/>
    <m/>
    <m/>
    <s v="U"/>
    <n v="2"/>
    <x v="0"/>
    <n v="-2"/>
    <s v="shrub"/>
    <m/>
    <x v="7"/>
    <s v="no"/>
    <s v="yes"/>
    <s v="yes"/>
    <s v="yes"/>
    <s v="no"/>
    <m/>
    <s v="K in spreadsheet"/>
  </r>
  <r>
    <s v="Plantago major var. pilgeri"/>
    <m/>
    <m/>
    <s v="Plantago major var. pilgeri Domin"/>
    <s v="Common Plantain"/>
    <s v="Plantaginaceae"/>
    <s v="not present"/>
    <m/>
    <m/>
    <s v="U"/>
    <n v="2"/>
    <x v="0"/>
    <n v="-2"/>
    <s v="perennial herb"/>
    <m/>
    <x v="7"/>
    <m/>
    <m/>
    <s v="no"/>
    <s v="yes"/>
    <s v="no"/>
    <m/>
    <m/>
  </r>
  <r>
    <s v="Zannichellia palustris"/>
    <m/>
    <m/>
    <s v="Zannichellia palustris"/>
    <s v="Horned Pondweed"/>
    <s v="Potamogetonaceae"/>
    <s v="not present"/>
    <m/>
    <m/>
    <s v="R"/>
    <n v="1"/>
    <x v="0"/>
    <n v="-1"/>
    <s v="perennial herb"/>
    <m/>
    <x v="7"/>
    <m/>
    <m/>
    <s v="yes"/>
    <s v="yes"/>
    <s v="no"/>
    <m/>
    <s v="Family Zannichelliaceae in 2001 spreadsheet"/>
  </r>
  <r>
    <s v="Xanthorhiza simplicissima"/>
    <m/>
    <m/>
    <s v="Xanthorhiza simplicissima Marsh."/>
    <s v="Shrub Yellowroot"/>
    <s v="Ranunculaceae"/>
    <m/>
    <m/>
    <m/>
    <s v="R"/>
    <n v="1"/>
    <x v="0"/>
    <n v="-1"/>
    <s v="subshrub"/>
    <m/>
    <x v="7"/>
    <m/>
    <m/>
    <s v="yes"/>
    <s v="yes"/>
    <m/>
    <m/>
    <m/>
  </r>
  <r>
    <s v="Amelanchier interior"/>
    <m/>
    <m/>
    <s v="Amelanchier interior Nielson"/>
    <s v="Shadbush"/>
    <s v="Rosaceae"/>
    <s v="not present"/>
    <m/>
    <m/>
    <s v="R"/>
    <n v="1"/>
    <x v="0"/>
    <n v="-1"/>
    <s v="tree shrub"/>
    <m/>
    <x v="7"/>
    <m/>
    <m/>
    <s v="no"/>
    <s v="yes"/>
    <s v="no"/>
    <m/>
    <m/>
  </r>
  <r>
    <s v="Crataegus brunetiana"/>
    <m/>
    <s v="C. keepii"/>
    <s v="Crataegus brunetiana Sarg."/>
    <s v="Keep's Hawthorn"/>
    <s v="Rosaceae"/>
    <s v="not present"/>
    <m/>
    <m/>
    <s v="R"/>
    <n v="1"/>
    <x v="0"/>
    <n v="-1"/>
    <s v="tree shrub"/>
    <m/>
    <x v="7"/>
    <m/>
    <m/>
    <s v="yes"/>
    <s v="yes"/>
    <s v="no"/>
    <m/>
    <s v="listed as H in spreadsheet"/>
  </r>
  <r>
    <s v="Prunus pumila"/>
    <m/>
    <m/>
    <s v="Prunus pumila L. "/>
    <s v="Dwarf Cherry"/>
    <s v="Rosaceae"/>
    <s v="not present"/>
    <m/>
    <m/>
    <s v="R"/>
    <n v="1"/>
    <x v="0"/>
    <n v="-1"/>
    <s v="shrub"/>
    <m/>
    <x v="7"/>
    <m/>
    <m/>
    <s v="no"/>
    <s v="yes"/>
    <s v="no"/>
    <m/>
    <m/>
  </r>
  <r>
    <s v="Salix fragilis"/>
    <m/>
    <m/>
    <s v="Salix fragilis L."/>
    <s v="Crack Willow"/>
    <s v="Salicaceae"/>
    <s v="not present"/>
    <m/>
    <m/>
    <s v="U"/>
    <n v="2"/>
    <x v="0"/>
    <n v="-2"/>
    <s v="tree"/>
    <m/>
    <x v="7"/>
    <m/>
    <m/>
    <s v="no"/>
    <s v="yes"/>
    <s v="no"/>
    <m/>
    <m/>
  </r>
  <r>
    <s v="Viola sagittata var. ovata"/>
    <m/>
    <m/>
    <s v="Viola sagittata Ait. var. ovata (Nutt.) Torr. &amp; Gray"/>
    <s v="Ovate-leaved Violet"/>
    <s v="Violaceae"/>
    <s v="not present"/>
    <m/>
    <m/>
    <s v="U"/>
    <n v="2"/>
    <x v="0"/>
    <n v="-2"/>
    <s v="perennial herb"/>
    <m/>
    <x v="7"/>
    <m/>
    <m/>
    <s v="no"/>
    <s v="yes"/>
    <s v="no"/>
    <m/>
    <m/>
  </r>
  <r>
    <s v="Centaurea cyanus"/>
    <m/>
    <m/>
    <s v="Centaurea cyanus L."/>
    <s v="Batchelor's Buttons"/>
    <s v="Asteraceae"/>
    <s v="O"/>
    <s v="O"/>
    <n v="3"/>
    <s v="U"/>
    <n v="2"/>
    <x v="2"/>
    <n v="1"/>
    <s v="annual herb"/>
    <m/>
    <x v="7"/>
    <s v="no"/>
    <s v="no"/>
    <s v="no"/>
    <s v="yes"/>
    <s v="yes"/>
    <m/>
    <m/>
  </r>
  <r>
    <s v="Cornus alternifolia"/>
    <m/>
    <s v="Swida alterniflora"/>
    <s v="Cornus alternifolia L. f."/>
    <s v="Alternate leaved Dogwood"/>
    <s v="Cornaceae"/>
    <s v="C"/>
    <s v="C"/>
    <n v="4"/>
    <s v="O"/>
    <n v="3"/>
    <x v="2"/>
    <n v="1"/>
    <s v="shrub"/>
    <m/>
    <x v="7"/>
    <m/>
    <m/>
    <s v="yes"/>
    <s v="yes"/>
    <s v="yes"/>
    <m/>
    <m/>
  </r>
  <r>
    <s v="Crataegus succulenta"/>
    <s v="C. coccinea var. macracantha"/>
    <m/>
    <s v="Crataegus succulenta Schrad. ex Link"/>
    <s v="Hawthorn"/>
    <s v="Rosaceae"/>
    <s v="F"/>
    <s v="O"/>
    <n v="3"/>
    <s v="R"/>
    <n v="1"/>
    <x v="2"/>
    <n v="2"/>
    <s v="tree shrub"/>
    <m/>
    <x v="7"/>
    <m/>
    <m/>
    <s v="no"/>
    <s v="yes"/>
    <s v="yes"/>
    <m/>
    <s v="&quot;the common Thorn of the Island&quot; according to Rand"/>
  </r>
  <r>
    <s v="Viola blanda var. palustriformis"/>
    <s v="V. renifolia, Gray"/>
    <m/>
    <s v="Viola blanda Willd. var. palustriformis Gray"/>
    <s v="Large-leaved White Violet"/>
    <s v="Violaceae"/>
    <s v="O"/>
    <s v="O"/>
    <n v="3"/>
    <s v="R"/>
    <n v="1"/>
    <x v="2"/>
    <n v="2"/>
    <s v="perennial herb"/>
    <m/>
    <x v="7"/>
    <m/>
    <m/>
    <s v="no"/>
    <s v="yes"/>
    <s v="yes"/>
    <m/>
    <s v="confusing annotation"/>
  </r>
  <r>
    <s v="Salsola kali "/>
    <m/>
    <m/>
    <s v="Salsola kali L."/>
    <s v="Common Saltwort"/>
    <s v="Amaranthaceae"/>
    <s v="F"/>
    <s v="O"/>
    <n v="3"/>
    <s v="H"/>
    <n v="0"/>
    <x v="4"/>
    <n v="3"/>
    <s v="annual herb"/>
    <m/>
    <x v="7"/>
    <m/>
    <m/>
    <s v="yes"/>
    <s v="yes"/>
    <s v="yes"/>
    <m/>
    <m/>
  </r>
  <r>
    <s v="Antennaria plantaginifolia"/>
    <m/>
    <m/>
    <s v="Antennaria plantaginifolia (L.) Richards."/>
    <s v="Plantain-leaved Pussytoes"/>
    <s v="Asteraceae"/>
    <s v="C"/>
    <s v="C"/>
    <n v="4"/>
    <s v="H"/>
    <n v="0"/>
    <x v="4"/>
    <n v="4"/>
    <s v="perennial herb"/>
    <m/>
    <x v="7"/>
    <m/>
    <m/>
    <s v="no"/>
    <s v="yes"/>
    <s v="yes"/>
    <m/>
    <m/>
  </r>
  <r>
    <s v="Pseudognaphalium viscosum"/>
    <s v="Gnaphalium decurrens, Ives."/>
    <m/>
    <s v="Pseudognaphalium viscosum (Kunth) W.A. Weber"/>
    <s v="Clammy Everlasting"/>
    <s v="Asteraceae"/>
    <s v="I"/>
    <s v="U"/>
    <n v="2"/>
    <s v="H"/>
    <n v="0"/>
    <x v="4"/>
    <n v="2"/>
    <s v="annual or biennial herb"/>
    <m/>
    <x v="7"/>
    <m/>
    <m/>
    <s v="no"/>
    <s v="yes"/>
    <s v="yes"/>
    <m/>
    <m/>
  </r>
  <r>
    <s v="Senecio aureus"/>
    <m/>
    <m/>
    <s v="Senecio aureus L."/>
    <s v="Golden Ragwort"/>
    <s v="Asteraceae"/>
    <s v="R"/>
    <s v="R"/>
    <n v="1"/>
    <s v="H"/>
    <n v="0"/>
    <x v="4"/>
    <n v="1"/>
    <s v="perennial herb"/>
    <m/>
    <x v="7"/>
    <m/>
    <m/>
    <s v="no"/>
    <s v="yes"/>
    <s v="yes"/>
    <m/>
    <s v="&quot;meadow, high head&quot; in Rand"/>
  </r>
  <r>
    <s v="Solidago hispida"/>
    <s v="S. bicolor var. concolor T &amp; G"/>
    <m/>
    <s v="Solidago hispida Muhl. ex Willd."/>
    <s v="Hairy Goldenrod"/>
    <s v="Asteraceae"/>
    <s v="roadside"/>
    <s v="U"/>
    <n v="2"/>
    <s v="H"/>
    <n v="0"/>
    <x v="4"/>
    <n v="2"/>
    <s v="perennial herb"/>
    <m/>
    <x v="7"/>
    <m/>
    <m/>
    <s v="no"/>
    <s v="yes"/>
    <s v="yes"/>
    <m/>
    <m/>
  </r>
  <r>
    <s v="Solidago squarrosa"/>
    <m/>
    <m/>
    <s v="Solidago squarrosa Muhl."/>
    <s v="Stout Goldenrod"/>
    <s v="Asteraceae"/>
    <s v="R"/>
    <s v="R"/>
    <n v="1"/>
    <s v="H"/>
    <n v="0"/>
    <x v="4"/>
    <n v="1"/>
    <s v="perennial herb"/>
    <m/>
    <x v="7"/>
    <m/>
    <m/>
    <s v="no"/>
    <s v="yes"/>
    <s v="yes"/>
    <m/>
    <m/>
  </r>
  <r>
    <s v="Symphyotrichum ciliolatum"/>
    <s v="Aster lindleyanus, T &amp; G"/>
    <m/>
    <s v="Symphyotrichum ciliolatum (Lindl.) A. &amp; D. Love"/>
    <s v="an aster"/>
    <s v="Asteraceae"/>
    <s v="R"/>
    <s v="R"/>
    <n v="1"/>
    <s v="H"/>
    <n v="0"/>
    <x v="4"/>
    <n v="1"/>
    <s v="perennial herb"/>
    <m/>
    <x v="7"/>
    <m/>
    <m/>
    <s v="no"/>
    <s v="yes"/>
    <s v="yes"/>
    <m/>
    <m/>
  </r>
  <r>
    <s v="Symphyotrichum lanceolatum"/>
    <s v="Aster paniculatus, Lam."/>
    <m/>
    <s v="Symphyotrichum lanceolatum (Willd.) Nesom"/>
    <s v="Panicled Aster"/>
    <s v="Asteraceae"/>
    <s v="F"/>
    <s v="O"/>
    <n v="3"/>
    <s v="H"/>
    <n v="0"/>
    <x v="4"/>
    <n v="3"/>
    <s v="perennial herb"/>
    <m/>
    <x v="7"/>
    <m/>
    <m/>
    <s v="no"/>
    <s v="yes"/>
    <s v="yes"/>
    <m/>
    <m/>
  </r>
  <r>
    <s v="Symphyotrichum pilosum"/>
    <s v="Aster polyphyllus, Willd."/>
    <m/>
    <s v="Symphyotrichum pilosum (Willd.) Nesom"/>
    <s v="Heath Aster"/>
    <s v="Asteraceae"/>
    <s v="I"/>
    <s v="U"/>
    <n v="2"/>
    <s v="H"/>
    <n v="0"/>
    <x v="4"/>
    <n v="2"/>
    <s v="perennial herb"/>
    <m/>
    <x v="7"/>
    <m/>
    <m/>
    <s v="no"/>
    <s v="yes"/>
    <s v="yes"/>
    <m/>
    <m/>
  </r>
  <r>
    <s v="Symphyotrichum undulatum"/>
    <s v="Aster undulatus, L."/>
    <m/>
    <s v="Symphyotrichum undulatum (L.) Nesom"/>
    <s v="Wavy-leaved Aster"/>
    <s v="Asteraceae"/>
    <s v="R"/>
    <s v="R"/>
    <n v="1"/>
    <s v="H"/>
    <n v="0"/>
    <x v="4"/>
    <n v="1"/>
    <s v="perennial herb"/>
    <m/>
    <x v="7"/>
    <m/>
    <m/>
    <s v="no"/>
    <s v="yes"/>
    <s v="yes"/>
    <m/>
    <m/>
  </r>
  <r>
    <s v="Rorippa palustris subsp. Fernaldiana"/>
    <m/>
    <m/>
    <s v="Rorippa palustris (L.) Bess. subsp. fernaldiana (Butters &amp; Abbe) Jonsell"/>
    <s v="Marsh Yellow Cress"/>
    <s v="Brassicaceae"/>
    <s v="R"/>
    <s v="R"/>
    <n v="1"/>
    <s v="H"/>
    <n v="0"/>
    <x v="4"/>
    <n v="1"/>
    <s v="perennial or annual herb"/>
    <m/>
    <x v="7"/>
    <m/>
    <m/>
    <s v="no"/>
    <s v="yes"/>
    <s v="yes"/>
    <m/>
    <m/>
  </r>
  <r>
    <s v="Robinia viscosa"/>
    <m/>
    <m/>
    <s v="Robinia viscosa Vent."/>
    <s v="Clammy Locust"/>
    <s v="Fabaceae"/>
    <s v="escaped from cultivation"/>
    <s v="R"/>
    <n v="1"/>
    <s v="H"/>
    <n v="0"/>
    <x v="4"/>
    <n v="1"/>
    <s v="tree shrub"/>
    <m/>
    <x v="7"/>
    <s v="no"/>
    <s v="no"/>
    <s v="no"/>
    <s v="yes"/>
    <s v="yes"/>
    <s v="yes"/>
    <s v="misidentified"/>
  </r>
  <r>
    <s v="Hedeoma pulegioides"/>
    <m/>
    <m/>
    <s v="Hedeoma pulegioides (L.) Pers."/>
    <s v="American Pennyroyal"/>
    <s v="Lamiaceae"/>
    <s v="C"/>
    <s v="C"/>
    <n v="4"/>
    <s v="H"/>
    <n v="0"/>
    <x v="4"/>
    <n v="4"/>
    <s v="annual herb"/>
    <m/>
    <x v="7"/>
    <m/>
    <m/>
    <s v="no"/>
    <s v="yes"/>
    <s v="yes"/>
    <m/>
    <m/>
  </r>
  <r>
    <s v="Lilium canadense"/>
    <m/>
    <m/>
    <s v="Lilium canadense L."/>
    <s v="Canada Lily"/>
    <s v="Liliaceae"/>
    <s v="R"/>
    <s v="R"/>
    <n v="1"/>
    <s v="H"/>
    <n v="0"/>
    <x v="4"/>
    <n v="1"/>
    <s v="perennial herb"/>
    <m/>
    <x v="7"/>
    <m/>
    <m/>
    <s v="no"/>
    <s v="yes"/>
    <s v="yes"/>
    <m/>
    <m/>
  </r>
  <r>
    <s v="Mollugo verticillata"/>
    <m/>
    <m/>
    <s v="Mollugo verticillata, L."/>
    <s v="Carpet Weed"/>
    <s v="Molluginaceae"/>
    <s v="R"/>
    <s v="R"/>
    <n v="1"/>
    <s v="H"/>
    <n v="0"/>
    <x v="4"/>
    <n v="1"/>
    <s v="annual herb"/>
    <m/>
    <x v="7"/>
    <s v="no"/>
    <s v="no"/>
    <s v="no"/>
    <s v="no"/>
    <s v="yes"/>
    <m/>
    <s v="Rhodora listed as H"/>
  </r>
  <r>
    <s v="Ludwigia palustris"/>
    <m/>
    <m/>
    <s v="Ludwigia palustris (L.)Ell."/>
    <s v="Water Purslane"/>
    <s v="Onagraceae"/>
    <s v="abundant on flats Ripples Pond"/>
    <s v="O"/>
    <n v="3"/>
    <s v="H"/>
    <n v="0"/>
    <x v="4"/>
    <n v="3"/>
    <s v="perennial herb"/>
    <m/>
    <x v="7"/>
    <m/>
    <m/>
    <s v="no"/>
    <s v="yes"/>
    <s v="yes"/>
    <m/>
    <m/>
  </r>
  <r>
    <s v="Fumaria officinalis"/>
    <m/>
    <m/>
    <s v="Fumaria officinalis L."/>
    <s v="Fumitory"/>
    <s v="Papaveraceae"/>
    <s v="G Cranberry island"/>
    <s v="R"/>
    <n v="1"/>
    <s v="H"/>
    <n v="0"/>
    <x v="4"/>
    <n v="1"/>
    <s v="annual herb"/>
    <m/>
    <x v="7"/>
    <s v="no"/>
    <s v="no"/>
    <s v="no"/>
    <s v="yes"/>
    <s v="yes"/>
    <m/>
    <m/>
  </r>
  <r>
    <s v="Rubus frondosus"/>
    <s v="R. villosus var. frondosus Bigel."/>
    <m/>
    <s v="Rubus frondosus Bigelow"/>
    <s v="Dewberry"/>
    <s v="Rosaceae"/>
    <s v="F"/>
    <s v="O"/>
    <n v="3"/>
    <s v="H"/>
    <n v="0"/>
    <x v="4"/>
    <n v="3"/>
    <s v="subshrub"/>
    <m/>
    <x v="7"/>
    <m/>
    <m/>
    <s v="no"/>
    <s v="yes"/>
    <s v="yes"/>
    <m/>
    <m/>
  </r>
  <r>
    <s v="Viola labradorica"/>
    <s v="V. canina, L. var. Muhlenbergii Torr."/>
    <m/>
    <s v="Viola labradorica Schrank"/>
    <s v="Dog Violet"/>
    <s v="Violaceae"/>
    <s v="R"/>
    <s v="R"/>
    <n v="1"/>
    <s v="H"/>
    <n v="0"/>
    <x v="4"/>
    <n v="1"/>
    <s v="perennial herb"/>
    <m/>
    <x v="7"/>
    <m/>
    <m/>
    <s v="no"/>
    <s v="yes"/>
    <s v="yes"/>
    <m/>
    <s v="listed as a historical species in Rhodora, appendix of book"/>
  </r>
  <r>
    <s v="Lactuca sativa"/>
    <m/>
    <m/>
    <s v="Lactuca sativa L."/>
    <s v="Garden Lettuce"/>
    <s v="Asteraceae"/>
    <s v="escaped from cultivation"/>
    <s v="R"/>
    <n v="1"/>
    <s v="U"/>
    <n v="2"/>
    <x v="1"/>
    <n v="-1"/>
    <s v="perennial or annual herb"/>
    <m/>
    <x v="7"/>
    <m/>
    <m/>
    <s v="no"/>
    <s v="yes"/>
    <s v="yes"/>
    <m/>
    <m/>
  </r>
  <r>
    <s v="Corylus cornuta"/>
    <s v="C. rostrata"/>
    <m/>
    <s v="Corylus cornuta Marsh."/>
    <s v="Beaked Hazelnut"/>
    <s v="Betulaceae"/>
    <s v="F"/>
    <s v="O"/>
    <n v="3"/>
    <s v="C"/>
    <n v="4"/>
    <x v="1"/>
    <n v="-1"/>
    <s v="shrub"/>
    <m/>
    <x v="7"/>
    <m/>
    <m/>
    <s v="yes"/>
    <s v="yes"/>
    <s v="yes"/>
    <m/>
    <m/>
  </r>
  <r>
    <s v="Vicia cracca"/>
    <m/>
    <m/>
    <s v="Vicia cracca L."/>
    <s v="Cow Vetch, Tufted Vetch"/>
    <s v="Fabaceae"/>
    <s v="F"/>
    <s v="O"/>
    <n v="3"/>
    <s v="C"/>
    <n v="4"/>
    <x v="1"/>
    <n v="-1"/>
    <s v="perennial vine"/>
    <m/>
    <x v="7"/>
    <s v="no"/>
    <s v="no"/>
    <s v="yes"/>
    <s v="yes"/>
    <s v="yes"/>
    <m/>
    <m/>
  </r>
  <r>
    <s v="Bartonia virginica"/>
    <s v="B. tenella"/>
    <m/>
    <s v="Bartonia virginica (L.) BSP."/>
    <s v="Yellow Bartonia"/>
    <s v="Gentianaceae"/>
    <s v="R"/>
    <s v="R"/>
    <n v="1"/>
    <s v="U"/>
    <n v="2"/>
    <x v="1"/>
    <n v="-1"/>
    <s v="annual herb"/>
    <m/>
    <x v="7"/>
    <m/>
    <m/>
    <s v="no"/>
    <s v="yes"/>
    <s v="yes"/>
    <m/>
    <m/>
  </r>
  <r>
    <s v="Parthenocissus quinquefolia"/>
    <s v="Ampelopsis quinquefolia, L."/>
    <m/>
    <s v="Parthenocissus quinquefolia (L.) Planch."/>
    <s v="Virginia Creeper"/>
    <s v="Vitaceae"/>
    <s v="escaped from gardens"/>
    <s v="R"/>
    <n v="1"/>
    <s v="U"/>
    <n v="2"/>
    <x v="1"/>
    <n v="-1"/>
    <s v="perennial liana"/>
    <m/>
    <x v="7"/>
    <m/>
    <m/>
    <s v="yes"/>
    <s v="yes"/>
    <s v="yes"/>
    <m/>
    <s v="Rand thinks introduced, but ni * in Rhodora"/>
  </r>
  <r>
    <s v="Cornus canadensis"/>
    <m/>
    <s v="Chamaepericlymenum canadense"/>
    <s v="Cornus canadensis L."/>
    <s v="Bunchberry"/>
    <s v="Cornaceae"/>
    <s v="Very Common"/>
    <s v="C"/>
    <n v="4"/>
    <s v="C"/>
    <n v="4"/>
    <x v="3"/>
    <n v="0"/>
    <s v="perennial herb"/>
    <m/>
    <x v="7"/>
    <m/>
    <m/>
    <s v="yes"/>
    <s v="yes"/>
    <s v="yes"/>
    <m/>
    <m/>
  </r>
  <r>
    <s v="Cornus rugosa"/>
    <s v="C. circinata"/>
    <s v="Swida rugosa"/>
    <s v="Cornus rugosa Lam."/>
    <s v="Round-leaved Dogwood"/>
    <s v="Cornaceae"/>
    <s v="I"/>
    <s v="U"/>
    <n v="2"/>
    <s v="U"/>
    <n v="2"/>
    <x v="3"/>
    <n v="0"/>
    <s v="shrub"/>
    <m/>
    <x v="7"/>
    <m/>
    <m/>
    <s v="yes"/>
    <s v="yes"/>
    <s v="yes"/>
    <m/>
    <m/>
  </r>
  <r>
    <s v="Vaccinium vitis-idaea subsp. Minus"/>
    <m/>
    <m/>
    <s v="Vaccinium vitis-idaea L. subsp. minus (Lodd.) Hulten"/>
    <s v="Mountain Cranberry"/>
    <s v="Ericaceae"/>
    <s v="C"/>
    <s v="C"/>
    <n v="4"/>
    <s v="C"/>
    <n v="4"/>
    <x v="3"/>
    <n v="0"/>
    <s v="shrub"/>
    <m/>
    <x v="7"/>
    <m/>
    <m/>
    <s v="yes"/>
    <s v="yes"/>
    <s v="yes"/>
    <m/>
    <m/>
  </r>
  <r>
    <s v="Ribes rubrum"/>
    <m/>
    <m/>
    <s v="Ribes rubrum L."/>
    <s v="Garden Currant"/>
    <s v="Grossulariaceae"/>
    <s v="sparingly escaped"/>
    <s v="R"/>
    <n v="1"/>
    <s v="R"/>
    <n v="1"/>
    <x v="3"/>
    <n v="0"/>
    <s v="shrub"/>
    <m/>
    <x v="7"/>
    <m/>
    <m/>
    <s v="no"/>
    <s v="yes"/>
    <s v="yes"/>
    <m/>
    <m/>
  </r>
  <r>
    <s v="Eupatorium purpureum"/>
    <m/>
    <m/>
    <s v="Eupatorium purpureum L."/>
    <s v="Sweet Joe-Pye Weed"/>
    <s v="Asteraceae"/>
    <s v="F"/>
    <s v="O"/>
    <n v="3"/>
    <m/>
    <m/>
    <x v="5"/>
    <m/>
    <s v="perennial herb"/>
    <m/>
    <x v="7"/>
    <m/>
    <m/>
    <s v="no"/>
    <s v="no"/>
    <s v="yes"/>
    <s v="no"/>
    <s v="likely mis-identified according to voucher spreadsheet, should delete"/>
  </r>
  <r>
    <s v="Euthamia graminifolia var. nuttallii"/>
    <m/>
    <m/>
    <s v="Euthamia graminifolia (L.) Nutt. var. nuttallii (Greene) W. Stone"/>
    <s v="Grass-leaved Goldenrod"/>
    <s v="Asteraceae"/>
    <m/>
    <m/>
    <m/>
    <s v="H"/>
    <m/>
    <x v="5"/>
    <m/>
    <s v="perennial herb"/>
    <m/>
    <x v="7"/>
    <m/>
    <m/>
    <s v="no"/>
    <s v="yes"/>
    <m/>
    <s v="yes"/>
    <s v="noted as historic in Rhodora"/>
  </r>
  <r>
    <s v="Helianthus x laetiflorus Pers."/>
    <m/>
    <m/>
    <s v="Helianthus x laetiflorus Pers."/>
    <s v="Showy Sunflower"/>
    <s v="Asteraceae"/>
    <s v="not present"/>
    <m/>
    <m/>
    <s v="H"/>
    <n v="0"/>
    <x v="5"/>
    <n v="0"/>
    <s v="perennial herb"/>
    <m/>
    <x v="7"/>
    <m/>
    <m/>
    <s v="no"/>
    <s v="yes"/>
    <s v="no"/>
    <s v="no"/>
    <s v="cultivar according to Glen"/>
  </r>
  <r>
    <s v="Lactuca canadensis var. longifolia"/>
    <m/>
    <m/>
    <m/>
    <m/>
    <s v="Asteraceae"/>
    <m/>
    <m/>
    <m/>
    <s v="H"/>
    <m/>
    <x v="5"/>
    <m/>
    <m/>
    <m/>
    <x v="7"/>
    <m/>
    <m/>
    <s v="no"/>
    <s v="no"/>
    <s v="no"/>
    <s v="yes"/>
    <s v="Rhodora only!  Check again"/>
  </r>
  <r>
    <s v="Lactuca canadensis var. latifolia"/>
    <m/>
    <m/>
    <s v="Lactuca canadensis var. latifolia Ktze."/>
    <s v="Wild Lettuce"/>
    <s v="Asteraceae"/>
    <s v="not present"/>
    <m/>
    <m/>
    <s v="U"/>
    <n v="0"/>
    <x v="5"/>
    <n v="0"/>
    <s v="annual or biennial herb"/>
    <m/>
    <x v="7"/>
    <m/>
    <m/>
    <s v="no"/>
    <s v="yes"/>
    <s v="no"/>
    <m/>
    <m/>
  </r>
  <r>
    <s v="Glaux maritima subsp. Obtusifolia"/>
    <m/>
    <m/>
    <s v="Glaux maritima subsp. obtusifolia (Fern.) Boivin"/>
    <s v="Sea Milkwort"/>
    <s v="Myrsinaceae"/>
    <s v="not present"/>
    <m/>
    <m/>
    <s v="U"/>
    <m/>
    <x v="5"/>
    <m/>
    <s v="perennial herb"/>
    <m/>
    <x v="7"/>
    <m/>
    <m/>
    <s v="no"/>
    <s v="yes"/>
    <s v="no"/>
    <m/>
    <s v="U MDI, IAH, SCH in Rhodora; Family Primulaceae in 2001 spreadsheet"/>
  </r>
  <r>
    <s v="Cypripedium pubescens"/>
    <m/>
    <m/>
    <s v="Cypripedium pubescens Willd."/>
    <s v="Large Yellow Lady's Slipper"/>
    <s v="Orchidaceae"/>
    <s v="not present"/>
    <m/>
    <m/>
    <s v="H"/>
    <n v="0"/>
    <x v="5"/>
    <n v="0"/>
    <s v="perennial herb"/>
    <m/>
    <x v="7"/>
    <m/>
    <m/>
    <s v="no"/>
    <s v="yes"/>
    <s v="no"/>
    <s v="no"/>
    <s v="not in Rhodora?"/>
  </r>
  <r>
    <m/>
    <m/>
    <m/>
    <s v="Cypripedium parviflorum"/>
    <m/>
    <m/>
    <m/>
    <m/>
    <m/>
    <m/>
    <m/>
    <x v="5"/>
    <m/>
    <m/>
    <m/>
    <x v="7"/>
    <m/>
    <m/>
    <m/>
    <m/>
    <m/>
    <s v="check it"/>
    <m/>
  </r>
  <r>
    <s v="Veronica peregrina subsp. Xalapensis"/>
    <m/>
    <m/>
    <s v="Veronica peregrina L. subsp. xalapensis (Kunth) Pennell"/>
    <s v="Purslane Speedwell or Neckweed"/>
    <s v="Plantaginaceae"/>
    <s v="not present"/>
    <m/>
    <m/>
    <m/>
    <m/>
    <x v="5"/>
    <m/>
    <s v="annual herb"/>
    <m/>
    <x v="7"/>
    <m/>
    <m/>
    <s v="no"/>
    <s v="yes"/>
    <s v="no"/>
    <m/>
    <s v="listed as O MDI, SCH in Rhodora; diff from V. peregrina in book? COMBINE SPECIES"/>
  </r>
  <r>
    <s v="Rubus idaeus subsp. Strigosus"/>
    <s v="R. strigosus, Mx."/>
    <m/>
    <s v="Rubus idaeus subsp. strigosus (Michx.) Foche"/>
    <s v="Wild Red Raspberry"/>
    <s v="Rosaceae"/>
    <s v="very common"/>
    <s v="C"/>
    <n v="4"/>
    <s v="C"/>
    <m/>
    <x v="5"/>
    <n v="4"/>
    <s v="subshrub"/>
    <m/>
    <x v="7"/>
    <m/>
    <m/>
    <s v="no"/>
    <s v="yes"/>
    <s v="yes"/>
    <m/>
    <s v="C MDI, IAH, SCH in Rhodor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dataOnRows="1" applyNumberFormats="0" applyBorderFormats="0" applyFontFormats="0" applyPatternFormats="0" applyAlignmentFormats="0" applyWidthHeightFormats="1" dataCaption="Data" showMultipleLabel="0" showMemberPropertyTips="0" useAutoFormatting="1" indent="0" compact="0" compactData="0" gridDropZones="1" multipleFieldFilters="0">
  <location ref="A1:B157" firstHeaderRow="2" firstDataRow="2" firstDataCol="1"/>
  <pivotFields count="15">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1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0"/>
  </rowFields>
  <rowItems count="1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t="grand">
      <x/>
    </i>
  </rowItems>
  <colItems count="1">
    <i/>
  </colItems>
  <dataFields count="1">
    <dataField name="Count of FAMILY" fld="4"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1" dataOnRows="1" applyNumberFormats="0" applyBorderFormats="0" applyFontFormats="0" applyPatternFormats="0" applyAlignmentFormats="0" applyWidthHeightFormats="1" dataCaption="Data" showMultipleLabel="0" showMemberPropertyTips="0" useAutoFormatting="1" indent="0" compact="0" compactData="0" gridDropZones="1" multipleFieldFilters="0">
  <location ref="F2:M12" firstHeaderRow="1" firstDataRow="2" firstDataCol="1"/>
  <pivotFields count="16">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8">
        <item x="0"/>
        <item x="1"/>
        <item m="1" x="6"/>
        <item x="2"/>
        <item x="3"/>
        <item x="4"/>
        <item x="5"/>
        <item t="default"/>
      </items>
    </pivotField>
    <pivotField dataField="1" compact="0" outline="0" subtotalTop="0" showAll="0" includeNewItemsInFilter="1"/>
    <pivotField compact="0" outline="0" subtotalTop="0" showAll="0" includeNewItemsInFilter="1"/>
    <pivotField axis="axisRow" compact="0" outline="0" subtotalTop="0" showAll="0" includeNewItemsInFilter="1">
      <items count="10">
        <item x="0"/>
        <item x="1"/>
        <item m="1" x="8"/>
        <item x="2"/>
        <item x="3"/>
        <item x="4"/>
        <item x="5"/>
        <item x="6"/>
        <item x="7"/>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1"/>
  </rowFields>
  <rowItems count="9">
    <i>
      <x/>
    </i>
    <i>
      <x v="1"/>
    </i>
    <i>
      <x v="3"/>
    </i>
    <i>
      <x v="4"/>
    </i>
    <i>
      <x v="5"/>
    </i>
    <i>
      <x v="6"/>
    </i>
    <i>
      <x v="7"/>
    </i>
    <i>
      <x v="8"/>
    </i>
    <i t="grand">
      <x/>
    </i>
  </rowItems>
  <colFields count="1">
    <field x="8"/>
  </colFields>
  <colItems count="7">
    <i>
      <x/>
    </i>
    <i>
      <x v="1"/>
    </i>
    <i>
      <x v="3"/>
    </i>
    <i>
      <x v="4"/>
    </i>
    <i>
      <x v="5"/>
    </i>
    <i>
      <x v="6"/>
    </i>
    <i t="grand">
      <x/>
    </i>
  </colItems>
  <dataFields count="1">
    <dataField name="Count of HABIT" fld="9"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2" dataOnRows="1" applyNumberFormats="0" applyBorderFormats="0" applyFontFormats="0" applyPatternFormats="0" applyAlignmentFormats="0" applyWidthHeightFormats="1" dataCaption="Data" showMultipleLabel="0" showMemberPropertyTips="0" useAutoFormatting="1" indent="0" compact="0" compactData="0" gridDropZones="1" multipleFieldFilters="0">
  <location ref="A3:L11" firstHeaderRow="1" firstDataRow="2" firstDataCol="1"/>
  <pivotFields count="22">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8">
        <item x="4"/>
        <item x="3"/>
        <item x="2"/>
        <item x="1"/>
        <item x="0"/>
        <item m="1" x="6"/>
        <item x="5"/>
        <item t="default"/>
      </items>
    </pivotField>
    <pivotField axis="axisCol" compact="0" outline="0" subtotalTop="0" showAll="0" includeNewItemsInFilter="1">
      <items count="11">
        <item x="8"/>
        <item x="1"/>
        <item x="2"/>
        <item x="3"/>
        <item x="0"/>
        <item x="4"/>
        <item x="5"/>
        <item x="6"/>
        <item x="7"/>
        <item x="9"/>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0"/>
  </rowFields>
  <rowItems count="7">
    <i>
      <x/>
    </i>
    <i>
      <x v="1"/>
    </i>
    <i>
      <x v="2"/>
    </i>
    <i>
      <x v="3"/>
    </i>
    <i>
      <x v="4"/>
    </i>
    <i>
      <x v="6"/>
    </i>
    <i t="grand">
      <x/>
    </i>
  </rowItems>
  <colFields count="1">
    <field x="11"/>
  </colFields>
  <colItems count="11">
    <i>
      <x/>
    </i>
    <i>
      <x v="1"/>
    </i>
    <i>
      <x v="2"/>
    </i>
    <i>
      <x v="3"/>
    </i>
    <i>
      <x v="4"/>
    </i>
    <i>
      <x v="5"/>
    </i>
    <i>
      <x v="6"/>
    </i>
    <i>
      <x v="7"/>
    </i>
    <i>
      <x v="8"/>
    </i>
    <i>
      <x v="9"/>
    </i>
    <i t="grand">
      <x/>
    </i>
  </colItems>
  <dataFields count="1">
    <dataField name="Count of SPECIES" fld="2"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FA9180-2AA8-7941-BE09-A4A4CBDDFAD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3" firstHeaderRow="1" firstDataRow="2" firstDataCol="1"/>
  <pivotFields count="23">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0"/>
        <item x="2"/>
        <item x="4"/>
        <item x="1"/>
        <item x="3"/>
        <item x="5"/>
        <item t="default"/>
      </items>
    </pivotField>
    <pivotField showAll="0"/>
    <pivotField showAll="0"/>
    <pivotField showAll="0"/>
    <pivotField axis="axisRow" showAll="0">
      <items count="9">
        <item x="0"/>
        <item x="1"/>
        <item x="2"/>
        <item x="3"/>
        <item x="4"/>
        <item x="5"/>
        <item x="6"/>
        <item x="7"/>
        <item t="default"/>
      </items>
    </pivotField>
    <pivotField showAll="0"/>
    <pivotField showAll="0"/>
    <pivotField showAll="0"/>
    <pivotField showAll="0"/>
    <pivotField showAll="0"/>
    <pivotField showAll="0"/>
    <pivotField showAll="0"/>
  </pivotFields>
  <rowFields count="1">
    <field x="15"/>
  </rowFields>
  <rowItems count="9">
    <i>
      <x/>
    </i>
    <i>
      <x v="1"/>
    </i>
    <i>
      <x v="2"/>
    </i>
    <i>
      <x v="3"/>
    </i>
    <i>
      <x v="4"/>
    </i>
    <i>
      <x v="5"/>
    </i>
    <i>
      <x v="6"/>
    </i>
    <i>
      <x v="7"/>
    </i>
    <i t="grand">
      <x/>
    </i>
  </rowItems>
  <colFields count="1">
    <field x="11"/>
  </colFields>
  <colItems count="7">
    <i>
      <x/>
    </i>
    <i>
      <x v="1"/>
    </i>
    <i>
      <x v="2"/>
    </i>
    <i>
      <x v="3"/>
    </i>
    <i>
      <x v="4"/>
    </i>
    <i>
      <x v="5"/>
    </i>
    <i t="grand">
      <x/>
    </i>
  </colItems>
  <dataFields count="1">
    <dataField name="Count of CHANGE IN MDI ABUNDANCE" fld="11"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7"/>
  <sheetViews>
    <sheetView view="pageLayout" workbookViewId="0">
      <selection activeCell="G27" sqref="G27"/>
    </sheetView>
  </sheetViews>
  <sheetFormatPr baseColWidth="10" defaultRowHeight="13" x14ac:dyDescent="0.15"/>
  <cols>
    <col min="1" max="1" width="31.83203125" bestFit="1" customWidth="1"/>
    <col min="2" max="2" width="4.5" bestFit="1" customWidth="1"/>
    <col min="6" max="6" width="18.5" bestFit="1" customWidth="1"/>
    <col min="7" max="7" width="8.33203125" customWidth="1"/>
    <col min="8" max="8" width="13.1640625" customWidth="1"/>
    <col min="9" max="9" width="8.1640625" customWidth="1"/>
    <col min="10" max="10" width="7.6640625" customWidth="1"/>
    <col min="11" max="11" width="5.6640625" customWidth="1"/>
    <col min="12" max="12" width="7.1640625" customWidth="1"/>
    <col min="13" max="13" width="9.5" bestFit="1" customWidth="1"/>
    <col min="14" max="14" width="9.5" customWidth="1"/>
  </cols>
  <sheetData>
    <row r="1" spans="1:13" x14ac:dyDescent="0.15">
      <c r="A1" s="9" t="s">
        <v>844</v>
      </c>
      <c r="B1" s="10"/>
    </row>
    <row r="2" spans="1:13" x14ac:dyDescent="0.15">
      <c r="A2" s="11" t="s">
        <v>845</v>
      </c>
      <c r="B2" s="10" t="s">
        <v>846</v>
      </c>
      <c r="C2" t="s">
        <v>384</v>
      </c>
      <c r="F2" s="9" t="s">
        <v>305</v>
      </c>
      <c r="G2" s="11" t="s">
        <v>306</v>
      </c>
      <c r="H2" s="16"/>
      <c r="I2" s="16"/>
      <c r="J2" s="16"/>
      <c r="K2" s="16"/>
      <c r="L2" s="16"/>
      <c r="M2" s="17"/>
    </row>
    <row r="3" spans="1:13" x14ac:dyDescent="0.15">
      <c r="A3" s="9" t="s">
        <v>847</v>
      </c>
      <c r="B3" s="10">
        <v>4</v>
      </c>
      <c r="C3" t="s">
        <v>1403</v>
      </c>
      <c r="F3" s="11" t="s">
        <v>276</v>
      </c>
      <c r="G3" s="9" t="s">
        <v>307</v>
      </c>
      <c r="H3" s="16" t="s">
        <v>308</v>
      </c>
      <c r="I3" s="16" t="s">
        <v>3187</v>
      </c>
      <c r="J3" s="16" t="s">
        <v>309</v>
      </c>
      <c r="K3" s="16" t="s">
        <v>1702</v>
      </c>
      <c r="L3" s="16" t="s">
        <v>382</v>
      </c>
      <c r="M3" s="10" t="s">
        <v>383</v>
      </c>
    </row>
    <row r="4" spans="1:13" x14ac:dyDescent="0.15">
      <c r="A4" s="12" t="s">
        <v>848</v>
      </c>
      <c r="B4" s="13">
        <v>2</v>
      </c>
      <c r="C4" t="s">
        <v>1957</v>
      </c>
      <c r="F4" s="9" t="s">
        <v>847</v>
      </c>
      <c r="G4" s="9">
        <v>10</v>
      </c>
      <c r="H4" s="16">
        <v>5</v>
      </c>
      <c r="I4" s="16"/>
      <c r="J4" s="16">
        <v>10</v>
      </c>
      <c r="K4" s="16">
        <v>5</v>
      </c>
      <c r="L4" s="16">
        <v>1</v>
      </c>
      <c r="M4" s="10">
        <v>31</v>
      </c>
    </row>
    <row r="5" spans="1:13" x14ac:dyDescent="0.15">
      <c r="A5" s="12" t="s">
        <v>703</v>
      </c>
      <c r="B5" s="13">
        <v>9</v>
      </c>
      <c r="C5" t="s">
        <v>385</v>
      </c>
      <c r="F5" s="12" t="s">
        <v>711</v>
      </c>
      <c r="G5" s="12">
        <v>15</v>
      </c>
      <c r="H5">
        <v>16</v>
      </c>
      <c r="I5">
        <v>4</v>
      </c>
      <c r="J5">
        <v>3</v>
      </c>
      <c r="K5">
        <v>13</v>
      </c>
      <c r="L5">
        <v>6</v>
      </c>
      <c r="M5" s="13">
        <v>57</v>
      </c>
    </row>
    <row r="6" spans="1:13" x14ac:dyDescent="0.15">
      <c r="A6" s="12" t="s">
        <v>704</v>
      </c>
      <c r="B6" s="13">
        <v>1</v>
      </c>
      <c r="C6" t="s">
        <v>3074</v>
      </c>
      <c r="F6" s="12" t="s">
        <v>415</v>
      </c>
      <c r="G6" s="12">
        <v>34</v>
      </c>
      <c r="H6">
        <v>17</v>
      </c>
      <c r="I6">
        <v>2</v>
      </c>
      <c r="J6">
        <v>16</v>
      </c>
      <c r="K6">
        <v>18</v>
      </c>
      <c r="L6">
        <v>6</v>
      </c>
      <c r="M6" s="13">
        <v>93</v>
      </c>
    </row>
    <row r="7" spans="1:13" x14ac:dyDescent="0.15">
      <c r="A7" s="12" t="s">
        <v>705</v>
      </c>
      <c r="B7" s="13">
        <v>30</v>
      </c>
      <c r="C7" t="s">
        <v>3142</v>
      </c>
      <c r="F7" s="12" t="s">
        <v>456</v>
      </c>
      <c r="G7" s="12">
        <v>5</v>
      </c>
      <c r="H7">
        <v>5</v>
      </c>
      <c r="J7">
        <v>5</v>
      </c>
      <c r="K7">
        <v>2</v>
      </c>
      <c r="L7">
        <v>4</v>
      </c>
      <c r="M7" s="13">
        <v>21</v>
      </c>
    </row>
    <row r="8" spans="1:13" x14ac:dyDescent="0.15">
      <c r="A8" s="12" t="s">
        <v>706</v>
      </c>
      <c r="B8" s="13">
        <v>1</v>
      </c>
      <c r="C8" t="s">
        <v>3142</v>
      </c>
      <c r="F8" s="12" t="s">
        <v>417</v>
      </c>
      <c r="G8" s="12">
        <v>37</v>
      </c>
      <c r="H8">
        <v>13</v>
      </c>
      <c r="I8">
        <v>4</v>
      </c>
      <c r="J8">
        <v>19</v>
      </c>
      <c r="K8">
        <v>24</v>
      </c>
      <c r="L8">
        <v>10</v>
      </c>
      <c r="M8" s="13">
        <v>107</v>
      </c>
    </row>
    <row r="9" spans="1:13" x14ac:dyDescent="0.15">
      <c r="A9" s="12" t="s">
        <v>707</v>
      </c>
      <c r="B9" s="13">
        <v>1</v>
      </c>
      <c r="C9" t="s">
        <v>3074</v>
      </c>
      <c r="F9" s="12" t="s">
        <v>408</v>
      </c>
      <c r="G9" s="12">
        <v>30</v>
      </c>
      <c r="H9">
        <v>44</v>
      </c>
      <c r="I9">
        <v>7</v>
      </c>
      <c r="J9">
        <v>20</v>
      </c>
      <c r="K9">
        <v>42</v>
      </c>
      <c r="L9">
        <v>8</v>
      </c>
      <c r="M9" s="13">
        <v>151</v>
      </c>
    </row>
    <row r="10" spans="1:13" x14ac:dyDescent="0.15">
      <c r="A10" s="12" t="s">
        <v>708</v>
      </c>
      <c r="B10" s="13">
        <v>1</v>
      </c>
      <c r="C10" t="s">
        <v>3074</v>
      </c>
      <c r="F10" s="12" t="s">
        <v>842</v>
      </c>
      <c r="G10" s="12">
        <v>24</v>
      </c>
      <c r="H10">
        <v>24</v>
      </c>
      <c r="I10">
        <v>2</v>
      </c>
      <c r="J10">
        <v>18</v>
      </c>
      <c r="K10">
        <v>34</v>
      </c>
      <c r="L10">
        <v>6</v>
      </c>
      <c r="M10" s="13">
        <v>108</v>
      </c>
    </row>
    <row r="11" spans="1:13" x14ac:dyDescent="0.15">
      <c r="A11" s="12" t="s">
        <v>709</v>
      </c>
      <c r="B11" s="13">
        <v>1</v>
      </c>
      <c r="C11" t="s">
        <v>3074</v>
      </c>
      <c r="F11" s="12" t="s">
        <v>382</v>
      </c>
      <c r="G11" s="12">
        <v>11</v>
      </c>
      <c r="H11">
        <v>2</v>
      </c>
      <c r="I11">
        <v>2</v>
      </c>
      <c r="J11">
        <v>4</v>
      </c>
      <c r="K11">
        <v>6</v>
      </c>
      <c r="L11">
        <v>3</v>
      </c>
      <c r="M11" s="13">
        <v>28</v>
      </c>
    </row>
    <row r="12" spans="1:13" x14ac:dyDescent="0.15">
      <c r="A12" s="12" t="s">
        <v>710</v>
      </c>
      <c r="B12" s="13">
        <v>1</v>
      </c>
      <c r="C12" t="s">
        <v>3074</v>
      </c>
      <c r="F12" s="14" t="s">
        <v>383</v>
      </c>
      <c r="G12" s="14">
        <v>166</v>
      </c>
      <c r="H12" s="18">
        <v>126</v>
      </c>
      <c r="I12" s="18">
        <v>21</v>
      </c>
      <c r="J12" s="18">
        <v>95</v>
      </c>
      <c r="K12" s="18">
        <v>144</v>
      </c>
      <c r="L12" s="18">
        <v>44</v>
      </c>
      <c r="M12" s="15">
        <v>596</v>
      </c>
    </row>
    <row r="13" spans="1:13" x14ac:dyDescent="0.15">
      <c r="A13" s="12" t="s">
        <v>711</v>
      </c>
      <c r="B13" s="13">
        <v>1</v>
      </c>
      <c r="C13" t="s">
        <v>3074</v>
      </c>
    </row>
    <row r="14" spans="1:13" x14ac:dyDescent="0.15">
      <c r="A14" s="12" t="s">
        <v>572</v>
      </c>
      <c r="B14" s="13">
        <v>2</v>
      </c>
      <c r="C14" t="s">
        <v>3074</v>
      </c>
    </row>
    <row r="15" spans="1:13" x14ac:dyDescent="0.15">
      <c r="A15" s="12" t="s">
        <v>573</v>
      </c>
      <c r="B15" s="13">
        <v>1</v>
      </c>
      <c r="C15" t="s">
        <v>3074</v>
      </c>
    </row>
    <row r="16" spans="1:13" x14ac:dyDescent="0.15">
      <c r="A16" s="12" t="s">
        <v>574</v>
      </c>
      <c r="B16" s="13">
        <v>2</v>
      </c>
      <c r="C16" t="s">
        <v>3074</v>
      </c>
    </row>
    <row r="17" spans="1:8" x14ac:dyDescent="0.15">
      <c r="A17" s="12" t="s">
        <v>575</v>
      </c>
      <c r="B17" s="13">
        <v>1</v>
      </c>
      <c r="C17" t="s">
        <v>3074</v>
      </c>
    </row>
    <row r="18" spans="1:8" x14ac:dyDescent="0.15">
      <c r="A18" s="12" t="s">
        <v>576</v>
      </c>
      <c r="B18" s="13">
        <v>1</v>
      </c>
      <c r="C18" t="s">
        <v>3074</v>
      </c>
    </row>
    <row r="19" spans="1:8" x14ac:dyDescent="0.15">
      <c r="A19" s="12" t="s">
        <v>577</v>
      </c>
      <c r="B19" s="13">
        <v>1</v>
      </c>
      <c r="C19" t="s">
        <v>1763</v>
      </c>
    </row>
    <row r="20" spans="1:8" x14ac:dyDescent="0.15">
      <c r="A20" s="12" t="s">
        <v>699</v>
      </c>
      <c r="B20" s="13">
        <v>1</v>
      </c>
      <c r="C20" t="s">
        <v>535</v>
      </c>
      <c r="G20" s="23" t="s">
        <v>318</v>
      </c>
      <c r="H20" s="24" t="s">
        <v>319</v>
      </c>
    </row>
    <row r="21" spans="1:8" x14ac:dyDescent="0.15">
      <c r="A21" s="12" t="s">
        <v>700</v>
      </c>
      <c r="B21" s="13">
        <v>1</v>
      </c>
      <c r="C21" t="s">
        <v>3357</v>
      </c>
      <c r="G21" s="19" t="s">
        <v>311</v>
      </c>
      <c r="H21" s="20" t="s">
        <v>847</v>
      </c>
    </row>
    <row r="22" spans="1:8" x14ac:dyDescent="0.15">
      <c r="A22" s="12" t="s">
        <v>701</v>
      </c>
      <c r="B22" s="13">
        <v>83</v>
      </c>
      <c r="C22" t="s">
        <v>535</v>
      </c>
      <c r="G22" s="19" t="s">
        <v>312</v>
      </c>
      <c r="H22" s="20" t="s">
        <v>711</v>
      </c>
    </row>
    <row r="23" spans="1:8" x14ac:dyDescent="0.15">
      <c r="A23" s="12" t="s">
        <v>702</v>
      </c>
      <c r="B23" s="13">
        <v>1</v>
      </c>
      <c r="C23" t="s">
        <v>535</v>
      </c>
      <c r="G23" s="19" t="s">
        <v>313</v>
      </c>
      <c r="H23" s="20" t="s">
        <v>415</v>
      </c>
    </row>
    <row r="24" spans="1:8" x14ac:dyDescent="0.15">
      <c r="A24" s="12" t="s">
        <v>564</v>
      </c>
      <c r="B24" s="13">
        <v>1</v>
      </c>
      <c r="C24" t="s">
        <v>536</v>
      </c>
      <c r="G24" s="19" t="s">
        <v>314</v>
      </c>
      <c r="H24" s="20" t="s">
        <v>456</v>
      </c>
    </row>
    <row r="25" spans="1:8" x14ac:dyDescent="0.15">
      <c r="A25" s="12" t="s">
        <v>565</v>
      </c>
      <c r="B25" s="13">
        <v>1</v>
      </c>
      <c r="C25" t="s">
        <v>535</v>
      </c>
      <c r="G25" s="19" t="s">
        <v>315</v>
      </c>
      <c r="H25" s="20" t="s">
        <v>417</v>
      </c>
    </row>
    <row r="26" spans="1:8" x14ac:dyDescent="0.15">
      <c r="A26" s="12" t="s">
        <v>566</v>
      </c>
      <c r="B26" s="13">
        <v>1</v>
      </c>
      <c r="C26" t="s">
        <v>338</v>
      </c>
      <c r="G26" s="19" t="s">
        <v>316</v>
      </c>
      <c r="H26" s="20" t="s">
        <v>408</v>
      </c>
    </row>
    <row r="27" spans="1:8" x14ac:dyDescent="0.15">
      <c r="A27" s="12" t="s">
        <v>567</v>
      </c>
      <c r="B27" s="13">
        <v>1</v>
      </c>
      <c r="C27" t="s">
        <v>338</v>
      </c>
      <c r="G27" s="21" t="s">
        <v>317</v>
      </c>
      <c r="H27" s="22" t="s">
        <v>842</v>
      </c>
    </row>
    <row r="28" spans="1:8" x14ac:dyDescent="0.15">
      <c r="A28" s="12" t="s">
        <v>568</v>
      </c>
      <c r="B28" s="13">
        <v>2</v>
      </c>
      <c r="C28" t="s">
        <v>338</v>
      </c>
    </row>
    <row r="29" spans="1:8" x14ac:dyDescent="0.15">
      <c r="A29" s="12" t="s">
        <v>436</v>
      </c>
      <c r="B29" s="13">
        <v>1</v>
      </c>
      <c r="C29" t="s">
        <v>3357</v>
      </c>
    </row>
    <row r="30" spans="1:8" x14ac:dyDescent="0.15">
      <c r="A30" s="12" t="s">
        <v>437</v>
      </c>
      <c r="B30" s="13">
        <v>1</v>
      </c>
      <c r="C30" t="s">
        <v>3357</v>
      </c>
    </row>
    <row r="31" spans="1:8" x14ac:dyDescent="0.15">
      <c r="A31" s="12" t="s">
        <v>438</v>
      </c>
      <c r="B31" s="13">
        <v>1</v>
      </c>
      <c r="C31" t="s">
        <v>75</v>
      </c>
    </row>
    <row r="32" spans="1:8" x14ac:dyDescent="0.15">
      <c r="A32" s="12" t="s">
        <v>439</v>
      </c>
      <c r="B32" s="13">
        <v>1</v>
      </c>
      <c r="C32" t="s">
        <v>2373</v>
      </c>
    </row>
    <row r="33" spans="1:3" x14ac:dyDescent="0.15">
      <c r="A33" s="12" t="s">
        <v>440</v>
      </c>
      <c r="B33" s="13">
        <v>1</v>
      </c>
      <c r="C33" t="s">
        <v>2373</v>
      </c>
    </row>
    <row r="34" spans="1:3" x14ac:dyDescent="0.15">
      <c r="A34" s="12" t="s">
        <v>441</v>
      </c>
      <c r="B34" s="13">
        <v>1</v>
      </c>
      <c r="C34" t="s">
        <v>2373</v>
      </c>
    </row>
    <row r="35" spans="1:3" x14ac:dyDescent="0.15">
      <c r="A35" s="12" t="s">
        <v>442</v>
      </c>
      <c r="B35" s="13">
        <v>1</v>
      </c>
      <c r="C35" t="s">
        <v>3215</v>
      </c>
    </row>
    <row r="36" spans="1:3" x14ac:dyDescent="0.15">
      <c r="A36" s="12" t="s">
        <v>443</v>
      </c>
      <c r="B36" s="13">
        <v>1</v>
      </c>
      <c r="C36" t="s">
        <v>75</v>
      </c>
    </row>
    <row r="37" spans="1:3" x14ac:dyDescent="0.15">
      <c r="A37" s="12" t="s">
        <v>444</v>
      </c>
      <c r="B37" s="13">
        <v>9</v>
      </c>
      <c r="C37" t="s">
        <v>75</v>
      </c>
    </row>
    <row r="38" spans="1:3" x14ac:dyDescent="0.15">
      <c r="A38" s="12" t="s">
        <v>445</v>
      </c>
      <c r="B38" s="13">
        <v>1</v>
      </c>
      <c r="C38" t="s">
        <v>75</v>
      </c>
    </row>
    <row r="39" spans="1:3" x14ac:dyDescent="0.15">
      <c r="A39" s="12" t="s">
        <v>446</v>
      </c>
      <c r="B39" s="13">
        <v>21</v>
      </c>
      <c r="C39" t="s">
        <v>535</v>
      </c>
    </row>
    <row r="40" spans="1:3" x14ac:dyDescent="0.15">
      <c r="A40" s="12" t="s">
        <v>320</v>
      </c>
      <c r="B40" s="13">
        <v>1</v>
      </c>
      <c r="C40" t="s">
        <v>75</v>
      </c>
    </row>
    <row r="41" spans="1:3" x14ac:dyDescent="0.15">
      <c r="A41" s="12" t="s">
        <v>321</v>
      </c>
      <c r="B41" s="13">
        <v>1</v>
      </c>
      <c r="C41" t="s">
        <v>535</v>
      </c>
    </row>
    <row r="42" spans="1:3" x14ac:dyDescent="0.15">
      <c r="A42" s="12" t="s">
        <v>449</v>
      </c>
      <c r="B42" s="13">
        <v>2</v>
      </c>
      <c r="C42" t="s">
        <v>3215</v>
      </c>
    </row>
    <row r="43" spans="1:3" x14ac:dyDescent="0.15">
      <c r="A43" s="12" t="s">
        <v>450</v>
      </c>
      <c r="B43" s="13">
        <v>1</v>
      </c>
    </row>
    <row r="44" spans="1:3" x14ac:dyDescent="0.15">
      <c r="A44" s="12" t="s">
        <v>451</v>
      </c>
      <c r="B44" s="13">
        <v>1</v>
      </c>
      <c r="C44" t="s">
        <v>75</v>
      </c>
    </row>
    <row r="45" spans="1:3" x14ac:dyDescent="0.15">
      <c r="A45" s="12" t="s">
        <v>327</v>
      </c>
      <c r="B45" s="13">
        <v>2</v>
      </c>
      <c r="C45" t="s">
        <v>75</v>
      </c>
    </row>
    <row r="46" spans="1:3" x14ac:dyDescent="0.15">
      <c r="A46" s="12" t="s">
        <v>328</v>
      </c>
      <c r="B46" s="13">
        <v>1</v>
      </c>
      <c r="C46" t="s">
        <v>76</v>
      </c>
    </row>
    <row r="47" spans="1:3" x14ac:dyDescent="0.15">
      <c r="A47" s="12" t="s">
        <v>329</v>
      </c>
      <c r="B47" s="13">
        <v>1</v>
      </c>
    </row>
    <row r="48" spans="1:3" x14ac:dyDescent="0.15">
      <c r="A48" s="12" t="s">
        <v>330</v>
      </c>
      <c r="B48" s="13">
        <v>1</v>
      </c>
      <c r="C48" t="s">
        <v>3115</v>
      </c>
    </row>
    <row r="49" spans="1:3" x14ac:dyDescent="0.15">
      <c r="A49" s="12" t="s">
        <v>331</v>
      </c>
      <c r="B49" s="13">
        <v>1</v>
      </c>
      <c r="C49" t="s">
        <v>78</v>
      </c>
    </row>
    <row r="50" spans="1:3" x14ac:dyDescent="0.15">
      <c r="A50" s="12" t="s">
        <v>332</v>
      </c>
      <c r="B50" s="13">
        <v>1</v>
      </c>
    </row>
    <row r="51" spans="1:3" x14ac:dyDescent="0.15">
      <c r="A51" s="12" t="s">
        <v>333</v>
      </c>
      <c r="B51" s="13">
        <v>11</v>
      </c>
      <c r="C51" t="s">
        <v>78</v>
      </c>
    </row>
    <row r="52" spans="1:3" x14ac:dyDescent="0.15">
      <c r="A52" s="12" t="s">
        <v>334</v>
      </c>
      <c r="B52" s="13">
        <v>1</v>
      </c>
      <c r="C52" t="s">
        <v>79</v>
      </c>
    </row>
    <row r="53" spans="1:3" x14ac:dyDescent="0.15">
      <c r="A53" s="12" t="s">
        <v>335</v>
      </c>
      <c r="B53" s="13">
        <v>1</v>
      </c>
      <c r="C53" t="s">
        <v>3215</v>
      </c>
    </row>
    <row r="54" spans="1:3" x14ac:dyDescent="0.15">
      <c r="A54" s="12" t="s">
        <v>336</v>
      </c>
      <c r="B54" s="13">
        <v>1</v>
      </c>
    </row>
    <row r="55" spans="1:3" x14ac:dyDescent="0.15">
      <c r="A55" s="12" t="s">
        <v>337</v>
      </c>
      <c r="B55" s="13">
        <v>1</v>
      </c>
      <c r="C55" t="s">
        <v>3215</v>
      </c>
    </row>
    <row r="56" spans="1:3" x14ac:dyDescent="0.15">
      <c r="A56" s="12" t="s">
        <v>601</v>
      </c>
      <c r="B56" s="13">
        <v>1</v>
      </c>
      <c r="C56" t="s">
        <v>3215</v>
      </c>
    </row>
    <row r="57" spans="1:3" x14ac:dyDescent="0.15">
      <c r="A57" s="12" t="s">
        <v>602</v>
      </c>
      <c r="B57" s="13">
        <v>1</v>
      </c>
      <c r="C57" t="s">
        <v>80</v>
      </c>
    </row>
    <row r="58" spans="1:3" x14ac:dyDescent="0.15">
      <c r="A58" s="12" t="s">
        <v>603</v>
      </c>
      <c r="B58" s="13">
        <v>1</v>
      </c>
      <c r="C58" t="s">
        <v>77</v>
      </c>
    </row>
    <row r="59" spans="1:3" x14ac:dyDescent="0.15">
      <c r="A59" s="12" t="s">
        <v>604</v>
      </c>
      <c r="B59" s="13">
        <v>1</v>
      </c>
      <c r="C59" t="s">
        <v>77</v>
      </c>
    </row>
    <row r="60" spans="1:3" x14ac:dyDescent="0.15">
      <c r="A60" s="12" t="s">
        <v>452</v>
      </c>
      <c r="B60" s="13">
        <v>1</v>
      </c>
      <c r="C60" t="s">
        <v>3215</v>
      </c>
    </row>
    <row r="61" spans="1:3" x14ac:dyDescent="0.15">
      <c r="A61" s="12" t="s">
        <v>453</v>
      </c>
      <c r="B61" s="13">
        <v>1</v>
      </c>
      <c r="C61" t="s">
        <v>3074</v>
      </c>
    </row>
    <row r="62" spans="1:3" x14ac:dyDescent="0.15">
      <c r="A62" s="12" t="s">
        <v>454</v>
      </c>
      <c r="B62" s="13">
        <v>1</v>
      </c>
      <c r="C62" t="s">
        <v>77</v>
      </c>
    </row>
    <row r="63" spans="1:3" x14ac:dyDescent="0.15">
      <c r="A63" s="12" t="s">
        <v>455</v>
      </c>
      <c r="B63" s="13">
        <v>2</v>
      </c>
      <c r="C63" t="s">
        <v>3115</v>
      </c>
    </row>
    <row r="64" spans="1:3" x14ac:dyDescent="0.15">
      <c r="A64" s="12" t="s">
        <v>456</v>
      </c>
      <c r="B64" s="13">
        <v>1</v>
      </c>
      <c r="C64" t="s">
        <v>3115</v>
      </c>
    </row>
    <row r="65" spans="1:3" x14ac:dyDescent="0.15">
      <c r="A65" s="12" t="s">
        <v>457</v>
      </c>
      <c r="B65" s="13">
        <v>4</v>
      </c>
    </row>
    <row r="66" spans="1:3" x14ac:dyDescent="0.15">
      <c r="A66" s="12" t="s">
        <v>458</v>
      </c>
      <c r="B66" s="13">
        <v>1</v>
      </c>
    </row>
    <row r="67" spans="1:3" x14ac:dyDescent="0.15">
      <c r="A67" s="12" t="s">
        <v>459</v>
      </c>
      <c r="B67" s="13">
        <v>3</v>
      </c>
    </row>
    <row r="68" spans="1:3" x14ac:dyDescent="0.15">
      <c r="A68" s="12" t="s">
        <v>460</v>
      </c>
      <c r="B68" s="13">
        <v>1</v>
      </c>
      <c r="C68" t="s">
        <v>219</v>
      </c>
    </row>
    <row r="69" spans="1:3" x14ac:dyDescent="0.15">
      <c r="A69" s="12" t="s">
        <v>3188</v>
      </c>
      <c r="B69" s="13">
        <v>4</v>
      </c>
      <c r="C69" t="s">
        <v>219</v>
      </c>
    </row>
    <row r="70" spans="1:3" x14ac:dyDescent="0.15">
      <c r="A70" s="12" t="s">
        <v>461</v>
      </c>
      <c r="B70" s="13">
        <v>1</v>
      </c>
      <c r="C70" t="s">
        <v>219</v>
      </c>
    </row>
    <row r="71" spans="1:3" x14ac:dyDescent="0.15">
      <c r="A71" s="12" t="s">
        <v>462</v>
      </c>
      <c r="B71" s="13">
        <v>1</v>
      </c>
      <c r="C71" t="s">
        <v>219</v>
      </c>
    </row>
    <row r="72" spans="1:3" x14ac:dyDescent="0.15">
      <c r="A72" s="12" t="s">
        <v>478</v>
      </c>
      <c r="B72" s="13">
        <v>70</v>
      </c>
      <c r="C72" t="s">
        <v>219</v>
      </c>
    </row>
    <row r="73" spans="1:3" x14ac:dyDescent="0.15">
      <c r="A73" s="12" t="s">
        <v>479</v>
      </c>
      <c r="B73" s="13">
        <v>1</v>
      </c>
      <c r="C73" t="s">
        <v>219</v>
      </c>
    </row>
    <row r="74" spans="1:3" x14ac:dyDescent="0.15">
      <c r="A74" s="12" t="s">
        <v>480</v>
      </c>
      <c r="B74" s="13">
        <v>2</v>
      </c>
      <c r="C74" t="s">
        <v>535</v>
      </c>
    </row>
    <row r="75" spans="1:3" x14ac:dyDescent="0.15">
      <c r="A75" s="12" t="s">
        <v>344</v>
      </c>
      <c r="B75" s="13">
        <v>1</v>
      </c>
      <c r="C75" t="s">
        <v>3115</v>
      </c>
    </row>
    <row r="76" spans="1:3" x14ac:dyDescent="0.15">
      <c r="A76" s="12" t="s">
        <v>470</v>
      </c>
      <c r="B76" s="13">
        <v>1</v>
      </c>
    </row>
    <row r="77" spans="1:3" x14ac:dyDescent="0.15">
      <c r="A77" s="12" t="s">
        <v>471</v>
      </c>
      <c r="B77" s="13">
        <v>1</v>
      </c>
      <c r="C77" t="s">
        <v>75</v>
      </c>
    </row>
    <row r="78" spans="1:3" x14ac:dyDescent="0.15">
      <c r="A78" s="12" t="s">
        <v>472</v>
      </c>
      <c r="B78" s="13">
        <v>1</v>
      </c>
      <c r="C78" t="s">
        <v>220</v>
      </c>
    </row>
    <row r="79" spans="1:3" x14ac:dyDescent="0.15">
      <c r="A79" s="12" t="s">
        <v>473</v>
      </c>
      <c r="B79" s="13">
        <v>1</v>
      </c>
      <c r="C79" t="s">
        <v>78</v>
      </c>
    </row>
    <row r="80" spans="1:3" x14ac:dyDescent="0.15">
      <c r="A80" s="12" t="s">
        <v>474</v>
      </c>
      <c r="B80" s="13">
        <v>1</v>
      </c>
      <c r="C80" t="s">
        <v>221</v>
      </c>
    </row>
    <row r="81" spans="1:3" x14ac:dyDescent="0.15">
      <c r="A81" s="12" t="s">
        <v>475</v>
      </c>
      <c r="B81" s="13">
        <v>1</v>
      </c>
      <c r="C81" t="s">
        <v>78</v>
      </c>
    </row>
    <row r="82" spans="1:3" x14ac:dyDescent="0.15">
      <c r="A82" s="12" t="s">
        <v>339</v>
      </c>
      <c r="B82" s="13">
        <v>1</v>
      </c>
      <c r="C82" t="s">
        <v>221</v>
      </c>
    </row>
    <row r="83" spans="1:3" x14ac:dyDescent="0.15">
      <c r="A83" s="12" t="s">
        <v>340</v>
      </c>
      <c r="B83" s="13">
        <v>1</v>
      </c>
      <c r="C83" t="s">
        <v>3357</v>
      </c>
    </row>
    <row r="84" spans="1:3" x14ac:dyDescent="0.15">
      <c r="A84" s="12" t="s">
        <v>341</v>
      </c>
      <c r="B84" s="13">
        <v>5</v>
      </c>
      <c r="C84" t="s">
        <v>78</v>
      </c>
    </row>
    <row r="85" spans="1:3" x14ac:dyDescent="0.15">
      <c r="A85" s="12" t="s">
        <v>628</v>
      </c>
      <c r="B85" s="13">
        <v>2</v>
      </c>
      <c r="C85" t="s">
        <v>78</v>
      </c>
    </row>
    <row r="86" spans="1:3" x14ac:dyDescent="0.15">
      <c r="A86" s="12" t="s">
        <v>629</v>
      </c>
      <c r="B86" s="13">
        <v>2</v>
      </c>
      <c r="C86" t="s">
        <v>3215</v>
      </c>
    </row>
    <row r="87" spans="1:3" x14ac:dyDescent="0.15">
      <c r="A87" s="12" t="s">
        <v>630</v>
      </c>
      <c r="B87" s="13">
        <v>1</v>
      </c>
      <c r="C87" t="s">
        <v>353</v>
      </c>
    </row>
    <row r="88" spans="1:3" x14ac:dyDescent="0.15">
      <c r="A88" s="12" t="s">
        <v>631</v>
      </c>
      <c r="B88" s="13">
        <v>8</v>
      </c>
      <c r="C88" t="s">
        <v>353</v>
      </c>
    </row>
    <row r="89" spans="1:3" x14ac:dyDescent="0.15">
      <c r="A89" s="12" t="s">
        <v>632</v>
      </c>
      <c r="B89" s="13">
        <v>2</v>
      </c>
      <c r="C89" t="s">
        <v>353</v>
      </c>
    </row>
    <row r="90" spans="1:3" x14ac:dyDescent="0.15">
      <c r="A90" s="12" t="s">
        <v>772</v>
      </c>
      <c r="B90" s="13">
        <v>1</v>
      </c>
      <c r="C90" t="s">
        <v>353</v>
      </c>
    </row>
    <row r="91" spans="1:3" x14ac:dyDescent="0.15">
      <c r="A91" s="12" t="s">
        <v>773</v>
      </c>
      <c r="B91" s="13">
        <v>1</v>
      </c>
      <c r="C91" t="s">
        <v>353</v>
      </c>
    </row>
    <row r="92" spans="1:3" x14ac:dyDescent="0.15">
      <c r="A92" s="12" t="s">
        <v>774</v>
      </c>
      <c r="B92" s="13">
        <v>9</v>
      </c>
      <c r="C92" t="s">
        <v>342</v>
      </c>
    </row>
    <row r="93" spans="1:3" x14ac:dyDescent="0.15">
      <c r="A93" s="12" t="s">
        <v>775</v>
      </c>
      <c r="B93" s="13">
        <v>1</v>
      </c>
      <c r="C93" t="s">
        <v>342</v>
      </c>
    </row>
    <row r="94" spans="1:3" x14ac:dyDescent="0.15">
      <c r="A94" s="12" t="s">
        <v>776</v>
      </c>
      <c r="B94" s="13">
        <v>1</v>
      </c>
      <c r="C94" t="s">
        <v>3356</v>
      </c>
    </row>
    <row r="95" spans="1:3" x14ac:dyDescent="0.15">
      <c r="A95" s="12" t="s">
        <v>777</v>
      </c>
      <c r="B95" s="13">
        <v>1</v>
      </c>
      <c r="C95" t="s">
        <v>343</v>
      </c>
    </row>
    <row r="96" spans="1:3" x14ac:dyDescent="0.15">
      <c r="A96" s="12" t="s">
        <v>778</v>
      </c>
      <c r="B96" s="13">
        <v>1</v>
      </c>
      <c r="C96" t="s">
        <v>3074</v>
      </c>
    </row>
    <row r="97" spans="1:3" x14ac:dyDescent="0.15">
      <c r="A97" s="12" t="s">
        <v>779</v>
      </c>
      <c r="B97" s="13">
        <v>1</v>
      </c>
      <c r="C97" t="s">
        <v>212</v>
      </c>
    </row>
    <row r="98" spans="1:3" x14ac:dyDescent="0.15">
      <c r="A98" s="12" t="s">
        <v>637</v>
      </c>
      <c r="B98" s="13">
        <v>2</v>
      </c>
      <c r="C98" t="s">
        <v>463</v>
      </c>
    </row>
    <row r="99" spans="1:3" x14ac:dyDescent="0.15">
      <c r="A99" s="12" t="s">
        <v>638</v>
      </c>
      <c r="B99" s="13">
        <v>1</v>
      </c>
      <c r="C99" t="s">
        <v>3074</v>
      </c>
    </row>
    <row r="100" spans="1:3" x14ac:dyDescent="0.15">
      <c r="A100" s="12" t="s">
        <v>639</v>
      </c>
      <c r="B100" s="13">
        <v>1</v>
      </c>
      <c r="C100" t="s">
        <v>3074</v>
      </c>
    </row>
    <row r="101" spans="1:3" x14ac:dyDescent="0.15">
      <c r="A101" s="12" t="s">
        <v>640</v>
      </c>
      <c r="B101" s="13">
        <v>1</v>
      </c>
      <c r="C101" t="s">
        <v>3074</v>
      </c>
    </row>
    <row r="102" spans="1:3" x14ac:dyDescent="0.15">
      <c r="A102" s="12" t="s">
        <v>641</v>
      </c>
      <c r="B102" s="13">
        <v>1</v>
      </c>
      <c r="C102" t="s">
        <v>3074</v>
      </c>
    </row>
    <row r="103" spans="1:3" x14ac:dyDescent="0.15">
      <c r="A103" s="12" t="s">
        <v>642</v>
      </c>
      <c r="B103" s="13">
        <v>1</v>
      </c>
      <c r="C103" t="s">
        <v>3074</v>
      </c>
    </row>
    <row r="104" spans="1:3" x14ac:dyDescent="0.15">
      <c r="A104" s="12" t="s">
        <v>643</v>
      </c>
      <c r="B104" s="13">
        <v>1</v>
      </c>
      <c r="C104" t="s">
        <v>3074</v>
      </c>
    </row>
    <row r="105" spans="1:3" x14ac:dyDescent="0.15">
      <c r="A105" s="12" t="s">
        <v>644</v>
      </c>
      <c r="B105" s="13">
        <v>1</v>
      </c>
      <c r="C105" t="s">
        <v>3074</v>
      </c>
    </row>
    <row r="106" spans="1:3" x14ac:dyDescent="0.15">
      <c r="A106" s="12" t="s">
        <v>507</v>
      </c>
      <c r="B106" s="13">
        <v>2</v>
      </c>
      <c r="C106" t="s">
        <v>3074</v>
      </c>
    </row>
    <row r="107" spans="1:3" x14ac:dyDescent="0.15">
      <c r="A107" s="12" t="s">
        <v>508</v>
      </c>
      <c r="B107" s="13">
        <v>1</v>
      </c>
      <c r="C107" t="s">
        <v>3074</v>
      </c>
    </row>
    <row r="108" spans="1:3" x14ac:dyDescent="0.15">
      <c r="A108" s="12" t="s">
        <v>509</v>
      </c>
      <c r="B108" s="13">
        <v>1</v>
      </c>
      <c r="C108" t="s">
        <v>3074</v>
      </c>
    </row>
    <row r="109" spans="1:3" x14ac:dyDescent="0.15">
      <c r="A109" s="12" t="s">
        <v>496</v>
      </c>
      <c r="B109" s="13">
        <v>5</v>
      </c>
      <c r="C109" t="s">
        <v>3357</v>
      </c>
    </row>
    <row r="110" spans="1:3" x14ac:dyDescent="0.15">
      <c r="A110" s="12" t="s">
        <v>497</v>
      </c>
      <c r="B110" s="13">
        <v>13</v>
      </c>
      <c r="C110" t="s">
        <v>3074</v>
      </c>
    </row>
    <row r="111" spans="1:3" x14ac:dyDescent="0.15">
      <c r="A111" s="12" t="s">
        <v>498</v>
      </c>
      <c r="B111" s="13">
        <v>12</v>
      </c>
      <c r="C111" t="s">
        <v>3074</v>
      </c>
    </row>
    <row r="112" spans="1:3" x14ac:dyDescent="0.15">
      <c r="A112" s="12" t="s">
        <v>499</v>
      </c>
      <c r="B112" s="13">
        <v>1</v>
      </c>
      <c r="C112" t="s">
        <v>3074</v>
      </c>
    </row>
    <row r="113" spans="1:3" x14ac:dyDescent="0.15">
      <c r="A113" s="12" t="s">
        <v>633</v>
      </c>
      <c r="B113" s="13">
        <v>1</v>
      </c>
      <c r="C113" t="s">
        <v>3357</v>
      </c>
    </row>
    <row r="114" spans="1:3" x14ac:dyDescent="0.15">
      <c r="A114" s="12" t="s">
        <v>634</v>
      </c>
      <c r="B114" s="13">
        <v>1</v>
      </c>
    </row>
    <row r="115" spans="1:3" x14ac:dyDescent="0.15">
      <c r="A115" s="12" t="s">
        <v>635</v>
      </c>
      <c r="B115" s="13">
        <v>1</v>
      </c>
    </row>
    <row r="116" spans="1:3" x14ac:dyDescent="0.15">
      <c r="A116" s="12" t="s">
        <v>636</v>
      </c>
      <c r="B116" s="13">
        <v>1</v>
      </c>
      <c r="C116" t="s">
        <v>3357</v>
      </c>
    </row>
    <row r="117" spans="1:3" x14ac:dyDescent="0.15">
      <c r="A117" s="12" t="s">
        <v>510</v>
      </c>
      <c r="B117" s="13">
        <v>1</v>
      </c>
      <c r="C117" t="s">
        <v>464</v>
      </c>
    </row>
    <row r="118" spans="1:3" x14ac:dyDescent="0.15">
      <c r="A118" s="12" t="s">
        <v>511</v>
      </c>
      <c r="B118" s="13">
        <v>1</v>
      </c>
      <c r="C118" t="s">
        <v>465</v>
      </c>
    </row>
    <row r="119" spans="1:3" x14ac:dyDescent="0.15">
      <c r="A119" s="12" t="s">
        <v>512</v>
      </c>
      <c r="B119" s="13">
        <v>1</v>
      </c>
      <c r="C119" t="s">
        <v>3357</v>
      </c>
    </row>
    <row r="120" spans="1:3" x14ac:dyDescent="0.15">
      <c r="A120" s="12" t="s">
        <v>513</v>
      </c>
      <c r="B120" s="13">
        <v>1</v>
      </c>
      <c r="C120" t="s">
        <v>3357</v>
      </c>
    </row>
    <row r="121" spans="1:3" x14ac:dyDescent="0.15">
      <c r="A121" s="12" t="s">
        <v>514</v>
      </c>
      <c r="B121" s="13">
        <v>2</v>
      </c>
      <c r="C121" t="s">
        <v>3357</v>
      </c>
    </row>
    <row r="122" spans="1:3" x14ac:dyDescent="0.15">
      <c r="A122" s="12" t="s">
        <v>515</v>
      </c>
      <c r="B122" s="13">
        <v>1</v>
      </c>
      <c r="C122" t="s">
        <v>3357</v>
      </c>
    </row>
    <row r="123" spans="1:3" x14ac:dyDescent="0.15">
      <c r="A123" s="12" t="s">
        <v>366</v>
      </c>
      <c r="B123" s="13">
        <v>1</v>
      </c>
      <c r="C123" t="s">
        <v>3357</v>
      </c>
    </row>
    <row r="124" spans="1:3" x14ac:dyDescent="0.15">
      <c r="A124" s="12" t="s">
        <v>367</v>
      </c>
      <c r="B124" s="13">
        <v>1</v>
      </c>
      <c r="C124" t="s">
        <v>3357</v>
      </c>
    </row>
    <row r="125" spans="1:3" x14ac:dyDescent="0.15">
      <c r="A125" s="12" t="s">
        <v>368</v>
      </c>
      <c r="B125" s="13">
        <v>1</v>
      </c>
      <c r="C125" t="s">
        <v>3357</v>
      </c>
    </row>
    <row r="126" spans="1:3" x14ac:dyDescent="0.15">
      <c r="A126" s="12" t="s">
        <v>369</v>
      </c>
      <c r="B126" s="13">
        <v>1</v>
      </c>
      <c r="C126" t="s">
        <v>77</v>
      </c>
    </row>
    <row r="127" spans="1:3" x14ac:dyDescent="0.15">
      <c r="A127" s="12" t="s">
        <v>370</v>
      </c>
      <c r="B127" s="13">
        <v>1</v>
      </c>
      <c r="C127" t="s">
        <v>3215</v>
      </c>
    </row>
    <row r="128" spans="1:3" x14ac:dyDescent="0.15">
      <c r="A128" s="12" t="s">
        <v>386</v>
      </c>
      <c r="B128" s="13">
        <v>1</v>
      </c>
      <c r="C128" t="s">
        <v>463</v>
      </c>
    </row>
    <row r="129" spans="1:3" x14ac:dyDescent="0.15">
      <c r="A129" s="12" t="s">
        <v>387</v>
      </c>
      <c r="B129" s="13">
        <v>1</v>
      </c>
    </row>
    <row r="130" spans="1:3" x14ac:dyDescent="0.15">
      <c r="A130" s="12" t="s">
        <v>388</v>
      </c>
      <c r="B130" s="13">
        <v>5</v>
      </c>
    </row>
    <row r="131" spans="1:3" x14ac:dyDescent="0.15">
      <c r="A131" s="12" t="s">
        <v>389</v>
      </c>
      <c r="B131" s="13">
        <v>2</v>
      </c>
      <c r="C131" t="s">
        <v>535</v>
      </c>
    </row>
    <row r="132" spans="1:3" x14ac:dyDescent="0.15">
      <c r="A132" s="12" t="s">
        <v>390</v>
      </c>
      <c r="B132" s="13">
        <v>1</v>
      </c>
      <c r="C132" t="s">
        <v>466</v>
      </c>
    </row>
    <row r="133" spans="1:3" x14ac:dyDescent="0.15">
      <c r="A133" s="12" t="s">
        <v>391</v>
      </c>
      <c r="B133" s="13">
        <v>1</v>
      </c>
      <c r="C133" t="s">
        <v>79</v>
      </c>
    </row>
    <row r="134" spans="1:3" x14ac:dyDescent="0.15">
      <c r="A134" s="12" t="s">
        <v>392</v>
      </c>
      <c r="B134" s="13">
        <v>2</v>
      </c>
      <c r="C134" t="s">
        <v>220</v>
      </c>
    </row>
    <row r="135" spans="1:3" x14ac:dyDescent="0.15">
      <c r="A135" s="12" t="s">
        <v>393</v>
      </c>
      <c r="B135" s="13">
        <v>1</v>
      </c>
      <c r="C135" t="s">
        <v>220</v>
      </c>
    </row>
    <row r="136" spans="1:3" x14ac:dyDescent="0.15">
      <c r="A136" s="12" t="s">
        <v>394</v>
      </c>
      <c r="B136" s="13">
        <v>1</v>
      </c>
      <c r="C136" t="s">
        <v>220</v>
      </c>
    </row>
    <row r="137" spans="1:3" x14ac:dyDescent="0.15">
      <c r="A137" s="12" t="s">
        <v>395</v>
      </c>
      <c r="B137" s="13">
        <v>1</v>
      </c>
      <c r="C137" t="s">
        <v>220</v>
      </c>
    </row>
    <row r="138" spans="1:3" x14ac:dyDescent="0.15">
      <c r="A138" s="12" t="s">
        <v>396</v>
      </c>
      <c r="B138" s="13">
        <v>1</v>
      </c>
      <c r="C138" t="s">
        <v>220</v>
      </c>
    </row>
    <row r="139" spans="1:3" x14ac:dyDescent="0.15">
      <c r="A139" s="12" t="s">
        <v>397</v>
      </c>
      <c r="B139" s="13">
        <v>1</v>
      </c>
      <c r="C139" t="s">
        <v>220</v>
      </c>
    </row>
    <row r="140" spans="1:3" x14ac:dyDescent="0.15">
      <c r="A140" s="12" t="s">
        <v>398</v>
      </c>
      <c r="B140" s="13">
        <v>2</v>
      </c>
      <c r="C140" t="s">
        <v>77</v>
      </c>
    </row>
    <row r="141" spans="1:3" x14ac:dyDescent="0.15">
      <c r="A141" s="12" t="s">
        <v>399</v>
      </c>
      <c r="B141" s="13">
        <v>1</v>
      </c>
      <c r="C141" t="s">
        <v>3357</v>
      </c>
    </row>
    <row r="142" spans="1:3" x14ac:dyDescent="0.15">
      <c r="A142" s="12" t="s">
        <v>407</v>
      </c>
      <c r="B142" s="13">
        <v>39</v>
      </c>
      <c r="C142" t="s">
        <v>220</v>
      </c>
    </row>
    <row r="143" spans="1:3" x14ac:dyDescent="0.15">
      <c r="A143" s="12" t="s">
        <v>408</v>
      </c>
      <c r="B143" s="13">
        <v>54</v>
      </c>
      <c r="C143" t="s">
        <v>467</v>
      </c>
    </row>
    <row r="144" spans="1:3" x14ac:dyDescent="0.15">
      <c r="A144" s="12" t="s">
        <v>274</v>
      </c>
      <c r="B144" s="13">
        <v>1</v>
      </c>
      <c r="C144" t="s">
        <v>77</v>
      </c>
    </row>
    <row r="145" spans="1:3" x14ac:dyDescent="0.15">
      <c r="A145" s="12" t="s">
        <v>528</v>
      </c>
      <c r="B145" s="13">
        <v>1</v>
      </c>
      <c r="C145" t="s">
        <v>77</v>
      </c>
    </row>
    <row r="146" spans="1:3" x14ac:dyDescent="0.15">
      <c r="A146" s="12" t="s">
        <v>529</v>
      </c>
      <c r="B146" s="13">
        <v>1</v>
      </c>
    </row>
    <row r="147" spans="1:3" x14ac:dyDescent="0.15">
      <c r="A147" s="12" t="s">
        <v>842</v>
      </c>
      <c r="B147" s="13">
        <v>100</v>
      </c>
      <c r="C147" t="s">
        <v>3215</v>
      </c>
    </row>
    <row r="148" spans="1:3" x14ac:dyDescent="0.15">
      <c r="A148" s="12" t="s">
        <v>530</v>
      </c>
      <c r="B148" s="13">
        <v>1</v>
      </c>
      <c r="C148" t="s">
        <v>3215</v>
      </c>
    </row>
    <row r="149" spans="1:3" x14ac:dyDescent="0.15">
      <c r="A149" s="12" t="s">
        <v>531</v>
      </c>
      <c r="B149" s="13">
        <v>1</v>
      </c>
      <c r="C149" t="s">
        <v>3215</v>
      </c>
    </row>
    <row r="150" spans="1:3" x14ac:dyDescent="0.15">
      <c r="A150" s="12" t="s">
        <v>255</v>
      </c>
      <c r="B150" s="13">
        <v>3</v>
      </c>
      <c r="C150" t="s">
        <v>3215</v>
      </c>
    </row>
    <row r="151" spans="1:3" x14ac:dyDescent="0.15">
      <c r="A151" s="12" t="s">
        <v>256</v>
      </c>
      <c r="B151" s="13">
        <v>1</v>
      </c>
      <c r="C151" t="s">
        <v>3357</v>
      </c>
    </row>
    <row r="152" spans="1:3" x14ac:dyDescent="0.15">
      <c r="A152" s="12" t="s">
        <v>257</v>
      </c>
      <c r="B152" s="13">
        <v>1</v>
      </c>
      <c r="C152" t="s">
        <v>3357</v>
      </c>
    </row>
    <row r="153" spans="1:3" x14ac:dyDescent="0.15">
      <c r="A153" s="12" t="s">
        <v>379</v>
      </c>
      <c r="B153" s="13">
        <v>1</v>
      </c>
      <c r="C153" t="s">
        <v>468</v>
      </c>
    </row>
    <row r="154" spans="1:3" x14ac:dyDescent="0.15">
      <c r="A154" s="12" t="s">
        <v>380</v>
      </c>
      <c r="B154" s="13">
        <v>1</v>
      </c>
      <c r="C154" t="s">
        <v>468</v>
      </c>
    </row>
    <row r="155" spans="1:3" x14ac:dyDescent="0.15">
      <c r="A155" s="12" t="s">
        <v>381</v>
      </c>
      <c r="B155" s="13">
        <v>1</v>
      </c>
      <c r="C155" t="s">
        <v>469</v>
      </c>
    </row>
    <row r="156" spans="1:3" x14ac:dyDescent="0.15">
      <c r="A156" s="12" t="s">
        <v>382</v>
      </c>
      <c r="B156" s="13">
        <v>176</v>
      </c>
    </row>
    <row r="157" spans="1:3" x14ac:dyDescent="0.15">
      <c r="A157" s="14" t="s">
        <v>383</v>
      </c>
      <c r="B157" s="15">
        <v>825</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
  <sheetViews>
    <sheetView view="pageLayout" topLeftCell="B1" workbookViewId="0">
      <selection activeCell="C7" sqref="C7"/>
    </sheetView>
  </sheetViews>
  <sheetFormatPr baseColWidth="10" defaultRowHeight="13" x14ac:dyDescent="0.15"/>
  <cols>
    <col min="1" max="1" width="20.1640625" bestFit="1" customWidth="1"/>
    <col min="2" max="2" width="17.6640625" bestFit="1" customWidth="1"/>
    <col min="3" max="3" width="34.1640625" bestFit="1" customWidth="1"/>
    <col min="4" max="4" width="19.83203125" bestFit="1" customWidth="1"/>
    <col min="5" max="5" width="9" bestFit="1" customWidth="1"/>
    <col min="6" max="6" width="19.6640625" bestFit="1" customWidth="1"/>
    <col min="7" max="7" width="27.33203125" bestFit="1" customWidth="1"/>
    <col min="8" max="8" width="16.6640625" bestFit="1" customWidth="1"/>
    <col min="9" max="9" width="19.6640625" bestFit="1" customWidth="1"/>
    <col min="10" max="10" width="16.6640625" bestFit="1" customWidth="1"/>
    <col min="11" max="11" width="24.83203125" bestFit="1" customWidth="1"/>
    <col min="12" max="12" width="18" bestFit="1" customWidth="1"/>
    <col min="13" max="13" width="11.5" bestFit="1" customWidth="1"/>
    <col min="14" max="14" width="10.83203125" bestFit="1" customWidth="1"/>
    <col min="15" max="15" width="16.33203125" bestFit="1" customWidth="1"/>
    <col min="16" max="16" width="7.33203125" bestFit="1" customWidth="1"/>
    <col min="17" max="17" width="9.1640625" bestFit="1" customWidth="1"/>
    <col min="18" max="18" width="16.83203125" bestFit="1" customWidth="1"/>
    <col min="19" max="19" width="27.5" bestFit="1" customWidth="1"/>
    <col min="20" max="20" width="16.1640625" bestFit="1" customWidth="1"/>
    <col min="21" max="21" width="9.33203125" bestFit="1" customWidth="1"/>
    <col min="22" max="22" width="55.6640625" bestFit="1" customWidth="1"/>
  </cols>
  <sheetData>
    <row r="1" spans="1:22" ht="14" thickBot="1" x14ac:dyDescent="0.2">
      <c r="A1" s="43" t="s">
        <v>29</v>
      </c>
      <c r="B1" s="43" t="s">
        <v>30</v>
      </c>
      <c r="C1" s="43" t="s">
        <v>31</v>
      </c>
      <c r="D1" s="43" t="s">
        <v>32</v>
      </c>
      <c r="E1" s="43" t="s">
        <v>33</v>
      </c>
      <c r="F1" s="43" t="s">
        <v>34</v>
      </c>
      <c r="G1" s="43" t="s">
        <v>35</v>
      </c>
      <c r="H1" s="43" t="s">
        <v>358</v>
      </c>
      <c r="I1" s="43" t="s">
        <v>36</v>
      </c>
      <c r="J1" s="43" t="s">
        <v>500</v>
      </c>
      <c r="K1" s="43" t="s">
        <v>306</v>
      </c>
      <c r="L1" s="43" t="s">
        <v>3318</v>
      </c>
      <c r="M1" s="43" t="s">
        <v>37</v>
      </c>
      <c r="N1" s="43" t="s">
        <v>845</v>
      </c>
      <c r="O1" s="43" t="s">
        <v>276</v>
      </c>
      <c r="P1" s="43" t="s">
        <v>38</v>
      </c>
      <c r="Q1" s="43" t="s">
        <v>39</v>
      </c>
      <c r="R1" s="43" t="s">
        <v>40</v>
      </c>
      <c r="S1" s="43" t="s">
        <v>41</v>
      </c>
      <c r="T1" s="43" t="s">
        <v>42</v>
      </c>
      <c r="U1" s="43" t="s">
        <v>43</v>
      </c>
      <c r="V1" s="43" t="s">
        <v>44</v>
      </c>
    </row>
    <row r="2" spans="1:22" x14ac:dyDescent="0.15">
      <c r="A2" s="41" t="s">
        <v>45</v>
      </c>
      <c r="B2" s="41"/>
      <c r="C2" s="41" t="s">
        <v>3047</v>
      </c>
      <c r="D2" s="41" t="s">
        <v>2854</v>
      </c>
      <c r="E2" s="41" t="s">
        <v>162</v>
      </c>
      <c r="F2" s="41" t="s">
        <v>46</v>
      </c>
      <c r="G2" s="41" t="s">
        <v>2477</v>
      </c>
      <c r="H2" s="41">
        <v>4</v>
      </c>
      <c r="I2" s="41"/>
      <c r="J2" s="41"/>
      <c r="K2" s="41" t="s">
        <v>3187</v>
      </c>
      <c r="L2" s="41">
        <v>4</v>
      </c>
      <c r="M2" s="41" t="s">
        <v>107</v>
      </c>
      <c r="N2" s="41"/>
      <c r="O2" s="41"/>
      <c r="P2" s="41"/>
      <c r="Q2" s="41"/>
      <c r="R2" s="41" t="s">
        <v>157</v>
      </c>
      <c r="S2" s="41" t="s">
        <v>158</v>
      </c>
      <c r="T2" s="41" t="s">
        <v>158</v>
      </c>
      <c r="U2" s="41"/>
      <c r="V2" s="41" t="s">
        <v>47</v>
      </c>
    </row>
    <row r="3" spans="1:22" x14ac:dyDescent="0.15">
      <c r="A3" s="41" t="s">
        <v>48</v>
      </c>
      <c r="B3" s="41"/>
      <c r="C3" s="41" t="s">
        <v>1002</v>
      </c>
      <c r="D3" s="41" t="s">
        <v>879</v>
      </c>
      <c r="E3" s="41" t="s">
        <v>49</v>
      </c>
      <c r="F3" s="41" t="s">
        <v>2477</v>
      </c>
      <c r="G3" s="41" t="s">
        <v>2477</v>
      </c>
      <c r="H3" s="41">
        <v>4</v>
      </c>
      <c r="I3" s="41" t="s">
        <v>2037</v>
      </c>
      <c r="J3" s="41">
        <v>0</v>
      </c>
      <c r="K3" s="41" t="s">
        <v>3187</v>
      </c>
      <c r="L3" s="41">
        <v>4</v>
      </c>
      <c r="M3" s="41" t="s">
        <v>186</v>
      </c>
      <c r="N3" s="41"/>
      <c r="O3" s="41"/>
      <c r="P3" s="41"/>
      <c r="Q3" s="41"/>
      <c r="R3" s="41" t="s">
        <v>157</v>
      </c>
      <c r="S3" s="41" t="s">
        <v>158</v>
      </c>
      <c r="T3" s="41" t="s">
        <v>158</v>
      </c>
      <c r="U3" s="41" t="s">
        <v>157</v>
      </c>
      <c r="V3" s="41" t="s">
        <v>50</v>
      </c>
    </row>
    <row r="4" spans="1:22" x14ac:dyDescent="0.15">
      <c r="A4" s="41"/>
      <c r="B4" s="41"/>
      <c r="C4" s="41" t="s">
        <v>3077</v>
      </c>
      <c r="D4" s="41" t="s">
        <v>2886</v>
      </c>
      <c r="E4" s="41" t="s">
        <v>51</v>
      </c>
      <c r="F4" s="41" t="s">
        <v>2477</v>
      </c>
      <c r="G4" s="41" t="s">
        <v>2477</v>
      </c>
      <c r="H4" s="41">
        <v>4</v>
      </c>
      <c r="I4" s="41" t="s">
        <v>2037</v>
      </c>
      <c r="J4" s="41">
        <v>0</v>
      </c>
      <c r="K4" s="41" t="s">
        <v>3187</v>
      </c>
      <c r="L4" s="41">
        <v>4</v>
      </c>
      <c r="M4" s="41" t="s">
        <v>156</v>
      </c>
      <c r="N4" s="41" t="s">
        <v>842</v>
      </c>
      <c r="O4" s="41" t="s">
        <v>842</v>
      </c>
      <c r="P4" s="41"/>
      <c r="Q4" s="41"/>
      <c r="R4" s="41" t="s">
        <v>158</v>
      </c>
      <c r="S4" s="41" t="s">
        <v>158</v>
      </c>
      <c r="T4" s="41" t="s">
        <v>158</v>
      </c>
      <c r="U4" s="41"/>
      <c r="V4" s="41" t="s">
        <v>52</v>
      </c>
    </row>
    <row r="5" spans="1:22" x14ac:dyDescent="0.15">
      <c r="A5" s="41"/>
      <c r="B5" s="41"/>
      <c r="C5" s="41" t="s">
        <v>2738</v>
      </c>
      <c r="D5" s="41" t="s">
        <v>2957</v>
      </c>
      <c r="E5" s="41" t="s">
        <v>162</v>
      </c>
      <c r="F5" s="41" t="s">
        <v>2477</v>
      </c>
      <c r="G5" s="41" t="s">
        <v>2477</v>
      </c>
      <c r="H5" s="41">
        <v>4</v>
      </c>
      <c r="I5" s="41" t="s">
        <v>2037</v>
      </c>
      <c r="J5" s="41">
        <v>0</v>
      </c>
      <c r="K5" s="41" t="s">
        <v>3187</v>
      </c>
      <c r="L5" s="41">
        <v>4</v>
      </c>
      <c r="M5" s="41" t="s">
        <v>156</v>
      </c>
      <c r="N5" s="41" t="s">
        <v>478</v>
      </c>
      <c r="O5" s="41" t="s">
        <v>415</v>
      </c>
      <c r="P5" s="41"/>
      <c r="Q5" s="41"/>
      <c r="R5" s="41" t="s">
        <v>157</v>
      </c>
      <c r="S5" s="41" t="s">
        <v>158</v>
      </c>
      <c r="T5" s="41" t="s">
        <v>158</v>
      </c>
      <c r="U5" s="41"/>
      <c r="V5" s="41" t="s">
        <v>165</v>
      </c>
    </row>
    <row r="6" spans="1:22" x14ac:dyDescent="0.15">
      <c r="A6" s="41"/>
      <c r="B6" s="41"/>
      <c r="C6" s="41" t="s">
        <v>2655</v>
      </c>
      <c r="D6" s="41" t="s">
        <v>2818</v>
      </c>
      <c r="E6" s="41" t="s">
        <v>166</v>
      </c>
      <c r="F6" s="41" t="s">
        <v>2477</v>
      </c>
      <c r="G6" s="41" t="s">
        <v>2477</v>
      </c>
      <c r="H6" s="41">
        <v>4</v>
      </c>
      <c r="I6" s="41" t="s">
        <v>2037</v>
      </c>
      <c r="J6" s="41">
        <v>0</v>
      </c>
      <c r="K6" s="41" t="s">
        <v>3187</v>
      </c>
      <c r="L6" s="41">
        <v>4</v>
      </c>
      <c r="M6" s="41" t="s">
        <v>296</v>
      </c>
      <c r="N6" s="41"/>
      <c r="O6" s="41"/>
      <c r="P6" s="41"/>
      <c r="Q6" s="41"/>
      <c r="R6" s="41" t="s">
        <v>157</v>
      </c>
      <c r="S6" s="41" t="s">
        <v>158</v>
      </c>
      <c r="T6" s="41" t="s">
        <v>158</v>
      </c>
      <c r="U6" s="41"/>
      <c r="V6" s="41"/>
    </row>
    <row r="7" spans="1:22" x14ac:dyDescent="0.15">
      <c r="A7" s="41"/>
      <c r="B7" s="41"/>
      <c r="C7" s="41" t="s">
        <v>2861</v>
      </c>
      <c r="D7" s="41" t="s">
        <v>2719</v>
      </c>
      <c r="E7" s="41" t="s">
        <v>191</v>
      </c>
      <c r="F7" s="41" t="s">
        <v>2477</v>
      </c>
      <c r="G7" s="41" t="s">
        <v>2477</v>
      </c>
      <c r="H7" s="41">
        <v>4</v>
      </c>
      <c r="I7" s="41" t="s">
        <v>2037</v>
      </c>
      <c r="J7" s="41">
        <v>0</v>
      </c>
      <c r="K7" s="41" t="s">
        <v>3187</v>
      </c>
      <c r="L7" s="41">
        <v>4</v>
      </c>
      <c r="M7" s="41" t="s">
        <v>156</v>
      </c>
      <c r="N7" s="41" t="s">
        <v>327</v>
      </c>
      <c r="O7" s="41" t="s">
        <v>415</v>
      </c>
      <c r="P7" s="41"/>
      <c r="Q7" s="41"/>
      <c r="R7" s="41" t="s">
        <v>157</v>
      </c>
      <c r="S7" s="41" t="s">
        <v>158</v>
      </c>
      <c r="T7" s="41" t="s">
        <v>158</v>
      </c>
      <c r="U7" s="41"/>
      <c r="V7" s="41"/>
    </row>
    <row r="8" spans="1:22" ht="14" thickBot="1" x14ac:dyDescent="0.2">
      <c r="A8" s="42"/>
      <c r="B8" s="42"/>
      <c r="C8" s="42" t="s">
        <v>2269</v>
      </c>
      <c r="D8" s="42" t="s">
        <v>1497</v>
      </c>
      <c r="E8" s="42" t="s">
        <v>154</v>
      </c>
      <c r="F8" s="42" t="s">
        <v>2477</v>
      </c>
      <c r="G8" s="42" t="s">
        <v>2477</v>
      </c>
      <c r="H8" s="42">
        <v>4</v>
      </c>
      <c r="I8" s="42" t="s">
        <v>2037</v>
      </c>
      <c r="J8" s="42">
        <v>0</v>
      </c>
      <c r="K8" s="42" t="s">
        <v>3187</v>
      </c>
      <c r="L8" s="42">
        <v>4</v>
      </c>
      <c r="M8" s="42" t="s">
        <v>156</v>
      </c>
      <c r="N8" s="42"/>
      <c r="O8" s="42"/>
      <c r="P8" s="42"/>
      <c r="Q8" s="42"/>
      <c r="R8" s="42" t="s">
        <v>157</v>
      </c>
      <c r="S8" s="42" t="s">
        <v>158</v>
      </c>
      <c r="T8" s="42" t="s">
        <v>158</v>
      </c>
      <c r="U8" s="42"/>
      <c r="V8" s="42"/>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L12"/>
  <sheetViews>
    <sheetView view="pageLayout" workbookViewId="0">
      <selection activeCell="J7" sqref="J7"/>
      <pivotSelection pane="bottomRight" extendable="1" activeRow="6" activeCol="9" previousRow="6" previousCol="9" click="3" r:id="rId1">
        <pivotArea type="data" outline="0" fieldPosition="0">
          <references count="2">
            <reference field="10" count="1" selected="0">
              <x v="2"/>
            </reference>
            <reference field="11" count="1" selected="0">
              <x v="8"/>
            </reference>
          </references>
        </pivotArea>
      </pivotSelection>
    </sheetView>
  </sheetViews>
  <sheetFormatPr baseColWidth="10" defaultRowHeight="13" x14ac:dyDescent="0.15"/>
  <cols>
    <col min="1" max="1" width="22.5" bestFit="1" customWidth="1"/>
    <col min="2" max="2" width="7" customWidth="1"/>
    <col min="3" max="3" width="3" bestFit="1" customWidth="1"/>
    <col min="4" max="7" width="4" bestFit="1" customWidth="1"/>
    <col min="8" max="9" width="3" bestFit="1" customWidth="1"/>
    <col min="10" max="10" width="2" bestFit="1" customWidth="1"/>
    <col min="11" max="11" width="6.33203125" bestFit="1" customWidth="1"/>
    <col min="12" max="12" width="9.5" bestFit="1" customWidth="1"/>
  </cols>
  <sheetData>
    <row r="3" spans="1:12" x14ac:dyDescent="0.15">
      <c r="A3" s="9" t="s">
        <v>3333</v>
      </c>
      <c r="B3" s="11" t="s">
        <v>3318</v>
      </c>
      <c r="C3" s="16"/>
      <c r="D3" s="16"/>
      <c r="E3" s="16"/>
      <c r="F3" s="16"/>
      <c r="G3" s="16"/>
      <c r="H3" s="16"/>
      <c r="I3" s="16"/>
      <c r="J3" s="16"/>
      <c r="K3" s="16"/>
      <c r="L3" s="17"/>
    </row>
    <row r="4" spans="1:12" x14ac:dyDescent="0.15">
      <c r="A4" s="11" t="s">
        <v>306</v>
      </c>
      <c r="B4" s="9">
        <v>-4</v>
      </c>
      <c r="C4" s="16">
        <v>-3</v>
      </c>
      <c r="D4" s="16">
        <v>-2</v>
      </c>
      <c r="E4" s="16">
        <v>-1</v>
      </c>
      <c r="F4" s="16">
        <v>0</v>
      </c>
      <c r="G4" s="16">
        <v>1</v>
      </c>
      <c r="H4" s="16">
        <v>2</v>
      </c>
      <c r="I4" s="16">
        <v>3</v>
      </c>
      <c r="J4" s="16">
        <v>4</v>
      </c>
      <c r="K4" s="16" t="s">
        <v>382</v>
      </c>
      <c r="L4" s="10" t="s">
        <v>383</v>
      </c>
    </row>
    <row r="5" spans="1:12" s="37" customFormat="1" x14ac:dyDescent="0.15">
      <c r="A5" s="9" t="s">
        <v>307</v>
      </c>
      <c r="B5" s="9">
        <v>10</v>
      </c>
      <c r="C5" s="16">
        <v>52</v>
      </c>
      <c r="D5" s="16">
        <v>95</v>
      </c>
      <c r="E5" s="16">
        <v>45</v>
      </c>
      <c r="F5" s="16"/>
      <c r="G5" s="16"/>
      <c r="H5" s="16"/>
      <c r="I5" s="16"/>
      <c r="J5" s="16"/>
      <c r="K5" s="16"/>
      <c r="L5" s="10">
        <v>202</v>
      </c>
    </row>
    <row r="6" spans="1:12" s="7" customFormat="1" x14ac:dyDescent="0.15">
      <c r="A6" s="12" t="s">
        <v>308</v>
      </c>
      <c r="B6" s="12"/>
      <c r="C6"/>
      <c r="D6"/>
      <c r="E6"/>
      <c r="F6"/>
      <c r="G6">
        <v>113</v>
      </c>
      <c r="H6">
        <v>26</v>
      </c>
      <c r="I6">
        <v>4</v>
      </c>
      <c r="J6"/>
      <c r="K6"/>
      <c r="L6" s="13">
        <v>143</v>
      </c>
    </row>
    <row r="7" spans="1:12" s="37" customFormat="1" x14ac:dyDescent="0.15">
      <c r="A7" s="12" t="s">
        <v>3187</v>
      </c>
      <c r="B7" s="12"/>
      <c r="C7"/>
      <c r="D7"/>
      <c r="E7"/>
      <c r="F7">
        <v>1</v>
      </c>
      <c r="G7">
        <v>46</v>
      </c>
      <c r="H7">
        <v>26</v>
      </c>
      <c r="I7">
        <v>20</v>
      </c>
      <c r="J7">
        <v>7</v>
      </c>
      <c r="K7"/>
      <c r="L7" s="13">
        <v>100</v>
      </c>
    </row>
    <row r="8" spans="1:12" s="7" customFormat="1" x14ac:dyDescent="0.15">
      <c r="A8" s="12" t="s">
        <v>309</v>
      </c>
      <c r="B8" s="12"/>
      <c r="C8">
        <v>4</v>
      </c>
      <c r="D8">
        <v>17</v>
      </c>
      <c r="E8">
        <v>77</v>
      </c>
      <c r="F8"/>
      <c r="G8"/>
      <c r="H8"/>
      <c r="I8"/>
      <c r="J8"/>
      <c r="K8"/>
      <c r="L8" s="13">
        <v>98</v>
      </c>
    </row>
    <row r="9" spans="1:12" s="37" customFormat="1" x14ac:dyDescent="0.15">
      <c r="A9" s="12" t="s">
        <v>1702</v>
      </c>
      <c r="B9" s="12"/>
      <c r="C9"/>
      <c r="D9"/>
      <c r="E9"/>
      <c r="F9">
        <v>151</v>
      </c>
      <c r="G9"/>
      <c r="H9"/>
      <c r="I9"/>
      <c r="J9"/>
      <c r="K9"/>
      <c r="L9" s="13">
        <v>151</v>
      </c>
    </row>
    <row r="10" spans="1:12" s="7" customFormat="1" x14ac:dyDescent="0.15">
      <c r="A10" s="12" t="s">
        <v>382</v>
      </c>
      <c r="B10" s="12"/>
      <c r="C10"/>
      <c r="D10"/>
      <c r="E10"/>
      <c r="F10">
        <v>20</v>
      </c>
      <c r="G10"/>
      <c r="H10">
        <v>2</v>
      </c>
      <c r="I10"/>
      <c r="J10"/>
      <c r="K10">
        <v>13</v>
      </c>
      <c r="L10" s="13">
        <v>35</v>
      </c>
    </row>
    <row r="11" spans="1:12" s="7" customFormat="1" hidden="1" x14ac:dyDescent="0.15">
      <c r="A11" s="14" t="s">
        <v>383</v>
      </c>
      <c r="B11" s="14">
        <v>10</v>
      </c>
      <c r="C11" s="18">
        <v>56</v>
      </c>
      <c r="D11" s="18">
        <v>112</v>
      </c>
      <c r="E11" s="18">
        <v>122</v>
      </c>
      <c r="F11" s="18">
        <v>172</v>
      </c>
      <c r="G11" s="18">
        <v>159</v>
      </c>
      <c r="H11" s="18">
        <v>54</v>
      </c>
      <c r="I11" s="18">
        <v>24</v>
      </c>
      <c r="J11" s="18">
        <v>7</v>
      </c>
      <c r="K11" s="18">
        <v>13</v>
      </c>
      <c r="L11" s="15">
        <v>729</v>
      </c>
    </row>
    <row r="12" spans="1:12" s="37" customFormat="1" x14ac:dyDescent="0.15">
      <c r="A12"/>
      <c r="B12"/>
      <c r="C12"/>
      <c r="D12"/>
      <c r="E12"/>
      <c r="F12"/>
      <c r="G12"/>
      <c r="H12"/>
      <c r="I12"/>
      <c r="J12"/>
      <c r="K12"/>
      <c r="L12"/>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715"/>
  <sheetViews>
    <sheetView tabSelected="1" workbookViewId="0">
      <pane xSplit="6" ySplit="1" topLeftCell="N2" activePane="bottomRight" state="frozen"/>
      <selection pane="topRight" activeCell="G1" sqref="G1"/>
      <selection pane="bottomLeft" activeCell="A2" sqref="A2"/>
      <selection pane="bottomRight" activeCell="L53" sqref="L53"/>
    </sheetView>
  </sheetViews>
  <sheetFormatPr baseColWidth="10" defaultColWidth="10.6640625" defaultRowHeight="13" x14ac:dyDescent="0.15"/>
  <cols>
    <col min="1" max="1" width="20.6640625" customWidth="1"/>
    <col min="2" max="2" width="9.5" customWidth="1"/>
    <col min="3" max="3" width="10.6640625" customWidth="1"/>
    <col min="4" max="4" width="33.1640625" customWidth="1"/>
    <col min="5" max="5" width="22.6640625" customWidth="1"/>
    <col min="6" max="6" width="12.33203125" bestFit="1" customWidth="1"/>
    <col min="7" max="7" width="9" customWidth="1"/>
    <col min="8" max="8" width="12.83203125" customWidth="1"/>
    <col min="9" max="9" width="8.83203125" customWidth="1"/>
    <col min="10" max="10" width="11.6640625" customWidth="1"/>
    <col min="11" max="11" width="9.5" customWidth="1"/>
    <col min="12" max="12" width="7.83203125" customWidth="1"/>
    <col min="13" max="13" width="21.5" bestFit="1" customWidth="1"/>
    <col min="14" max="14" width="32" bestFit="1" customWidth="1"/>
    <col min="15" max="15" width="18.33203125" customWidth="1"/>
    <col min="16" max="16" width="10.6640625" customWidth="1"/>
    <col min="17" max="17" width="9.1640625" customWidth="1"/>
    <col min="18" max="18" width="9.33203125" customWidth="1"/>
    <col min="19" max="19" width="8.1640625" customWidth="1"/>
    <col min="20" max="20" width="10" customWidth="1"/>
    <col min="21" max="22" width="9.83203125" customWidth="1"/>
    <col min="23" max="23" width="35.6640625" customWidth="1"/>
    <col min="24" max="24" width="7.83203125" customWidth="1"/>
  </cols>
  <sheetData>
    <row r="1" spans="1:23" s="4" customFormat="1" x14ac:dyDescent="0.15">
      <c r="A1" s="4" t="s">
        <v>3925</v>
      </c>
      <c r="B1" s="4" t="s">
        <v>595</v>
      </c>
      <c r="C1" s="4" t="s">
        <v>3211</v>
      </c>
      <c r="D1" s="4" t="s">
        <v>3375</v>
      </c>
      <c r="E1" s="4" t="s">
        <v>1633</v>
      </c>
      <c r="F1" s="4" t="s">
        <v>1634</v>
      </c>
      <c r="G1" s="4" t="s">
        <v>1772</v>
      </c>
      <c r="H1" s="4" t="s">
        <v>3213</v>
      </c>
      <c r="I1" s="4" t="s">
        <v>3316</v>
      </c>
      <c r="J1" s="4" t="s">
        <v>3212</v>
      </c>
      <c r="K1" s="4" t="s">
        <v>3317</v>
      </c>
      <c r="L1" s="4" t="s">
        <v>3214</v>
      </c>
      <c r="M1" s="4" t="s">
        <v>3332</v>
      </c>
      <c r="N1" s="4" t="s">
        <v>1638</v>
      </c>
      <c r="O1" s="4" t="s">
        <v>1639</v>
      </c>
      <c r="P1" s="4" t="s">
        <v>277</v>
      </c>
      <c r="Q1" s="4" t="s">
        <v>1640</v>
      </c>
      <c r="R1" s="4" t="s">
        <v>168</v>
      </c>
      <c r="S1" s="4" t="s">
        <v>227</v>
      </c>
      <c r="T1" s="4" t="s">
        <v>228</v>
      </c>
      <c r="U1" s="4" t="s">
        <v>229</v>
      </c>
      <c r="V1" s="4" t="s">
        <v>230</v>
      </c>
      <c r="W1" s="4" t="s">
        <v>1715</v>
      </c>
    </row>
    <row r="2" spans="1:23" s="2" customFormat="1" x14ac:dyDescent="0.15">
      <c r="A2" s="2" t="s">
        <v>1564</v>
      </c>
      <c r="D2" s="2" t="s">
        <v>1564</v>
      </c>
      <c r="E2" s="2" t="s">
        <v>1295</v>
      </c>
      <c r="F2" s="2" t="s">
        <v>1296</v>
      </c>
      <c r="G2" s="2" t="s">
        <v>1297</v>
      </c>
      <c r="J2" s="2" t="s">
        <v>1298</v>
      </c>
      <c r="K2" s="2">
        <v>1</v>
      </c>
      <c r="L2" s="2" t="s">
        <v>2955</v>
      </c>
      <c r="M2" s="2">
        <f t="shared" ref="M2:M44" si="0">I2-K2</f>
        <v>-1</v>
      </c>
      <c r="N2" s="2" t="s">
        <v>1528</v>
      </c>
      <c r="O2" s="2" t="s">
        <v>1403</v>
      </c>
      <c r="P2" s="2" t="s">
        <v>275</v>
      </c>
      <c r="S2" s="2" t="s">
        <v>224</v>
      </c>
      <c r="T2" s="2" t="s">
        <v>226</v>
      </c>
      <c r="U2" s="2" t="s">
        <v>169</v>
      </c>
    </row>
    <row r="3" spans="1:23" x14ac:dyDescent="0.15">
      <c r="A3" t="s">
        <v>3740</v>
      </c>
      <c r="B3" t="s">
        <v>1663</v>
      </c>
      <c r="D3" t="s">
        <v>1509</v>
      </c>
      <c r="E3" t="s">
        <v>1662</v>
      </c>
      <c r="F3" t="s">
        <v>2794</v>
      </c>
      <c r="G3" t="s">
        <v>1664</v>
      </c>
      <c r="H3" t="s">
        <v>3139</v>
      </c>
      <c r="I3">
        <v>1</v>
      </c>
      <c r="J3" t="s">
        <v>2478</v>
      </c>
      <c r="K3">
        <v>3</v>
      </c>
      <c r="L3" t="s">
        <v>3302</v>
      </c>
      <c r="M3">
        <f t="shared" si="0"/>
        <v>-2</v>
      </c>
      <c r="N3" t="s">
        <v>1528</v>
      </c>
      <c r="O3" t="s">
        <v>1403</v>
      </c>
      <c r="P3" t="s">
        <v>275</v>
      </c>
      <c r="S3" t="s">
        <v>224</v>
      </c>
      <c r="T3" t="s">
        <v>170</v>
      </c>
      <c r="U3" t="s">
        <v>170</v>
      </c>
    </row>
    <row r="4" spans="1:23" x14ac:dyDescent="0.15">
      <c r="A4" t="s">
        <v>3738</v>
      </c>
      <c r="D4" t="s">
        <v>1372</v>
      </c>
      <c r="E4" t="s">
        <v>1524</v>
      </c>
      <c r="F4" t="s">
        <v>2794</v>
      </c>
      <c r="G4" t="s">
        <v>1664</v>
      </c>
      <c r="H4" t="s">
        <v>3139</v>
      </c>
      <c r="I4">
        <v>1</v>
      </c>
      <c r="J4" t="s">
        <v>2264</v>
      </c>
      <c r="K4">
        <v>2</v>
      </c>
      <c r="L4" t="s">
        <v>3302</v>
      </c>
      <c r="M4">
        <f t="shared" si="0"/>
        <v>-1</v>
      </c>
      <c r="N4" t="s">
        <v>1528</v>
      </c>
      <c r="O4" t="s">
        <v>1403</v>
      </c>
      <c r="P4" t="s">
        <v>275</v>
      </c>
      <c r="S4" t="s">
        <v>224</v>
      </c>
      <c r="T4" t="s">
        <v>170</v>
      </c>
      <c r="U4" t="s">
        <v>170</v>
      </c>
    </row>
    <row r="5" spans="1:23" x14ac:dyDescent="0.15">
      <c r="A5" t="s">
        <v>3744</v>
      </c>
      <c r="B5" t="s">
        <v>1301</v>
      </c>
      <c r="D5" t="s">
        <v>1244</v>
      </c>
      <c r="E5" t="s">
        <v>1658</v>
      </c>
      <c r="F5" t="s">
        <v>2794</v>
      </c>
      <c r="G5" t="s">
        <v>1664</v>
      </c>
      <c r="H5" t="s">
        <v>3139</v>
      </c>
      <c r="I5">
        <v>1</v>
      </c>
      <c r="J5" t="s">
        <v>2478</v>
      </c>
      <c r="K5">
        <v>3</v>
      </c>
      <c r="L5" t="s">
        <v>3302</v>
      </c>
      <c r="M5">
        <f t="shared" si="0"/>
        <v>-2</v>
      </c>
      <c r="N5" t="s">
        <v>1528</v>
      </c>
      <c r="O5" t="s">
        <v>1403</v>
      </c>
      <c r="P5" t="s">
        <v>275</v>
      </c>
      <c r="S5" t="s">
        <v>224</v>
      </c>
      <c r="T5" t="s">
        <v>170</v>
      </c>
      <c r="U5" t="s">
        <v>170</v>
      </c>
    </row>
    <row r="6" spans="1:23" x14ac:dyDescent="0.15">
      <c r="A6" t="s">
        <v>3910</v>
      </c>
      <c r="D6" t="s">
        <v>2900</v>
      </c>
      <c r="E6" t="s">
        <v>2905</v>
      </c>
      <c r="F6" t="s">
        <v>2601</v>
      </c>
      <c r="G6" t="s">
        <v>3173</v>
      </c>
      <c r="H6" t="s">
        <v>3139</v>
      </c>
      <c r="I6">
        <v>1</v>
      </c>
      <c r="J6" t="s">
        <v>2478</v>
      </c>
      <c r="K6">
        <v>3</v>
      </c>
      <c r="L6" t="s">
        <v>3302</v>
      </c>
      <c r="M6">
        <f t="shared" si="0"/>
        <v>-2</v>
      </c>
      <c r="N6" t="s">
        <v>2773</v>
      </c>
      <c r="O6" t="s">
        <v>2921</v>
      </c>
      <c r="P6" t="s">
        <v>275</v>
      </c>
      <c r="S6" t="s">
        <v>224</v>
      </c>
      <c r="T6" t="s">
        <v>170</v>
      </c>
      <c r="U6" t="s">
        <v>170</v>
      </c>
    </row>
    <row r="7" spans="1:23" x14ac:dyDescent="0.15">
      <c r="A7" t="s">
        <v>3652</v>
      </c>
      <c r="D7" t="s">
        <v>2365</v>
      </c>
      <c r="E7" t="s">
        <v>2907</v>
      </c>
      <c r="F7" t="s">
        <v>2491</v>
      </c>
      <c r="G7" t="s">
        <v>1848</v>
      </c>
      <c r="J7" t="s">
        <v>2264</v>
      </c>
      <c r="K7">
        <v>2</v>
      </c>
      <c r="L7" t="s">
        <v>2955</v>
      </c>
      <c r="M7">
        <f t="shared" si="0"/>
        <v>-2</v>
      </c>
      <c r="N7" t="s">
        <v>2159</v>
      </c>
      <c r="O7" t="s">
        <v>2769</v>
      </c>
      <c r="P7" t="s">
        <v>275</v>
      </c>
      <c r="S7" t="s">
        <v>224</v>
      </c>
      <c r="T7" t="s">
        <v>170</v>
      </c>
      <c r="U7" t="s">
        <v>169</v>
      </c>
      <c r="W7" t="s">
        <v>2908</v>
      </c>
    </row>
    <row r="8" spans="1:23" x14ac:dyDescent="0.15">
      <c r="A8" t="s">
        <v>3174</v>
      </c>
      <c r="D8" t="s">
        <v>3174</v>
      </c>
      <c r="E8" t="s">
        <v>3175</v>
      </c>
      <c r="F8" t="s">
        <v>2770</v>
      </c>
      <c r="G8" t="s">
        <v>2771</v>
      </c>
      <c r="J8" t="s">
        <v>2772</v>
      </c>
      <c r="K8">
        <v>1</v>
      </c>
      <c r="L8" t="s">
        <v>2955</v>
      </c>
      <c r="M8">
        <f t="shared" si="0"/>
        <v>-1</v>
      </c>
      <c r="N8" t="s">
        <v>2773</v>
      </c>
      <c r="O8" t="s">
        <v>2774</v>
      </c>
      <c r="P8" t="s">
        <v>275</v>
      </c>
      <c r="S8" t="s">
        <v>224</v>
      </c>
      <c r="T8" t="s">
        <v>226</v>
      </c>
      <c r="U8" t="s">
        <v>169</v>
      </c>
    </row>
    <row r="9" spans="1:23" x14ac:dyDescent="0.15">
      <c r="A9" t="s">
        <v>3857</v>
      </c>
      <c r="D9" t="s">
        <v>3038</v>
      </c>
      <c r="E9" t="s">
        <v>2905</v>
      </c>
      <c r="F9" t="s">
        <v>2601</v>
      </c>
      <c r="G9" t="s">
        <v>2771</v>
      </c>
      <c r="J9" t="s">
        <v>2264</v>
      </c>
      <c r="K9">
        <v>2</v>
      </c>
      <c r="L9" t="s">
        <v>2955</v>
      </c>
      <c r="M9">
        <f t="shared" si="0"/>
        <v>-2</v>
      </c>
      <c r="N9" t="s">
        <v>2775</v>
      </c>
      <c r="O9" t="s">
        <v>2774</v>
      </c>
      <c r="P9" t="s">
        <v>275</v>
      </c>
      <c r="S9" t="s">
        <v>224</v>
      </c>
      <c r="T9" t="s">
        <v>170</v>
      </c>
      <c r="U9" t="s">
        <v>169</v>
      </c>
    </row>
    <row r="10" spans="1:23" x14ac:dyDescent="0.15">
      <c r="A10" t="s">
        <v>3854</v>
      </c>
      <c r="D10" t="s">
        <v>1069</v>
      </c>
      <c r="E10" t="s">
        <v>1070</v>
      </c>
      <c r="F10" t="s">
        <v>1068</v>
      </c>
      <c r="G10" t="s">
        <v>1071</v>
      </c>
      <c r="H10" t="s">
        <v>3026</v>
      </c>
      <c r="I10">
        <v>4</v>
      </c>
      <c r="J10" t="s">
        <v>912</v>
      </c>
      <c r="K10">
        <v>3</v>
      </c>
      <c r="L10" t="s">
        <v>3301</v>
      </c>
      <c r="M10">
        <f t="shared" si="0"/>
        <v>1</v>
      </c>
      <c r="N10" t="s">
        <v>1528</v>
      </c>
      <c r="O10" t="s">
        <v>971</v>
      </c>
      <c r="P10" t="s">
        <v>275</v>
      </c>
      <c r="S10" t="s">
        <v>224</v>
      </c>
      <c r="T10" t="s">
        <v>170</v>
      </c>
      <c r="U10" t="s">
        <v>224</v>
      </c>
    </row>
    <row r="11" spans="1:23" s="26" customFormat="1" x14ac:dyDescent="0.15">
      <c r="A11" s="26" t="s">
        <v>3858</v>
      </c>
      <c r="D11" s="26" t="s">
        <v>2897</v>
      </c>
      <c r="E11" s="26" t="s">
        <v>3168</v>
      </c>
      <c r="F11" s="26" t="s">
        <v>2601</v>
      </c>
      <c r="G11" s="26" t="s">
        <v>2928</v>
      </c>
      <c r="H11" s="26" t="s">
        <v>3138</v>
      </c>
      <c r="I11" s="26">
        <v>3</v>
      </c>
      <c r="J11" s="26" t="s">
        <v>2264</v>
      </c>
      <c r="K11" s="26">
        <v>2</v>
      </c>
      <c r="L11" s="26" t="s">
        <v>3301</v>
      </c>
      <c r="M11" s="26">
        <f t="shared" si="0"/>
        <v>1</v>
      </c>
      <c r="N11" s="26" t="s">
        <v>2773</v>
      </c>
      <c r="O11" s="26" t="s">
        <v>2774</v>
      </c>
      <c r="P11" s="26" t="s">
        <v>275</v>
      </c>
      <c r="S11" s="26" t="s">
        <v>224</v>
      </c>
      <c r="T11" s="26" t="s">
        <v>170</v>
      </c>
      <c r="U11" s="26" t="s">
        <v>224</v>
      </c>
    </row>
    <row r="12" spans="1:23" s="2" customFormat="1" x14ac:dyDescent="0.15">
      <c r="A12" s="2" t="s">
        <v>3547</v>
      </c>
      <c r="D12" s="2" t="s">
        <v>2398</v>
      </c>
      <c r="E12" s="2" t="s">
        <v>2399</v>
      </c>
      <c r="F12" s="2" t="s">
        <v>2257</v>
      </c>
      <c r="G12" s="2" t="s">
        <v>2542</v>
      </c>
      <c r="H12" s="2" t="s">
        <v>3139</v>
      </c>
      <c r="I12" s="2">
        <v>1</v>
      </c>
      <c r="J12" s="2" t="s">
        <v>2478</v>
      </c>
      <c r="K12" s="2">
        <v>3</v>
      </c>
      <c r="L12" s="2" t="s">
        <v>3302</v>
      </c>
      <c r="M12" s="2">
        <f t="shared" si="0"/>
        <v>-2</v>
      </c>
      <c r="N12" s="2" t="s">
        <v>1991</v>
      </c>
      <c r="O12" s="2" t="s">
        <v>2543</v>
      </c>
      <c r="P12" s="2" t="s">
        <v>275</v>
      </c>
      <c r="S12" s="2" t="s">
        <v>224</v>
      </c>
      <c r="T12" s="2" t="s">
        <v>170</v>
      </c>
      <c r="U12" s="2" t="s">
        <v>170</v>
      </c>
      <c r="W12" s="2" t="s">
        <v>2680</v>
      </c>
    </row>
    <row r="13" spans="1:23" s="1" customFormat="1" x14ac:dyDescent="0.15">
      <c r="A13" s="1" t="s">
        <v>3651</v>
      </c>
      <c r="B13" s="1" t="s">
        <v>2767</v>
      </c>
      <c r="D13" s="1" t="s">
        <v>2492</v>
      </c>
      <c r="E13" s="1" t="s">
        <v>2761</v>
      </c>
      <c r="F13" s="1" t="s">
        <v>2491</v>
      </c>
      <c r="G13" s="1" t="s">
        <v>2768</v>
      </c>
      <c r="H13" s="1" t="s">
        <v>3139</v>
      </c>
      <c r="I13" s="1">
        <v>1</v>
      </c>
      <c r="J13" s="1" t="s">
        <v>2264</v>
      </c>
      <c r="K13" s="1">
        <v>2</v>
      </c>
      <c r="L13" s="1" t="s">
        <v>3302</v>
      </c>
      <c r="M13" s="1">
        <f t="shared" si="0"/>
        <v>-1</v>
      </c>
      <c r="N13" s="1" t="s">
        <v>1991</v>
      </c>
      <c r="O13" s="1" t="s">
        <v>2769</v>
      </c>
      <c r="P13" s="1" t="s">
        <v>275</v>
      </c>
      <c r="S13" s="1" t="s">
        <v>224</v>
      </c>
      <c r="T13" s="1" t="s">
        <v>170</v>
      </c>
      <c r="U13" s="1" t="s">
        <v>170</v>
      </c>
      <c r="W13" s="1" t="s">
        <v>2908</v>
      </c>
    </row>
    <row r="14" spans="1:23" x14ac:dyDescent="0.15">
      <c r="A14" t="s">
        <v>4017</v>
      </c>
      <c r="B14" t="s">
        <v>722</v>
      </c>
      <c r="D14" t="s">
        <v>928</v>
      </c>
      <c r="E14" t="s">
        <v>935</v>
      </c>
      <c r="F14" t="s">
        <v>656</v>
      </c>
      <c r="G14" t="s">
        <v>762</v>
      </c>
      <c r="H14" t="s">
        <v>3139</v>
      </c>
      <c r="I14">
        <v>1</v>
      </c>
      <c r="J14" t="s">
        <v>2478</v>
      </c>
      <c r="K14">
        <v>3</v>
      </c>
      <c r="L14" t="s">
        <v>3302</v>
      </c>
      <c r="M14">
        <f t="shared" si="0"/>
        <v>-2</v>
      </c>
      <c r="N14" t="s">
        <v>623</v>
      </c>
      <c r="O14" t="s">
        <v>723</v>
      </c>
      <c r="P14" t="s">
        <v>275</v>
      </c>
      <c r="S14" t="s">
        <v>224</v>
      </c>
      <c r="T14" t="s">
        <v>170</v>
      </c>
      <c r="U14" t="s">
        <v>170</v>
      </c>
      <c r="W14" t="s">
        <v>868</v>
      </c>
    </row>
    <row r="15" spans="1:23" x14ac:dyDescent="0.15">
      <c r="A15" t="s">
        <v>870</v>
      </c>
      <c r="B15" t="s">
        <v>872</v>
      </c>
      <c r="D15" t="s">
        <v>870</v>
      </c>
      <c r="E15" t="s">
        <v>871</v>
      </c>
      <c r="F15" t="s">
        <v>656</v>
      </c>
      <c r="G15" t="s">
        <v>1008</v>
      </c>
      <c r="H15" t="s">
        <v>3140</v>
      </c>
      <c r="I15">
        <v>2</v>
      </c>
      <c r="J15" t="s">
        <v>1009</v>
      </c>
      <c r="K15">
        <v>3</v>
      </c>
      <c r="L15" t="s">
        <v>3186</v>
      </c>
      <c r="M15">
        <f t="shared" si="0"/>
        <v>-1</v>
      </c>
      <c r="N15" t="s">
        <v>623</v>
      </c>
      <c r="O15" t="s">
        <v>723</v>
      </c>
      <c r="P15" t="s">
        <v>275</v>
      </c>
      <c r="S15" t="s">
        <v>224</v>
      </c>
      <c r="T15" t="s">
        <v>226</v>
      </c>
      <c r="U15" t="s">
        <v>170</v>
      </c>
    </row>
    <row r="16" spans="1:23" x14ac:dyDescent="0.15">
      <c r="A16" t="s">
        <v>3713</v>
      </c>
      <c r="D16" t="s">
        <v>1231</v>
      </c>
      <c r="E16" t="s">
        <v>1099</v>
      </c>
      <c r="F16" t="s">
        <v>1227</v>
      </c>
      <c r="G16" t="s">
        <v>969</v>
      </c>
      <c r="H16" t="s">
        <v>3138</v>
      </c>
      <c r="I16">
        <v>3</v>
      </c>
      <c r="J16" t="s">
        <v>2478</v>
      </c>
      <c r="K16">
        <v>3</v>
      </c>
      <c r="L16" t="s">
        <v>3018</v>
      </c>
      <c r="M16">
        <f t="shared" si="0"/>
        <v>0</v>
      </c>
      <c r="N16" t="s">
        <v>970</v>
      </c>
      <c r="O16" t="s">
        <v>971</v>
      </c>
      <c r="P16" t="s">
        <v>275</v>
      </c>
      <c r="S16" t="s">
        <v>224</v>
      </c>
      <c r="T16" t="s">
        <v>170</v>
      </c>
      <c r="U16" t="s">
        <v>224</v>
      </c>
      <c r="W16" t="s">
        <v>1246</v>
      </c>
    </row>
    <row r="17" spans="1:24" x14ac:dyDescent="0.15">
      <c r="A17" t="s">
        <v>3714</v>
      </c>
      <c r="D17" t="s">
        <v>1096</v>
      </c>
      <c r="E17" t="s">
        <v>1100</v>
      </c>
      <c r="F17" t="s">
        <v>1227</v>
      </c>
      <c r="G17" t="s">
        <v>969</v>
      </c>
      <c r="H17" t="s">
        <v>3138</v>
      </c>
      <c r="I17">
        <v>3</v>
      </c>
      <c r="J17" t="s">
        <v>2478</v>
      </c>
      <c r="K17">
        <v>3</v>
      </c>
      <c r="L17" t="s">
        <v>3018</v>
      </c>
      <c r="M17">
        <f t="shared" si="0"/>
        <v>0</v>
      </c>
      <c r="N17" t="s">
        <v>1179</v>
      </c>
      <c r="O17" t="s">
        <v>971</v>
      </c>
      <c r="P17" t="s">
        <v>275</v>
      </c>
      <c r="S17" t="s">
        <v>224</v>
      </c>
      <c r="T17" t="s">
        <v>170</v>
      </c>
      <c r="U17" t="s">
        <v>224</v>
      </c>
    </row>
    <row r="18" spans="1:24" x14ac:dyDescent="0.15">
      <c r="A18" t="s">
        <v>3649</v>
      </c>
      <c r="D18" t="s">
        <v>2575</v>
      </c>
      <c r="E18" t="s">
        <v>2463</v>
      </c>
      <c r="F18" t="s">
        <v>2562</v>
      </c>
      <c r="G18" t="s">
        <v>2603</v>
      </c>
      <c r="H18" t="s">
        <v>3139</v>
      </c>
      <c r="I18">
        <v>1</v>
      </c>
      <c r="J18" t="s">
        <v>2037</v>
      </c>
      <c r="K18">
        <v>0</v>
      </c>
      <c r="L18" t="s">
        <v>3183</v>
      </c>
      <c r="M18">
        <f t="shared" si="0"/>
        <v>1</v>
      </c>
      <c r="N18" t="s">
        <v>361</v>
      </c>
      <c r="O18" t="s">
        <v>2889</v>
      </c>
      <c r="P18" t="s">
        <v>275</v>
      </c>
      <c r="S18" t="s">
        <v>225</v>
      </c>
      <c r="T18" t="s">
        <v>170</v>
      </c>
      <c r="U18" t="s">
        <v>170</v>
      </c>
    </row>
    <row r="19" spans="1:24" x14ac:dyDescent="0.15">
      <c r="A19" t="s">
        <v>2437</v>
      </c>
      <c r="B19" t="s">
        <v>2573</v>
      </c>
      <c r="D19" t="s">
        <v>2437</v>
      </c>
      <c r="E19" t="s">
        <v>2572</v>
      </c>
      <c r="F19" t="s">
        <v>2436</v>
      </c>
      <c r="G19" t="s">
        <v>2574</v>
      </c>
      <c r="H19" t="s">
        <v>3138</v>
      </c>
      <c r="I19">
        <v>3</v>
      </c>
      <c r="J19" t="s">
        <v>2619</v>
      </c>
      <c r="K19">
        <v>3</v>
      </c>
      <c r="L19" t="s">
        <v>3018</v>
      </c>
      <c r="M19">
        <f t="shared" si="0"/>
        <v>0</v>
      </c>
      <c r="N19" t="s">
        <v>2404</v>
      </c>
      <c r="O19" t="s">
        <v>2444</v>
      </c>
      <c r="P19" t="s">
        <v>275</v>
      </c>
      <c r="S19" t="s">
        <v>224</v>
      </c>
      <c r="T19" t="s">
        <v>170</v>
      </c>
      <c r="U19" t="s">
        <v>224</v>
      </c>
    </row>
    <row r="20" spans="1:24" x14ac:dyDescent="0.15">
      <c r="A20" t="s">
        <v>3745</v>
      </c>
      <c r="D20" t="s">
        <v>1378</v>
      </c>
      <c r="E20" t="s">
        <v>1381</v>
      </c>
      <c r="F20" t="s">
        <v>2794</v>
      </c>
      <c r="G20" t="s">
        <v>1664</v>
      </c>
      <c r="H20" t="s">
        <v>3139</v>
      </c>
      <c r="I20">
        <v>1</v>
      </c>
      <c r="J20" t="s">
        <v>2037</v>
      </c>
      <c r="K20">
        <v>0</v>
      </c>
      <c r="L20" t="s">
        <v>2954</v>
      </c>
      <c r="M20">
        <f t="shared" si="0"/>
        <v>1</v>
      </c>
      <c r="N20" t="s">
        <v>116</v>
      </c>
      <c r="O20" t="s">
        <v>1302</v>
      </c>
      <c r="P20" t="s">
        <v>275</v>
      </c>
      <c r="S20" t="s">
        <v>225</v>
      </c>
      <c r="T20" t="s">
        <v>170</v>
      </c>
      <c r="U20" t="s">
        <v>170</v>
      </c>
    </row>
    <row r="21" spans="1:24" x14ac:dyDescent="0.15">
      <c r="A21" t="s">
        <v>3767</v>
      </c>
      <c r="D21" t="s">
        <v>1093</v>
      </c>
      <c r="E21" t="s">
        <v>1121</v>
      </c>
      <c r="F21" t="s">
        <v>1091</v>
      </c>
      <c r="G21" t="s">
        <v>1297</v>
      </c>
      <c r="J21" t="s">
        <v>2479</v>
      </c>
      <c r="K21">
        <v>1</v>
      </c>
      <c r="L21" t="s">
        <v>2955</v>
      </c>
      <c r="M21">
        <f t="shared" si="0"/>
        <v>-1</v>
      </c>
      <c r="N21" t="s">
        <v>1267</v>
      </c>
      <c r="O21" t="s">
        <v>1300</v>
      </c>
      <c r="P21" t="s">
        <v>275</v>
      </c>
      <c r="S21" t="s">
        <v>224</v>
      </c>
      <c r="T21" t="s">
        <v>170</v>
      </c>
      <c r="U21" t="s">
        <v>169</v>
      </c>
      <c r="X21" t="s">
        <v>1092</v>
      </c>
    </row>
    <row r="22" spans="1:24" x14ac:dyDescent="0.15">
      <c r="A22" t="s">
        <v>3743</v>
      </c>
      <c r="D22" t="s">
        <v>1243</v>
      </c>
      <c r="E22" t="s">
        <v>1527</v>
      </c>
      <c r="F22" t="s">
        <v>2794</v>
      </c>
      <c r="G22" t="s">
        <v>1299</v>
      </c>
      <c r="H22" t="s">
        <v>3140</v>
      </c>
      <c r="I22">
        <v>2</v>
      </c>
      <c r="J22" t="s">
        <v>2478</v>
      </c>
      <c r="K22">
        <v>3</v>
      </c>
      <c r="L22" t="s">
        <v>3302</v>
      </c>
      <c r="M22">
        <f t="shared" si="0"/>
        <v>-1</v>
      </c>
      <c r="N22" t="s">
        <v>1528</v>
      </c>
      <c r="O22" t="s">
        <v>1300</v>
      </c>
      <c r="P22" t="s">
        <v>275</v>
      </c>
      <c r="S22" t="s">
        <v>224</v>
      </c>
      <c r="T22" t="s">
        <v>170</v>
      </c>
      <c r="U22" t="s">
        <v>224</v>
      </c>
    </row>
    <row r="23" spans="1:24" x14ac:dyDescent="0.15">
      <c r="A23" t="s">
        <v>3808</v>
      </c>
      <c r="B23" t="s">
        <v>1236</v>
      </c>
      <c r="D23" t="s">
        <v>1232</v>
      </c>
      <c r="E23" t="s">
        <v>1234</v>
      </c>
      <c r="F23" t="s">
        <v>1356</v>
      </c>
      <c r="G23" t="s">
        <v>1237</v>
      </c>
      <c r="H23" t="s">
        <v>3140</v>
      </c>
      <c r="I23">
        <v>2</v>
      </c>
      <c r="J23" t="s">
        <v>1235</v>
      </c>
      <c r="K23">
        <v>3</v>
      </c>
      <c r="L23" t="s">
        <v>3302</v>
      </c>
      <c r="M23">
        <f t="shared" si="0"/>
        <v>-1</v>
      </c>
      <c r="N23" t="s">
        <v>1179</v>
      </c>
      <c r="O23" t="s">
        <v>1300</v>
      </c>
      <c r="P23" t="s">
        <v>275</v>
      </c>
      <c r="S23" t="s">
        <v>224</v>
      </c>
      <c r="T23" t="s">
        <v>170</v>
      </c>
      <c r="U23" t="s">
        <v>224</v>
      </c>
    </row>
    <row r="24" spans="1:24" x14ac:dyDescent="0.15">
      <c r="A24" t="s">
        <v>3712</v>
      </c>
      <c r="B24" t="s">
        <v>966</v>
      </c>
      <c r="D24" t="s">
        <v>1230</v>
      </c>
      <c r="E24" t="s">
        <v>1098</v>
      </c>
      <c r="F24" t="s">
        <v>1227</v>
      </c>
      <c r="G24" t="s">
        <v>1240</v>
      </c>
      <c r="H24" t="s">
        <v>3138</v>
      </c>
      <c r="I24">
        <v>3</v>
      </c>
      <c r="J24" t="s">
        <v>2478</v>
      </c>
      <c r="K24">
        <v>3</v>
      </c>
      <c r="L24" t="s">
        <v>3018</v>
      </c>
      <c r="M24">
        <f t="shared" si="0"/>
        <v>0</v>
      </c>
      <c r="N24" t="s">
        <v>968</v>
      </c>
      <c r="O24" t="s">
        <v>1300</v>
      </c>
      <c r="P24" t="s">
        <v>275</v>
      </c>
      <c r="S24" t="s">
        <v>224</v>
      </c>
      <c r="T24" t="s">
        <v>170</v>
      </c>
      <c r="U24" t="s">
        <v>224</v>
      </c>
    </row>
    <row r="25" spans="1:24" x14ac:dyDescent="0.15">
      <c r="A25" t="s">
        <v>3908</v>
      </c>
      <c r="B25" t="s">
        <v>2777</v>
      </c>
      <c r="D25" t="s">
        <v>2741</v>
      </c>
      <c r="E25" t="s">
        <v>2906</v>
      </c>
      <c r="F25" t="s">
        <v>2601</v>
      </c>
      <c r="G25" t="s">
        <v>2778</v>
      </c>
      <c r="H25" t="s">
        <v>3138</v>
      </c>
      <c r="I25">
        <v>3</v>
      </c>
      <c r="J25" t="s">
        <v>2478</v>
      </c>
      <c r="K25">
        <v>3</v>
      </c>
      <c r="L25" t="s">
        <v>3018</v>
      </c>
      <c r="M25">
        <f t="shared" si="0"/>
        <v>0</v>
      </c>
      <c r="N25" t="s">
        <v>2775</v>
      </c>
      <c r="O25" t="s">
        <v>2779</v>
      </c>
      <c r="P25" t="s">
        <v>275</v>
      </c>
      <c r="S25" t="s">
        <v>224</v>
      </c>
      <c r="T25" t="s">
        <v>170</v>
      </c>
      <c r="U25" t="s">
        <v>224</v>
      </c>
      <c r="W25" t="s">
        <v>2780</v>
      </c>
    </row>
    <row r="26" spans="1:24" x14ac:dyDescent="0.15">
      <c r="A26" t="s">
        <v>3648</v>
      </c>
      <c r="D26" t="s">
        <v>2564</v>
      </c>
      <c r="E26" t="s">
        <v>2463</v>
      </c>
      <c r="F26" t="s">
        <v>2562</v>
      </c>
      <c r="G26" t="s">
        <v>1848</v>
      </c>
      <c r="J26" t="s">
        <v>2478</v>
      </c>
      <c r="K26">
        <v>3</v>
      </c>
      <c r="L26" t="s">
        <v>2955</v>
      </c>
      <c r="M26">
        <f t="shared" si="0"/>
        <v>-3</v>
      </c>
      <c r="N26" t="s">
        <v>2404</v>
      </c>
      <c r="O26" t="s">
        <v>2488</v>
      </c>
      <c r="P26" t="s">
        <v>275</v>
      </c>
      <c r="S26" t="s">
        <v>224</v>
      </c>
      <c r="T26" t="s">
        <v>170</v>
      </c>
      <c r="U26" t="s">
        <v>169</v>
      </c>
    </row>
    <row r="27" spans="1:24" x14ac:dyDescent="0.15">
      <c r="A27" t="s">
        <v>3664</v>
      </c>
      <c r="D27" t="s">
        <v>2472</v>
      </c>
      <c r="E27" t="s">
        <v>2615</v>
      </c>
      <c r="F27" t="s">
        <v>2162</v>
      </c>
      <c r="G27" t="s">
        <v>2212</v>
      </c>
      <c r="H27" t="s">
        <v>3026</v>
      </c>
      <c r="I27">
        <v>4</v>
      </c>
      <c r="J27" t="s">
        <v>2478</v>
      </c>
      <c r="K27">
        <v>3</v>
      </c>
      <c r="L27" t="s">
        <v>3301</v>
      </c>
      <c r="M27">
        <f t="shared" si="0"/>
        <v>1</v>
      </c>
      <c r="N27" t="s">
        <v>1835</v>
      </c>
      <c r="O27" t="s">
        <v>2488</v>
      </c>
      <c r="P27" t="s">
        <v>275</v>
      </c>
      <c r="S27" t="s">
        <v>224</v>
      </c>
      <c r="T27" t="s">
        <v>170</v>
      </c>
      <c r="U27" t="s">
        <v>224</v>
      </c>
      <c r="W27" t="s">
        <v>2489</v>
      </c>
    </row>
    <row r="28" spans="1:24" x14ac:dyDescent="0.15">
      <c r="A28" t="s">
        <v>3646</v>
      </c>
      <c r="D28" t="s">
        <v>2563</v>
      </c>
      <c r="E28" t="s">
        <v>2462</v>
      </c>
      <c r="F28" t="s">
        <v>2562</v>
      </c>
      <c r="G28" t="s">
        <v>1848</v>
      </c>
      <c r="J28" t="s">
        <v>2479</v>
      </c>
      <c r="K28">
        <v>1</v>
      </c>
      <c r="L28" t="s">
        <v>2955</v>
      </c>
      <c r="M28">
        <f t="shared" si="0"/>
        <v>-1</v>
      </c>
      <c r="N28" t="s">
        <v>2123</v>
      </c>
      <c r="O28" t="s">
        <v>2602</v>
      </c>
      <c r="P28" t="s">
        <v>275</v>
      </c>
      <c r="S28" t="s">
        <v>224</v>
      </c>
      <c r="T28" t="s">
        <v>170</v>
      </c>
      <c r="U28" t="s">
        <v>169</v>
      </c>
    </row>
    <row r="29" spans="1:24" s="2" customFormat="1" x14ac:dyDescent="0.15">
      <c r="A29" s="2" t="s">
        <v>726</v>
      </c>
      <c r="D29" s="2" t="s">
        <v>726</v>
      </c>
      <c r="E29" s="2" t="s">
        <v>869</v>
      </c>
      <c r="F29" s="2" t="s">
        <v>656</v>
      </c>
      <c r="G29" s="2" t="s">
        <v>745</v>
      </c>
      <c r="J29" s="2" t="s">
        <v>824</v>
      </c>
      <c r="K29" s="2">
        <v>2</v>
      </c>
      <c r="L29" s="2" t="s">
        <v>2956</v>
      </c>
      <c r="M29" s="2">
        <f t="shared" si="0"/>
        <v>-2</v>
      </c>
      <c r="N29" s="2" t="s">
        <v>623</v>
      </c>
      <c r="O29" s="2" t="s">
        <v>725</v>
      </c>
      <c r="P29" s="2" t="s">
        <v>275</v>
      </c>
      <c r="S29" s="2" t="s">
        <v>224</v>
      </c>
      <c r="T29" s="2" t="s">
        <v>226</v>
      </c>
      <c r="U29" s="2" t="s">
        <v>169</v>
      </c>
    </row>
    <row r="30" spans="1:24" x14ac:dyDescent="0.15">
      <c r="A30" t="s">
        <v>3995</v>
      </c>
      <c r="B30" t="s">
        <v>724</v>
      </c>
      <c r="D30" t="s">
        <v>929</v>
      </c>
      <c r="E30" t="s">
        <v>936</v>
      </c>
      <c r="F30" t="s">
        <v>656</v>
      </c>
      <c r="G30" t="s">
        <v>751</v>
      </c>
      <c r="H30" t="s">
        <v>3138</v>
      </c>
      <c r="I30">
        <v>3</v>
      </c>
      <c r="J30" t="s">
        <v>2264</v>
      </c>
      <c r="K30">
        <v>2</v>
      </c>
      <c r="L30" t="s">
        <v>3301</v>
      </c>
      <c r="M30">
        <f t="shared" si="0"/>
        <v>1</v>
      </c>
      <c r="N30" t="s">
        <v>623</v>
      </c>
      <c r="O30" t="s">
        <v>725</v>
      </c>
      <c r="P30" t="s">
        <v>275</v>
      </c>
      <c r="S30" t="s">
        <v>224</v>
      </c>
      <c r="T30" t="s">
        <v>170</v>
      </c>
      <c r="U30" t="s">
        <v>224</v>
      </c>
    </row>
    <row r="31" spans="1:24" x14ac:dyDescent="0.15">
      <c r="A31" t="s">
        <v>3924</v>
      </c>
      <c r="D31" t="s">
        <v>523</v>
      </c>
      <c r="E31" t="s">
        <v>524</v>
      </c>
      <c r="F31" t="s">
        <v>648</v>
      </c>
      <c r="G31" t="s">
        <v>525</v>
      </c>
      <c r="H31" t="s">
        <v>3138</v>
      </c>
      <c r="I31">
        <v>3</v>
      </c>
      <c r="J31" t="s">
        <v>945</v>
      </c>
      <c r="K31">
        <v>2</v>
      </c>
      <c r="L31" t="s">
        <v>3301</v>
      </c>
      <c r="M31">
        <f t="shared" si="0"/>
        <v>1</v>
      </c>
      <c r="N31" t="s">
        <v>623</v>
      </c>
      <c r="O31" t="s">
        <v>725</v>
      </c>
      <c r="P31" t="s">
        <v>275</v>
      </c>
      <c r="S31" t="s">
        <v>224</v>
      </c>
      <c r="T31" t="s">
        <v>170</v>
      </c>
      <c r="U31" t="s">
        <v>224</v>
      </c>
    </row>
    <row r="32" spans="1:24" x14ac:dyDescent="0.15">
      <c r="A32" t="s">
        <v>3647</v>
      </c>
      <c r="D32" t="s">
        <v>2460</v>
      </c>
      <c r="E32" t="s">
        <v>2464</v>
      </c>
      <c r="F32" t="s">
        <v>2562</v>
      </c>
      <c r="G32" t="s">
        <v>2603</v>
      </c>
      <c r="H32" t="s">
        <v>3139</v>
      </c>
      <c r="I32">
        <v>1</v>
      </c>
      <c r="J32" t="s">
        <v>302</v>
      </c>
      <c r="K32">
        <v>1</v>
      </c>
      <c r="L32" t="s">
        <v>153</v>
      </c>
      <c r="M32">
        <f t="shared" si="0"/>
        <v>0</v>
      </c>
      <c r="N32" t="s">
        <v>1835</v>
      </c>
      <c r="O32" t="s">
        <v>2890</v>
      </c>
      <c r="P32" t="s">
        <v>275</v>
      </c>
      <c r="S32" t="s">
        <v>224</v>
      </c>
      <c r="T32" t="s">
        <v>170</v>
      </c>
      <c r="U32" t="s">
        <v>170</v>
      </c>
      <c r="W32" t="s">
        <v>301</v>
      </c>
    </row>
    <row r="33" spans="1:24" x14ac:dyDescent="0.15">
      <c r="A33" t="s">
        <v>3642</v>
      </c>
      <c r="D33" t="s">
        <v>2487</v>
      </c>
      <c r="E33" t="s">
        <v>2357</v>
      </c>
      <c r="F33" t="s">
        <v>2224</v>
      </c>
      <c r="G33" t="s">
        <v>1848</v>
      </c>
      <c r="J33" t="s">
        <v>2479</v>
      </c>
      <c r="K33">
        <v>1</v>
      </c>
      <c r="L33" t="s">
        <v>2955</v>
      </c>
      <c r="M33">
        <f t="shared" si="0"/>
        <v>-1</v>
      </c>
      <c r="N33" t="s">
        <v>2105</v>
      </c>
      <c r="O33" t="s">
        <v>2557</v>
      </c>
      <c r="P33" t="s">
        <v>275</v>
      </c>
      <c r="S33" t="s">
        <v>224</v>
      </c>
      <c r="T33" t="s">
        <v>170</v>
      </c>
      <c r="U33" t="s">
        <v>169</v>
      </c>
    </row>
    <row r="34" spans="1:24" x14ac:dyDescent="0.15">
      <c r="A34" t="s">
        <v>2762</v>
      </c>
      <c r="D34" t="s">
        <v>2762</v>
      </c>
      <c r="E34" t="s">
        <v>2763</v>
      </c>
      <c r="F34" t="s">
        <v>2764</v>
      </c>
      <c r="G34" t="s">
        <v>1848</v>
      </c>
      <c r="J34" t="s">
        <v>2264</v>
      </c>
      <c r="K34">
        <v>2</v>
      </c>
      <c r="L34" t="s">
        <v>2955</v>
      </c>
      <c r="M34">
        <f t="shared" si="0"/>
        <v>-2</v>
      </c>
      <c r="N34" t="s">
        <v>2404</v>
      </c>
      <c r="O34" t="s">
        <v>2765</v>
      </c>
      <c r="P34" t="s">
        <v>275</v>
      </c>
      <c r="S34" t="s">
        <v>224</v>
      </c>
      <c r="T34" t="s">
        <v>170</v>
      </c>
      <c r="U34" t="s">
        <v>169</v>
      </c>
    </row>
    <row r="35" spans="1:24" x14ac:dyDescent="0.15">
      <c r="A35" t="s">
        <v>3426</v>
      </c>
      <c r="D35" t="s">
        <v>2145</v>
      </c>
      <c r="E35" t="s">
        <v>2034</v>
      </c>
      <c r="F35" t="s">
        <v>2267</v>
      </c>
      <c r="G35" t="s">
        <v>1720</v>
      </c>
      <c r="J35" t="s">
        <v>2479</v>
      </c>
      <c r="K35">
        <v>1</v>
      </c>
      <c r="L35" t="s">
        <v>2955</v>
      </c>
      <c r="M35">
        <f t="shared" si="0"/>
        <v>-1</v>
      </c>
      <c r="N35" t="s">
        <v>1956</v>
      </c>
      <c r="O35" t="s">
        <v>1957</v>
      </c>
      <c r="P35" t="s">
        <v>278</v>
      </c>
      <c r="S35" t="s">
        <v>224</v>
      </c>
      <c r="T35" t="s">
        <v>170</v>
      </c>
      <c r="U35" t="s">
        <v>169</v>
      </c>
    </row>
    <row r="36" spans="1:24" x14ac:dyDescent="0.15">
      <c r="A36" t="s">
        <v>3386</v>
      </c>
      <c r="B36" t="s">
        <v>736</v>
      </c>
      <c r="D36" t="s">
        <v>1574</v>
      </c>
      <c r="E36" t="s">
        <v>1893</v>
      </c>
      <c r="F36" t="s">
        <v>1975</v>
      </c>
      <c r="G36" t="s">
        <v>2023</v>
      </c>
      <c r="H36" t="s">
        <v>3138</v>
      </c>
      <c r="I36">
        <v>3</v>
      </c>
      <c r="J36" t="s">
        <v>2037</v>
      </c>
      <c r="K36">
        <v>0</v>
      </c>
      <c r="L36" t="s">
        <v>3183</v>
      </c>
      <c r="M36">
        <f t="shared" si="0"/>
        <v>3</v>
      </c>
      <c r="N36" t="s">
        <v>362</v>
      </c>
      <c r="O36" t="s">
        <v>1957</v>
      </c>
      <c r="P36" t="s">
        <v>279</v>
      </c>
      <c r="S36" t="s">
        <v>225</v>
      </c>
      <c r="T36" t="s">
        <v>170</v>
      </c>
      <c r="U36" t="s">
        <v>224</v>
      </c>
      <c r="W36" t="s">
        <v>3197</v>
      </c>
    </row>
    <row r="37" spans="1:24" s="5" customFormat="1" x14ac:dyDescent="0.15">
      <c r="A37" t="s">
        <v>3574</v>
      </c>
      <c r="B37"/>
      <c r="C37"/>
      <c r="D37" t="s">
        <v>2165</v>
      </c>
      <c r="E37" t="s">
        <v>2110</v>
      </c>
      <c r="F37" t="s">
        <v>2298</v>
      </c>
      <c r="G37" t="s">
        <v>1848</v>
      </c>
      <c r="H37"/>
      <c r="I37"/>
      <c r="J37" t="s">
        <v>2479</v>
      </c>
      <c r="K37">
        <v>1</v>
      </c>
      <c r="L37" t="s">
        <v>2955</v>
      </c>
      <c r="M37">
        <f t="shared" si="0"/>
        <v>-1</v>
      </c>
      <c r="N37" t="s">
        <v>2123</v>
      </c>
      <c r="O37" t="s">
        <v>2124</v>
      </c>
      <c r="P37" t="s">
        <v>279</v>
      </c>
      <c r="Q37"/>
      <c r="R37"/>
      <c r="S37" t="s">
        <v>224</v>
      </c>
      <c r="T37" t="s">
        <v>170</v>
      </c>
      <c r="U37" t="s">
        <v>169</v>
      </c>
      <c r="V37"/>
      <c r="W37"/>
      <c r="X37"/>
    </row>
    <row r="38" spans="1:24" x14ac:dyDescent="0.15">
      <c r="A38" t="s">
        <v>4006</v>
      </c>
      <c r="D38" t="s">
        <v>2903</v>
      </c>
      <c r="E38" t="s">
        <v>3240</v>
      </c>
      <c r="F38" t="s">
        <v>2659</v>
      </c>
      <c r="G38" t="s">
        <v>2771</v>
      </c>
      <c r="J38" t="s">
        <v>2478</v>
      </c>
      <c r="K38">
        <v>3</v>
      </c>
      <c r="L38" t="s">
        <v>2955</v>
      </c>
      <c r="M38">
        <f t="shared" si="0"/>
        <v>-3</v>
      </c>
      <c r="N38" t="s">
        <v>2984</v>
      </c>
      <c r="O38" t="s">
        <v>3193</v>
      </c>
      <c r="P38" t="s">
        <v>279</v>
      </c>
      <c r="Q38" t="s">
        <v>2600</v>
      </c>
      <c r="R38" t="s">
        <v>170</v>
      </c>
      <c r="S38" t="s">
        <v>224</v>
      </c>
      <c r="T38" t="s">
        <v>170</v>
      </c>
      <c r="U38" t="s">
        <v>169</v>
      </c>
    </row>
    <row r="39" spans="1:24" x14ac:dyDescent="0.15">
      <c r="A39" t="s">
        <v>3440</v>
      </c>
      <c r="D39" t="s">
        <v>1885</v>
      </c>
      <c r="E39" t="s">
        <v>1377</v>
      </c>
      <c r="F39" t="s">
        <v>1865</v>
      </c>
      <c r="G39" t="s">
        <v>1625</v>
      </c>
      <c r="H39" t="s">
        <v>3139</v>
      </c>
      <c r="I39">
        <v>1</v>
      </c>
      <c r="J39" t="s">
        <v>2037</v>
      </c>
      <c r="K39">
        <v>0</v>
      </c>
      <c r="L39" t="s">
        <v>3355</v>
      </c>
      <c r="M39">
        <f t="shared" si="0"/>
        <v>1</v>
      </c>
      <c r="N39" t="s">
        <v>1870</v>
      </c>
      <c r="O39" t="s">
        <v>1498</v>
      </c>
      <c r="P39" t="s">
        <v>279</v>
      </c>
      <c r="Q39" t="s">
        <v>2343</v>
      </c>
      <c r="R39" t="s">
        <v>169</v>
      </c>
      <c r="S39" t="s">
        <v>224</v>
      </c>
      <c r="T39" t="s">
        <v>170</v>
      </c>
      <c r="U39" t="s">
        <v>170</v>
      </c>
      <c r="W39" t="s">
        <v>1499</v>
      </c>
    </row>
    <row r="40" spans="1:24" x14ac:dyDescent="0.15">
      <c r="A40" t="s">
        <v>3690</v>
      </c>
      <c r="B40" t="s">
        <v>2312</v>
      </c>
      <c r="D40" t="s">
        <v>2366</v>
      </c>
      <c r="E40" t="s">
        <v>2251</v>
      </c>
      <c r="F40" t="s">
        <v>2625</v>
      </c>
      <c r="G40" t="s">
        <v>2056</v>
      </c>
      <c r="H40" t="s">
        <v>3026</v>
      </c>
      <c r="I40">
        <v>4</v>
      </c>
      <c r="J40" t="s">
        <v>2478</v>
      </c>
      <c r="K40">
        <v>3</v>
      </c>
      <c r="L40" t="s">
        <v>3301</v>
      </c>
      <c r="M40">
        <f t="shared" si="0"/>
        <v>1</v>
      </c>
      <c r="N40" t="s">
        <v>2580</v>
      </c>
      <c r="O40" t="s">
        <v>2447</v>
      </c>
      <c r="P40" t="s">
        <v>279</v>
      </c>
      <c r="S40" t="s">
        <v>224</v>
      </c>
      <c r="T40" t="s">
        <v>170</v>
      </c>
      <c r="U40" t="s">
        <v>224</v>
      </c>
    </row>
    <row r="41" spans="1:24" x14ac:dyDescent="0.15">
      <c r="A41" t="s">
        <v>4021</v>
      </c>
      <c r="B41" t="s">
        <v>939</v>
      </c>
      <c r="D41" t="s">
        <v>661</v>
      </c>
      <c r="E41" t="s">
        <v>666</v>
      </c>
      <c r="F41" t="s">
        <v>884</v>
      </c>
      <c r="G41" t="s">
        <v>940</v>
      </c>
      <c r="H41" t="s">
        <v>3140</v>
      </c>
      <c r="I41">
        <v>2</v>
      </c>
      <c r="J41" t="s">
        <v>3402</v>
      </c>
      <c r="K41">
        <v>0</v>
      </c>
      <c r="L41" t="s">
        <v>3403</v>
      </c>
      <c r="M41">
        <f t="shared" si="0"/>
        <v>2</v>
      </c>
      <c r="N41" t="s">
        <v>362</v>
      </c>
      <c r="O41" t="s">
        <v>941</v>
      </c>
      <c r="P41" t="s">
        <v>279</v>
      </c>
      <c r="Q41" t="s">
        <v>3372</v>
      </c>
      <c r="R41" t="s">
        <v>169</v>
      </c>
      <c r="S41" t="s">
        <v>225</v>
      </c>
      <c r="T41" t="s">
        <v>170</v>
      </c>
      <c r="U41" t="s">
        <v>224</v>
      </c>
    </row>
    <row r="42" spans="1:24" x14ac:dyDescent="0.15">
      <c r="A42" t="s">
        <v>3784</v>
      </c>
      <c r="D42" t="s">
        <v>2820</v>
      </c>
      <c r="E42" t="s">
        <v>2688</v>
      </c>
      <c r="F42" t="s">
        <v>2800</v>
      </c>
      <c r="G42" t="s">
        <v>2240</v>
      </c>
      <c r="H42" t="s">
        <v>3140</v>
      </c>
      <c r="I42">
        <v>2</v>
      </c>
      <c r="J42" t="s">
        <v>2264</v>
      </c>
      <c r="K42">
        <v>2</v>
      </c>
      <c r="L42" t="s">
        <v>3052</v>
      </c>
      <c r="M42">
        <f t="shared" si="0"/>
        <v>0</v>
      </c>
      <c r="N42" t="s">
        <v>1835</v>
      </c>
      <c r="O42" t="s">
        <v>2447</v>
      </c>
      <c r="P42" t="s">
        <v>279</v>
      </c>
      <c r="S42" t="s">
        <v>224</v>
      </c>
      <c r="T42" t="s">
        <v>170</v>
      </c>
      <c r="U42" t="s">
        <v>224</v>
      </c>
    </row>
    <row r="43" spans="1:24" x14ac:dyDescent="0.15">
      <c r="A43" t="s">
        <v>3703</v>
      </c>
      <c r="B43" t="s">
        <v>1276</v>
      </c>
      <c r="C43" t="s">
        <v>1415</v>
      </c>
      <c r="D43" t="s">
        <v>1364</v>
      </c>
      <c r="E43" t="s">
        <v>1410</v>
      </c>
      <c r="F43" t="s">
        <v>1238</v>
      </c>
      <c r="G43" t="s">
        <v>1412</v>
      </c>
      <c r="H43" t="s">
        <v>3026</v>
      </c>
      <c r="I43">
        <v>4</v>
      </c>
      <c r="J43" t="s">
        <v>1412</v>
      </c>
      <c r="K43">
        <v>4</v>
      </c>
      <c r="L43" t="s">
        <v>3018</v>
      </c>
      <c r="M43">
        <f t="shared" si="0"/>
        <v>0</v>
      </c>
      <c r="N43" t="s">
        <v>1534</v>
      </c>
      <c r="O43" t="s">
        <v>1547</v>
      </c>
      <c r="P43" t="s">
        <v>279</v>
      </c>
      <c r="S43" t="s">
        <v>224</v>
      </c>
      <c r="T43" t="s">
        <v>170</v>
      </c>
      <c r="U43" t="s">
        <v>224</v>
      </c>
    </row>
    <row r="44" spans="1:24" x14ac:dyDescent="0.15">
      <c r="A44" t="s">
        <v>3959</v>
      </c>
      <c r="B44" t="s">
        <v>780</v>
      </c>
      <c r="D44" t="s">
        <v>901</v>
      </c>
      <c r="E44" t="s">
        <v>964</v>
      </c>
      <c r="F44" t="s">
        <v>1020</v>
      </c>
      <c r="G44" t="s">
        <v>857</v>
      </c>
      <c r="H44" t="s">
        <v>3026</v>
      </c>
      <c r="I44">
        <v>4</v>
      </c>
      <c r="J44" t="s">
        <v>2478</v>
      </c>
      <c r="K44">
        <v>3</v>
      </c>
      <c r="L44" t="s">
        <v>3301</v>
      </c>
      <c r="M44">
        <f t="shared" si="0"/>
        <v>1</v>
      </c>
      <c r="N44" t="s">
        <v>1210</v>
      </c>
      <c r="O44" t="s">
        <v>785</v>
      </c>
      <c r="P44" t="s">
        <v>281</v>
      </c>
      <c r="S44" t="s">
        <v>224</v>
      </c>
      <c r="T44" t="s">
        <v>170</v>
      </c>
      <c r="U44" t="s">
        <v>224</v>
      </c>
    </row>
    <row r="45" spans="1:24" x14ac:dyDescent="0.15">
      <c r="A45" s="5" t="s">
        <v>3812</v>
      </c>
      <c r="B45" s="5"/>
      <c r="C45" s="5"/>
      <c r="D45" s="5" t="s">
        <v>2999</v>
      </c>
      <c r="E45" s="5" t="s">
        <v>2722</v>
      </c>
      <c r="F45" s="5" t="s">
        <v>2845</v>
      </c>
      <c r="G45" s="5" t="s">
        <v>2919</v>
      </c>
      <c r="H45" s="5" t="s">
        <v>3026</v>
      </c>
      <c r="I45" s="5">
        <v>4</v>
      </c>
      <c r="J45" s="5" t="s">
        <v>10</v>
      </c>
      <c r="K45" s="5"/>
      <c r="L45" s="5"/>
      <c r="M45" s="5"/>
      <c r="N45" s="5" t="s">
        <v>2773</v>
      </c>
      <c r="O45" s="5" t="s">
        <v>2920</v>
      </c>
      <c r="P45" s="5" t="s">
        <v>281</v>
      </c>
      <c r="Q45" s="5"/>
      <c r="R45" s="5"/>
      <c r="S45" t="s">
        <v>224</v>
      </c>
      <c r="T45" t="s">
        <v>170</v>
      </c>
      <c r="U45" t="s">
        <v>224</v>
      </c>
      <c r="W45" s="5" t="s">
        <v>3054</v>
      </c>
      <c r="X45" s="5"/>
    </row>
    <row r="46" spans="1:24" x14ac:dyDescent="0.15">
      <c r="A46" t="s">
        <v>3859</v>
      </c>
      <c r="D46" t="s">
        <v>2899</v>
      </c>
      <c r="E46" t="s">
        <v>3170</v>
      </c>
      <c r="F46" t="s">
        <v>2601</v>
      </c>
      <c r="G46" t="s">
        <v>2930</v>
      </c>
      <c r="H46" t="s">
        <v>3140</v>
      </c>
      <c r="I46">
        <v>2</v>
      </c>
      <c r="J46" t="s">
        <v>2264</v>
      </c>
      <c r="K46">
        <v>2</v>
      </c>
      <c r="L46" t="s">
        <v>3018</v>
      </c>
      <c r="M46">
        <f>I46-K46</f>
        <v>0</v>
      </c>
      <c r="N46" t="s">
        <v>2773</v>
      </c>
      <c r="O46" t="s">
        <v>2931</v>
      </c>
      <c r="P46" t="s">
        <v>279</v>
      </c>
      <c r="S46" t="s">
        <v>224</v>
      </c>
      <c r="T46" t="s">
        <v>170</v>
      </c>
      <c r="U46" t="s">
        <v>224</v>
      </c>
    </row>
    <row r="47" spans="1:24" x14ac:dyDescent="0.15">
      <c r="A47" t="s">
        <v>3663</v>
      </c>
      <c r="D47" t="s">
        <v>2471</v>
      </c>
      <c r="E47" t="s">
        <v>2613</v>
      </c>
      <c r="F47" t="s">
        <v>2162</v>
      </c>
      <c r="G47" t="s">
        <v>2212</v>
      </c>
      <c r="H47" t="s">
        <v>3026</v>
      </c>
      <c r="I47">
        <v>4</v>
      </c>
      <c r="J47" t="s">
        <v>2478</v>
      </c>
      <c r="K47">
        <v>3</v>
      </c>
      <c r="L47" t="s">
        <v>3301</v>
      </c>
      <c r="M47">
        <f>I47-K47</f>
        <v>1</v>
      </c>
      <c r="N47" t="s">
        <v>1835</v>
      </c>
      <c r="O47" t="s">
        <v>2213</v>
      </c>
      <c r="P47" t="s">
        <v>279</v>
      </c>
      <c r="S47" t="s">
        <v>224</v>
      </c>
      <c r="T47" t="s">
        <v>170</v>
      </c>
      <c r="U47" t="s">
        <v>224</v>
      </c>
    </row>
    <row r="48" spans="1:24" x14ac:dyDescent="0.15">
      <c r="A48" t="s">
        <v>3888</v>
      </c>
      <c r="D48" t="s">
        <v>3290</v>
      </c>
      <c r="E48" t="s">
        <v>3244</v>
      </c>
      <c r="F48" t="s">
        <v>2659</v>
      </c>
      <c r="G48" t="s">
        <v>2881</v>
      </c>
      <c r="H48" t="s">
        <v>3139</v>
      </c>
      <c r="I48">
        <v>1</v>
      </c>
      <c r="J48" t="s">
        <v>2479</v>
      </c>
      <c r="K48">
        <v>1</v>
      </c>
      <c r="L48" t="s">
        <v>3052</v>
      </c>
      <c r="M48">
        <f>I48-K48</f>
        <v>0</v>
      </c>
      <c r="N48" t="s">
        <v>2773</v>
      </c>
      <c r="O48" t="s">
        <v>3074</v>
      </c>
      <c r="P48" t="s">
        <v>279</v>
      </c>
      <c r="S48" t="s">
        <v>224</v>
      </c>
      <c r="T48" t="s">
        <v>170</v>
      </c>
      <c r="U48" t="s">
        <v>170</v>
      </c>
    </row>
    <row r="49" spans="1:24" x14ac:dyDescent="0.15">
      <c r="A49" t="s">
        <v>3523</v>
      </c>
      <c r="B49" t="s">
        <v>807</v>
      </c>
      <c r="D49" t="s">
        <v>1618</v>
      </c>
      <c r="E49" t="s">
        <v>2015</v>
      </c>
      <c r="F49" t="s">
        <v>1865</v>
      </c>
      <c r="G49" t="s">
        <v>1617</v>
      </c>
      <c r="H49" t="s">
        <v>3026</v>
      </c>
      <c r="I49">
        <v>4</v>
      </c>
      <c r="J49" t="s">
        <v>2477</v>
      </c>
      <c r="K49">
        <v>4</v>
      </c>
      <c r="L49" t="s">
        <v>3018</v>
      </c>
      <c r="M49">
        <f>I49-K49</f>
        <v>0</v>
      </c>
      <c r="N49" t="s">
        <v>1795</v>
      </c>
      <c r="O49" t="s">
        <v>1796</v>
      </c>
      <c r="P49" t="s">
        <v>279</v>
      </c>
      <c r="S49" t="s">
        <v>224</v>
      </c>
      <c r="T49" t="s">
        <v>170</v>
      </c>
      <c r="U49" t="s">
        <v>224</v>
      </c>
      <c r="W49" t="s">
        <v>810</v>
      </c>
    </row>
    <row r="50" spans="1:24" s="26" customFormat="1" x14ac:dyDescent="0.15">
      <c r="A50" s="26" t="s">
        <v>2338</v>
      </c>
      <c r="D50" s="26" t="s">
        <v>2338</v>
      </c>
      <c r="E50" s="26" t="s">
        <v>2339</v>
      </c>
      <c r="F50" s="26" t="s">
        <v>2340</v>
      </c>
      <c r="G50" s="26" t="s">
        <v>1720</v>
      </c>
      <c r="J50" s="26" t="s">
        <v>2341</v>
      </c>
      <c r="K50" s="26">
        <v>2</v>
      </c>
      <c r="L50" s="26" t="s">
        <v>2955</v>
      </c>
      <c r="M50" s="26">
        <f>I50-K50</f>
        <v>-2</v>
      </c>
      <c r="N50" s="26" t="s">
        <v>2041</v>
      </c>
      <c r="O50" s="26" t="s">
        <v>2342</v>
      </c>
      <c r="P50" s="26" t="s">
        <v>279</v>
      </c>
      <c r="S50" s="26" t="s">
        <v>224</v>
      </c>
      <c r="T50" s="26" t="s">
        <v>226</v>
      </c>
      <c r="U50" s="26" t="s">
        <v>169</v>
      </c>
    </row>
    <row r="51" spans="1:24" x14ac:dyDescent="0.15">
      <c r="A51" s="5" t="s">
        <v>3867</v>
      </c>
      <c r="B51" s="5"/>
      <c r="C51" s="5"/>
      <c r="D51" s="5" t="s">
        <v>1140</v>
      </c>
      <c r="E51" s="5" t="s">
        <v>1151</v>
      </c>
      <c r="F51" s="5" t="s">
        <v>1271</v>
      </c>
      <c r="G51" s="5" t="s">
        <v>1297</v>
      </c>
      <c r="H51" s="5"/>
      <c r="I51" s="5"/>
      <c r="J51" s="5" t="s">
        <v>65</v>
      </c>
      <c r="K51" s="5"/>
      <c r="L51" s="5"/>
      <c r="M51" s="5"/>
      <c r="N51" s="5" t="s">
        <v>1026</v>
      </c>
      <c r="O51" s="5" t="s">
        <v>1161</v>
      </c>
      <c r="P51" s="5" t="s">
        <v>279</v>
      </c>
      <c r="Q51" s="5"/>
      <c r="R51" s="5"/>
      <c r="S51" t="s">
        <v>224</v>
      </c>
      <c r="T51" t="s">
        <v>170</v>
      </c>
      <c r="U51" t="s">
        <v>169</v>
      </c>
      <c r="W51" s="5" t="s">
        <v>1162</v>
      </c>
      <c r="X51" s="5"/>
    </row>
    <row r="52" spans="1:24" s="26" customFormat="1" x14ac:dyDescent="0.15">
      <c r="A52" s="26" t="s">
        <v>1010</v>
      </c>
      <c r="D52" s="26" t="s">
        <v>1010</v>
      </c>
      <c r="E52" s="26" t="s">
        <v>1011</v>
      </c>
      <c r="F52" s="26" t="s">
        <v>656</v>
      </c>
      <c r="G52" s="26" t="s">
        <v>1012</v>
      </c>
      <c r="J52" s="26" t="s">
        <v>762</v>
      </c>
      <c r="K52" s="26">
        <v>1</v>
      </c>
      <c r="L52" s="26" t="s">
        <v>2955</v>
      </c>
      <c r="M52" s="26">
        <f t="shared" ref="M52:M92" si="1">I52-K52</f>
        <v>-1</v>
      </c>
      <c r="N52" s="26" t="s">
        <v>521</v>
      </c>
      <c r="O52" s="26" t="s">
        <v>1013</v>
      </c>
      <c r="P52" s="26" t="s">
        <v>279</v>
      </c>
      <c r="S52" s="26" t="s">
        <v>224</v>
      </c>
      <c r="T52" s="26" t="s">
        <v>170</v>
      </c>
      <c r="U52" s="26" t="s">
        <v>169</v>
      </c>
    </row>
    <row r="53" spans="1:24" s="2" customFormat="1" x14ac:dyDescent="0.15">
      <c r="A53" s="2" t="s">
        <v>2704</v>
      </c>
      <c r="D53" s="2" t="s">
        <v>2704</v>
      </c>
      <c r="E53" s="2" t="s">
        <v>2705</v>
      </c>
      <c r="F53" s="2" t="s">
        <v>2706</v>
      </c>
      <c r="G53" s="2" t="s">
        <v>2707</v>
      </c>
      <c r="H53" s="2" t="s">
        <v>3139</v>
      </c>
      <c r="I53" s="2">
        <v>1</v>
      </c>
      <c r="J53" s="2" t="s">
        <v>3402</v>
      </c>
      <c r="K53" s="2">
        <v>0</v>
      </c>
      <c r="L53" s="2" t="s">
        <v>3183</v>
      </c>
      <c r="M53" s="2">
        <f t="shared" si="1"/>
        <v>1</v>
      </c>
      <c r="N53" s="2" t="s">
        <v>2859</v>
      </c>
      <c r="O53" s="2" t="s">
        <v>2860</v>
      </c>
      <c r="P53" s="2" t="s">
        <v>279</v>
      </c>
      <c r="S53" s="2" t="s">
        <v>224</v>
      </c>
      <c r="T53" s="2" t="s">
        <v>170</v>
      </c>
      <c r="U53" s="2" t="s">
        <v>170</v>
      </c>
      <c r="W53" s="2" t="s">
        <v>2596</v>
      </c>
    </row>
    <row r="54" spans="1:24" x14ac:dyDescent="0.15">
      <c r="A54" t="s">
        <v>3951</v>
      </c>
      <c r="C54" t="s">
        <v>432</v>
      </c>
      <c r="D54" t="s">
        <v>1046</v>
      </c>
      <c r="E54" t="s">
        <v>433</v>
      </c>
      <c r="F54" t="s">
        <v>1020</v>
      </c>
      <c r="G54" t="s">
        <v>1297</v>
      </c>
      <c r="J54" t="s">
        <v>2264</v>
      </c>
      <c r="K54">
        <v>2</v>
      </c>
      <c r="L54" t="s">
        <v>2955</v>
      </c>
      <c r="M54">
        <f t="shared" si="1"/>
        <v>-2</v>
      </c>
      <c r="N54" t="s">
        <v>786</v>
      </c>
      <c r="O54" t="s">
        <v>787</v>
      </c>
      <c r="P54" t="s">
        <v>304</v>
      </c>
      <c r="S54" t="s">
        <v>224</v>
      </c>
      <c r="T54" t="s">
        <v>170</v>
      </c>
      <c r="U54" t="s">
        <v>169</v>
      </c>
    </row>
    <row r="55" spans="1:24" s="5" customFormat="1" x14ac:dyDescent="0.15">
      <c r="A55" t="s">
        <v>3484</v>
      </c>
      <c r="B55"/>
      <c r="C55"/>
      <c r="D55" t="s">
        <v>2096</v>
      </c>
      <c r="E55" t="s">
        <v>1973</v>
      </c>
      <c r="F55" t="s">
        <v>2092</v>
      </c>
      <c r="G55" t="s">
        <v>1834</v>
      </c>
      <c r="H55" t="s">
        <v>3138</v>
      </c>
      <c r="I55">
        <v>3</v>
      </c>
      <c r="J55" t="s">
        <v>2479</v>
      </c>
      <c r="K55">
        <v>1</v>
      </c>
      <c r="L55" t="s">
        <v>3301</v>
      </c>
      <c r="M55">
        <f t="shared" si="1"/>
        <v>2</v>
      </c>
      <c r="N55" t="s">
        <v>1835</v>
      </c>
      <c r="O55" t="s">
        <v>1836</v>
      </c>
      <c r="P55" t="s">
        <v>279</v>
      </c>
      <c r="Q55"/>
      <c r="R55"/>
      <c r="S55" t="s">
        <v>224</v>
      </c>
      <c r="T55" t="s">
        <v>170</v>
      </c>
      <c r="U55" t="s">
        <v>224</v>
      </c>
      <c r="V55"/>
      <c r="W55"/>
      <c r="X55"/>
    </row>
    <row r="56" spans="1:24" s="2" customFormat="1" x14ac:dyDescent="0.15">
      <c r="A56" s="2" t="s">
        <v>3953</v>
      </c>
      <c r="D56" s="2" t="s">
        <v>1082</v>
      </c>
      <c r="E56" s="2" t="s">
        <v>974</v>
      </c>
      <c r="F56" s="2" t="s">
        <v>1020</v>
      </c>
      <c r="G56" s="2" t="s">
        <v>3209</v>
      </c>
      <c r="J56" s="2" t="s">
        <v>3460</v>
      </c>
      <c r="K56" s="2">
        <v>2</v>
      </c>
      <c r="L56" s="2" t="s">
        <v>152</v>
      </c>
      <c r="M56" s="2">
        <f t="shared" si="1"/>
        <v>-2</v>
      </c>
      <c r="N56" s="2" t="s">
        <v>3323</v>
      </c>
      <c r="O56" s="2" t="s">
        <v>3359</v>
      </c>
      <c r="P56" s="2" t="s">
        <v>304</v>
      </c>
      <c r="S56" s="2" t="s">
        <v>224</v>
      </c>
      <c r="T56" s="2" t="s">
        <v>170</v>
      </c>
      <c r="U56" s="2" t="s">
        <v>169</v>
      </c>
      <c r="W56" s="2" t="s">
        <v>3205</v>
      </c>
    </row>
    <row r="57" spans="1:24" x14ac:dyDescent="0.15">
      <c r="A57" t="s">
        <v>2973</v>
      </c>
      <c r="D57" t="s">
        <v>2973</v>
      </c>
      <c r="E57" t="s">
        <v>2974</v>
      </c>
      <c r="F57" t="s">
        <v>2770</v>
      </c>
      <c r="G57" t="s">
        <v>2771</v>
      </c>
      <c r="J57" t="s">
        <v>3097</v>
      </c>
      <c r="K57">
        <v>2</v>
      </c>
      <c r="L57" t="s">
        <v>2955</v>
      </c>
      <c r="M57">
        <f t="shared" si="1"/>
        <v>-2</v>
      </c>
      <c r="N57" t="s">
        <v>2837</v>
      </c>
      <c r="O57" t="s">
        <v>3096</v>
      </c>
      <c r="P57" t="s">
        <v>279</v>
      </c>
      <c r="S57" t="s">
        <v>224</v>
      </c>
      <c r="T57" t="s">
        <v>170</v>
      </c>
      <c r="U57" t="s">
        <v>169</v>
      </c>
      <c r="W57" t="s">
        <v>3098</v>
      </c>
    </row>
    <row r="58" spans="1:24" s="26" customFormat="1" x14ac:dyDescent="0.15">
      <c r="A58" s="26" t="s">
        <v>3872</v>
      </c>
      <c r="D58" s="26" t="s">
        <v>2901</v>
      </c>
      <c r="E58" s="26" t="s">
        <v>3171</v>
      </c>
      <c r="F58" s="26" t="s">
        <v>2972</v>
      </c>
      <c r="G58" s="26" t="s">
        <v>2922</v>
      </c>
      <c r="H58" s="26" t="s">
        <v>3026</v>
      </c>
      <c r="I58" s="26">
        <v>4</v>
      </c>
      <c r="J58" s="26" t="s">
        <v>2264</v>
      </c>
      <c r="K58" s="26">
        <v>2</v>
      </c>
      <c r="L58" s="26" t="s">
        <v>3301</v>
      </c>
      <c r="M58" s="26">
        <f t="shared" si="1"/>
        <v>2</v>
      </c>
      <c r="N58" s="26" t="s">
        <v>2838</v>
      </c>
      <c r="O58" s="26" t="s">
        <v>3096</v>
      </c>
      <c r="P58" s="26" t="s">
        <v>279</v>
      </c>
      <c r="S58" s="26" t="s">
        <v>224</v>
      </c>
      <c r="T58" s="26" t="s">
        <v>170</v>
      </c>
      <c r="U58" s="26" t="s">
        <v>224</v>
      </c>
      <c r="W58" s="26" t="s">
        <v>2793</v>
      </c>
    </row>
    <row r="59" spans="1:24" x14ac:dyDescent="0.15">
      <c r="A59" t="s">
        <v>3635</v>
      </c>
      <c r="D59" t="s">
        <v>2066</v>
      </c>
      <c r="E59" t="s">
        <v>1843</v>
      </c>
      <c r="F59" t="s">
        <v>2298</v>
      </c>
      <c r="G59" t="s">
        <v>2130</v>
      </c>
      <c r="H59" t="s">
        <v>3139</v>
      </c>
      <c r="I59">
        <v>1</v>
      </c>
      <c r="J59" t="s">
        <v>3402</v>
      </c>
      <c r="K59">
        <v>0</v>
      </c>
      <c r="L59" t="s">
        <v>3183</v>
      </c>
      <c r="M59">
        <f t="shared" si="1"/>
        <v>1</v>
      </c>
      <c r="N59" t="s">
        <v>361</v>
      </c>
      <c r="O59" t="s">
        <v>2188</v>
      </c>
      <c r="P59" t="s">
        <v>279</v>
      </c>
      <c r="S59" t="s">
        <v>225</v>
      </c>
      <c r="T59" t="s">
        <v>170</v>
      </c>
      <c r="U59" t="s">
        <v>170</v>
      </c>
    </row>
    <row r="60" spans="1:24" x14ac:dyDescent="0.15">
      <c r="A60" t="s">
        <v>3380</v>
      </c>
      <c r="D60" t="s">
        <v>1876</v>
      </c>
      <c r="E60" t="s">
        <v>1425</v>
      </c>
      <c r="F60" t="s">
        <v>1865</v>
      </c>
      <c r="G60" t="s">
        <v>1569</v>
      </c>
      <c r="H60" t="s">
        <v>3138</v>
      </c>
      <c r="I60">
        <v>3</v>
      </c>
      <c r="J60" t="s">
        <v>2478</v>
      </c>
      <c r="K60">
        <v>3</v>
      </c>
      <c r="L60" t="s">
        <v>3018</v>
      </c>
      <c r="M60">
        <f t="shared" si="1"/>
        <v>0</v>
      </c>
      <c r="N60" t="s">
        <v>1870</v>
      </c>
      <c r="O60" t="s">
        <v>1360</v>
      </c>
      <c r="P60" t="s">
        <v>279</v>
      </c>
      <c r="S60" t="s">
        <v>224</v>
      </c>
      <c r="T60" t="s">
        <v>170</v>
      </c>
      <c r="U60" t="s">
        <v>224</v>
      </c>
      <c r="W60" t="s">
        <v>1361</v>
      </c>
    </row>
    <row r="61" spans="1:24" x14ac:dyDescent="0.15">
      <c r="A61" t="s">
        <v>3952</v>
      </c>
      <c r="D61" t="s">
        <v>1045</v>
      </c>
      <c r="E61" t="s">
        <v>825</v>
      </c>
      <c r="F61" t="s">
        <v>1020</v>
      </c>
      <c r="G61" t="s">
        <v>1297</v>
      </c>
      <c r="J61" t="s">
        <v>1459</v>
      </c>
      <c r="K61">
        <v>2</v>
      </c>
      <c r="L61" t="s">
        <v>2955</v>
      </c>
      <c r="M61">
        <f t="shared" si="1"/>
        <v>-2</v>
      </c>
      <c r="N61" t="s">
        <v>1210</v>
      </c>
      <c r="O61" t="s">
        <v>919</v>
      </c>
      <c r="P61" t="s">
        <v>279</v>
      </c>
      <c r="S61" t="s">
        <v>224</v>
      </c>
      <c r="T61" t="s">
        <v>170</v>
      </c>
      <c r="U61" t="s">
        <v>169</v>
      </c>
    </row>
    <row r="62" spans="1:24" x14ac:dyDescent="0.15">
      <c r="A62" t="s">
        <v>3783</v>
      </c>
      <c r="B62" t="s">
        <v>2797</v>
      </c>
      <c r="D62" t="s">
        <v>2459</v>
      </c>
      <c r="E62" t="s">
        <v>2795</v>
      </c>
      <c r="F62" t="s">
        <v>2586</v>
      </c>
      <c r="G62" t="s">
        <v>2798</v>
      </c>
      <c r="H62" t="s">
        <v>3138</v>
      </c>
      <c r="I62">
        <v>3</v>
      </c>
      <c r="J62" t="s">
        <v>2796</v>
      </c>
      <c r="K62">
        <v>3</v>
      </c>
      <c r="L62" t="s">
        <v>3018</v>
      </c>
      <c r="M62">
        <f t="shared" si="1"/>
        <v>0</v>
      </c>
      <c r="N62" t="s">
        <v>2292</v>
      </c>
      <c r="O62" t="s">
        <v>2799</v>
      </c>
      <c r="P62" t="s">
        <v>279</v>
      </c>
      <c r="S62" t="s">
        <v>224</v>
      </c>
      <c r="T62" t="s">
        <v>170</v>
      </c>
      <c r="U62" t="s">
        <v>224</v>
      </c>
    </row>
    <row r="63" spans="1:24" x14ac:dyDescent="0.15">
      <c r="A63" t="s">
        <v>3994</v>
      </c>
      <c r="D63" t="s">
        <v>801</v>
      </c>
      <c r="E63" t="s">
        <v>932</v>
      </c>
      <c r="F63" t="s">
        <v>655</v>
      </c>
      <c r="G63" t="s">
        <v>731</v>
      </c>
      <c r="H63" t="s">
        <v>3140</v>
      </c>
      <c r="I63">
        <v>2</v>
      </c>
      <c r="J63" t="s">
        <v>2037</v>
      </c>
      <c r="K63">
        <v>0</v>
      </c>
      <c r="L63" t="s">
        <v>3183</v>
      </c>
      <c r="M63">
        <f t="shared" si="1"/>
        <v>2</v>
      </c>
      <c r="N63" t="s">
        <v>116</v>
      </c>
      <c r="O63" t="s">
        <v>732</v>
      </c>
      <c r="P63" t="s">
        <v>279</v>
      </c>
      <c r="Q63" t="s">
        <v>3374</v>
      </c>
      <c r="R63" t="s">
        <v>169</v>
      </c>
      <c r="S63" t="s">
        <v>225</v>
      </c>
      <c r="T63" t="s">
        <v>170</v>
      </c>
      <c r="U63" t="s">
        <v>224</v>
      </c>
    </row>
    <row r="64" spans="1:24" x14ac:dyDescent="0.15">
      <c r="A64" t="s">
        <v>3600</v>
      </c>
      <c r="D64" t="s">
        <v>2555</v>
      </c>
      <c r="E64" t="s">
        <v>2748</v>
      </c>
      <c r="F64" t="s">
        <v>2238</v>
      </c>
      <c r="G64" t="s">
        <v>1848</v>
      </c>
      <c r="J64" t="s">
        <v>2479</v>
      </c>
      <c r="K64">
        <v>1</v>
      </c>
      <c r="L64" t="s">
        <v>2955</v>
      </c>
      <c r="M64">
        <f t="shared" si="1"/>
        <v>-1</v>
      </c>
      <c r="N64" t="s">
        <v>2376</v>
      </c>
      <c r="O64" t="s">
        <v>2373</v>
      </c>
      <c r="P64" t="s">
        <v>304</v>
      </c>
      <c r="Q64" t="s">
        <v>1855</v>
      </c>
      <c r="R64" t="s">
        <v>169</v>
      </c>
      <c r="S64" t="s">
        <v>224</v>
      </c>
      <c r="T64" t="s">
        <v>170</v>
      </c>
      <c r="U64" t="s">
        <v>169</v>
      </c>
    </row>
    <row r="65" spans="1:24" x14ac:dyDescent="0.15">
      <c r="A65" t="s">
        <v>3572</v>
      </c>
      <c r="B65" t="s">
        <v>2319</v>
      </c>
      <c r="D65" t="s">
        <v>1783</v>
      </c>
      <c r="E65" t="s">
        <v>2320</v>
      </c>
      <c r="F65" t="s">
        <v>2298</v>
      </c>
      <c r="G65" t="s">
        <v>2545</v>
      </c>
      <c r="H65" t="s">
        <v>3138</v>
      </c>
      <c r="I65">
        <v>3</v>
      </c>
      <c r="J65" t="s">
        <v>2264</v>
      </c>
      <c r="K65">
        <v>2</v>
      </c>
      <c r="L65" t="s">
        <v>3301</v>
      </c>
      <c r="M65">
        <f t="shared" si="1"/>
        <v>1</v>
      </c>
      <c r="N65" t="s">
        <v>1852</v>
      </c>
      <c r="O65" t="s">
        <v>2321</v>
      </c>
      <c r="P65" t="s">
        <v>279</v>
      </c>
      <c r="Q65" t="s">
        <v>1855</v>
      </c>
      <c r="R65" t="s">
        <v>169</v>
      </c>
      <c r="S65" t="s">
        <v>224</v>
      </c>
      <c r="T65" t="s">
        <v>170</v>
      </c>
      <c r="U65" t="s">
        <v>224</v>
      </c>
    </row>
    <row r="66" spans="1:24" x14ac:dyDescent="0.15">
      <c r="A66" t="s">
        <v>3573</v>
      </c>
      <c r="B66" t="s">
        <v>2316</v>
      </c>
      <c r="C66" t="s">
        <v>2062</v>
      </c>
      <c r="D66" t="s">
        <v>1784</v>
      </c>
      <c r="E66" t="s">
        <v>1841</v>
      </c>
      <c r="F66" t="s">
        <v>2298</v>
      </c>
      <c r="G66" t="s">
        <v>2130</v>
      </c>
      <c r="H66" t="s">
        <v>3139</v>
      </c>
      <c r="I66">
        <v>1</v>
      </c>
      <c r="J66" t="s">
        <v>2264</v>
      </c>
      <c r="K66">
        <v>2</v>
      </c>
      <c r="L66" t="s">
        <v>3302</v>
      </c>
      <c r="M66">
        <f t="shared" si="1"/>
        <v>-1</v>
      </c>
      <c r="N66" t="s">
        <v>1991</v>
      </c>
      <c r="O66" t="s">
        <v>2317</v>
      </c>
      <c r="P66" t="s">
        <v>279</v>
      </c>
      <c r="Q66" t="s">
        <v>2318</v>
      </c>
      <c r="R66" t="s">
        <v>169</v>
      </c>
      <c r="S66" t="s">
        <v>224</v>
      </c>
      <c r="T66" t="s">
        <v>170</v>
      </c>
      <c r="U66" t="s">
        <v>170</v>
      </c>
    </row>
    <row r="67" spans="1:24" x14ac:dyDescent="0.15">
      <c r="A67" t="s">
        <v>3840</v>
      </c>
      <c r="D67" t="s">
        <v>2671</v>
      </c>
      <c r="E67" t="s">
        <v>2685</v>
      </c>
      <c r="F67" t="s">
        <v>2800</v>
      </c>
      <c r="G67" t="s">
        <v>2504</v>
      </c>
      <c r="H67" t="s">
        <v>3138</v>
      </c>
      <c r="I67">
        <v>3</v>
      </c>
      <c r="J67" t="s">
        <v>2478</v>
      </c>
      <c r="K67">
        <v>3</v>
      </c>
      <c r="L67" t="s">
        <v>3018</v>
      </c>
      <c r="M67">
        <f t="shared" si="1"/>
        <v>0</v>
      </c>
      <c r="N67" t="s">
        <v>2643</v>
      </c>
      <c r="O67" t="s">
        <v>2644</v>
      </c>
      <c r="P67" t="s">
        <v>279</v>
      </c>
      <c r="S67" t="s">
        <v>224</v>
      </c>
      <c r="T67" t="s">
        <v>170</v>
      </c>
      <c r="U67" t="s">
        <v>224</v>
      </c>
      <c r="W67" t="s">
        <v>2637</v>
      </c>
    </row>
    <row r="68" spans="1:24" x14ac:dyDescent="0.15">
      <c r="A68" t="s">
        <v>3772</v>
      </c>
      <c r="D68" t="s">
        <v>1113</v>
      </c>
      <c r="E68" t="s">
        <v>1257</v>
      </c>
      <c r="F68" t="s">
        <v>1091</v>
      </c>
      <c r="G68" t="s">
        <v>1206</v>
      </c>
      <c r="H68" t="s">
        <v>3138</v>
      </c>
      <c r="I68">
        <v>3</v>
      </c>
      <c r="J68" t="s">
        <v>2478</v>
      </c>
      <c r="K68">
        <v>3</v>
      </c>
      <c r="L68" t="s">
        <v>3018</v>
      </c>
      <c r="M68">
        <f t="shared" si="1"/>
        <v>0</v>
      </c>
      <c r="N68" t="s">
        <v>1159</v>
      </c>
      <c r="O68" t="s">
        <v>1207</v>
      </c>
      <c r="P68" t="s">
        <v>279</v>
      </c>
      <c r="S68" t="s">
        <v>224</v>
      </c>
      <c r="T68" t="s">
        <v>170</v>
      </c>
      <c r="U68" t="s">
        <v>170</v>
      </c>
      <c r="X68" t="s">
        <v>1092</v>
      </c>
    </row>
    <row r="69" spans="1:24" x14ac:dyDescent="0.15">
      <c r="A69" t="s">
        <v>3775</v>
      </c>
      <c r="D69" t="s">
        <v>833</v>
      </c>
      <c r="E69" t="s">
        <v>859</v>
      </c>
      <c r="F69" t="s">
        <v>1091</v>
      </c>
      <c r="G69" t="s">
        <v>1053</v>
      </c>
      <c r="H69" t="s">
        <v>3140</v>
      </c>
      <c r="I69">
        <v>2</v>
      </c>
      <c r="J69" t="s">
        <v>2037</v>
      </c>
      <c r="K69">
        <v>0</v>
      </c>
      <c r="L69" t="s">
        <v>3183</v>
      </c>
      <c r="M69">
        <f t="shared" si="1"/>
        <v>2</v>
      </c>
      <c r="N69" t="s">
        <v>361</v>
      </c>
      <c r="O69" t="s">
        <v>1054</v>
      </c>
      <c r="P69" t="s">
        <v>279</v>
      </c>
      <c r="S69" t="s">
        <v>225</v>
      </c>
      <c r="T69" t="s">
        <v>170</v>
      </c>
      <c r="U69" t="s">
        <v>170</v>
      </c>
      <c r="X69" t="s">
        <v>1092</v>
      </c>
    </row>
    <row r="70" spans="1:24" x14ac:dyDescent="0.15">
      <c r="A70" t="s">
        <v>3425</v>
      </c>
      <c r="D70" t="s">
        <v>2409</v>
      </c>
      <c r="E70" t="s">
        <v>2154</v>
      </c>
      <c r="F70" t="s">
        <v>2267</v>
      </c>
      <c r="G70" t="s">
        <v>1720</v>
      </c>
      <c r="J70" t="s">
        <v>2479</v>
      </c>
      <c r="K70">
        <v>1</v>
      </c>
      <c r="L70" t="s">
        <v>2955</v>
      </c>
      <c r="M70">
        <f t="shared" si="1"/>
        <v>-1</v>
      </c>
      <c r="N70" t="s">
        <v>1905</v>
      </c>
      <c r="O70" t="s">
        <v>1771</v>
      </c>
      <c r="P70" t="s">
        <v>279</v>
      </c>
      <c r="S70" t="s">
        <v>224</v>
      </c>
      <c r="T70" t="s">
        <v>170</v>
      </c>
      <c r="U70" t="s">
        <v>169</v>
      </c>
    </row>
    <row r="71" spans="1:24" x14ac:dyDescent="0.15">
      <c r="A71" t="s">
        <v>3427</v>
      </c>
      <c r="B71" t="s">
        <v>590</v>
      </c>
      <c r="D71" t="s">
        <v>2415</v>
      </c>
      <c r="E71" t="s">
        <v>2155</v>
      </c>
      <c r="F71" t="s">
        <v>2267</v>
      </c>
      <c r="G71" t="s">
        <v>1720</v>
      </c>
      <c r="J71" t="s">
        <v>2478</v>
      </c>
      <c r="K71">
        <v>3</v>
      </c>
      <c r="L71" t="s">
        <v>2955</v>
      </c>
      <c r="M71">
        <f t="shared" si="1"/>
        <v>-3</v>
      </c>
      <c r="N71" t="s">
        <v>1953</v>
      </c>
      <c r="O71" t="s">
        <v>1771</v>
      </c>
      <c r="P71" t="s">
        <v>279</v>
      </c>
      <c r="Q71" t="s">
        <v>2343</v>
      </c>
      <c r="R71" t="s">
        <v>169</v>
      </c>
      <c r="S71" t="s">
        <v>224</v>
      </c>
      <c r="T71" t="s">
        <v>170</v>
      </c>
      <c r="U71" t="s">
        <v>169</v>
      </c>
    </row>
    <row r="72" spans="1:24" x14ac:dyDescent="0.15">
      <c r="A72" t="s">
        <v>2206</v>
      </c>
      <c r="D72" t="s">
        <v>2206</v>
      </c>
      <c r="E72" t="s">
        <v>2084</v>
      </c>
      <c r="F72" t="s">
        <v>2340</v>
      </c>
      <c r="G72" t="s">
        <v>1720</v>
      </c>
      <c r="J72" t="s">
        <v>2341</v>
      </c>
      <c r="K72">
        <v>2</v>
      </c>
      <c r="L72" t="s">
        <v>2955</v>
      </c>
      <c r="M72">
        <f t="shared" si="1"/>
        <v>-2</v>
      </c>
      <c r="N72" t="s">
        <v>2041</v>
      </c>
      <c r="O72" t="s">
        <v>1771</v>
      </c>
      <c r="P72" t="s">
        <v>279</v>
      </c>
      <c r="S72" t="s">
        <v>224</v>
      </c>
      <c r="T72" t="s">
        <v>226</v>
      </c>
      <c r="U72" t="s">
        <v>169</v>
      </c>
    </row>
    <row r="73" spans="1:24" x14ac:dyDescent="0.15">
      <c r="A73" t="s">
        <v>3434</v>
      </c>
      <c r="D73" t="s">
        <v>2020</v>
      </c>
      <c r="E73" t="s">
        <v>2036</v>
      </c>
      <c r="F73" t="s">
        <v>2267</v>
      </c>
      <c r="G73" t="s">
        <v>1720</v>
      </c>
      <c r="I73">
        <v>0</v>
      </c>
      <c r="J73" t="s">
        <v>2477</v>
      </c>
      <c r="K73">
        <v>4</v>
      </c>
      <c r="L73" t="s">
        <v>2955</v>
      </c>
      <c r="M73">
        <f t="shared" si="1"/>
        <v>-4</v>
      </c>
      <c r="N73" t="s">
        <v>1960</v>
      </c>
      <c r="O73" t="s">
        <v>1771</v>
      </c>
      <c r="P73" t="s">
        <v>279</v>
      </c>
      <c r="Q73" t="s">
        <v>2343</v>
      </c>
      <c r="R73" t="s">
        <v>169</v>
      </c>
      <c r="S73" t="s">
        <v>224</v>
      </c>
      <c r="T73" t="s">
        <v>170</v>
      </c>
      <c r="U73" t="s">
        <v>169</v>
      </c>
    </row>
    <row r="74" spans="1:24" x14ac:dyDescent="0.15">
      <c r="A74" t="s">
        <v>793</v>
      </c>
      <c r="D74" t="s">
        <v>793</v>
      </c>
      <c r="E74" t="s">
        <v>1204</v>
      </c>
      <c r="F74" t="s">
        <v>1091</v>
      </c>
      <c r="G74" t="s">
        <v>1297</v>
      </c>
      <c r="J74" t="s">
        <v>1459</v>
      </c>
      <c r="K74">
        <v>2</v>
      </c>
      <c r="L74" t="s">
        <v>2955</v>
      </c>
      <c r="M74">
        <f t="shared" si="1"/>
        <v>-2</v>
      </c>
      <c r="N74" t="s">
        <v>1205</v>
      </c>
      <c r="O74" t="s">
        <v>1035</v>
      </c>
      <c r="P74" t="s">
        <v>279</v>
      </c>
      <c r="Q74" t="s">
        <v>1245</v>
      </c>
      <c r="R74" t="s">
        <v>169</v>
      </c>
      <c r="S74" t="s">
        <v>224</v>
      </c>
      <c r="T74" t="s">
        <v>226</v>
      </c>
      <c r="U74" t="s">
        <v>169</v>
      </c>
    </row>
    <row r="75" spans="1:24" x14ac:dyDescent="0.15">
      <c r="A75" t="s">
        <v>3423</v>
      </c>
      <c r="D75" t="s">
        <v>2414</v>
      </c>
      <c r="E75" t="s">
        <v>2154</v>
      </c>
      <c r="F75" t="s">
        <v>2267</v>
      </c>
      <c r="G75" t="s">
        <v>2199</v>
      </c>
      <c r="H75" t="s">
        <v>3026</v>
      </c>
      <c r="I75">
        <v>4</v>
      </c>
      <c r="J75" t="s">
        <v>3259</v>
      </c>
      <c r="K75">
        <v>2</v>
      </c>
      <c r="L75" t="s">
        <v>3301</v>
      </c>
      <c r="M75">
        <f t="shared" si="1"/>
        <v>2</v>
      </c>
      <c r="N75" t="s">
        <v>2041</v>
      </c>
      <c r="O75" t="s">
        <v>1771</v>
      </c>
      <c r="P75" t="s">
        <v>279</v>
      </c>
      <c r="Q75" t="s">
        <v>3260</v>
      </c>
      <c r="R75" t="s">
        <v>169</v>
      </c>
      <c r="S75" t="s">
        <v>224</v>
      </c>
      <c r="T75" t="s">
        <v>170</v>
      </c>
      <c r="U75" t="s">
        <v>224</v>
      </c>
    </row>
    <row r="76" spans="1:24" x14ac:dyDescent="0.15">
      <c r="A76" t="s">
        <v>3424</v>
      </c>
      <c r="D76" t="s">
        <v>2019</v>
      </c>
      <c r="E76" t="s">
        <v>2035</v>
      </c>
      <c r="F76" t="s">
        <v>2267</v>
      </c>
      <c r="G76" t="s">
        <v>2480</v>
      </c>
      <c r="H76" t="s">
        <v>3026</v>
      </c>
      <c r="I76">
        <v>4</v>
      </c>
      <c r="J76" t="s">
        <v>2264</v>
      </c>
      <c r="K76">
        <v>2</v>
      </c>
      <c r="L76" t="s">
        <v>3301</v>
      </c>
      <c r="M76">
        <f t="shared" si="1"/>
        <v>2</v>
      </c>
      <c r="N76" t="s">
        <v>2041</v>
      </c>
      <c r="O76" t="s">
        <v>1958</v>
      </c>
      <c r="P76" t="s">
        <v>279</v>
      </c>
      <c r="S76" t="s">
        <v>224</v>
      </c>
      <c r="T76" t="s">
        <v>170</v>
      </c>
      <c r="U76" t="s">
        <v>224</v>
      </c>
    </row>
    <row r="77" spans="1:24" x14ac:dyDescent="0.15">
      <c r="A77" t="s">
        <v>3384</v>
      </c>
      <c r="D77" t="s">
        <v>1705</v>
      </c>
      <c r="E77" t="s">
        <v>1895</v>
      </c>
      <c r="F77" t="s">
        <v>1975</v>
      </c>
      <c r="G77" t="s">
        <v>2480</v>
      </c>
      <c r="H77" t="s">
        <v>3026</v>
      </c>
      <c r="I77">
        <v>4</v>
      </c>
      <c r="J77" t="s">
        <v>2478</v>
      </c>
      <c r="K77">
        <v>3</v>
      </c>
      <c r="L77" t="s">
        <v>3301</v>
      </c>
      <c r="M77">
        <f t="shared" si="1"/>
        <v>1</v>
      </c>
      <c r="N77" t="s">
        <v>1870</v>
      </c>
      <c r="O77" t="s">
        <v>1771</v>
      </c>
      <c r="P77" t="s">
        <v>279</v>
      </c>
      <c r="S77" t="s">
        <v>224</v>
      </c>
      <c r="T77" t="s">
        <v>170</v>
      </c>
      <c r="U77" t="s">
        <v>224</v>
      </c>
    </row>
    <row r="78" spans="1:24" x14ac:dyDescent="0.15">
      <c r="A78" t="s">
        <v>3571</v>
      </c>
      <c r="B78" t="s">
        <v>2061</v>
      </c>
      <c r="D78" t="s">
        <v>1782</v>
      </c>
      <c r="E78" t="s">
        <v>2229</v>
      </c>
      <c r="F78" t="s">
        <v>2298</v>
      </c>
      <c r="G78" t="s">
        <v>2545</v>
      </c>
      <c r="H78" t="s">
        <v>3138</v>
      </c>
      <c r="I78">
        <v>3</v>
      </c>
      <c r="J78" t="s">
        <v>2264</v>
      </c>
      <c r="K78">
        <v>2</v>
      </c>
      <c r="L78" t="s">
        <v>3301</v>
      </c>
      <c r="M78">
        <f t="shared" si="1"/>
        <v>1</v>
      </c>
      <c r="N78" t="s">
        <v>1835</v>
      </c>
      <c r="O78" t="s">
        <v>1726</v>
      </c>
      <c r="P78" t="s">
        <v>279</v>
      </c>
      <c r="S78" t="s">
        <v>224</v>
      </c>
      <c r="T78" t="s">
        <v>170</v>
      </c>
      <c r="U78" t="s">
        <v>224</v>
      </c>
    </row>
    <row r="79" spans="1:24" x14ac:dyDescent="0.15">
      <c r="A79" t="s">
        <v>3429</v>
      </c>
      <c r="B79" t="s">
        <v>591</v>
      </c>
      <c r="D79" t="s">
        <v>2410</v>
      </c>
      <c r="E79" t="s">
        <v>2154</v>
      </c>
      <c r="F79" t="s">
        <v>2267</v>
      </c>
      <c r="G79" t="s">
        <v>1631</v>
      </c>
      <c r="H79" t="s">
        <v>3139</v>
      </c>
      <c r="I79">
        <v>1</v>
      </c>
      <c r="J79" s="3" t="s">
        <v>3402</v>
      </c>
      <c r="K79">
        <v>0</v>
      </c>
      <c r="L79" t="s">
        <v>3183</v>
      </c>
      <c r="M79">
        <f t="shared" si="1"/>
        <v>1</v>
      </c>
      <c r="N79" t="s">
        <v>2041</v>
      </c>
      <c r="O79" t="s">
        <v>1771</v>
      </c>
      <c r="P79" t="s">
        <v>279</v>
      </c>
      <c r="S79" t="s">
        <v>224</v>
      </c>
      <c r="T79" t="s">
        <v>170</v>
      </c>
      <c r="U79" t="s">
        <v>170</v>
      </c>
      <c r="W79" t="s">
        <v>2198</v>
      </c>
    </row>
    <row r="80" spans="1:24" x14ac:dyDescent="0.15">
      <c r="A80" t="s">
        <v>3390</v>
      </c>
      <c r="B80" t="s">
        <v>733</v>
      </c>
      <c r="D80" t="s">
        <v>1976</v>
      </c>
      <c r="E80" t="s">
        <v>1446</v>
      </c>
      <c r="F80" t="s">
        <v>1975</v>
      </c>
      <c r="G80" t="s">
        <v>2023</v>
      </c>
      <c r="H80" t="s">
        <v>3138</v>
      </c>
      <c r="I80">
        <v>3</v>
      </c>
      <c r="J80" t="s">
        <v>2477</v>
      </c>
      <c r="K80">
        <v>4</v>
      </c>
      <c r="L80" t="s">
        <v>3302</v>
      </c>
      <c r="M80">
        <f t="shared" si="1"/>
        <v>-1</v>
      </c>
      <c r="N80" t="s">
        <v>1870</v>
      </c>
      <c r="O80" t="s">
        <v>2024</v>
      </c>
      <c r="P80" t="s">
        <v>279</v>
      </c>
      <c r="S80" t="s">
        <v>224</v>
      </c>
      <c r="T80" t="s">
        <v>170</v>
      </c>
      <c r="U80" t="s">
        <v>224</v>
      </c>
    </row>
    <row r="81" spans="1:24" x14ac:dyDescent="0.15">
      <c r="A81" t="s">
        <v>3433</v>
      </c>
      <c r="B81" t="s">
        <v>592</v>
      </c>
      <c r="D81" t="s">
        <v>2279</v>
      </c>
      <c r="E81" t="s">
        <v>2032</v>
      </c>
      <c r="F81" t="s">
        <v>2267</v>
      </c>
      <c r="G81" t="s">
        <v>2199</v>
      </c>
      <c r="H81" t="s">
        <v>3026</v>
      </c>
      <c r="I81">
        <v>4</v>
      </c>
      <c r="J81" t="s">
        <v>2477</v>
      </c>
      <c r="K81">
        <v>4</v>
      </c>
      <c r="L81" t="s">
        <v>3017</v>
      </c>
      <c r="M81">
        <f t="shared" si="1"/>
        <v>0</v>
      </c>
      <c r="N81" t="s">
        <v>2041</v>
      </c>
      <c r="O81" t="s">
        <v>1771</v>
      </c>
      <c r="P81" t="s">
        <v>279</v>
      </c>
      <c r="S81" t="s">
        <v>224</v>
      </c>
      <c r="T81" t="s">
        <v>170</v>
      </c>
      <c r="U81" t="s">
        <v>224</v>
      </c>
    </row>
    <row r="82" spans="1:24" x14ac:dyDescent="0.15">
      <c r="A82" t="s">
        <v>3610</v>
      </c>
      <c r="B82" t="s">
        <v>1724</v>
      </c>
      <c r="D82" t="s">
        <v>2045</v>
      </c>
      <c r="E82" t="s">
        <v>2067</v>
      </c>
      <c r="F82" t="s">
        <v>1864</v>
      </c>
      <c r="G82" t="s">
        <v>1725</v>
      </c>
      <c r="H82" t="s">
        <v>3026</v>
      </c>
      <c r="I82">
        <v>4</v>
      </c>
      <c r="J82" t="s">
        <v>2477</v>
      </c>
      <c r="K82">
        <v>4</v>
      </c>
      <c r="L82" t="s">
        <v>3018</v>
      </c>
      <c r="M82">
        <f t="shared" si="1"/>
        <v>0</v>
      </c>
      <c r="N82" t="s">
        <v>1991</v>
      </c>
      <c r="O82" t="s">
        <v>1726</v>
      </c>
      <c r="P82" t="s">
        <v>279</v>
      </c>
      <c r="S82" t="s">
        <v>224</v>
      </c>
      <c r="T82" t="s">
        <v>170</v>
      </c>
      <c r="U82" t="s">
        <v>224</v>
      </c>
      <c r="W82" t="s">
        <v>1727</v>
      </c>
    </row>
    <row r="83" spans="1:24" x14ac:dyDescent="0.15">
      <c r="A83" t="s">
        <v>4036</v>
      </c>
      <c r="D83" t="s">
        <v>346</v>
      </c>
      <c r="E83" t="s">
        <v>646</v>
      </c>
      <c r="F83" t="s">
        <v>345</v>
      </c>
      <c r="G83" t="s">
        <v>1012</v>
      </c>
      <c r="J83" t="s">
        <v>762</v>
      </c>
      <c r="K83">
        <v>1</v>
      </c>
      <c r="L83" t="s">
        <v>2955</v>
      </c>
      <c r="M83">
        <f t="shared" si="1"/>
        <v>-1</v>
      </c>
      <c r="N83" t="s">
        <v>349</v>
      </c>
      <c r="O83" t="s">
        <v>721</v>
      </c>
      <c r="P83" t="s">
        <v>279</v>
      </c>
      <c r="S83" t="s">
        <v>224</v>
      </c>
      <c r="T83" t="s">
        <v>170</v>
      </c>
      <c r="U83" t="s">
        <v>169</v>
      </c>
    </row>
    <row r="84" spans="1:24" x14ac:dyDescent="0.15">
      <c r="A84" t="s">
        <v>3538</v>
      </c>
      <c r="B84" t="s">
        <v>1914</v>
      </c>
      <c r="D84" t="s">
        <v>2171</v>
      </c>
      <c r="E84" t="s">
        <v>2443</v>
      </c>
      <c r="F84" t="s">
        <v>2170</v>
      </c>
      <c r="G84" t="s">
        <v>1915</v>
      </c>
      <c r="H84" t="s">
        <v>3026</v>
      </c>
      <c r="I84">
        <v>4</v>
      </c>
      <c r="J84" t="s">
        <v>2478</v>
      </c>
      <c r="K84">
        <v>3</v>
      </c>
      <c r="L84" t="s">
        <v>3301</v>
      </c>
      <c r="M84">
        <f t="shared" si="1"/>
        <v>1</v>
      </c>
      <c r="N84" t="s">
        <v>1835</v>
      </c>
      <c r="O84" t="s">
        <v>2172</v>
      </c>
      <c r="P84" t="s">
        <v>279</v>
      </c>
      <c r="S84" t="s">
        <v>224</v>
      </c>
      <c r="T84" t="s">
        <v>170</v>
      </c>
      <c r="U84" t="s">
        <v>224</v>
      </c>
    </row>
    <row r="85" spans="1:24" x14ac:dyDescent="0.15">
      <c r="A85" t="s">
        <v>3792</v>
      </c>
      <c r="D85" t="s">
        <v>2494</v>
      </c>
      <c r="E85" t="s">
        <v>2252</v>
      </c>
      <c r="F85" t="s">
        <v>2625</v>
      </c>
      <c r="G85" t="s">
        <v>2126</v>
      </c>
      <c r="H85" t="s">
        <v>3138</v>
      </c>
      <c r="I85">
        <v>3</v>
      </c>
      <c r="J85" t="s">
        <v>2264</v>
      </c>
      <c r="K85">
        <v>2</v>
      </c>
      <c r="L85" t="s">
        <v>3301</v>
      </c>
      <c r="M85">
        <f t="shared" si="1"/>
        <v>1</v>
      </c>
      <c r="N85" t="s">
        <v>2580</v>
      </c>
      <c r="O85" t="s">
        <v>2172</v>
      </c>
      <c r="P85" t="s">
        <v>279</v>
      </c>
      <c r="S85" t="s">
        <v>224</v>
      </c>
      <c r="T85" t="s">
        <v>170</v>
      </c>
      <c r="U85" t="s">
        <v>224</v>
      </c>
    </row>
    <row r="86" spans="1:24" x14ac:dyDescent="0.15">
      <c r="A86" t="s">
        <v>3704</v>
      </c>
      <c r="C86" t="s">
        <v>1176</v>
      </c>
      <c r="D86" t="s">
        <v>1173</v>
      </c>
      <c r="E86" t="s">
        <v>1174</v>
      </c>
      <c r="F86" t="s">
        <v>1418</v>
      </c>
      <c r="G86" t="s">
        <v>1034</v>
      </c>
      <c r="H86" t="s">
        <v>3138</v>
      </c>
      <c r="I86">
        <v>3</v>
      </c>
      <c r="J86" t="s">
        <v>1175</v>
      </c>
      <c r="K86">
        <v>2</v>
      </c>
      <c r="L86" t="s">
        <v>3301</v>
      </c>
      <c r="M86">
        <f t="shared" si="1"/>
        <v>1</v>
      </c>
      <c r="N86" t="s">
        <v>1528</v>
      </c>
      <c r="O86" t="s">
        <v>1036</v>
      </c>
      <c r="P86" t="s">
        <v>279</v>
      </c>
      <c r="S86" t="s">
        <v>224</v>
      </c>
      <c r="T86" t="s">
        <v>170</v>
      </c>
      <c r="U86" t="s">
        <v>224</v>
      </c>
      <c r="W86" t="s">
        <v>1037</v>
      </c>
    </row>
    <row r="87" spans="1:24" x14ac:dyDescent="0.15">
      <c r="A87" t="s">
        <v>3899</v>
      </c>
      <c r="B87" t="s">
        <v>1336</v>
      </c>
      <c r="D87" t="s">
        <v>1095</v>
      </c>
      <c r="E87" t="s">
        <v>1273</v>
      </c>
      <c r="F87" t="s">
        <v>1474</v>
      </c>
      <c r="G87" t="s">
        <v>1334</v>
      </c>
      <c r="H87" t="s">
        <v>3152</v>
      </c>
      <c r="I87">
        <v>3</v>
      </c>
      <c r="J87" t="s">
        <v>2264</v>
      </c>
      <c r="K87">
        <v>2</v>
      </c>
      <c r="L87" t="s">
        <v>3301</v>
      </c>
      <c r="M87">
        <f t="shared" si="1"/>
        <v>1</v>
      </c>
      <c r="N87" t="s">
        <v>1179</v>
      </c>
      <c r="O87" t="s">
        <v>1335</v>
      </c>
      <c r="P87" t="s">
        <v>279</v>
      </c>
      <c r="S87" t="s">
        <v>224</v>
      </c>
      <c r="T87" t="s">
        <v>170</v>
      </c>
      <c r="U87" t="s">
        <v>224</v>
      </c>
    </row>
    <row r="88" spans="1:24" x14ac:dyDescent="0.15">
      <c r="A88" t="s">
        <v>3916</v>
      </c>
      <c r="B88" t="s">
        <v>3056</v>
      </c>
      <c r="D88" t="s">
        <v>2989</v>
      </c>
      <c r="E88" t="s">
        <v>2723</v>
      </c>
      <c r="F88" t="s">
        <v>2845</v>
      </c>
      <c r="G88" t="s">
        <v>2729</v>
      </c>
      <c r="H88" t="s">
        <v>3140</v>
      </c>
      <c r="I88">
        <v>2</v>
      </c>
      <c r="J88" t="s">
        <v>2479</v>
      </c>
      <c r="K88">
        <v>1</v>
      </c>
      <c r="L88" t="s">
        <v>3182</v>
      </c>
      <c r="M88">
        <f t="shared" si="1"/>
        <v>1</v>
      </c>
      <c r="N88" t="s">
        <v>2773</v>
      </c>
      <c r="O88" t="s">
        <v>3055</v>
      </c>
      <c r="P88" t="s">
        <v>279</v>
      </c>
      <c r="S88" t="s">
        <v>224</v>
      </c>
      <c r="T88" t="s">
        <v>170</v>
      </c>
      <c r="U88" t="s">
        <v>224</v>
      </c>
    </row>
    <row r="89" spans="1:24" x14ac:dyDescent="0.15">
      <c r="A89" t="s">
        <v>3996</v>
      </c>
      <c r="B89" t="s">
        <v>586</v>
      </c>
      <c r="D89" t="s">
        <v>927</v>
      </c>
      <c r="E89" t="s">
        <v>934</v>
      </c>
      <c r="F89" t="s">
        <v>656</v>
      </c>
      <c r="G89" t="s">
        <v>684</v>
      </c>
      <c r="H89" t="s">
        <v>3015</v>
      </c>
      <c r="I89">
        <v>4</v>
      </c>
      <c r="J89" t="s">
        <v>2478</v>
      </c>
      <c r="K89">
        <v>3</v>
      </c>
      <c r="L89" t="s">
        <v>3301</v>
      </c>
      <c r="M89">
        <f t="shared" si="1"/>
        <v>1</v>
      </c>
      <c r="N89" t="s">
        <v>623</v>
      </c>
      <c r="O89" t="s">
        <v>721</v>
      </c>
      <c r="P89" t="s">
        <v>279</v>
      </c>
      <c r="S89" t="s">
        <v>224</v>
      </c>
      <c r="T89" t="s">
        <v>170</v>
      </c>
      <c r="U89" t="s">
        <v>224</v>
      </c>
    </row>
    <row r="90" spans="1:24" x14ac:dyDescent="0.15">
      <c r="A90" t="s">
        <v>4020</v>
      </c>
      <c r="D90" t="s">
        <v>485</v>
      </c>
      <c r="E90" t="s">
        <v>664</v>
      </c>
      <c r="F90" t="s">
        <v>884</v>
      </c>
      <c r="G90" t="s">
        <v>804</v>
      </c>
      <c r="H90" t="s">
        <v>3139</v>
      </c>
      <c r="I90">
        <v>1</v>
      </c>
      <c r="J90" t="s">
        <v>3404</v>
      </c>
      <c r="K90">
        <v>0</v>
      </c>
      <c r="L90" t="s">
        <v>310</v>
      </c>
      <c r="M90">
        <f t="shared" si="1"/>
        <v>1</v>
      </c>
      <c r="N90" t="s">
        <v>244</v>
      </c>
      <c r="O90" t="s">
        <v>805</v>
      </c>
      <c r="P90" t="s">
        <v>279</v>
      </c>
      <c r="S90" t="s">
        <v>225</v>
      </c>
      <c r="T90" t="s">
        <v>170</v>
      </c>
      <c r="U90" t="s">
        <v>170</v>
      </c>
      <c r="W90" t="s">
        <v>3258</v>
      </c>
    </row>
    <row r="91" spans="1:24" x14ac:dyDescent="0.15">
      <c r="A91" t="s">
        <v>4022</v>
      </c>
      <c r="D91" t="s">
        <v>662</v>
      </c>
      <c r="E91" t="s">
        <v>803</v>
      </c>
      <c r="F91" t="s">
        <v>884</v>
      </c>
      <c r="G91" t="s">
        <v>804</v>
      </c>
      <c r="H91" t="s">
        <v>3139</v>
      </c>
      <c r="I91">
        <v>1</v>
      </c>
      <c r="J91" t="s">
        <v>3402</v>
      </c>
      <c r="K91">
        <v>0</v>
      </c>
      <c r="L91" t="s">
        <v>3183</v>
      </c>
      <c r="M91">
        <f t="shared" si="1"/>
        <v>1</v>
      </c>
      <c r="N91" t="s">
        <v>244</v>
      </c>
      <c r="O91" t="s">
        <v>805</v>
      </c>
      <c r="P91" t="s">
        <v>279</v>
      </c>
      <c r="Q91" t="s">
        <v>3373</v>
      </c>
      <c r="R91" t="s">
        <v>169</v>
      </c>
      <c r="S91" t="s">
        <v>225</v>
      </c>
      <c r="T91" t="s">
        <v>170</v>
      </c>
      <c r="U91" t="s">
        <v>170</v>
      </c>
    </row>
    <row r="92" spans="1:24" x14ac:dyDescent="0.15">
      <c r="A92" t="s">
        <v>4035</v>
      </c>
      <c r="B92" t="s">
        <v>350</v>
      </c>
      <c r="D92" t="s">
        <v>347</v>
      </c>
      <c r="E92" t="s">
        <v>647</v>
      </c>
      <c r="F92" t="s">
        <v>345</v>
      </c>
      <c r="G92" t="s">
        <v>488</v>
      </c>
      <c r="H92" t="s">
        <v>3139</v>
      </c>
      <c r="I92">
        <v>1</v>
      </c>
      <c r="J92" t="s">
        <v>348</v>
      </c>
      <c r="K92">
        <v>2</v>
      </c>
      <c r="L92" t="s">
        <v>3302</v>
      </c>
      <c r="M92">
        <f t="shared" si="1"/>
        <v>-1</v>
      </c>
      <c r="N92" t="s">
        <v>521</v>
      </c>
      <c r="O92" t="s">
        <v>721</v>
      </c>
      <c r="P92" t="s">
        <v>279</v>
      </c>
      <c r="S92" t="s">
        <v>224</v>
      </c>
      <c r="T92" t="s">
        <v>170</v>
      </c>
      <c r="U92" t="s">
        <v>170</v>
      </c>
    </row>
    <row r="93" spans="1:24" x14ac:dyDescent="0.15">
      <c r="A93" s="5" t="s">
        <v>3544</v>
      </c>
      <c r="B93" s="5"/>
      <c r="C93" s="5" t="s">
        <v>2000</v>
      </c>
      <c r="D93" s="5" t="s">
        <v>2117</v>
      </c>
      <c r="E93" s="5" t="s">
        <v>2119</v>
      </c>
      <c r="F93" s="5" t="s">
        <v>2241</v>
      </c>
      <c r="G93" s="5" t="s">
        <v>2254</v>
      </c>
      <c r="H93" s="5" t="s">
        <v>3139</v>
      </c>
      <c r="I93" s="5">
        <v>1</v>
      </c>
      <c r="J93" s="5" t="s">
        <v>10</v>
      </c>
      <c r="K93" s="5"/>
      <c r="L93" s="5"/>
      <c r="M93" s="5"/>
      <c r="N93" s="5" t="s">
        <v>1835</v>
      </c>
      <c r="O93" s="5" t="s">
        <v>2172</v>
      </c>
      <c r="P93" s="5" t="s">
        <v>279</v>
      </c>
      <c r="Q93" s="5"/>
      <c r="R93" s="5"/>
      <c r="S93" t="s">
        <v>224</v>
      </c>
      <c r="T93" t="s">
        <v>170</v>
      </c>
      <c r="U93" t="s">
        <v>170</v>
      </c>
      <c r="W93" s="5" t="s">
        <v>2551</v>
      </c>
      <c r="X93" s="5"/>
    </row>
    <row r="94" spans="1:24" x14ac:dyDescent="0.15">
      <c r="A94" s="5" t="s">
        <v>3973</v>
      </c>
      <c r="B94" s="5"/>
      <c r="C94" s="5"/>
      <c r="D94" s="5" t="s">
        <v>2970</v>
      </c>
      <c r="E94" s="5" t="s">
        <v>2947</v>
      </c>
      <c r="F94" s="5" t="s">
        <v>2659</v>
      </c>
      <c r="G94" s="5" t="s">
        <v>2771</v>
      </c>
      <c r="H94" s="5"/>
      <c r="I94" s="5"/>
      <c r="J94" s="5" t="s">
        <v>15</v>
      </c>
      <c r="K94" s="5"/>
      <c r="L94" s="5"/>
      <c r="M94" s="5"/>
      <c r="N94" s="5" t="s">
        <v>3177</v>
      </c>
      <c r="O94" s="5" t="s">
        <v>3178</v>
      </c>
      <c r="P94" s="5" t="s">
        <v>279</v>
      </c>
      <c r="Q94" s="5"/>
      <c r="R94" s="5"/>
      <c r="S94" t="s">
        <v>224</v>
      </c>
      <c r="T94" t="s">
        <v>170</v>
      </c>
      <c r="U94" t="s">
        <v>169</v>
      </c>
      <c r="W94" s="5" t="s">
        <v>3462</v>
      </c>
      <c r="X94" s="5"/>
    </row>
    <row r="95" spans="1:24" x14ac:dyDescent="0.15">
      <c r="A95" t="s">
        <v>3766</v>
      </c>
      <c r="D95" t="s">
        <v>1119</v>
      </c>
      <c r="E95" t="s">
        <v>1265</v>
      </c>
      <c r="F95" t="s">
        <v>1091</v>
      </c>
      <c r="G95" t="s">
        <v>1055</v>
      </c>
      <c r="H95" t="s">
        <v>3140</v>
      </c>
      <c r="I95">
        <v>2</v>
      </c>
      <c r="J95" t="s">
        <v>2264</v>
      </c>
      <c r="K95">
        <v>2</v>
      </c>
      <c r="L95" t="s">
        <v>3018</v>
      </c>
      <c r="M95">
        <f t="shared" ref="M95:M126" si="2">I95-K95</f>
        <v>0</v>
      </c>
      <c r="N95" t="s">
        <v>1528</v>
      </c>
      <c r="O95" t="s">
        <v>718</v>
      </c>
      <c r="P95" t="s">
        <v>279</v>
      </c>
      <c r="S95" t="s">
        <v>224</v>
      </c>
      <c r="T95" t="s">
        <v>170</v>
      </c>
      <c r="U95" t="s">
        <v>224</v>
      </c>
      <c r="X95" t="s">
        <v>1092</v>
      </c>
    </row>
    <row r="96" spans="1:24" x14ac:dyDescent="0.15">
      <c r="A96" t="s">
        <v>3828</v>
      </c>
      <c r="B96" t="s">
        <v>1130</v>
      </c>
      <c r="D96" t="s">
        <v>1128</v>
      </c>
      <c r="E96" t="s">
        <v>1129</v>
      </c>
      <c r="F96" t="s">
        <v>1127</v>
      </c>
      <c r="G96" t="s">
        <v>1131</v>
      </c>
      <c r="H96" t="s">
        <v>3138</v>
      </c>
      <c r="I96">
        <v>3</v>
      </c>
      <c r="J96" t="s">
        <v>912</v>
      </c>
      <c r="K96">
        <v>3</v>
      </c>
      <c r="L96" t="s">
        <v>3018</v>
      </c>
      <c r="M96">
        <f t="shared" si="2"/>
        <v>0</v>
      </c>
      <c r="N96" t="s">
        <v>1528</v>
      </c>
      <c r="O96" t="s">
        <v>1132</v>
      </c>
      <c r="P96" t="s">
        <v>279</v>
      </c>
      <c r="S96" t="s">
        <v>224</v>
      </c>
      <c r="T96" t="s">
        <v>170</v>
      </c>
      <c r="U96" t="s">
        <v>224</v>
      </c>
    </row>
    <row r="97" spans="1:24" x14ac:dyDescent="0.15">
      <c r="A97" t="s">
        <v>3428</v>
      </c>
      <c r="D97" t="s">
        <v>2268</v>
      </c>
      <c r="E97" t="s">
        <v>2021</v>
      </c>
      <c r="F97" t="s">
        <v>2267</v>
      </c>
      <c r="G97" t="s">
        <v>2040</v>
      </c>
      <c r="H97" t="s">
        <v>3138</v>
      </c>
      <c r="I97">
        <v>3</v>
      </c>
      <c r="J97" t="s">
        <v>2037</v>
      </c>
      <c r="K97">
        <v>0</v>
      </c>
      <c r="L97" t="s">
        <v>3183</v>
      </c>
      <c r="M97">
        <f t="shared" si="2"/>
        <v>3</v>
      </c>
      <c r="N97" t="s">
        <v>2041</v>
      </c>
      <c r="O97" t="s">
        <v>1763</v>
      </c>
      <c r="P97" t="s">
        <v>416</v>
      </c>
      <c r="Q97" t="s">
        <v>502</v>
      </c>
      <c r="R97" t="s">
        <v>169</v>
      </c>
      <c r="S97" t="s">
        <v>225</v>
      </c>
      <c r="T97" t="s">
        <v>170</v>
      </c>
      <c r="U97" t="s">
        <v>224</v>
      </c>
      <c r="W97" t="s">
        <v>3197</v>
      </c>
    </row>
    <row r="98" spans="1:24" x14ac:dyDescent="0.15">
      <c r="A98" t="s">
        <v>3689</v>
      </c>
      <c r="D98" t="s">
        <v>2372</v>
      </c>
      <c r="E98" t="s">
        <v>2250</v>
      </c>
      <c r="F98" t="s">
        <v>2625</v>
      </c>
      <c r="G98" t="s">
        <v>1848</v>
      </c>
      <c r="J98" t="s">
        <v>2479</v>
      </c>
      <c r="K98">
        <v>1</v>
      </c>
      <c r="L98" t="s">
        <v>2955</v>
      </c>
      <c r="M98">
        <f t="shared" si="2"/>
        <v>-1</v>
      </c>
      <c r="N98" t="s">
        <v>2442</v>
      </c>
      <c r="O98" t="s">
        <v>2309</v>
      </c>
      <c r="P98" t="s">
        <v>559</v>
      </c>
      <c r="Q98" t="s">
        <v>1855</v>
      </c>
      <c r="R98" t="s">
        <v>169</v>
      </c>
      <c r="S98" t="s">
        <v>224</v>
      </c>
      <c r="T98" t="s">
        <v>170</v>
      </c>
      <c r="U98" t="s">
        <v>169</v>
      </c>
    </row>
    <row r="99" spans="1:24" s="8" customFormat="1" x14ac:dyDescent="0.15">
      <c r="A99" t="s">
        <v>3482</v>
      </c>
      <c r="B99"/>
      <c r="C99"/>
      <c r="D99" t="s">
        <v>1872</v>
      </c>
      <c r="E99" t="s">
        <v>1824</v>
      </c>
      <c r="F99" t="s">
        <v>1865</v>
      </c>
      <c r="G99" t="s">
        <v>1617</v>
      </c>
      <c r="H99" t="s">
        <v>3026</v>
      </c>
      <c r="I99">
        <v>4</v>
      </c>
      <c r="J99" t="s">
        <v>2478</v>
      </c>
      <c r="K99">
        <v>3</v>
      </c>
      <c r="L99" t="s">
        <v>3301</v>
      </c>
      <c r="M99">
        <f t="shared" si="2"/>
        <v>1</v>
      </c>
      <c r="N99" t="s">
        <v>1870</v>
      </c>
      <c r="O99" t="s">
        <v>1479</v>
      </c>
      <c r="P99" t="s">
        <v>559</v>
      </c>
      <c r="Q99"/>
      <c r="R99"/>
      <c r="S99" t="s">
        <v>224</v>
      </c>
      <c r="T99" t="s">
        <v>170</v>
      </c>
      <c r="U99" t="s">
        <v>224</v>
      </c>
      <c r="V99"/>
      <c r="W99"/>
      <c r="X99"/>
    </row>
    <row r="100" spans="1:24" s="8" customFormat="1" x14ac:dyDescent="0.15">
      <c r="A100" t="s">
        <v>3483</v>
      </c>
      <c r="B100"/>
      <c r="C100"/>
      <c r="D100" t="s">
        <v>1873</v>
      </c>
      <c r="E100" t="s">
        <v>1825</v>
      </c>
      <c r="F100" t="s">
        <v>1865</v>
      </c>
      <c r="G100" t="s">
        <v>1481</v>
      </c>
      <c r="H100" t="s">
        <v>3026</v>
      </c>
      <c r="I100">
        <v>4</v>
      </c>
      <c r="J100" t="s">
        <v>2478</v>
      </c>
      <c r="K100">
        <v>3</v>
      </c>
      <c r="L100" t="s">
        <v>3301</v>
      </c>
      <c r="M100">
        <f t="shared" si="2"/>
        <v>1</v>
      </c>
      <c r="N100" t="s">
        <v>1735</v>
      </c>
      <c r="O100" t="s">
        <v>1482</v>
      </c>
      <c r="P100" t="s">
        <v>559</v>
      </c>
      <c r="Q100"/>
      <c r="R100"/>
      <c r="S100" t="s">
        <v>224</v>
      </c>
      <c r="T100" t="s">
        <v>170</v>
      </c>
      <c r="U100" t="s">
        <v>170</v>
      </c>
      <c r="V100"/>
      <c r="W100"/>
      <c r="X100"/>
    </row>
    <row r="101" spans="1:24" s="8" customFormat="1" x14ac:dyDescent="0.15">
      <c r="A101" t="s">
        <v>3667</v>
      </c>
      <c r="B101" t="s">
        <v>2219</v>
      </c>
      <c r="C101"/>
      <c r="D101" t="s">
        <v>2466</v>
      </c>
      <c r="E101" t="s">
        <v>2618</v>
      </c>
      <c r="F101" t="s">
        <v>2162</v>
      </c>
      <c r="G101" t="s">
        <v>2214</v>
      </c>
      <c r="H101" t="s">
        <v>3139</v>
      </c>
      <c r="I101">
        <v>1</v>
      </c>
      <c r="J101" t="s">
        <v>2037</v>
      </c>
      <c r="K101">
        <v>0</v>
      </c>
      <c r="L101" t="s">
        <v>3183</v>
      </c>
      <c r="M101">
        <f t="shared" si="2"/>
        <v>1</v>
      </c>
      <c r="N101" t="s">
        <v>244</v>
      </c>
      <c r="O101" t="s">
        <v>2220</v>
      </c>
      <c r="P101" t="s">
        <v>559</v>
      </c>
      <c r="Q101"/>
      <c r="R101"/>
      <c r="S101" t="s">
        <v>225</v>
      </c>
      <c r="T101" t="s">
        <v>170</v>
      </c>
      <c r="U101" t="s">
        <v>170</v>
      </c>
      <c r="V101"/>
      <c r="W101"/>
      <c r="X101"/>
    </row>
    <row r="102" spans="1:24" x14ac:dyDescent="0.15">
      <c r="A102" t="s">
        <v>3661</v>
      </c>
      <c r="B102" t="s">
        <v>2695</v>
      </c>
      <c r="D102" t="s">
        <v>2633</v>
      </c>
      <c r="E102" t="s">
        <v>2648</v>
      </c>
      <c r="F102" t="s">
        <v>2766</v>
      </c>
      <c r="G102" t="s">
        <v>2787</v>
      </c>
      <c r="H102" t="s">
        <v>3026</v>
      </c>
      <c r="I102">
        <v>4</v>
      </c>
      <c r="J102" t="s">
        <v>2477</v>
      </c>
      <c r="K102">
        <v>4</v>
      </c>
      <c r="L102" t="s">
        <v>3018</v>
      </c>
      <c r="M102">
        <f t="shared" si="2"/>
        <v>0</v>
      </c>
      <c r="N102" t="s">
        <v>1991</v>
      </c>
      <c r="O102" t="s">
        <v>2696</v>
      </c>
      <c r="P102" t="s">
        <v>559</v>
      </c>
      <c r="S102" t="s">
        <v>224</v>
      </c>
      <c r="T102" t="s">
        <v>170</v>
      </c>
      <c r="U102" t="s">
        <v>224</v>
      </c>
      <c r="W102" t="s">
        <v>2785</v>
      </c>
    </row>
    <row r="103" spans="1:24" x14ac:dyDescent="0.15">
      <c r="A103" t="s">
        <v>3623</v>
      </c>
      <c r="D103" t="s">
        <v>1443</v>
      </c>
      <c r="E103" t="s">
        <v>1683</v>
      </c>
      <c r="F103" t="s">
        <v>1865</v>
      </c>
      <c r="G103" t="s">
        <v>1617</v>
      </c>
      <c r="H103" t="s">
        <v>3026</v>
      </c>
      <c r="I103">
        <v>4</v>
      </c>
      <c r="J103" t="s">
        <v>2477</v>
      </c>
      <c r="K103">
        <v>4</v>
      </c>
      <c r="L103" t="s">
        <v>3018</v>
      </c>
      <c r="M103">
        <f t="shared" si="2"/>
        <v>0</v>
      </c>
      <c r="N103" t="s">
        <v>1870</v>
      </c>
      <c r="O103" t="s">
        <v>1477</v>
      </c>
      <c r="P103" t="s">
        <v>559</v>
      </c>
      <c r="S103" t="s">
        <v>224</v>
      </c>
      <c r="T103" t="s">
        <v>170</v>
      </c>
      <c r="U103" t="s">
        <v>224</v>
      </c>
    </row>
    <row r="104" spans="1:24" x14ac:dyDescent="0.15">
      <c r="A104" t="s">
        <v>3847</v>
      </c>
      <c r="D104" t="s">
        <v>2819</v>
      </c>
      <c r="E104" t="s">
        <v>2687</v>
      </c>
      <c r="F104" t="s">
        <v>2800</v>
      </c>
      <c r="G104" t="s">
        <v>2542</v>
      </c>
      <c r="H104" t="s">
        <v>3148</v>
      </c>
      <c r="I104">
        <v>1</v>
      </c>
      <c r="J104" t="s">
        <v>2037</v>
      </c>
      <c r="K104">
        <v>0</v>
      </c>
      <c r="L104" t="s">
        <v>2954</v>
      </c>
      <c r="M104">
        <f t="shared" si="2"/>
        <v>1</v>
      </c>
      <c r="N104" t="s">
        <v>244</v>
      </c>
      <c r="O104" t="s">
        <v>2638</v>
      </c>
      <c r="P104" t="s">
        <v>559</v>
      </c>
      <c r="Q104" t="s">
        <v>253</v>
      </c>
      <c r="R104" t="s">
        <v>169</v>
      </c>
      <c r="S104" t="s">
        <v>225</v>
      </c>
      <c r="T104" t="s">
        <v>170</v>
      </c>
      <c r="U104" t="s">
        <v>170</v>
      </c>
    </row>
    <row r="105" spans="1:24" s="8" customFormat="1" x14ac:dyDescent="0.15">
      <c r="A105" t="s">
        <v>3616</v>
      </c>
      <c r="B105"/>
      <c r="C105"/>
      <c r="D105" t="s">
        <v>2203</v>
      </c>
      <c r="E105" t="s">
        <v>1677</v>
      </c>
      <c r="F105" t="s">
        <v>1865</v>
      </c>
      <c r="G105" t="s">
        <v>1720</v>
      </c>
      <c r="H105"/>
      <c r="I105"/>
      <c r="J105" t="s">
        <v>2477</v>
      </c>
      <c r="K105">
        <v>4</v>
      </c>
      <c r="L105" t="s">
        <v>2955</v>
      </c>
      <c r="M105">
        <f t="shared" si="2"/>
        <v>-4</v>
      </c>
      <c r="N105" t="s">
        <v>1735</v>
      </c>
      <c r="O105" t="s">
        <v>1637</v>
      </c>
      <c r="P105" t="s">
        <v>559</v>
      </c>
      <c r="Q105" t="s">
        <v>2343</v>
      </c>
      <c r="R105" t="s">
        <v>169</v>
      </c>
      <c r="S105" t="s">
        <v>224</v>
      </c>
      <c r="T105" t="s">
        <v>170</v>
      </c>
      <c r="U105" t="s">
        <v>169</v>
      </c>
      <c r="V105"/>
      <c r="W105"/>
      <c r="X105"/>
    </row>
    <row r="106" spans="1:24" x14ac:dyDescent="0.15">
      <c r="A106" t="s">
        <v>3687</v>
      </c>
      <c r="D106" t="s">
        <v>2244</v>
      </c>
      <c r="E106" t="s">
        <v>2524</v>
      </c>
      <c r="F106" t="s">
        <v>2625</v>
      </c>
      <c r="G106" t="s">
        <v>1848</v>
      </c>
      <c r="J106" t="s">
        <v>2264</v>
      </c>
      <c r="K106">
        <v>2</v>
      </c>
      <c r="L106" t="s">
        <v>2955</v>
      </c>
      <c r="M106">
        <f t="shared" si="2"/>
        <v>-2</v>
      </c>
      <c r="N106" t="s">
        <v>2604</v>
      </c>
      <c r="O106" t="s">
        <v>2742</v>
      </c>
      <c r="P106" t="s">
        <v>559</v>
      </c>
      <c r="Q106" t="s">
        <v>1855</v>
      </c>
      <c r="R106" t="s">
        <v>169</v>
      </c>
      <c r="S106" t="s">
        <v>224</v>
      </c>
      <c r="T106" t="s">
        <v>170</v>
      </c>
      <c r="U106" t="s">
        <v>169</v>
      </c>
    </row>
    <row r="107" spans="1:24" x14ac:dyDescent="0.15">
      <c r="A107" t="s">
        <v>2966</v>
      </c>
      <c r="D107" t="s">
        <v>2966</v>
      </c>
      <c r="E107" t="s">
        <v>2827</v>
      </c>
      <c r="F107" t="s">
        <v>2395</v>
      </c>
      <c r="G107" t="s">
        <v>1848</v>
      </c>
      <c r="J107" t="s">
        <v>2167</v>
      </c>
      <c r="K107">
        <v>2</v>
      </c>
      <c r="L107" t="s">
        <v>2955</v>
      </c>
      <c r="M107">
        <f t="shared" si="2"/>
        <v>-2</v>
      </c>
      <c r="N107" t="s">
        <v>1835</v>
      </c>
      <c r="O107" t="s">
        <v>2828</v>
      </c>
      <c r="P107" t="s">
        <v>559</v>
      </c>
      <c r="Q107" t="s">
        <v>1855</v>
      </c>
      <c r="R107" t="s">
        <v>169</v>
      </c>
      <c r="S107" t="s">
        <v>224</v>
      </c>
      <c r="T107" t="s">
        <v>226</v>
      </c>
      <c r="U107" t="s">
        <v>169</v>
      </c>
    </row>
    <row r="108" spans="1:24" x14ac:dyDescent="0.15">
      <c r="A108" t="s">
        <v>3696</v>
      </c>
      <c r="D108" t="s">
        <v>2506</v>
      </c>
      <c r="E108" t="s">
        <v>2519</v>
      </c>
      <c r="F108" t="s">
        <v>2625</v>
      </c>
      <c r="G108" t="s">
        <v>2056</v>
      </c>
      <c r="H108" t="s">
        <v>3026</v>
      </c>
      <c r="I108">
        <v>4</v>
      </c>
      <c r="J108" t="s">
        <v>2478</v>
      </c>
      <c r="K108">
        <v>3</v>
      </c>
      <c r="L108" t="s">
        <v>3301</v>
      </c>
      <c r="M108">
        <f t="shared" si="2"/>
        <v>1</v>
      </c>
      <c r="N108" t="s">
        <v>1835</v>
      </c>
      <c r="O108" t="s">
        <v>2711</v>
      </c>
      <c r="P108" t="s">
        <v>559</v>
      </c>
      <c r="Q108" t="s">
        <v>1855</v>
      </c>
      <c r="R108" t="s">
        <v>169</v>
      </c>
      <c r="S108" t="s">
        <v>224</v>
      </c>
      <c r="T108" t="s">
        <v>170</v>
      </c>
      <c r="U108" t="s">
        <v>224</v>
      </c>
    </row>
    <row r="109" spans="1:24" x14ac:dyDescent="0.15">
      <c r="A109" t="s">
        <v>3631</v>
      </c>
      <c r="D109" t="s">
        <v>1923</v>
      </c>
      <c r="E109" t="s">
        <v>2107</v>
      </c>
      <c r="F109" t="s">
        <v>2298</v>
      </c>
      <c r="G109" t="s">
        <v>1927</v>
      </c>
      <c r="H109" t="s">
        <v>3140</v>
      </c>
      <c r="I109">
        <v>2</v>
      </c>
      <c r="J109" t="s">
        <v>2037</v>
      </c>
      <c r="K109">
        <v>0</v>
      </c>
      <c r="L109" t="s">
        <v>3183</v>
      </c>
      <c r="M109">
        <f t="shared" si="2"/>
        <v>2</v>
      </c>
      <c r="N109" t="s">
        <v>361</v>
      </c>
      <c r="O109" t="s">
        <v>1928</v>
      </c>
      <c r="P109" t="s">
        <v>559</v>
      </c>
      <c r="Q109" t="s">
        <v>253</v>
      </c>
      <c r="R109" t="s">
        <v>169</v>
      </c>
      <c r="S109" t="s">
        <v>225</v>
      </c>
      <c r="T109" t="s">
        <v>170</v>
      </c>
      <c r="U109" t="s">
        <v>224</v>
      </c>
    </row>
    <row r="110" spans="1:24" x14ac:dyDescent="0.15">
      <c r="A110" t="s">
        <v>3392</v>
      </c>
      <c r="D110" t="s">
        <v>1831</v>
      </c>
      <c r="E110" t="s">
        <v>1891</v>
      </c>
      <c r="F110" t="s">
        <v>1975</v>
      </c>
      <c r="G110" t="s">
        <v>2482</v>
      </c>
      <c r="H110" s="3" t="s">
        <v>3138</v>
      </c>
      <c r="I110">
        <v>3</v>
      </c>
      <c r="J110" t="s">
        <v>2477</v>
      </c>
      <c r="K110">
        <v>4</v>
      </c>
      <c r="L110" t="s">
        <v>3302</v>
      </c>
      <c r="M110">
        <f t="shared" si="2"/>
        <v>-1</v>
      </c>
      <c r="N110" t="s">
        <v>2029</v>
      </c>
      <c r="O110" t="s">
        <v>1637</v>
      </c>
      <c r="P110" t="s">
        <v>559</v>
      </c>
      <c r="Q110" t="s">
        <v>2343</v>
      </c>
      <c r="R110" t="s">
        <v>169</v>
      </c>
      <c r="S110" t="s">
        <v>224</v>
      </c>
      <c r="T110" t="s">
        <v>170</v>
      </c>
      <c r="U110" t="s">
        <v>170</v>
      </c>
    </row>
    <row r="111" spans="1:24" x14ac:dyDescent="0.15">
      <c r="A111" t="s">
        <v>3395</v>
      </c>
      <c r="D111" t="s">
        <v>1515</v>
      </c>
      <c r="E111" t="s">
        <v>1519</v>
      </c>
      <c r="F111" t="s">
        <v>1647</v>
      </c>
      <c r="G111" t="s">
        <v>2074</v>
      </c>
      <c r="H111" t="s">
        <v>3140</v>
      </c>
      <c r="I111">
        <v>2</v>
      </c>
      <c r="J111" t="s">
        <v>2478</v>
      </c>
      <c r="K111">
        <v>3</v>
      </c>
      <c r="L111" t="s">
        <v>3302</v>
      </c>
      <c r="M111">
        <f t="shared" si="2"/>
        <v>-1</v>
      </c>
      <c r="N111" t="s">
        <v>1870</v>
      </c>
      <c r="O111" t="s">
        <v>1637</v>
      </c>
      <c r="P111" t="s">
        <v>559</v>
      </c>
      <c r="S111" t="s">
        <v>224</v>
      </c>
      <c r="T111" t="s">
        <v>170</v>
      </c>
      <c r="U111" t="s">
        <v>224</v>
      </c>
    </row>
    <row r="112" spans="1:24" s="8" customFormat="1" x14ac:dyDescent="0.15">
      <c r="A112" t="s">
        <v>3892</v>
      </c>
      <c r="B112"/>
      <c r="C112"/>
      <c r="D112" t="s">
        <v>1116</v>
      </c>
      <c r="E112" t="s">
        <v>1126</v>
      </c>
      <c r="F112" t="s">
        <v>1091</v>
      </c>
      <c r="G112" t="s">
        <v>1077</v>
      </c>
      <c r="H112" t="s">
        <v>3139</v>
      </c>
      <c r="I112">
        <v>1</v>
      </c>
      <c r="J112" t="s">
        <v>2477</v>
      </c>
      <c r="K112">
        <v>4</v>
      </c>
      <c r="L112" t="s">
        <v>3302</v>
      </c>
      <c r="M112">
        <f t="shared" si="2"/>
        <v>-3</v>
      </c>
      <c r="N112" t="s">
        <v>1528</v>
      </c>
      <c r="O112" t="s">
        <v>1084</v>
      </c>
      <c r="P112" t="s">
        <v>559</v>
      </c>
      <c r="Q112" t="s">
        <v>1245</v>
      </c>
      <c r="R112" t="s">
        <v>169</v>
      </c>
      <c r="S112" t="s">
        <v>224</v>
      </c>
      <c r="T112" t="s">
        <v>170</v>
      </c>
      <c r="U112" t="s">
        <v>170</v>
      </c>
      <c r="V112"/>
      <c r="W112"/>
      <c r="X112" t="s">
        <v>1092</v>
      </c>
    </row>
    <row r="113" spans="1:24" s="8" customFormat="1" x14ac:dyDescent="0.15">
      <c r="A113" t="s">
        <v>3907</v>
      </c>
      <c r="B113"/>
      <c r="C113"/>
      <c r="D113" t="s">
        <v>3130</v>
      </c>
      <c r="E113" t="s">
        <v>2949</v>
      </c>
      <c r="F113" t="s">
        <v>2659</v>
      </c>
      <c r="G113" t="s">
        <v>3249</v>
      </c>
      <c r="H113" t="s">
        <v>3139</v>
      </c>
      <c r="I113">
        <v>1</v>
      </c>
      <c r="J113" t="s">
        <v>2037</v>
      </c>
      <c r="K113">
        <v>0</v>
      </c>
      <c r="L113" t="s">
        <v>3183</v>
      </c>
      <c r="M113">
        <f t="shared" si="2"/>
        <v>1</v>
      </c>
      <c r="N113" t="s">
        <v>361</v>
      </c>
      <c r="O113" t="s">
        <v>3002</v>
      </c>
      <c r="P113" t="s">
        <v>559</v>
      </c>
      <c r="Q113"/>
      <c r="R113"/>
      <c r="S113" t="s">
        <v>225</v>
      </c>
      <c r="T113" t="s">
        <v>170</v>
      </c>
      <c r="U113" t="s">
        <v>170</v>
      </c>
      <c r="V113"/>
      <c r="W113"/>
      <c r="X113"/>
    </row>
    <row r="114" spans="1:24" x14ac:dyDescent="0.15">
      <c r="A114" t="s">
        <v>3505</v>
      </c>
      <c r="D114" t="s">
        <v>2137</v>
      </c>
      <c r="E114" t="s">
        <v>1902</v>
      </c>
      <c r="F114" t="s">
        <v>1865</v>
      </c>
      <c r="G114" t="s">
        <v>1483</v>
      </c>
      <c r="J114" t="s">
        <v>2264</v>
      </c>
      <c r="K114">
        <v>2</v>
      </c>
      <c r="L114" t="s">
        <v>2955</v>
      </c>
      <c r="M114">
        <f t="shared" si="2"/>
        <v>-2</v>
      </c>
      <c r="N114" t="s">
        <v>1613</v>
      </c>
      <c r="O114" t="s">
        <v>1484</v>
      </c>
      <c r="P114" t="s">
        <v>559</v>
      </c>
      <c r="S114" t="s">
        <v>224</v>
      </c>
      <c r="T114" t="s">
        <v>170</v>
      </c>
      <c r="U114" t="s">
        <v>169</v>
      </c>
    </row>
    <row r="115" spans="1:24" x14ac:dyDescent="0.15">
      <c r="A115" t="s">
        <v>3666</v>
      </c>
      <c r="D115" t="s">
        <v>2610</v>
      </c>
      <c r="E115" t="s">
        <v>2617</v>
      </c>
      <c r="F115" t="s">
        <v>2162</v>
      </c>
      <c r="G115" t="s">
        <v>2217</v>
      </c>
      <c r="H115" t="s">
        <v>3138</v>
      </c>
      <c r="I115">
        <v>3</v>
      </c>
      <c r="J115" t="s">
        <v>2037</v>
      </c>
      <c r="K115">
        <v>0</v>
      </c>
      <c r="L115" t="s">
        <v>3183</v>
      </c>
      <c r="M115">
        <f t="shared" si="2"/>
        <v>3</v>
      </c>
      <c r="N115" t="s">
        <v>361</v>
      </c>
      <c r="O115" t="s">
        <v>2218</v>
      </c>
      <c r="P115" t="s">
        <v>559</v>
      </c>
      <c r="S115" t="s">
        <v>225</v>
      </c>
      <c r="T115" t="s">
        <v>170</v>
      </c>
      <c r="U115" t="s">
        <v>224</v>
      </c>
    </row>
    <row r="116" spans="1:24" s="5" customFormat="1" x14ac:dyDescent="0.15">
      <c r="A116" t="s">
        <v>3780</v>
      </c>
      <c r="B116"/>
      <c r="C116"/>
      <c r="D116" t="s">
        <v>2861</v>
      </c>
      <c r="E116" t="s">
        <v>2719</v>
      </c>
      <c r="F116" t="s">
        <v>2568</v>
      </c>
      <c r="G116" t="s">
        <v>2056</v>
      </c>
      <c r="H116" t="s">
        <v>3026</v>
      </c>
      <c r="I116">
        <v>4</v>
      </c>
      <c r="J116" t="s">
        <v>2037</v>
      </c>
      <c r="K116">
        <v>0</v>
      </c>
      <c r="L116" t="s">
        <v>2954</v>
      </c>
      <c r="M116">
        <f t="shared" si="2"/>
        <v>4</v>
      </c>
      <c r="N116" t="s">
        <v>361</v>
      </c>
      <c r="O116" t="s">
        <v>2218</v>
      </c>
      <c r="P116" t="s">
        <v>559</v>
      </c>
      <c r="Q116"/>
      <c r="R116"/>
      <c r="S116" t="s">
        <v>225</v>
      </c>
      <c r="T116" t="s">
        <v>170</v>
      </c>
      <c r="U116" t="s">
        <v>224</v>
      </c>
      <c r="V116"/>
      <c r="W116"/>
      <c r="X116"/>
    </row>
    <row r="117" spans="1:24" x14ac:dyDescent="0.15">
      <c r="A117" t="s">
        <v>3785</v>
      </c>
      <c r="B117" t="s">
        <v>2642</v>
      </c>
      <c r="D117" t="s">
        <v>2962</v>
      </c>
      <c r="E117" t="s">
        <v>2689</v>
      </c>
      <c r="F117" t="s">
        <v>2800</v>
      </c>
      <c r="G117" t="s">
        <v>1860</v>
      </c>
      <c r="H117" t="s">
        <v>3138</v>
      </c>
      <c r="I117">
        <v>3</v>
      </c>
      <c r="J117" t="s">
        <v>2264</v>
      </c>
      <c r="K117">
        <v>2</v>
      </c>
      <c r="L117" t="s">
        <v>3301</v>
      </c>
      <c r="M117">
        <f t="shared" si="2"/>
        <v>1</v>
      </c>
      <c r="N117" t="s">
        <v>2404</v>
      </c>
      <c r="O117" t="s">
        <v>2932</v>
      </c>
      <c r="P117" t="s">
        <v>559</v>
      </c>
      <c r="Q117" t="s">
        <v>1855</v>
      </c>
      <c r="R117" t="s">
        <v>169</v>
      </c>
      <c r="S117" t="s">
        <v>224</v>
      </c>
      <c r="T117" t="s">
        <v>170</v>
      </c>
      <c r="U117" t="s">
        <v>170</v>
      </c>
    </row>
    <row r="118" spans="1:24" x14ac:dyDescent="0.15">
      <c r="A118" t="s">
        <v>3919</v>
      </c>
      <c r="B118" t="s">
        <v>2924</v>
      </c>
      <c r="D118" t="s">
        <v>2992</v>
      </c>
      <c r="E118" t="s">
        <v>2726</v>
      </c>
      <c r="F118" t="s">
        <v>2845</v>
      </c>
      <c r="G118" t="s">
        <v>2925</v>
      </c>
      <c r="H118" t="s">
        <v>3138</v>
      </c>
      <c r="I118">
        <v>3</v>
      </c>
      <c r="J118" t="s">
        <v>2478</v>
      </c>
      <c r="K118">
        <v>3</v>
      </c>
      <c r="L118" t="s">
        <v>3018</v>
      </c>
      <c r="M118">
        <f t="shared" si="2"/>
        <v>0</v>
      </c>
      <c r="N118" t="s">
        <v>2775</v>
      </c>
      <c r="O118" t="s">
        <v>3065</v>
      </c>
      <c r="P118" t="s">
        <v>559</v>
      </c>
      <c r="S118" t="s">
        <v>224</v>
      </c>
      <c r="T118" t="s">
        <v>170</v>
      </c>
      <c r="U118" t="s">
        <v>224</v>
      </c>
    </row>
    <row r="119" spans="1:24" x14ac:dyDescent="0.15">
      <c r="A119" t="s">
        <v>3806</v>
      </c>
      <c r="D119" t="s">
        <v>1493</v>
      </c>
      <c r="E119" t="s">
        <v>1494</v>
      </c>
      <c r="F119" t="s">
        <v>1492</v>
      </c>
      <c r="G119" t="s">
        <v>1496</v>
      </c>
      <c r="H119" t="s">
        <v>3140</v>
      </c>
      <c r="I119">
        <v>2</v>
      </c>
      <c r="J119" t="s">
        <v>1495</v>
      </c>
      <c r="K119">
        <v>2</v>
      </c>
      <c r="L119" t="s">
        <v>3018</v>
      </c>
      <c r="M119">
        <f t="shared" si="2"/>
        <v>0</v>
      </c>
      <c r="N119" t="s">
        <v>1528</v>
      </c>
      <c r="O119" t="s">
        <v>1355</v>
      </c>
      <c r="P119" t="s">
        <v>559</v>
      </c>
      <c r="S119" t="s">
        <v>224</v>
      </c>
      <c r="T119" t="s">
        <v>170</v>
      </c>
      <c r="U119" t="s">
        <v>224</v>
      </c>
    </row>
    <row r="120" spans="1:24" x14ac:dyDescent="0.15">
      <c r="A120" t="s">
        <v>1769</v>
      </c>
      <c r="D120" t="s">
        <v>1769</v>
      </c>
      <c r="E120" t="s">
        <v>1770</v>
      </c>
      <c r="F120" t="s">
        <v>1865</v>
      </c>
      <c r="G120" t="s">
        <v>1720</v>
      </c>
      <c r="J120" t="s">
        <v>2341</v>
      </c>
      <c r="K120">
        <v>2</v>
      </c>
      <c r="L120" t="s">
        <v>2955</v>
      </c>
      <c r="M120">
        <f t="shared" si="2"/>
        <v>-2</v>
      </c>
      <c r="N120" t="s">
        <v>1870</v>
      </c>
      <c r="O120" t="s">
        <v>1510</v>
      </c>
      <c r="P120" t="s">
        <v>559</v>
      </c>
      <c r="Q120" t="s">
        <v>2343</v>
      </c>
      <c r="R120" t="s">
        <v>169</v>
      </c>
      <c r="S120" t="s">
        <v>224</v>
      </c>
      <c r="T120" t="s">
        <v>226</v>
      </c>
      <c r="U120" t="s">
        <v>169</v>
      </c>
    </row>
    <row r="121" spans="1:24" x14ac:dyDescent="0.15">
      <c r="A121" t="s">
        <v>3509</v>
      </c>
      <c r="D121" t="s">
        <v>1937</v>
      </c>
      <c r="E121" t="s">
        <v>2081</v>
      </c>
      <c r="F121" t="s">
        <v>3321</v>
      </c>
      <c r="G121" t="s">
        <v>3209</v>
      </c>
      <c r="J121" t="s">
        <v>3253</v>
      </c>
      <c r="K121">
        <v>2</v>
      </c>
      <c r="L121" t="s">
        <v>152</v>
      </c>
      <c r="M121">
        <f t="shared" si="2"/>
        <v>-2</v>
      </c>
      <c r="N121" t="s">
        <v>3323</v>
      </c>
      <c r="O121" t="s">
        <v>3126</v>
      </c>
      <c r="P121" t="s">
        <v>416</v>
      </c>
      <c r="S121" t="s">
        <v>224</v>
      </c>
      <c r="T121" t="s">
        <v>170</v>
      </c>
      <c r="U121" t="s">
        <v>169</v>
      </c>
      <c r="W121" t="s">
        <v>3254</v>
      </c>
    </row>
    <row r="122" spans="1:24" x14ac:dyDescent="0.15">
      <c r="A122" t="s">
        <v>3823</v>
      </c>
      <c r="C122" t="s">
        <v>3125</v>
      </c>
      <c r="D122" t="s">
        <v>2902</v>
      </c>
      <c r="E122" t="s">
        <v>3239</v>
      </c>
      <c r="F122" t="s">
        <v>2659</v>
      </c>
      <c r="G122" t="s">
        <v>2771</v>
      </c>
      <c r="J122" t="s">
        <v>2264</v>
      </c>
      <c r="K122">
        <v>2</v>
      </c>
      <c r="L122" t="s">
        <v>2955</v>
      </c>
      <c r="M122">
        <f t="shared" si="2"/>
        <v>-2</v>
      </c>
      <c r="N122" t="s">
        <v>2805</v>
      </c>
      <c r="O122" t="s">
        <v>3126</v>
      </c>
      <c r="P122" t="s">
        <v>559</v>
      </c>
      <c r="Q122" t="s">
        <v>2600</v>
      </c>
      <c r="R122" t="s">
        <v>169</v>
      </c>
      <c r="S122" t="s">
        <v>224</v>
      </c>
      <c r="T122" t="s">
        <v>170</v>
      </c>
      <c r="U122" t="s">
        <v>169</v>
      </c>
    </row>
    <row r="123" spans="1:24" x14ac:dyDescent="0.15">
      <c r="A123" t="s">
        <v>3127</v>
      </c>
      <c r="D123" t="s">
        <v>3127</v>
      </c>
      <c r="E123" t="s">
        <v>3128</v>
      </c>
      <c r="F123" t="s">
        <v>2659</v>
      </c>
      <c r="G123" t="s">
        <v>2771</v>
      </c>
      <c r="J123" t="s">
        <v>3097</v>
      </c>
      <c r="K123">
        <v>2</v>
      </c>
      <c r="L123" t="s">
        <v>2955</v>
      </c>
      <c r="M123">
        <f t="shared" si="2"/>
        <v>-2</v>
      </c>
      <c r="N123" t="s">
        <v>2917</v>
      </c>
      <c r="O123" t="s">
        <v>3126</v>
      </c>
      <c r="P123" t="s">
        <v>559</v>
      </c>
      <c r="Q123" t="s">
        <v>2600</v>
      </c>
      <c r="R123" t="s">
        <v>169</v>
      </c>
      <c r="S123" t="s">
        <v>224</v>
      </c>
      <c r="T123" t="s">
        <v>226</v>
      </c>
      <c r="U123" t="s">
        <v>169</v>
      </c>
    </row>
    <row r="124" spans="1:24" s="8" customFormat="1" x14ac:dyDescent="0.15">
      <c r="A124" t="s">
        <v>3558</v>
      </c>
      <c r="B124" t="s">
        <v>874</v>
      </c>
      <c r="C124"/>
      <c r="D124" t="s">
        <v>2275</v>
      </c>
      <c r="E124" t="s">
        <v>1807</v>
      </c>
      <c r="F124" t="s">
        <v>1865</v>
      </c>
      <c r="G124" t="s">
        <v>1617</v>
      </c>
      <c r="H124" t="s">
        <v>3026</v>
      </c>
      <c r="I124">
        <v>4</v>
      </c>
      <c r="J124" t="s">
        <v>2477</v>
      </c>
      <c r="K124">
        <v>4</v>
      </c>
      <c r="L124" t="s">
        <v>3018</v>
      </c>
      <c r="M124">
        <f t="shared" si="2"/>
        <v>0</v>
      </c>
      <c r="N124" t="s">
        <v>1870</v>
      </c>
      <c r="O124" t="s">
        <v>1416</v>
      </c>
      <c r="P124" t="s">
        <v>559</v>
      </c>
      <c r="Q124" t="s">
        <v>2343</v>
      </c>
      <c r="R124" t="s">
        <v>170</v>
      </c>
      <c r="S124" t="s">
        <v>224</v>
      </c>
      <c r="T124" t="s">
        <v>170</v>
      </c>
      <c r="U124" t="s">
        <v>224</v>
      </c>
      <c r="V124"/>
      <c r="W124"/>
      <c r="X124"/>
    </row>
    <row r="125" spans="1:24" s="8" customFormat="1" x14ac:dyDescent="0.15">
      <c r="A125" t="s">
        <v>3608</v>
      </c>
      <c r="B125" t="s">
        <v>2151</v>
      </c>
      <c r="C125"/>
      <c r="D125" t="s">
        <v>2416</v>
      </c>
      <c r="E125" t="s">
        <v>2146</v>
      </c>
      <c r="F125" t="s">
        <v>1864</v>
      </c>
      <c r="G125" t="s">
        <v>2152</v>
      </c>
      <c r="H125" t="s">
        <v>3140</v>
      </c>
      <c r="I125">
        <v>2</v>
      </c>
      <c r="J125" t="s">
        <v>2037</v>
      </c>
      <c r="K125">
        <v>0</v>
      </c>
      <c r="L125" t="s">
        <v>3183</v>
      </c>
      <c r="M125">
        <f t="shared" si="2"/>
        <v>2</v>
      </c>
      <c r="N125" t="s">
        <v>244</v>
      </c>
      <c r="O125" t="s">
        <v>2286</v>
      </c>
      <c r="P125" t="s">
        <v>559</v>
      </c>
      <c r="Q125"/>
      <c r="R125"/>
      <c r="S125" t="s">
        <v>225</v>
      </c>
      <c r="T125" t="s">
        <v>170</v>
      </c>
      <c r="U125" t="s">
        <v>224</v>
      </c>
      <c r="V125"/>
      <c r="W125"/>
      <c r="X125"/>
    </row>
    <row r="126" spans="1:24" s="8" customFormat="1" x14ac:dyDescent="0.15">
      <c r="A126" t="s">
        <v>3436</v>
      </c>
      <c r="B126"/>
      <c r="C126"/>
      <c r="D126" t="s">
        <v>1751</v>
      </c>
      <c r="E126" t="s">
        <v>1606</v>
      </c>
      <c r="F126" t="s">
        <v>1865</v>
      </c>
      <c r="G126" t="s">
        <v>1720</v>
      </c>
      <c r="H126"/>
      <c r="I126"/>
      <c r="J126" t="s">
        <v>2478</v>
      </c>
      <c r="K126">
        <v>3</v>
      </c>
      <c r="L126" t="s">
        <v>2955</v>
      </c>
      <c r="M126">
        <f t="shared" si="2"/>
        <v>-3</v>
      </c>
      <c r="N126" t="s">
        <v>1359</v>
      </c>
      <c r="O126" t="s">
        <v>1794</v>
      </c>
      <c r="P126" t="s">
        <v>559</v>
      </c>
      <c r="Q126"/>
      <c r="R126"/>
      <c r="S126" t="s">
        <v>224</v>
      </c>
      <c r="T126" t="s">
        <v>170</v>
      </c>
      <c r="U126" t="s">
        <v>169</v>
      </c>
      <c r="V126"/>
      <c r="W126"/>
      <c r="X126"/>
    </row>
    <row r="127" spans="1:24" s="8" customFormat="1" x14ac:dyDescent="0.15">
      <c r="A127" t="s">
        <v>3530</v>
      </c>
      <c r="B127"/>
      <c r="C127"/>
      <c r="D127" t="s">
        <v>1591</v>
      </c>
      <c r="E127" t="s">
        <v>1453</v>
      </c>
      <c r="F127" t="s">
        <v>1590</v>
      </c>
      <c r="G127" t="s">
        <v>1720</v>
      </c>
      <c r="H127"/>
      <c r="I127"/>
      <c r="J127" t="s">
        <v>2478</v>
      </c>
      <c r="K127">
        <v>3</v>
      </c>
      <c r="L127" t="s">
        <v>2955</v>
      </c>
      <c r="M127">
        <f t="shared" ref="M127:M158" si="3">I127-K127</f>
        <v>-3</v>
      </c>
      <c r="N127" t="s">
        <v>1974</v>
      </c>
      <c r="O127" t="s">
        <v>1971</v>
      </c>
      <c r="P127" t="s">
        <v>559</v>
      </c>
      <c r="Q127" t="s">
        <v>2343</v>
      </c>
      <c r="R127" t="s">
        <v>170</v>
      </c>
      <c r="S127" t="s">
        <v>224</v>
      </c>
      <c r="T127" t="s">
        <v>170</v>
      </c>
      <c r="U127" t="s">
        <v>169</v>
      </c>
      <c r="V127"/>
      <c r="W127"/>
      <c r="X127"/>
    </row>
    <row r="128" spans="1:24" s="5" customFormat="1" x14ac:dyDescent="0.15">
      <c r="A128" t="s">
        <v>3496</v>
      </c>
      <c r="B128"/>
      <c r="C128"/>
      <c r="D128" t="s">
        <v>2135</v>
      </c>
      <c r="E128" t="s">
        <v>1788</v>
      </c>
      <c r="F128" t="s">
        <v>1864</v>
      </c>
      <c r="G128" t="s">
        <v>1848</v>
      </c>
      <c r="H128"/>
      <c r="I128"/>
      <c r="J128" t="s">
        <v>2478</v>
      </c>
      <c r="K128">
        <v>3</v>
      </c>
      <c r="L128" t="s">
        <v>2955</v>
      </c>
      <c r="M128">
        <f t="shared" si="3"/>
        <v>-3</v>
      </c>
      <c r="N128" t="s">
        <v>2484</v>
      </c>
      <c r="O128" t="s">
        <v>2349</v>
      </c>
      <c r="P128" t="s">
        <v>559</v>
      </c>
      <c r="Q128" t="s">
        <v>1855</v>
      </c>
      <c r="R128" t="s">
        <v>170</v>
      </c>
      <c r="S128" t="s">
        <v>224</v>
      </c>
      <c r="T128" t="s">
        <v>170</v>
      </c>
      <c r="U128" t="s">
        <v>169</v>
      </c>
      <c r="V128"/>
      <c r="W128"/>
      <c r="X128"/>
    </row>
    <row r="129" spans="1:24" s="8" customFormat="1" x14ac:dyDescent="0.15">
      <c r="A129" t="s">
        <v>3494</v>
      </c>
      <c r="B129"/>
      <c r="C129"/>
      <c r="D129" t="s">
        <v>1907</v>
      </c>
      <c r="E129" t="s">
        <v>1863</v>
      </c>
      <c r="F129" t="s">
        <v>1864</v>
      </c>
      <c r="G129" t="s">
        <v>1848</v>
      </c>
      <c r="H129"/>
      <c r="I129"/>
      <c r="J129" t="s">
        <v>2479</v>
      </c>
      <c r="K129">
        <v>1</v>
      </c>
      <c r="L129" t="s">
        <v>2955</v>
      </c>
      <c r="M129">
        <f t="shared" si="3"/>
        <v>-1</v>
      </c>
      <c r="N129" t="s">
        <v>2003</v>
      </c>
      <c r="O129" t="s">
        <v>1856</v>
      </c>
      <c r="P129" t="s">
        <v>559</v>
      </c>
      <c r="Q129" t="s">
        <v>1855</v>
      </c>
      <c r="R129" t="s">
        <v>170</v>
      </c>
      <c r="S129" t="s">
        <v>224</v>
      </c>
      <c r="T129" t="s">
        <v>170</v>
      </c>
      <c r="U129" t="s">
        <v>169</v>
      </c>
      <c r="V129"/>
      <c r="W129"/>
      <c r="X129"/>
    </row>
    <row r="130" spans="1:24" s="5" customFormat="1" x14ac:dyDescent="0.15">
      <c r="A130" t="s">
        <v>2405</v>
      </c>
      <c r="B130"/>
      <c r="C130"/>
      <c r="D130" t="s">
        <v>2405</v>
      </c>
      <c r="E130" t="s">
        <v>2406</v>
      </c>
      <c r="F130" t="s">
        <v>2547</v>
      </c>
      <c r="G130" t="s">
        <v>1848</v>
      </c>
      <c r="H130"/>
      <c r="I130"/>
      <c r="J130" t="s">
        <v>2548</v>
      </c>
      <c r="K130">
        <v>3</v>
      </c>
      <c r="L130" t="s">
        <v>2955</v>
      </c>
      <c r="M130">
        <f t="shared" si="3"/>
        <v>-3</v>
      </c>
      <c r="N130" t="s">
        <v>1991</v>
      </c>
      <c r="O130" t="s">
        <v>1862</v>
      </c>
      <c r="P130" t="s">
        <v>559</v>
      </c>
      <c r="Q130" t="s">
        <v>1855</v>
      </c>
      <c r="R130" t="s">
        <v>169</v>
      </c>
      <c r="S130" t="s">
        <v>224</v>
      </c>
      <c r="T130" t="s">
        <v>226</v>
      </c>
      <c r="U130" t="s">
        <v>169</v>
      </c>
      <c r="V130"/>
      <c r="W130"/>
      <c r="X130"/>
    </row>
    <row r="131" spans="1:24" x14ac:dyDescent="0.15">
      <c r="A131" t="s">
        <v>3498</v>
      </c>
      <c r="D131" t="s">
        <v>1917</v>
      </c>
      <c r="E131" t="s">
        <v>2335</v>
      </c>
      <c r="F131" t="s">
        <v>1864</v>
      </c>
      <c r="G131" t="s">
        <v>1848</v>
      </c>
      <c r="J131" t="s">
        <v>2478</v>
      </c>
      <c r="K131">
        <v>3</v>
      </c>
      <c r="L131" t="s">
        <v>2955</v>
      </c>
      <c r="M131">
        <f t="shared" si="3"/>
        <v>-3</v>
      </c>
      <c r="N131" t="s">
        <v>2003</v>
      </c>
      <c r="O131" t="s">
        <v>1856</v>
      </c>
      <c r="P131" t="s">
        <v>559</v>
      </c>
      <c r="S131" t="s">
        <v>224</v>
      </c>
      <c r="T131" t="s">
        <v>170</v>
      </c>
      <c r="U131" t="s">
        <v>169</v>
      </c>
    </row>
    <row r="132" spans="1:24" s="8" customFormat="1" x14ac:dyDescent="0.15">
      <c r="A132" t="s">
        <v>3499</v>
      </c>
      <c r="B132"/>
      <c r="C132"/>
      <c r="D132" t="s">
        <v>1918</v>
      </c>
      <c r="E132" t="s">
        <v>2336</v>
      </c>
      <c r="F132" t="s">
        <v>1864</v>
      </c>
      <c r="G132" t="s">
        <v>1848</v>
      </c>
      <c r="H132"/>
      <c r="I132"/>
      <c r="J132" t="s">
        <v>2478</v>
      </c>
      <c r="K132">
        <v>3</v>
      </c>
      <c r="L132" t="s">
        <v>2955</v>
      </c>
      <c r="M132">
        <f t="shared" si="3"/>
        <v>-3</v>
      </c>
      <c r="N132" t="s">
        <v>2546</v>
      </c>
      <c r="O132" t="s">
        <v>1856</v>
      </c>
      <c r="P132" t="s">
        <v>559</v>
      </c>
      <c r="Q132" t="s">
        <v>1855</v>
      </c>
      <c r="R132" t="s">
        <v>170</v>
      </c>
      <c r="S132" t="s">
        <v>224</v>
      </c>
      <c r="T132" t="s">
        <v>170</v>
      </c>
      <c r="U132" t="s">
        <v>169</v>
      </c>
      <c r="V132"/>
      <c r="W132"/>
      <c r="X132"/>
    </row>
    <row r="133" spans="1:24" x14ac:dyDescent="0.15">
      <c r="A133" t="s">
        <v>3489</v>
      </c>
      <c r="D133" t="s">
        <v>1920</v>
      </c>
      <c r="E133" t="s">
        <v>2474</v>
      </c>
      <c r="F133" t="s">
        <v>1864</v>
      </c>
      <c r="G133" t="s">
        <v>1848</v>
      </c>
      <c r="J133" t="s">
        <v>2264</v>
      </c>
      <c r="K133">
        <v>2</v>
      </c>
      <c r="L133" t="s">
        <v>2955</v>
      </c>
      <c r="M133">
        <f t="shared" si="3"/>
        <v>-2</v>
      </c>
      <c r="N133" t="s">
        <v>2402</v>
      </c>
      <c r="O133" t="s">
        <v>698</v>
      </c>
      <c r="P133" t="s">
        <v>559</v>
      </c>
      <c r="Q133" t="s">
        <v>1855</v>
      </c>
      <c r="R133" t="s">
        <v>169</v>
      </c>
      <c r="S133" t="s">
        <v>224</v>
      </c>
      <c r="T133" t="s">
        <v>170</v>
      </c>
      <c r="U133" t="s">
        <v>169</v>
      </c>
    </row>
    <row r="134" spans="1:24" s="8" customFormat="1" x14ac:dyDescent="0.15">
      <c r="A134" t="s">
        <v>3673</v>
      </c>
      <c r="B134"/>
      <c r="C134"/>
      <c r="D134" t="s">
        <v>2288</v>
      </c>
      <c r="E134" t="s">
        <v>2289</v>
      </c>
      <c r="F134" t="s">
        <v>2284</v>
      </c>
      <c r="G134" t="s">
        <v>1848</v>
      </c>
      <c r="H134"/>
      <c r="I134"/>
      <c r="J134" t="s">
        <v>1851</v>
      </c>
      <c r="K134">
        <v>2</v>
      </c>
      <c r="L134" t="s">
        <v>2955</v>
      </c>
      <c r="M134">
        <f t="shared" si="3"/>
        <v>-2</v>
      </c>
      <c r="N134" t="s">
        <v>2421</v>
      </c>
      <c r="O134" t="s">
        <v>1856</v>
      </c>
      <c r="P134" t="s">
        <v>559</v>
      </c>
      <c r="Q134" t="s">
        <v>1855</v>
      </c>
      <c r="R134" t="s">
        <v>169</v>
      </c>
      <c r="S134" t="s">
        <v>224</v>
      </c>
      <c r="T134" t="s">
        <v>226</v>
      </c>
      <c r="U134" t="s">
        <v>169</v>
      </c>
      <c r="V134"/>
      <c r="W134"/>
      <c r="X134"/>
    </row>
    <row r="135" spans="1:24" s="8" customFormat="1" x14ac:dyDescent="0.15">
      <c r="A135" t="s">
        <v>2164</v>
      </c>
      <c r="B135"/>
      <c r="C135"/>
      <c r="D135" t="s">
        <v>2164</v>
      </c>
      <c r="E135" t="s">
        <v>2297</v>
      </c>
      <c r="F135" t="s">
        <v>2284</v>
      </c>
      <c r="G135" t="s">
        <v>1848</v>
      </c>
      <c r="H135"/>
      <c r="I135"/>
      <c r="J135" t="s">
        <v>2548</v>
      </c>
      <c r="K135">
        <v>3</v>
      </c>
      <c r="L135" t="s">
        <v>2955</v>
      </c>
      <c r="M135">
        <f t="shared" si="3"/>
        <v>-3</v>
      </c>
      <c r="N135" t="s">
        <v>2421</v>
      </c>
      <c r="O135" t="s">
        <v>1856</v>
      </c>
      <c r="P135" t="s">
        <v>559</v>
      </c>
      <c r="Q135" t="s">
        <v>1855</v>
      </c>
      <c r="R135" t="s">
        <v>170</v>
      </c>
      <c r="S135" t="s">
        <v>224</v>
      </c>
      <c r="T135" t="s">
        <v>170</v>
      </c>
      <c r="U135" t="s">
        <v>169</v>
      </c>
      <c r="V135"/>
      <c r="W135"/>
      <c r="X135"/>
    </row>
    <row r="136" spans="1:24" s="5" customFormat="1" x14ac:dyDescent="0.15">
      <c r="A136" t="s">
        <v>3678</v>
      </c>
      <c r="B136"/>
      <c r="C136"/>
      <c r="D136" t="s">
        <v>2193</v>
      </c>
      <c r="E136" t="s">
        <v>1983</v>
      </c>
      <c r="F136" t="s">
        <v>2298</v>
      </c>
      <c r="G136" t="s">
        <v>1848</v>
      </c>
      <c r="H136"/>
      <c r="I136"/>
      <c r="J136" t="s">
        <v>2264</v>
      </c>
      <c r="K136">
        <v>2</v>
      </c>
      <c r="L136" t="s">
        <v>2955</v>
      </c>
      <c r="M136">
        <f t="shared" si="3"/>
        <v>-2</v>
      </c>
      <c r="N136" t="s">
        <v>2402</v>
      </c>
      <c r="O136" t="s">
        <v>2403</v>
      </c>
      <c r="P136" t="s">
        <v>559</v>
      </c>
      <c r="Q136" t="s">
        <v>1855</v>
      </c>
      <c r="R136" t="s">
        <v>169</v>
      </c>
      <c r="S136" t="s">
        <v>224</v>
      </c>
      <c r="T136" t="s">
        <v>170</v>
      </c>
      <c r="U136" t="s">
        <v>169</v>
      </c>
      <c r="V136"/>
      <c r="W136"/>
      <c r="X136"/>
    </row>
    <row r="137" spans="1:24" x14ac:dyDescent="0.15">
      <c r="A137" t="s">
        <v>3680</v>
      </c>
      <c r="D137" t="s">
        <v>2049</v>
      </c>
      <c r="E137" t="s">
        <v>2115</v>
      </c>
      <c r="F137" t="s">
        <v>2298</v>
      </c>
      <c r="G137" t="s">
        <v>1848</v>
      </c>
      <c r="J137" t="s">
        <v>2264</v>
      </c>
      <c r="K137">
        <v>2</v>
      </c>
      <c r="L137" t="s">
        <v>2955</v>
      </c>
      <c r="M137">
        <f t="shared" si="3"/>
        <v>-2</v>
      </c>
      <c r="N137" t="s">
        <v>2677</v>
      </c>
      <c r="O137" t="s">
        <v>1856</v>
      </c>
      <c r="P137" t="s">
        <v>559</v>
      </c>
      <c r="Q137" t="s">
        <v>1855</v>
      </c>
      <c r="R137" t="s">
        <v>169</v>
      </c>
      <c r="S137" t="s">
        <v>224</v>
      </c>
      <c r="T137" t="s">
        <v>170</v>
      </c>
      <c r="U137" t="s">
        <v>169</v>
      </c>
    </row>
    <row r="138" spans="1:24" x14ac:dyDescent="0.15">
      <c r="A138" t="s">
        <v>2310</v>
      </c>
      <c r="D138" t="s">
        <v>2310</v>
      </c>
      <c r="E138" t="s">
        <v>2311</v>
      </c>
      <c r="F138" t="s">
        <v>2625</v>
      </c>
      <c r="G138" t="s">
        <v>1848</v>
      </c>
      <c r="J138" t="s">
        <v>1732</v>
      </c>
      <c r="K138">
        <v>1</v>
      </c>
      <c r="L138" t="s">
        <v>2955</v>
      </c>
      <c r="M138">
        <f t="shared" si="3"/>
        <v>-1</v>
      </c>
      <c r="N138" t="s">
        <v>3313</v>
      </c>
      <c r="O138" t="s">
        <v>1856</v>
      </c>
      <c r="P138" t="s">
        <v>559</v>
      </c>
      <c r="Q138" t="s">
        <v>1855</v>
      </c>
      <c r="R138" t="s">
        <v>169</v>
      </c>
      <c r="S138" t="s">
        <v>224</v>
      </c>
      <c r="T138" t="s">
        <v>226</v>
      </c>
      <c r="U138" t="s">
        <v>169</v>
      </c>
    </row>
    <row r="139" spans="1:24" s="8" customFormat="1" x14ac:dyDescent="0.15">
      <c r="A139" t="s">
        <v>2325</v>
      </c>
      <c r="B139"/>
      <c r="C139"/>
      <c r="D139" t="s">
        <v>2325</v>
      </c>
      <c r="E139" t="s">
        <v>2326</v>
      </c>
      <c r="F139" t="s">
        <v>2625</v>
      </c>
      <c r="G139" t="s">
        <v>1848</v>
      </c>
      <c r="H139"/>
      <c r="I139"/>
      <c r="J139" t="s">
        <v>1732</v>
      </c>
      <c r="K139">
        <v>1</v>
      </c>
      <c r="L139" t="s">
        <v>2955</v>
      </c>
      <c r="M139">
        <f t="shared" si="3"/>
        <v>-1</v>
      </c>
      <c r="N139" t="s">
        <v>1835</v>
      </c>
      <c r="O139" t="s">
        <v>2676</v>
      </c>
      <c r="P139" t="s">
        <v>559</v>
      </c>
      <c r="Q139" t="s">
        <v>1855</v>
      </c>
      <c r="R139" t="s">
        <v>169</v>
      </c>
      <c r="S139" t="s">
        <v>224</v>
      </c>
      <c r="T139" t="s">
        <v>226</v>
      </c>
      <c r="U139" t="s">
        <v>169</v>
      </c>
      <c r="V139"/>
      <c r="W139"/>
      <c r="X139"/>
    </row>
    <row r="140" spans="1:24" s="8" customFormat="1" x14ac:dyDescent="0.15">
      <c r="A140" t="s">
        <v>2577</v>
      </c>
      <c r="B140"/>
      <c r="C140"/>
      <c r="D140" t="s">
        <v>2577</v>
      </c>
      <c r="E140" t="s">
        <v>2578</v>
      </c>
      <c r="F140" t="s">
        <v>2766</v>
      </c>
      <c r="G140" t="s">
        <v>1848</v>
      </c>
      <c r="H140"/>
      <c r="I140"/>
      <c r="J140" t="s">
        <v>1851</v>
      </c>
      <c r="K140">
        <v>2</v>
      </c>
      <c r="L140" t="s">
        <v>2955</v>
      </c>
      <c r="M140">
        <f t="shared" si="3"/>
        <v>-2</v>
      </c>
      <c r="N140" t="s">
        <v>2421</v>
      </c>
      <c r="O140" t="s">
        <v>1856</v>
      </c>
      <c r="P140" t="s">
        <v>559</v>
      </c>
      <c r="Q140" t="s">
        <v>1855</v>
      </c>
      <c r="R140" t="s">
        <v>170</v>
      </c>
      <c r="S140" t="s">
        <v>224</v>
      </c>
      <c r="T140" t="s">
        <v>226</v>
      </c>
      <c r="U140" t="s">
        <v>169</v>
      </c>
      <c r="V140"/>
      <c r="W140"/>
      <c r="X140"/>
    </row>
    <row r="141" spans="1:24" s="8" customFormat="1" x14ac:dyDescent="0.15">
      <c r="A141" t="s">
        <v>2579</v>
      </c>
      <c r="B141"/>
      <c r="C141"/>
      <c r="D141" t="s">
        <v>2579</v>
      </c>
      <c r="E141" t="s">
        <v>2566</v>
      </c>
      <c r="F141" t="s">
        <v>2766</v>
      </c>
      <c r="G141" t="s">
        <v>1848</v>
      </c>
      <c r="H141"/>
      <c r="I141"/>
      <c r="J141" t="s">
        <v>2548</v>
      </c>
      <c r="K141">
        <v>3</v>
      </c>
      <c r="L141" t="s">
        <v>2955</v>
      </c>
      <c r="M141">
        <f t="shared" si="3"/>
        <v>-3</v>
      </c>
      <c r="N141" t="s">
        <v>2567</v>
      </c>
      <c r="O141" t="s">
        <v>1856</v>
      </c>
      <c r="P141" t="s">
        <v>559</v>
      </c>
      <c r="Q141"/>
      <c r="R141"/>
      <c r="S141" t="s">
        <v>224</v>
      </c>
      <c r="T141" t="s">
        <v>226</v>
      </c>
      <c r="U141" t="s">
        <v>169</v>
      </c>
      <c r="V141"/>
      <c r="W141"/>
      <c r="X141"/>
    </row>
    <row r="142" spans="1:24" s="8" customFormat="1" x14ac:dyDescent="0.15">
      <c r="A142" t="s">
        <v>3781</v>
      </c>
      <c r="B142"/>
      <c r="C142"/>
      <c r="D142" t="s">
        <v>2862</v>
      </c>
      <c r="E142" t="s">
        <v>2719</v>
      </c>
      <c r="F142" t="s">
        <v>2568</v>
      </c>
      <c r="G142" t="s">
        <v>1848</v>
      </c>
      <c r="H142"/>
      <c r="I142"/>
      <c r="J142" t="s">
        <v>2477</v>
      </c>
      <c r="K142">
        <v>4</v>
      </c>
      <c r="L142" t="s">
        <v>2955</v>
      </c>
      <c r="M142">
        <f t="shared" si="3"/>
        <v>-4</v>
      </c>
      <c r="N142" t="s">
        <v>2123</v>
      </c>
      <c r="O142" t="s">
        <v>2676</v>
      </c>
      <c r="P142" t="s">
        <v>559</v>
      </c>
      <c r="Q142"/>
      <c r="R142"/>
      <c r="S142" t="s">
        <v>224</v>
      </c>
      <c r="T142" t="s">
        <v>170</v>
      </c>
      <c r="U142" t="s">
        <v>169</v>
      </c>
      <c r="V142"/>
      <c r="W142"/>
      <c r="X142"/>
    </row>
    <row r="143" spans="1:24" x14ac:dyDescent="0.15">
      <c r="A143" t="s">
        <v>1331</v>
      </c>
      <c r="D143" t="s">
        <v>1331</v>
      </c>
      <c r="E143" t="s">
        <v>1332</v>
      </c>
      <c r="F143" t="s">
        <v>1408</v>
      </c>
      <c r="G143" t="s">
        <v>1297</v>
      </c>
      <c r="J143" t="s">
        <v>1459</v>
      </c>
      <c r="K143">
        <v>2</v>
      </c>
      <c r="L143" t="s">
        <v>2955</v>
      </c>
      <c r="M143">
        <f t="shared" si="3"/>
        <v>-2</v>
      </c>
      <c r="N143" t="s">
        <v>1528</v>
      </c>
      <c r="O143" t="s">
        <v>1351</v>
      </c>
      <c r="P143" t="s">
        <v>559</v>
      </c>
      <c r="Q143" t="s">
        <v>1245</v>
      </c>
      <c r="R143" t="s">
        <v>169</v>
      </c>
      <c r="S143" t="s">
        <v>224</v>
      </c>
      <c r="T143" t="s">
        <v>226</v>
      </c>
      <c r="U143" t="s">
        <v>169</v>
      </c>
    </row>
    <row r="144" spans="1:24" x14ac:dyDescent="0.15">
      <c r="A144" t="s">
        <v>3833</v>
      </c>
      <c r="D144" t="s">
        <v>1033</v>
      </c>
      <c r="E144" t="s">
        <v>1325</v>
      </c>
      <c r="F144" t="s">
        <v>1408</v>
      </c>
      <c r="G144" t="s">
        <v>1297</v>
      </c>
      <c r="J144" t="s">
        <v>2264</v>
      </c>
      <c r="K144">
        <v>2</v>
      </c>
      <c r="L144" t="s">
        <v>2955</v>
      </c>
      <c r="M144">
        <f t="shared" si="3"/>
        <v>-2</v>
      </c>
      <c r="N144" t="s">
        <v>1333</v>
      </c>
      <c r="O144" t="s">
        <v>1472</v>
      </c>
      <c r="P144" t="s">
        <v>559</v>
      </c>
      <c r="S144" t="s">
        <v>224</v>
      </c>
      <c r="T144" t="s">
        <v>170</v>
      </c>
      <c r="U144" t="s">
        <v>169</v>
      </c>
    </row>
    <row r="145" spans="1:24" x14ac:dyDescent="0.15">
      <c r="A145" t="s">
        <v>4000</v>
      </c>
      <c r="C145" t="s">
        <v>3160</v>
      </c>
      <c r="D145" t="s">
        <v>2669</v>
      </c>
      <c r="E145" t="s">
        <v>2806</v>
      </c>
      <c r="F145" t="s">
        <v>2659</v>
      </c>
      <c r="G145" t="s">
        <v>2771</v>
      </c>
      <c r="J145" t="s">
        <v>2478</v>
      </c>
      <c r="K145">
        <v>3</v>
      </c>
      <c r="L145" t="s">
        <v>2955</v>
      </c>
      <c r="M145">
        <f t="shared" si="3"/>
        <v>-3</v>
      </c>
      <c r="N145" t="s">
        <v>2805</v>
      </c>
      <c r="O145" t="s">
        <v>3292</v>
      </c>
      <c r="P145" t="s">
        <v>559</v>
      </c>
      <c r="S145" t="s">
        <v>224</v>
      </c>
      <c r="T145" t="s">
        <v>170</v>
      </c>
      <c r="U145" t="s">
        <v>169</v>
      </c>
    </row>
    <row r="146" spans="1:24" x14ac:dyDescent="0.15">
      <c r="A146" t="s">
        <v>2918</v>
      </c>
      <c r="D146" t="s">
        <v>2918</v>
      </c>
      <c r="E146" t="s">
        <v>3411</v>
      </c>
      <c r="F146" t="s">
        <v>2659</v>
      </c>
      <c r="G146" t="s">
        <v>2771</v>
      </c>
      <c r="J146" t="s">
        <v>3097</v>
      </c>
      <c r="K146">
        <v>2</v>
      </c>
      <c r="L146" t="s">
        <v>2955</v>
      </c>
      <c r="M146">
        <f t="shared" si="3"/>
        <v>-2</v>
      </c>
      <c r="N146" t="s">
        <v>2773</v>
      </c>
      <c r="O146" t="s">
        <v>3412</v>
      </c>
      <c r="P146" t="s">
        <v>559</v>
      </c>
      <c r="Q146" t="s">
        <v>2600</v>
      </c>
      <c r="R146" t="s">
        <v>169</v>
      </c>
      <c r="S146" t="s">
        <v>224</v>
      </c>
      <c r="T146" t="s">
        <v>226</v>
      </c>
      <c r="U146" t="s">
        <v>169</v>
      </c>
    </row>
    <row r="147" spans="1:24" x14ac:dyDescent="0.15">
      <c r="A147" t="s">
        <v>3262</v>
      </c>
      <c r="D147" t="s">
        <v>3262</v>
      </c>
      <c r="E147" t="s">
        <v>3263</v>
      </c>
      <c r="F147" t="s">
        <v>2659</v>
      </c>
      <c r="G147" t="s">
        <v>3268</v>
      </c>
      <c r="J147" t="s">
        <v>3267</v>
      </c>
      <c r="K147">
        <v>3</v>
      </c>
      <c r="L147" t="s">
        <v>2955</v>
      </c>
      <c r="M147">
        <f t="shared" si="3"/>
        <v>-3</v>
      </c>
      <c r="N147" t="s">
        <v>3114</v>
      </c>
      <c r="O147" t="s">
        <v>3412</v>
      </c>
      <c r="P147" t="s">
        <v>559</v>
      </c>
      <c r="Q147" t="s">
        <v>2600</v>
      </c>
      <c r="R147" t="s">
        <v>169</v>
      </c>
      <c r="S147" t="s">
        <v>224</v>
      </c>
      <c r="T147" t="s">
        <v>226</v>
      </c>
      <c r="U147" t="s">
        <v>169</v>
      </c>
    </row>
    <row r="148" spans="1:24" x14ac:dyDescent="0.15">
      <c r="A148" t="s">
        <v>3100</v>
      </c>
      <c r="D148" t="s">
        <v>3100</v>
      </c>
      <c r="E148" t="s">
        <v>3101</v>
      </c>
      <c r="F148" t="s">
        <v>2659</v>
      </c>
      <c r="G148" t="s">
        <v>2771</v>
      </c>
      <c r="J148" t="s">
        <v>3097</v>
      </c>
      <c r="K148">
        <v>2</v>
      </c>
      <c r="L148" t="s">
        <v>2955</v>
      </c>
      <c r="M148">
        <f t="shared" si="3"/>
        <v>-2</v>
      </c>
      <c r="N148" t="s">
        <v>2773</v>
      </c>
      <c r="O148" t="s">
        <v>3412</v>
      </c>
      <c r="P148" t="s">
        <v>559</v>
      </c>
      <c r="Q148" t="s">
        <v>2600</v>
      </c>
      <c r="R148" t="s">
        <v>169</v>
      </c>
      <c r="S148" t="s">
        <v>224</v>
      </c>
      <c r="T148" t="s">
        <v>226</v>
      </c>
      <c r="U148" t="s">
        <v>169</v>
      </c>
    </row>
    <row r="149" spans="1:24" x14ac:dyDescent="0.15">
      <c r="A149" t="s">
        <v>3111</v>
      </c>
      <c r="D149" t="s">
        <v>3111</v>
      </c>
      <c r="E149" t="s">
        <v>3112</v>
      </c>
      <c r="F149" t="s">
        <v>2659</v>
      </c>
      <c r="G149" t="s">
        <v>2771</v>
      </c>
      <c r="J149" t="s">
        <v>3113</v>
      </c>
      <c r="K149">
        <v>3</v>
      </c>
      <c r="L149" t="s">
        <v>2955</v>
      </c>
      <c r="M149">
        <f t="shared" si="3"/>
        <v>-3</v>
      </c>
      <c r="N149" t="s">
        <v>2917</v>
      </c>
      <c r="O149" t="s">
        <v>3412</v>
      </c>
      <c r="P149" t="s">
        <v>559</v>
      </c>
      <c r="Q149" t="s">
        <v>2600</v>
      </c>
      <c r="R149" t="s">
        <v>169</v>
      </c>
      <c r="S149" t="s">
        <v>224</v>
      </c>
      <c r="T149" t="s">
        <v>226</v>
      </c>
      <c r="U149" t="s">
        <v>169</v>
      </c>
    </row>
    <row r="150" spans="1:24" x14ac:dyDescent="0.15">
      <c r="A150" t="s">
        <v>4007</v>
      </c>
      <c r="D150" t="s">
        <v>3288</v>
      </c>
      <c r="E150" t="s">
        <v>3242</v>
      </c>
      <c r="F150" t="s">
        <v>2659</v>
      </c>
      <c r="G150" t="s">
        <v>2771</v>
      </c>
      <c r="J150" t="s">
        <v>2478</v>
      </c>
      <c r="K150">
        <v>3</v>
      </c>
      <c r="L150" t="s">
        <v>2955</v>
      </c>
      <c r="M150">
        <f t="shared" si="3"/>
        <v>-3</v>
      </c>
      <c r="N150" t="s">
        <v>3129</v>
      </c>
      <c r="O150" t="s">
        <v>3195</v>
      </c>
      <c r="P150" t="s">
        <v>559</v>
      </c>
      <c r="S150" t="s">
        <v>224</v>
      </c>
      <c r="T150" t="s">
        <v>170</v>
      </c>
      <c r="U150" t="s">
        <v>169</v>
      </c>
    </row>
    <row r="151" spans="1:24" s="5" customFormat="1" x14ac:dyDescent="0.15">
      <c r="A151" t="s">
        <v>3878</v>
      </c>
      <c r="B151"/>
      <c r="C151"/>
      <c r="D151" t="s">
        <v>3060</v>
      </c>
      <c r="E151" t="s">
        <v>2858</v>
      </c>
      <c r="F151" t="s">
        <v>3194</v>
      </c>
      <c r="G151" t="s">
        <v>3209</v>
      </c>
      <c r="H151"/>
      <c r="I151"/>
      <c r="J151" t="s">
        <v>3400</v>
      </c>
      <c r="K151">
        <v>2</v>
      </c>
      <c r="L151" t="s">
        <v>152</v>
      </c>
      <c r="M151">
        <f t="shared" si="3"/>
        <v>-2</v>
      </c>
      <c r="N151" t="s">
        <v>3320</v>
      </c>
      <c r="O151" t="s">
        <v>3192</v>
      </c>
      <c r="P151" t="s">
        <v>416</v>
      </c>
      <c r="Q151" t="s">
        <v>3371</v>
      </c>
      <c r="R151" t="s">
        <v>169</v>
      </c>
      <c r="S151" t="s">
        <v>224</v>
      </c>
      <c r="T151" t="s">
        <v>170</v>
      </c>
      <c r="U151" t="s">
        <v>169</v>
      </c>
      <c r="V151"/>
      <c r="W151" t="s">
        <v>3254</v>
      </c>
      <c r="X151"/>
    </row>
    <row r="152" spans="1:24" s="8" customFormat="1" x14ac:dyDescent="0.15">
      <c r="A152" t="s">
        <v>3930</v>
      </c>
      <c r="B152"/>
      <c r="C152"/>
      <c r="D152" t="s">
        <v>975</v>
      </c>
      <c r="E152" t="s">
        <v>1003</v>
      </c>
      <c r="F152" t="s">
        <v>3338</v>
      </c>
      <c r="G152" t="s">
        <v>745</v>
      </c>
      <c r="H152"/>
      <c r="I152"/>
      <c r="J152" t="s">
        <v>2478</v>
      </c>
      <c r="K152">
        <v>3</v>
      </c>
      <c r="L152" t="s">
        <v>2955</v>
      </c>
      <c r="M152">
        <f t="shared" si="3"/>
        <v>-3</v>
      </c>
      <c r="N152" t="s">
        <v>746</v>
      </c>
      <c r="O152" t="s">
        <v>747</v>
      </c>
      <c r="P152" t="s">
        <v>559</v>
      </c>
      <c r="Q152" t="s">
        <v>748</v>
      </c>
      <c r="R152" t="s">
        <v>170</v>
      </c>
      <c r="S152" t="s">
        <v>224</v>
      </c>
      <c r="T152" t="s">
        <v>170</v>
      </c>
      <c r="U152" t="s">
        <v>169</v>
      </c>
      <c r="V152"/>
      <c r="W152"/>
      <c r="X152"/>
    </row>
    <row r="153" spans="1:24" x14ac:dyDescent="0.15">
      <c r="A153" t="s">
        <v>3486</v>
      </c>
      <c r="B153" t="s">
        <v>1722</v>
      </c>
      <c r="D153" t="s">
        <v>2044</v>
      </c>
      <c r="E153" t="s">
        <v>1932</v>
      </c>
      <c r="F153" t="s">
        <v>1864</v>
      </c>
      <c r="G153" t="s">
        <v>1723</v>
      </c>
      <c r="H153" t="s">
        <v>3138</v>
      </c>
      <c r="I153">
        <v>3</v>
      </c>
      <c r="J153" t="s">
        <v>2264</v>
      </c>
      <c r="K153">
        <v>2</v>
      </c>
      <c r="L153" t="s">
        <v>3301</v>
      </c>
      <c r="M153">
        <f t="shared" si="3"/>
        <v>1</v>
      </c>
      <c r="N153" t="s">
        <v>1991</v>
      </c>
      <c r="O153" t="s">
        <v>1856</v>
      </c>
      <c r="P153" t="s">
        <v>559</v>
      </c>
      <c r="Q153" t="s">
        <v>1855</v>
      </c>
      <c r="R153" t="s">
        <v>169</v>
      </c>
      <c r="S153" t="s">
        <v>224</v>
      </c>
      <c r="T153" t="s">
        <v>170</v>
      </c>
      <c r="U153" t="s">
        <v>224</v>
      </c>
    </row>
    <row r="154" spans="1:24" s="8" customFormat="1" x14ac:dyDescent="0.15">
      <c r="A154" t="s">
        <v>3665</v>
      </c>
      <c r="B154"/>
      <c r="C154"/>
      <c r="D154" t="s">
        <v>2473</v>
      </c>
      <c r="E154" t="s">
        <v>2616</v>
      </c>
      <c r="F154" t="s">
        <v>2162</v>
      </c>
      <c r="G154" t="s">
        <v>2212</v>
      </c>
      <c r="H154" t="s">
        <v>3026</v>
      </c>
      <c r="I154">
        <v>4</v>
      </c>
      <c r="J154" t="s">
        <v>2478</v>
      </c>
      <c r="K154">
        <v>3</v>
      </c>
      <c r="L154" t="s">
        <v>3301</v>
      </c>
      <c r="M154">
        <f t="shared" si="3"/>
        <v>1</v>
      </c>
      <c r="N154" t="s">
        <v>1991</v>
      </c>
      <c r="O154" t="s">
        <v>2490</v>
      </c>
      <c r="P154" t="s">
        <v>559</v>
      </c>
      <c r="Q154"/>
      <c r="R154"/>
      <c r="S154" t="s">
        <v>224</v>
      </c>
      <c r="T154" t="s">
        <v>170</v>
      </c>
      <c r="U154" t="s">
        <v>224</v>
      </c>
      <c r="V154"/>
      <c r="W154"/>
      <c r="X154"/>
    </row>
    <row r="155" spans="1:24" s="5" customFormat="1" x14ac:dyDescent="0.15">
      <c r="A155" t="s">
        <v>3576</v>
      </c>
      <c r="B155" t="s">
        <v>2129</v>
      </c>
      <c r="C155"/>
      <c r="D155" t="s">
        <v>1774</v>
      </c>
      <c r="E155" t="s">
        <v>2113</v>
      </c>
      <c r="F155" t="s">
        <v>2298</v>
      </c>
      <c r="G155" t="s">
        <v>1859</v>
      </c>
      <c r="H155" t="s">
        <v>3026</v>
      </c>
      <c r="I155">
        <v>4</v>
      </c>
      <c r="J155" t="s">
        <v>2478</v>
      </c>
      <c r="K155">
        <v>3</v>
      </c>
      <c r="L155" t="s">
        <v>3301</v>
      </c>
      <c r="M155">
        <f t="shared" si="3"/>
        <v>1</v>
      </c>
      <c r="N155" t="s">
        <v>1835</v>
      </c>
      <c r="O155" t="s">
        <v>1856</v>
      </c>
      <c r="P155" t="s">
        <v>559</v>
      </c>
      <c r="Q155"/>
      <c r="R155"/>
      <c r="S155" t="s">
        <v>224</v>
      </c>
      <c r="T155" t="s">
        <v>170</v>
      </c>
      <c r="U155" t="s">
        <v>224</v>
      </c>
      <c r="V155"/>
      <c r="W155"/>
      <c r="X155"/>
    </row>
    <row r="156" spans="1:24" x14ac:dyDescent="0.15">
      <c r="A156" t="s">
        <v>3549</v>
      </c>
      <c r="D156" t="s">
        <v>2182</v>
      </c>
      <c r="E156" t="s">
        <v>2751</v>
      </c>
      <c r="F156" t="s">
        <v>2238</v>
      </c>
      <c r="G156" t="s">
        <v>2126</v>
      </c>
      <c r="H156" t="s">
        <v>3138</v>
      </c>
      <c r="I156">
        <v>3</v>
      </c>
      <c r="J156" t="s">
        <v>2264</v>
      </c>
      <c r="K156">
        <v>2</v>
      </c>
      <c r="L156" t="s">
        <v>3301</v>
      </c>
      <c r="M156">
        <f t="shared" si="3"/>
        <v>1</v>
      </c>
      <c r="N156" t="s">
        <v>2421</v>
      </c>
      <c r="O156" t="s">
        <v>1856</v>
      </c>
      <c r="P156" t="s">
        <v>559</v>
      </c>
      <c r="S156" t="s">
        <v>224</v>
      </c>
      <c r="T156" t="s">
        <v>170</v>
      </c>
      <c r="U156" t="s">
        <v>224</v>
      </c>
    </row>
    <row r="157" spans="1:24" x14ac:dyDescent="0.15">
      <c r="A157" t="s">
        <v>3707</v>
      </c>
      <c r="D157" t="s">
        <v>1420</v>
      </c>
      <c r="E157" t="s">
        <v>1293</v>
      </c>
      <c r="F157" t="s">
        <v>1418</v>
      </c>
      <c r="G157" t="s">
        <v>1171</v>
      </c>
      <c r="H157" t="s">
        <v>3026</v>
      </c>
      <c r="I157">
        <v>4</v>
      </c>
      <c r="J157" t="s">
        <v>2478</v>
      </c>
      <c r="K157">
        <v>3</v>
      </c>
      <c r="L157" t="s">
        <v>3301</v>
      </c>
      <c r="M157">
        <f t="shared" si="3"/>
        <v>1</v>
      </c>
      <c r="N157" t="s">
        <v>1528</v>
      </c>
      <c r="O157" t="s">
        <v>1351</v>
      </c>
      <c r="P157" t="s">
        <v>559</v>
      </c>
      <c r="S157" t="s">
        <v>224</v>
      </c>
      <c r="T157" t="s">
        <v>170</v>
      </c>
      <c r="U157" t="s">
        <v>224</v>
      </c>
      <c r="W157" t="s">
        <v>1037</v>
      </c>
    </row>
    <row r="158" spans="1:24" s="8" customFormat="1" x14ac:dyDescent="0.15">
      <c r="A158" t="s">
        <v>3836</v>
      </c>
      <c r="B158"/>
      <c r="C158" t="s">
        <v>1200</v>
      </c>
      <c r="D158" t="s">
        <v>1164</v>
      </c>
      <c r="E158" t="s">
        <v>1198</v>
      </c>
      <c r="F158" t="s">
        <v>1408</v>
      </c>
      <c r="G158" t="s">
        <v>1199</v>
      </c>
      <c r="H158" t="s">
        <v>3026</v>
      </c>
      <c r="I158">
        <v>4</v>
      </c>
      <c r="J158" t="s">
        <v>2478</v>
      </c>
      <c r="K158">
        <v>3</v>
      </c>
      <c r="L158" t="s">
        <v>3301</v>
      </c>
      <c r="M158">
        <f t="shared" si="3"/>
        <v>1</v>
      </c>
      <c r="N158" t="s">
        <v>1528</v>
      </c>
      <c r="O158" t="s">
        <v>1061</v>
      </c>
      <c r="P158" t="s">
        <v>559</v>
      </c>
      <c r="Q158"/>
      <c r="R158"/>
      <c r="S158" t="s">
        <v>224</v>
      </c>
      <c r="T158" t="s">
        <v>170</v>
      </c>
      <c r="U158" t="s">
        <v>224</v>
      </c>
      <c r="V158"/>
      <c r="W158"/>
      <c r="X158"/>
    </row>
    <row r="159" spans="1:24" s="27" customFormat="1" x14ac:dyDescent="0.15">
      <c r="A159" t="s">
        <v>3837</v>
      </c>
      <c r="B159"/>
      <c r="C159"/>
      <c r="D159" t="s">
        <v>898</v>
      </c>
      <c r="E159" t="s">
        <v>1321</v>
      </c>
      <c r="F159" t="s">
        <v>1408</v>
      </c>
      <c r="G159" t="s">
        <v>1199</v>
      </c>
      <c r="H159" t="s">
        <v>3026</v>
      </c>
      <c r="I159">
        <v>4</v>
      </c>
      <c r="J159" t="s">
        <v>2478</v>
      </c>
      <c r="K159">
        <v>3</v>
      </c>
      <c r="L159" t="s">
        <v>3301</v>
      </c>
      <c r="M159">
        <f t="shared" ref="M159:M190" si="4">I159-K159</f>
        <v>1</v>
      </c>
      <c r="N159" t="s">
        <v>3225</v>
      </c>
      <c r="O159" t="s">
        <v>1351</v>
      </c>
      <c r="P159" t="s">
        <v>559</v>
      </c>
      <c r="Q159"/>
      <c r="R159"/>
      <c r="S159" t="s">
        <v>224</v>
      </c>
      <c r="T159" t="s">
        <v>170</v>
      </c>
      <c r="U159" t="s">
        <v>224</v>
      </c>
      <c r="V159"/>
      <c r="W159"/>
      <c r="X159"/>
    </row>
    <row r="160" spans="1:24" s="8" customFormat="1" x14ac:dyDescent="0.15">
      <c r="A160" t="s">
        <v>3838</v>
      </c>
      <c r="B160" t="s">
        <v>1473</v>
      </c>
      <c r="C160"/>
      <c r="D160" t="s">
        <v>1040</v>
      </c>
      <c r="E160" t="s">
        <v>1326</v>
      </c>
      <c r="F160" t="s">
        <v>1408</v>
      </c>
      <c r="G160" t="s">
        <v>1199</v>
      </c>
      <c r="H160" t="s">
        <v>3026</v>
      </c>
      <c r="I160">
        <v>4</v>
      </c>
      <c r="J160" t="s">
        <v>2478</v>
      </c>
      <c r="K160">
        <v>3</v>
      </c>
      <c r="L160" t="s">
        <v>3301</v>
      </c>
      <c r="M160">
        <f t="shared" si="4"/>
        <v>1</v>
      </c>
      <c r="N160" t="s">
        <v>1528</v>
      </c>
      <c r="O160" t="s">
        <v>1351</v>
      </c>
      <c r="P160" t="s">
        <v>559</v>
      </c>
      <c r="Q160"/>
      <c r="R160"/>
      <c r="S160" t="s">
        <v>224</v>
      </c>
      <c r="T160" t="s">
        <v>170</v>
      </c>
      <c r="U160" t="s">
        <v>224</v>
      </c>
      <c r="V160"/>
      <c r="W160"/>
      <c r="X160"/>
    </row>
    <row r="161" spans="1:24" x14ac:dyDescent="0.15">
      <c r="A161" t="s">
        <v>893</v>
      </c>
      <c r="B161" t="s">
        <v>911</v>
      </c>
      <c r="D161" t="s">
        <v>893</v>
      </c>
      <c r="E161" t="s">
        <v>894</v>
      </c>
      <c r="F161" t="s">
        <v>910</v>
      </c>
      <c r="G161" t="s">
        <v>1032</v>
      </c>
      <c r="H161" t="s">
        <v>3026</v>
      </c>
      <c r="I161">
        <v>4</v>
      </c>
      <c r="J161" t="s">
        <v>912</v>
      </c>
      <c r="K161">
        <v>3</v>
      </c>
      <c r="L161" t="s">
        <v>3301</v>
      </c>
      <c r="M161">
        <f t="shared" si="4"/>
        <v>1</v>
      </c>
      <c r="N161" t="s">
        <v>913</v>
      </c>
      <c r="O161" t="s">
        <v>1351</v>
      </c>
      <c r="P161" t="s">
        <v>559</v>
      </c>
      <c r="S161" t="s">
        <v>224</v>
      </c>
      <c r="T161" t="s">
        <v>170</v>
      </c>
      <c r="U161" t="s">
        <v>224</v>
      </c>
    </row>
    <row r="162" spans="1:24" s="2" customFormat="1" x14ac:dyDescent="0.15">
      <c r="A162" s="2" t="s">
        <v>3955</v>
      </c>
      <c r="B162" s="2" t="s">
        <v>985</v>
      </c>
      <c r="D162" s="2" t="s">
        <v>887</v>
      </c>
      <c r="E162" s="2" t="s">
        <v>817</v>
      </c>
      <c r="F162" s="2" t="s">
        <v>1020</v>
      </c>
      <c r="G162" s="2" t="s">
        <v>857</v>
      </c>
      <c r="H162" s="2" t="s">
        <v>3026</v>
      </c>
      <c r="I162" s="2">
        <v>4</v>
      </c>
      <c r="J162" s="2" t="s">
        <v>2478</v>
      </c>
      <c r="K162" s="2">
        <v>3</v>
      </c>
      <c r="L162" s="2" t="s">
        <v>3301</v>
      </c>
      <c r="M162" s="2">
        <f t="shared" si="4"/>
        <v>1</v>
      </c>
      <c r="N162" s="2" t="s">
        <v>712</v>
      </c>
      <c r="O162" s="2" t="s">
        <v>1351</v>
      </c>
      <c r="P162" s="2" t="s">
        <v>559</v>
      </c>
      <c r="S162" s="2" t="s">
        <v>224</v>
      </c>
      <c r="T162" s="2" t="s">
        <v>170</v>
      </c>
      <c r="U162" s="2" t="s">
        <v>224</v>
      </c>
    </row>
    <row r="163" spans="1:24" s="5" customFormat="1" x14ac:dyDescent="0.15">
      <c r="A163" t="s">
        <v>4004</v>
      </c>
      <c r="B163"/>
      <c r="C163"/>
      <c r="D163" t="s">
        <v>2737</v>
      </c>
      <c r="E163" t="s">
        <v>2816</v>
      </c>
      <c r="F163" t="s">
        <v>2659</v>
      </c>
      <c r="G163" t="s">
        <v>3116</v>
      </c>
      <c r="H163" t="s">
        <v>3026</v>
      </c>
      <c r="I163">
        <v>4</v>
      </c>
      <c r="J163" t="s">
        <v>2478</v>
      </c>
      <c r="K163">
        <v>3</v>
      </c>
      <c r="L163" t="s">
        <v>3301</v>
      </c>
      <c r="M163">
        <f t="shared" si="4"/>
        <v>1</v>
      </c>
      <c r="N163" t="s">
        <v>2773</v>
      </c>
      <c r="O163" t="s">
        <v>3412</v>
      </c>
      <c r="P163" t="s">
        <v>559</v>
      </c>
      <c r="Q163" t="s">
        <v>2600</v>
      </c>
      <c r="R163" t="s">
        <v>169</v>
      </c>
      <c r="S163" t="s">
        <v>224</v>
      </c>
      <c r="T163" t="s">
        <v>170</v>
      </c>
      <c r="U163" t="s">
        <v>224</v>
      </c>
      <c r="V163"/>
      <c r="W163"/>
      <c r="X163"/>
    </row>
    <row r="164" spans="1:24" s="34" customFormat="1" x14ac:dyDescent="0.15">
      <c r="A164" s="2" t="s">
        <v>3824</v>
      </c>
      <c r="B164" s="2" t="s">
        <v>3185</v>
      </c>
      <c r="C164" s="2"/>
      <c r="D164" s="2" t="s">
        <v>3289</v>
      </c>
      <c r="E164" s="2" t="s">
        <v>3243</v>
      </c>
      <c r="F164" s="2" t="s">
        <v>2659</v>
      </c>
      <c r="G164" s="2" t="s">
        <v>3145</v>
      </c>
      <c r="H164" s="2" t="s">
        <v>3138</v>
      </c>
      <c r="I164" s="2">
        <v>3</v>
      </c>
      <c r="J164" s="2" t="s">
        <v>505</v>
      </c>
      <c r="K164" s="2">
        <v>2</v>
      </c>
      <c r="L164" s="2" t="s">
        <v>3221</v>
      </c>
      <c r="M164" s="2">
        <f t="shared" si="4"/>
        <v>1</v>
      </c>
      <c r="N164" s="2" t="s">
        <v>3210</v>
      </c>
      <c r="O164" s="2" t="s">
        <v>3412</v>
      </c>
      <c r="P164" s="2" t="s">
        <v>559</v>
      </c>
      <c r="Q164" s="2"/>
      <c r="R164" s="2"/>
      <c r="S164" s="2" t="s">
        <v>224</v>
      </c>
      <c r="T164" s="2" t="s">
        <v>170</v>
      </c>
      <c r="U164" s="2" t="s">
        <v>224</v>
      </c>
      <c r="V164" s="2"/>
      <c r="W164" s="2" t="s">
        <v>180</v>
      </c>
      <c r="X164" s="2"/>
    </row>
    <row r="165" spans="1:24" s="8" customFormat="1" x14ac:dyDescent="0.15">
      <c r="A165" t="s">
        <v>3825</v>
      </c>
      <c r="B165" t="s">
        <v>3075</v>
      </c>
      <c r="C165"/>
      <c r="D165" t="s">
        <v>3176</v>
      </c>
      <c r="E165" t="s">
        <v>2950</v>
      </c>
      <c r="F165" t="s">
        <v>2659</v>
      </c>
      <c r="G165" t="s">
        <v>3116</v>
      </c>
      <c r="H165" t="s">
        <v>3026</v>
      </c>
      <c r="I165">
        <v>4</v>
      </c>
      <c r="J165" t="s">
        <v>505</v>
      </c>
      <c r="K165">
        <v>2</v>
      </c>
      <c r="L165" t="s">
        <v>3221</v>
      </c>
      <c r="M165">
        <f t="shared" si="4"/>
        <v>2</v>
      </c>
      <c r="N165" t="s">
        <v>3076</v>
      </c>
      <c r="O165" t="s">
        <v>3412</v>
      </c>
      <c r="P165" t="s">
        <v>559</v>
      </c>
      <c r="Q165"/>
      <c r="R165"/>
      <c r="S165" t="s">
        <v>224</v>
      </c>
      <c r="T165" t="s">
        <v>170</v>
      </c>
      <c r="U165" t="s">
        <v>224</v>
      </c>
      <c r="V165"/>
      <c r="W165" t="s">
        <v>298</v>
      </c>
      <c r="X165"/>
    </row>
    <row r="166" spans="1:24" s="32" customFormat="1" x14ac:dyDescent="0.15">
      <c r="A166" s="2" t="s">
        <v>4009</v>
      </c>
      <c r="B166" s="2"/>
      <c r="C166" s="2"/>
      <c r="D166" s="2" t="s">
        <v>3045</v>
      </c>
      <c r="E166" s="2" t="s">
        <v>3109</v>
      </c>
      <c r="F166" s="2" t="s">
        <v>2659</v>
      </c>
      <c r="G166" s="2" t="s">
        <v>3116</v>
      </c>
      <c r="H166" s="2" t="s">
        <v>3026</v>
      </c>
      <c r="I166" s="2">
        <v>4</v>
      </c>
      <c r="J166" s="2" t="s">
        <v>2478</v>
      </c>
      <c r="K166" s="2">
        <v>3</v>
      </c>
      <c r="L166" s="2" t="s">
        <v>3301</v>
      </c>
      <c r="M166" s="2">
        <f t="shared" si="4"/>
        <v>1</v>
      </c>
      <c r="N166" s="2" t="s">
        <v>3092</v>
      </c>
      <c r="O166" s="2" t="s">
        <v>3195</v>
      </c>
      <c r="P166" s="2" t="s">
        <v>559</v>
      </c>
      <c r="Q166" s="2"/>
      <c r="R166" s="2"/>
      <c r="S166" s="2" t="s">
        <v>224</v>
      </c>
      <c r="T166" s="2" t="s">
        <v>170</v>
      </c>
      <c r="U166" s="2" t="s">
        <v>224</v>
      </c>
      <c r="V166" s="2"/>
      <c r="W166" s="2"/>
      <c r="X166" s="2"/>
    </row>
    <row r="167" spans="1:24" x14ac:dyDescent="0.15">
      <c r="A167" t="s">
        <v>3928</v>
      </c>
      <c r="D167" t="s">
        <v>995</v>
      </c>
      <c r="E167" t="s">
        <v>1017</v>
      </c>
      <c r="F167" t="s">
        <v>3338</v>
      </c>
      <c r="G167" t="s">
        <v>756</v>
      </c>
      <c r="H167" t="s">
        <v>3026</v>
      </c>
      <c r="I167">
        <v>4</v>
      </c>
      <c r="J167" t="s">
        <v>2264</v>
      </c>
      <c r="K167">
        <v>2</v>
      </c>
      <c r="L167" t="s">
        <v>3301</v>
      </c>
      <c r="M167">
        <f t="shared" si="4"/>
        <v>2</v>
      </c>
      <c r="N167" t="s">
        <v>757</v>
      </c>
      <c r="O167" t="s">
        <v>747</v>
      </c>
      <c r="P167" t="s">
        <v>559</v>
      </c>
      <c r="S167" t="s">
        <v>224</v>
      </c>
      <c r="T167" t="s">
        <v>170</v>
      </c>
      <c r="U167" t="s">
        <v>224</v>
      </c>
    </row>
    <row r="168" spans="1:24" x14ac:dyDescent="0.15">
      <c r="A168" t="s">
        <v>3596</v>
      </c>
      <c r="B168" t="s">
        <v>2692</v>
      </c>
      <c r="D168" t="s">
        <v>2296</v>
      </c>
      <c r="E168" t="s">
        <v>2428</v>
      </c>
      <c r="F168" t="s">
        <v>2427</v>
      </c>
      <c r="G168" t="s">
        <v>2690</v>
      </c>
      <c r="H168" t="s">
        <v>3140</v>
      </c>
      <c r="I168">
        <v>2</v>
      </c>
      <c r="J168" t="s">
        <v>2037</v>
      </c>
      <c r="K168">
        <v>0</v>
      </c>
      <c r="L168" t="s">
        <v>3183</v>
      </c>
      <c r="M168">
        <f t="shared" si="4"/>
        <v>2</v>
      </c>
      <c r="N168" t="s">
        <v>245</v>
      </c>
      <c r="O168" t="s">
        <v>2691</v>
      </c>
      <c r="P168" t="s">
        <v>559</v>
      </c>
      <c r="S168" t="s">
        <v>225</v>
      </c>
      <c r="T168" t="s">
        <v>170</v>
      </c>
      <c r="U168" t="s">
        <v>170</v>
      </c>
      <c r="W168" t="s">
        <v>286</v>
      </c>
    </row>
    <row r="169" spans="1:24" x14ac:dyDescent="0.15">
      <c r="A169" t="s">
        <v>3325</v>
      </c>
      <c r="B169" t="s">
        <v>447</v>
      </c>
      <c r="D169" t="s">
        <v>2093</v>
      </c>
      <c r="E169" t="s">
        <v>1967</v>
      </c>
      <c r="F169" t="s">
        <v>1961</v>
      </c>
      <c r="G169" t="s">
        <v>1970</v>
      </c>
      <c r="H169" t="s">
        <v>3138</v>
      </c>
      <c r="I169">
        <v>3</v>
      </c>
      <c r="J169" t="s">
        <v>2477</v>
      </c>
      <c r="K169">
        <v>4</v>
      </c>
      <c r="L169" t="s">
        <v>3302</v>
      </c>
      <c r="M169">
        <f t="shared" si="4"/>
        <v>-1</v>
      </c>
      <c r="N169" t="s">
        <v>2483</v>
      </c>
      <c r="O169" t="s">
        <v>1971</v>
      </c>
      <c r="P169" t="s">
        <v>559</v>
      </c>
      <c r="S169" t="s">
        <v>224</v>
      </c>
      <c r="T169" t="s">
        <v>170</v>
      </c>
      <c r="U169" t="s">
        <v>224</v>
      </c>
    </row>
    <row r="170" spans="1:24" x14ac:dyDescent="0.15">
      <c r="A170" t="s">
        <v>3550</v>
      </c>
      <c r="D170" t="s">
        <v>1906</v>
      </c>
      <c r="E170" t="s">
        <v>2069</v>
      </c>
      <c r="F170" t="s">
        <v>1864</v>
      </c>
      <c r="G170" t="s">
        <v>1728</v>
      </c>
      <c r="H170" t="s">
        <v>3138</v>
      </c>
      <c r="I170">
        <v>3</v>
      </c>
      <c r="J170" t="s">
        <v>2477</v>
      </c>
      <c r="K170">
        <v>4</v>
      </c>
      <c r="L170" t="s">
        <v>3302</v>
      </c>
      <c r="M170">
        <f t="shared" si="4"/>
        <v>-1</v>
      </c>
      <c r="N170" t="s">
        <v>1861</v>
      </c>
      <c r="O170" t="s">
        <v>1862</v>
      </c>
      <c r="P170" t="s">
        <v>559</v>
      </c>
      <c r="Q170" t="s">
        <v>1855</v>
      </c>
      <c r="R170" t="s">
        <v>169</v>
      </c>
      <c r="S170" t="s">
        <v>224</v>
      </c>
      <c r="T170" t="s">
        <v>170</v>
      </c>
      <c r="U170" t="s">
        <v>224</v>
      </c>
    </row>
    <row r="171" spans="1:24" x14ac:dyDescent="0.15">
      <c r="A171" t="s">
        <v>3490</v>
      </c>
      <c r="D171" t="s">
        <v>1922</v>
      </c>
      <c r="E171" t="s">
        <v>2330</v>
      </c>
      <c r="F171" t="s">
        <v>1864</v>
      </c>
      <c r="G171" t="s">
        <v>2351</v>
      </c>
      <c r="H171" t="s">
        <v>3139</v>
      </c>
      <c r="I171">
        <v>1</v>
      </c>
      <c r="J171" t="s">
        <v>2264</v>
      </c>
      <c r="K171">
        <v>2</v>
      </c>
      <c r="L171" t="s">
        <v>3302</v>
      </c>
      <c r="M171">
        <f t="shared" si="4"/>
        <v>-1</v>
      </c>
      <c r="N171" t="s">
        <v>2004</v>
      </c>
      <c r="O171" t="s">
        <v>2403</v>
      </c>
      <c r="P171" t="s">
        <v>559</v>
      </c>
      <c r="S171" t="s">
        <v>224</v>
      </c>
      <c r="T171" t="s">
        <v>170</v>
      </c>
      <c r="U171" t="s">
        <v>170</v>
      </c>
      <c r="W171" t="s">
        <v>2551</v>
      </c>
    </row>
    <row r="172" spans="1:24" x14ac:dyDescent="0.15">
      <c r="A172" t="s">
        <v>3662</v>
      </c>
      <c r="D172" t="s">
        <v>2470</v>
      </c>
      <c r="E172" t="s">
        <v>2612</v>
      </c>
      <c r="F172" t="s">
        <v>2162</v>
      </c>
      <c r="G172" t="s">
        <v>2211</v>
      </c>
      <c r="H172" t="s">
        <v>3140</v>
      </c>
      <c r="I172">
        <v>2</v>
      </c>
      <c r="J172" t="s">
        <v>2478</v>
      </c>
      <c r="K172">
        <v>3</v>
      </c>
      <c r="L172" t="s">
        <v>3186</v>
      </c>
      <c r="M172">
        <f t="shared" si="4"/>
        <v>-1</v>
      </c>
      <c r="N172" t="s">
        <v>2404</v>
      </c>
      <c r="O172" t="s">
        <v>1856</v>
      </c>
      <c r="P172" t="s">
        <v>559</v>
      </c>
      <c r="Q172" t="s">
        <v>1855</v>
      </c>
      <c r="R172" t="s">
        <v>169</v>
      </c>
      <c r="S172" t="s">
        <v>224</v>
      </c>
      <c r="T172" t="s">
        <v>170</v>
      </c>
      <c r="U172" t="s">
        <v>170</v>
      </c>
    </row>
    <row r="173" spans="1:24" x14ac:dyDescent="0.15">
      <c r="A173" t="s">
        <v>3677</v>
      </c>
      <c r="D173" t="s">
        <v>2300</v>
      </c>
      <c r="E173" t="s">
        <v>1984</v>
      </c>
      <c r="F173" t="s">
        <v>2298</v>
      </c>
      <c r="G173" t="s">
        <v>1997</v>
      </c>
      <c r="H173" t="s">
        <v>3139</v>
      </c>
      <c r="I173">
        <v>1</v>
      </c>
      <c r="J173" t="s">
        <v>2264</v>
      </c>
      <c r="K173">
        <v>2</v>
      </c>
      <c r="L173" t="s">
        <v>3302</v>
      </c>
      <c r="M173">
        <f t="shared" si="4"/>
        <v>-1</v>
      </c>
      <c r="N173" t="s">
        <v>1835</v>
      </c>
      <c r="O173" t="s">
        <v>1856</v>
      </c>
      <c r="P173" t="s">
        <v>559</v>
      </c>
      <c r="S173" t="s">
        <v>224</v>
      </c>
      <c r="T173" t="s">
        <v>170</v>
      </c>
      <c r="U173" t="s">
        <v>170</v>
      </c>
      <c r="W173" t="s">
        <v>1857</v>
      </c>
    </row>
    <row r="174" spans="1:24" s="8" customFormat="1" x14ac:dyDescent="0.15">
      <c r="A174" t="s">
        <v>3570</v>
      </c>
      <c r="B174" t="s">
        <v>2420</v>
      </c>
      <c r="C174"/>
      <c r="D174" t="s">
        <v>2052</v>
      </c>
      <c r="E174" t="s">
        <v>2469</v>
      </c>
      <c r="F174" t="s">
        <v>2298</v>
      </c>
      <c r="G174" t="s">
        <v>2130</v>
      </c>
      <c r="H174" t="s">
        <v>3139</v>
      </c>
      <c r="I174">
        <v>1</v>
      </c>
      <c r="J174" t="s">
        <v>2264</v>
      </c>
      <c r="K174">
        <v>2</v>
      </c>
      <c r="L174" t="s">
        <v>3302</v>
      </c>
      <c r="M174">
        <f t="shared" si="4"/>
        <v>-1</v>
      </c>
      <c r="N174" t="s">
        <v>1835</v>
      </c>
      <c r="O174" t="s">
        <v>1856</v>
      </c>
      <c r="P174" t="s">
        <v>559</v>
      </c>
      <c r="Q174" t="s">
        <v>1855</v>
      </c>
      <c r="R174" t="s">
        <v>169</v>
      </c>
      <c r="S174" t="s">
        <v>224</v>
      </c>
      <c r="T174" t="s">
        <v>170</v>
      </c>
      <c r="U174" t="s">
        <v>170</v>
      </c>
      <c r="V174"/>
      <c r="W174"/>
      <c r="X174"/>
    </row>
    <row r="175" spans="1:24" x14ac:dyDescent="0.15">
      <c r="A175" t="s">
        <v>3638</v>
      </c>
      <c r="B175" t="s">
        <v>1929</v>
      </c>
      <c r="D175" t="s">
        <v>1924</v>
      </c>
      <c r="E175" t="s">
        <v>1981</v>
      </c>
      <c r="F175" t="s">
        <v>2298</v>
      </c>
      <c r="G175" t="s">
        <v>1860</v>
      </c>
      <c r="H175" t="s">
        <v>3138</v>
      </c>
      <c r="I175">
        <v>3</v>
      </c>
      <c r="J175" t="s">
        <v>2477</v>
      </c>
      <c r="K175">
        <v>4</v>
      </c>
      <c r="L175" t="s">
        <v>3302</v>
      </c>
      <c r="M175">
        <f t="shared" si="4"/>
        <v>-1</v>
      </c>
      <c r="N175" t="s">
        <v>1930</v>
      </c>
      <c r="O175" t="s">
        <v>1856</v>
      </c>
      <c r="P175" t="s">
        <v>559</v>
      </c>
      <c r="Q175" t="s">
        <v>1855</v>
      </c>
      <c r="R175" t="s">
        <v>169</v>
      </c>
      <c r="S175" t="s">
        <v>224</v>
      </c>
      <c r="T175" t="s">
        <v>170</v>
      </c>
      <c r="U175" t="s">
        <v>170</v>
      </c>
    </row>
    <row r="176" spans="1:24" x14ac:dyDescent="0.15">
      <c r="A176" t="s">
        <v>3639</v>
      </c>
      <c r="D176" t="s">
        <v>2065</v>
      </c>
      <c r="E176" t="s">
        <v>1844</v>
      </c>
      <c r="F176" t="s">
        <v>2298</v>
      </c>
      <c r="G176" t="s">
        <v>2187</v>
      </c>
      <c r="H176" t="s">
        <v>3016</v>
      </c>
      <c r="I176">
        <v>2</v>
      </c>
      <c r="J176" t="s">
        <v>2477</v>
      </c>
      <c r="K176">
        <v>4</v>
      </c>
      <c r="L176" t="s">
        <v>3302</v>
      </c>
      <c r="M176">
        <f t="shared" si="4"/>
        <v>-2</v>
      </c>
      <c r="N176" t="s">
        <v>2123</v>
      </c>
      <c r="O176" t="s">
        <v>2676</v>
      </c>
      <c r="P176" t="s">
        <v>559</v>
      </c>
      <c r="Q176" t="s">
        <v>1855</v>
      </c>
      <c r="R176" t="s">
        <v>169</v>
      </c>
      <c r="S176" t="s">
        <v>224</v>
      </c>
      <c r="T176" t="s">
        <v>170</v>
      </c>
      <c r="U176" t="s">
        <v>224</v>
      </c>
    </row>
    <row r="177" spans="1:24" s="8" customFormat="1" x14ac:dyDescent="0.15">
      <c r="A177" t="s">
        <v>3604</v>
      </c>
      <c r="B177"/>
      <c r="C177"/>
      <c r="D177" t="s">
        <v>2823</v>
      </c>
      <c r="E177" t="s">
        <v>2747</v>
      </c>
      <c r="F177" t="s">
        <v>2238</v>
      </c>
      <c r="G177" t="s">
        <v>2240</v>
      </c>
      <c r="H177" t="s">
        <v>3140</v>
      </c>
      <c r="I177">
        <v>2</v>
      </c>
      <c r="J177" t="s">
        <v>2478</v>
      </c>
      <c r="K177">
        <v>3</v>
      </c>
      <c r="L177" t="s">
        <v>3302</v>
      </c>
      <c r="M177">
        <f t="shared" si="4"/>
        <v>-1</v>
      </c>
      <c r="N177" t="s">
        <v>2421</v>
      </c>
      <c r="O177" t="s">
        <v>1856</v>
      </c>
      <c r="P177" t="s">
        <v>559</v>
      </c>
      <c r="Q177"/>
      <c r="R177"/>
      <c r="S177" t="s">
        <v>224</v>
      </c>
      <c r="T177" t="s">
        <v>170</v>
      </c>
      <c r="U177" t="s">
        <v>224</v>
      </c>
      <c r="V177"/>
      <c r="W177"/>
      <c r="X177"/>
    </row>
    <row r="178" spans="1:24" x14ac:dyDescent="0.15">
      <c r="A178" t="s">
        <v>3737</v>
      </c>
      <c r="D178" t="s">
        <v>2446</v>
      </c>
      <c r="E178" t="s">
        <v>2308</v>
      </c>
      <c r="F178" t="s">
        <v>2445</v>
      </c>
      <c r="G178" t="s">
        <v>2624</v>
      </c>
      <c r="H178" t="s">
        <v>3139</v>
      </c>
      <c r="I178">
        <v>1</v>
      </c>
      <c r="J178" t="s">
        <v>2478</v>
      </c>
      <c r="K178">
        <v>3</v>
      </c>
      <c r="L178" t="s">
        <v>3302</v>
      </c>
      <c r="M178">
        <f t="shared" si="4"/>
        <v>-2</v>
      </c>
      <c r="N178" t="s">
        <v>2292</v>
      </c>
      <c r="O178" t="s">
        <v>2676</v>
      </c>
      <c r="P178" t="s">
        <v>559</v>
      </c>
      <c r="Q178" t="s">
        <v>1855</v>
      </c>
      <c r="R178" t="s">
        <v>170</v>
      </c>
      <c r="S178" t="s">
        <v>224</v>
      </c>
      <c r="T178" t="s">
        <v>170</v>
      </c>
      <c r="U178" t="s">
        <v>224</v>
      </c>
    </row>
    <row r="179" spans="1:24" x14ac:dyDescent="0.15">
      <c r="A179" t="s">
        <v>3777</v>
      </c>
      <c r="D179" t="s">
        <v>2512</v>
      </c>
      <c r="E179" t="s">
        <v>2651</v>
      </c>
      <c r="F179" t="s">
        <v>2766</v>
      </c>
      <c r="G179" t="s">
        <v>2694</v>
      </c>
      <c r="H179" t="s">
        <v>3138</v>
      </c>
      <c r="I179">
        <v>3</v>
      </c>
      <c r="J179" t="s">
        <v>2477</v>
      </c>
      <c r="K179">
        <v>4</v>
      </c>
      <c r="L179" t="s">
        <v>3302</v>
      </c>
      <c r="M179">
        <f t="shared" si="4"/>
        <v>-1</v>
      </c>
      <c r="N179" t="s">
        <v>1835</v>
      </c>
      <c r="O179" t="s">
        <v>1856</v>
      </c>
      <c r="P179" t="s">
        <v>559</v>
      </c>
      <c r="Q179" t="s">
        <v>1855</v>
      </c>
      <c r="R179" t="s">
        <v>169</v>
      </c>
      <c r="S179" t="s">
        <v>224</v>
      </c>
      <c r="T179" t="s">
        <v>170</v>
      </c>
      <c r="U179" t="s">
        <v>224</v>
      </c>
      <c r="W179" t="s">
        <v>2785</v>
      </c>
    </row>
    <row r="180" spans="1:24" x14ac:dyDescent="0.15">
      <c r="A180" t="s">
        <v>3770</v>
      </c>
      <c r="B180" t="s">
        <v>1056</v>
      </c>
      <c r="D180" t="s">
        <v>855</v>
      </c>
      <c r="E180" t="s">
        <v>1125</v>
      </c>
      <c r="F180" t="s">
        <v>1091</v>
      </c>
      <c r="G180" t="s">
        <v>1057</v>
      </c>
      <c r="H180" t="s">
        <v>3140</v>
      </c>
      <c r="I180">
        <v>2</v>
      </c>
      <c r="J180" t="s">
        <v>2478</v>
      </c>
      <c r="K180">
        <v>3</v>
      </c>
      <c r="L180" t="s">
        <v>3302</v>
      </c>
      <c r="M180">
        <f t="shared" si="4"/>
        <v>-1</v>
      </c>
      <c r="N180" t="s">
        <v>920</v>
      </c>
      <c r="O180" t="s">
        <v>1451</v>
      </c>
      <c r="P180" t="s">
        <v>559</v>
      </c>
      <c r="S180" t="s">
        <v>224</v>
      </c>
      <c r="T180" t="s">
        <v>170</v>
      </c>
      <c r="U180" t="s">
        <v>224</v>
      </c>
      <c r="X180" t="s">
        <v>1092</v>
      </c>
    </row>
    <row r="181" spans="1:24" x14ac:dyDescent="0.15">
      <c r="A181" t="s">
        <v>3625</v>
      </c>
      <c r="D181" t="s">
        <v>1874</v>
      </c>
      <c r="E181" t="s">
        <v>1826</v>
      </c>
      <c r="F181" t="s">
        <v>1865</v>
      </c>
      <c r="G181" t="s">
        <v>1617</v>
      </c>
      <c r="H181" t="s">
        <v>3026</v>
      </c>
      <c r="I181">
        <v>4</v>
      </c>
      <c r="J181" t="s">
        <v>2477</v>
      </c>
      <c r="K181">
        <v>4</v>
      </c>
      <c r="L181" t="s">
        <v>3018</v>
      </c>
      <c r="M181">
        <f t="shared" si="4"/>
        <v>0</v>
      </c>
      <c r="N181" t="s">
        <v>1870</v>
      </c>
      <c r="O181" t="s">
        <v>1971</v>
      </c>
      <c r="P181" t="s">
        <v>559</v>
      </c>
      <c r="S181" t="s">
        <v>224</v>
      </c>
      <c r="T181" t="s">
        <v>170</v>
      </c>
      <c r="U181" t="s">
        <v>224</v>
      </c>
      <c r="W181" t="s">
        <v>526</v>
      </c>
    </row>
    <row r="182" spans="1:24" x14ac:dyDescent="0.15">
      <c r="A182" t="s">
        <v>3497</v>
      </c>
      <c r="D182" t="s">
        <v>2043</v>
      </c>
      <c r="E182" t="s">
        <v>1931</v>
      </c>
      <c r="F182" t="s">
        <v>1864</v>
      </c>
      <c r="G182" t="s">
        <v>2091</v>
      </c>
      <c r="H182" t="s">
        <v>3138</v>
      </c>
      <c r="I182">
        <v>3</v>
      </c>
      <c r="J182" t="s">
        <v>2478</v>
      </c>
      <c r="K182">
        <v>3</v>
      </c>
      <c r="L182" t="s">
        <v>3018</v>
      </c>
      <c r="M182">
        <f t="shared" si="4"/>
        <v>0</v>
      </c>
      <c r="N182" t="s">
        <v>1991</v>
      </c>
      <c r="O182" t="s">
        <v>1856</v>
      </c>
      <c r="P182" t="s">
        <v>559</v>
      </c>
      <c r="Q182" t="s">
        <v>1855</v>
      </c>
      <c r="R182" t="s">
        <v>169</v>
      </c>
      <c r="S182" t="s">
        <v>224</v>
      </c>
      <c r="T182" t="s">
        <v>170</v>
      </c>
      <c r="U182" t="s">
        <v>224</v>
      </c>
    </row>
    <row r="183" spans="1:24" s="8" customFormat="1" x14ac:dyDescent="0.15">
      <c r="A183" t="s">
        <v>3637</v>
      </c>
      <c r="B183" t="s">
        <v>1858</v>
      </c>
      <c r="C183"/>
      <c r="D183" t="s">
        <v>1911</v>
      </c>
      <c r="E183" t="s">
        <v>2108</v>
      </c>
      <c r="F183" t="s">
        <v>2298</v>
      </c>
      <c r="G183" t="s">
        <v>1859</v>
      </c>
      <c r="H183" t="s">
        <v>3026</v>
      </c>
      <c r="I183">
        <v>4</v>
      </c>
      <c r="J183" t="s">
        <v>2477</v>
      </c>
      <c r="K183">
        <v>4</v>
      </c>
      <c r="L183" t="s">
        <v>3018</v>
      </c>
      <c r="M183">
        <f t="shared" si="4"/>
        <v>0</v>
      </c>
      <c r="N183" t="s">
        <v>1835</v>
      </c>
      <c r="O183" t="s">
        <v>1856</v>
      </c>
      <c r="P183" t="s">
        <v>559</v>
      </c>
      <c r="Q183" t="s">
        <v>1855</v>
      </c>
      <c r="R183" t="s">
        <v>169</v>
      </c>
      <c r="S183" t="s">
        <v>224</v>
      </c>
      <c r="T183" t="s">
        <v>170</v>
      </c>
      <c r="U183" t="s">
        <v>224</v>
      </c>
      <c r="V183"/>
      <c r="W183"/>
      <c r="X183"/>
    </row>
    <row r="184" spans="1:24" s="8" customFormat="1" x14ac:dyDescent="0.15">
      <c r="A184" t="s">
        <v>3577</v>
      </c>
      <c r="B184"/>
      <c r="C184"/>
      <c r="D184" t="s">
        <v>2173</v>
      </c>
      <c r="E184" t="s">
        <v>2114</v>
      </c>
      <c r="F184" t="s">
        <v>2298</v>
      </c>
      <c r="G184" t="s">
        <v>2545</v>
      </c>
      <c r="H184" t="s">
        <v>3138</v>
      </c>
      <c r="I184">
        <v>3</v>
      </c>
      <c r="J184" t="s">
        <v>2478</v>
      </c>
      <c r="K184">
        <v>3</v>
      </c>
      <c r="L184" t="s">
        <v>3018</v>
      </c>
      <c r="M184">
        <f t="shared" si="4"/>
        <v>0</v>
      </c>
      <c r="N184" t="s">
        <v>1835</v>
      </c>
      <c r="O184" t="s">
        <v>2676</v>
      </c>
      <c r="P184" t="s">
        <v>559</v>
      </c>
      <c r="Q184"/>
      <c r="R184"/>
      <c r="S184" t="s">
        <v>224</v>
      </c>
      <c r="T184" t="s">
        <v>170</v>
      </c>
      <c r="U184" t="s">
        <v>224</v>
      </c>
      <c r="V184"/>
      <c r="W184"/>
      <c r="X184"/>
    </row>
    <row r="185" spans="1:24" x14ac:dyDescent="0.15">
      <c r="A185" t="s">
        <v>3534</v>
      </c>
      <c r="B185" t="s">
        <v>2290</v>
      </c>
      <c r="D185" t="s">
        <v>2354</v>
      </c>
      <c r="E185" t="s">
        <v>2223</v>
      </c>
      <c r="F185" t="s">
        <v>2225</v>
      </c>
      <c r="G185" t="s">
        <v>2291</v>
      </c>
      <c r="H185" t="s">
        <v>3027</v>
      </c>
      <c r="I185">
        <v>3</v>
      </c>
      <c r="J185" t="s">
        <v>2478</v>
      </c>
      <c r="K185">
        <v>3</v>
      </c>
      <c r="L185" t="s">
        <v>3018</v>
      </c>
      <c r="M185">
        <f t="shared" si="4"/>
        <v>0</v>
      </c>
      <c r="N185" t="s">
        <v>2292</v>
      </c>
      <c r="O185" t="s">
        <v>2676</v>
      </c>
      <c r="P185" t="s">
        <v>559</v>
      </c>
      <c r="S185" t="s">
        <v>224</v>
      </c>
      <c r="T185" t="s">
        <v>170</v>
      </c>
      <c r="U185" t="s">
        <v>170</v>
      </c>
    </row>
    <row r="186" spans="1:24" s="8" customFormat="1" x14ac:dyDescent="0.15">
      <c r="A186" t="s">
        <v>3735</v>
      </c>
      <c r="B186" t="s">
        <v>2303</v>
      </c>
      <c r="C186"/>
      <c r="D186" t="s">
        <v>2191</v>
      </c>
      <c r="E186" t="s">
        <v>2364</v>
      </c>
      <c r="F186" t="s">
        <v>2238</v>
      </c>
      <c r="G186" t="s">
        <v>2378</v>
      </c>
      <c r="H186" t="s">
        <v>3026</v>
      </c>
      <c r="I186">
        <v>4</v>
      </c>
      <c r="J186" t="s">
        <v>2477</v>
      </c>
      <c r="K186">
        <v>4</v>
      </c>
      <c r="L186" t="s">
        <v>3018</v>
      </c>
      <c r="M186">
        <f t="shared" si="4"/>
        <v>0</v>
      </c>
      <c r="N186" t="s">
        <v>2304</v>
      </c>
      <c r="O186" t="s">
        <v>1856</v>
      </c>
      <c r="P186" t="s">
        <v>559</v>
      </c>
      <c r="Q186"/>
      <c r="R186"/>
      <c r="S186" t="s">
        <v>224</v>
      </c>
      <c r="T186" t="s">
        <v>170</v>
      </c>
      <c r="U186" t="s">
        <v>170</v>
      </c>
      <c r="V186"/>
      <c r="W186"/>
      <c r="X186"/>
    </row>
    <row r="187" spans="1:24" x14ac:dyDescent="0.15">
      <c r="A187" t="s">
        <v>3699</v>
      </c>
      <c r="D187" t="s">
        <v>2501</v>
      </c>
      <c r="E187" t="s">
        <v>2652</v>
      </c>
      <c r="F187" t="s">
        <v>2625</v>
      </c>
      <c r="G187" t="s">
        <v>2056</v>
      </c>
      <c r="H187" t="s">
        <v>3026</v>
      </c>
      <c r="I187">
        <v>4</v>
      </c>
      <c r="J187" t="s">
        <v>2477</v>
      </c>
      <c r="K187">
        <v>4</v>
      </c>
      <c r="L187" t="s">
        <v>3018</v>
      </c>
      <c r="M187">
        <f t="shared" si="4"/>
        <v>0</v>
      </c>
      <c r="N187" t="s">
        <v>1991</v>
      </c>
      <c r="O187" t="s">
        <v>1856</v>
      </c>
      <c r="P187" t="s">
        <v>559</v>
      </c>
      <c r="Q187" t="s">
        <v>1855</v>
      </c>
      <c r="R187" t="s">
        <v>169</v>
      </c>
      <c r="S187" t="s">
        <v>224</v>
      </c>
      <c r="T187" t="s">
        <v>170</v>
      </c>
      <c r="U187" t="s">
        <v>224</v>
      </c>
    </row>
    <row r="188" spans="1:24" s="5" customFormat="1" x14ac:dyDescent="0.15">
      <c r="A188" t="s">
        <v>3746</v>
      </c>
      <c r="B188"/>
      <c r="C188"/>
      <c r="D188" t="s">
        <v>1437</v>
      </c>
      <c r="E188" t="s">
        <v>1440</v>
      </c>
      <c r="F188" t="s">
        <v>1441</v>
      </c>
      <c r="G188" t="s">
        <v>1181</v>
      </c>
      <c r="H188" t="s">
        <v>3149</v>
      </c>
      <c r="I188">
        <v>2</v>
      </c>
      <c r="J188" t="s">
        <v>2264</v>
      </c>
      <c r="K188">
        <v>2</v>
      </c>
      <c r="L188" t="s">
        <v>3053</v>
      </c>
      <c r="M188">
        <f t="shared" si="4"/>
        <v>0</v>
      </c>
      <c r="N188" t="s">
        <v>1310</v>
      </c>
      <c r="O188" t="s">
        <v>1451</v>
      </c>
      <c r="P188" t="s">
        <v>559</v>
      </c>
      <c r="Q188"/>
      <c r="R188"/>
      <c r="S188" t="s">
        <v>224</v>
      </c>
      <c r="T188" t="s">
        <v>170</v>
      </c>
      <c r="U188" t="s">
        <v>170</v>
      </c>
      <c r="V188"/>
      <c r="W188"/>
      <c r="X188"/>
    </row>
    <row r="189" spans="1:24" s="8" customFormat="1" x14ac:dyDescent="0.15">
      <c r="A189" t="s">
        <v>3964</v>
      </c>
      <c r="B189"/>
      <c r="C189"/>
      <c r="D189" t="s">
        <v>2874</v>
      </c>
      <c r="E189" t="s">
        <v>2808</v>
      </c>
      <c r="F189" t="s">
        <v>2659</v>
      </c>
      <c r="G189" t="s">
        <v>3116</v>
      </c>
      <c r="H189" t="s">
        <v>3026</v>
      </c>
      <c r="I189">
        <v>4</v>
      </c>
      <c r="J189" t="s">
        <v>2477</v>
      </c>
      <c r="K189">
        <v>4</v>
      </c>
      <c r="L189" t="s">
        <v>3018</v>
      </c>
      <c r="M189">
        <f t="shared" si="4"/>
        <v>0</v>
      </c>
      <c r="N189" t="s">
        <v>2773</v>
      </c>
      <c r="O189" t="s">
        <v>3003</v>
      </c>
      <c r="P189" t="s">
        <v>559</v>
      </c>
      <c r="Q189"/>
      <c r="R189"/>
      <c r="S189" t="s">
        <v>224</v>
      </c>
      <c r="T189" t="s">
        <v>170</v>
      </c>
      <c r="U189" t="s">
        <v>224</v>
      </c>
      <c r="V189"/>
      <c r="W189"/>
      <c r="X189"/>
    </row>
    <row r="190" spans="1:24" s="5" customFormat="1" x14ac:dyDescent="0.15">
      <c r="A190" t="s">
        <v>3871</v>
      </c>
      <c r="B190"/>
      <c r="C190"/>
      <c r="D190" t="s">
        <v>3079</v>
      </c>
      <c r="E190" t="s">
        <v>3029</v>
      </c>
      <c r="F190" t="s">
        <v>3073</v>
      </c>
      <c r="G190" t="s">
        <v>3116</v>
      </c>
      <c r="H190" t="s">
        <v>3026</v>
      </c>
      <c r="I190">
        <v>4</v>
      </c>
      <c r="J190" t="s">
        <v>2477</v>
      </c>
      <c r="K190">
        <v>4</v>
      </c>
      <c r="L190" t="s">
        <v>3018</v>
      </c>
      <c r="M190">
        <f t="shared" si="4"/>
        <v>0</v>
      </c>
      <c r="N190" t="s">
        <v>2773</v>
      </c>
      <c r="O190" t="s">
        <v>3412</v>
      </c>
      <c r="P190" t="s">
        <v>559</v>
      </c>
      <c r="Q190"/>
      <c r="R190"/>
      <c r="S190" t="s">
        <v>224</v>
      </c>
      <c r="T190" t="s">
        <v>170</v>
      </c>
      <c r="U190" t="s">
        <v>224</v>
      </c>
      <c r="V190"/>
      <c r="W190"/>
      <c r="X190"/>
    </row>
    <row r="191" spans="1:24" x14ac:dyDescent="0.15">
      <c r="A191" t="s">
        <v>4029</v>
      </c>
      <c r="D191" t="s">
        <v>678</v>
      </c>
      <c r="E191" t="s">
        <v>548</v>
      </c>
      <c r="F191" t="s">
        <v>946</v>
      </c>
      <c r="G191" t="s">
        <v>837</v>
      </c>
      <c r="H191" t="s">
        <v>3138</v>
      </c>
      <c r="I191">
        <v>3</v>
      </c>
      <c r="J191" t="s">
        <v>2478</v>
      </c>
      <c r="K191">
        <v>3</v>
      </c>
      <c r="L191" t="s">
        <v>3018</v>
      </c>
      <c r="M191">
        <f t="shared" ref="M191:M210" si="5">I191-K191</f>
        <v>0</v>
      </c>
      <c r="N191" t="s">
        <v>618</v>
      </c>
      <c r="O191" t="s">
        <v>695</v>
      </c>
      <c r="P191" t="s">
        <v>559</v>
      </c>
      <c r="S191" t="s">
        <v>224</v>
      </c>
      <c r="T191" t="s">
        <v>170</v>
      </c>
      <c r="U191" t="s">
        <v>224</v>
      </c>
    </row>
    <row r="192" spans="1:24" s="5" customFormat="1" x14ac:dyDescent="0.15">
      <c r="A192" t="s">
        <v>3248</v>
      </c>
      <c r="B192"/>
      <c r="C192"/>
      <c r="D192" t="s">
        <v>3248</v>
      </c>
      <c r="E192" t="s">
        <v>3110</v>
      </c>
      <c r="F192" t="s">
        <v>2659</v>
      </c>
      <c r="G192" t="s">
        <v>3145</v>
      </c>
      <c r="H192" t="s">
        <v>3138</v>
      </c>
      <c r="I192">
        <v>3</v>
      </c>
      <c r="J192" t="s">
        <v>23</v>
      </c>
      <c r="K192"/>
      <c r="L192"/>
      <c r="M192">
        <f t="shared" si="5"/>
        <v>3</v>
      </c>
      <c r="N192" t="s">
        <v>2917</v>
      </c>
      <c r="O192" t="s">
        <v>3412</v>
      </c>
      <c r="P192" t="s">
        <v>559</v>
      </c>
      <c r="Q192"/>
      <c r="R192"/>
      <c r="S192" t="s">
        <v>224</v>
      </c>
      <c r="T192" t="s">
        <v>226</v>
      </c>
      <c r="U192" t="s">
        <v>224</v>
      </c>
      <c r="V192"/>
      <c r="W192" t="s">
        <v>3461</v>
      </c>
      <c r="X192"/>
    </row>
    <row r="193" spans="1:24" x14ac:dyDescent="0.15">
      <c r="A193" t="s">
        <v>3529</v>
      </c>
      <c r="D193" t="s">
        <v>1736</v>
      </c>
      <c r="E193" t="s">
        <v>1454</v>
      </c>
      <c r="F193" t="s">
        <v>1590</v>
      </c>
      <c r="G193" t="s">
        <v>1734</v>
      </c>
      <c r="H193" t="s">
        <v>3139</v>
      </c>
      <c r="I193">
        <v>1</v>
      </c>
      <c r="J193" t="s">
        <v>2264</v>
      </c>
      <c r="K193">
        <v>2</v>
      </c>
      <c r="L193" t="s">
        <v>3302</v>
      </c>
      <c r="M193">
        <f t="shared" si="5"/>
        <v>-1</v>
      </c>
      <c r="N193" t="s">
        <v>2347</v>
      </c>
      <c r="O193" t="s">
        <v>1592</v>
      </c>
      <c r="P193" t="s">
        <v>559</v>
      </c>
      <c r="Q193" t="s">
        <v>2343</v>
      </c>
      <c r="R193" t="s">
        <v>170</v>
      </c>
      <c r="S193" t="s">
        <v>224</v>
      </c>
      <c r="T193" t="s">
        <v>170</v>
      </c>
      <c r="U193" t="s">
        <v>224</v>
      </c>
    </row>
    <row r="194" spans="1:24" s="8" customFormat="1" x14ac:dyDescent="0.15">
      <c r="A194" t="s">
        <v>3520</v>
      </c>
      <c r="B194" t="s">
        <v>668</v>
      </c>
      <c r="C194"/>
      <c r="D194" t="s">
        <v>2011</v>
      </c>
      <c r="E194" t="s">
        <v>1426</v>
      </c>
      <c r="F194" t="s">
        <v>1865</v>
      </c>
      <c r="G194" t="s">
        <v>1362</v>
      </c>
      <c r="H194" t="s">
        <v>3026</v>
      </c>
      <c r="I194">
        <v>4</v>
      </c>
      <c r="J194" t="s">
        <v>2477</v>
      </c>
      <c r="K194">
        <v>4</v>
      </c>
      <c r="L194" t="s">
        <v>3018</v>
      </c>
      <c r="M194">
        <f t="shared" si="5"/>
        <v>0</v>
      </c>
      <c r="N194" t="s">
        <v>1735</v>
      </c>
      <c r="O194" t="s">
        <v>1504</v>
      </c>
      <c r="P194" t="s">
        <v>559</v>
      </c>
      <c r="Q194"/>
      <c r="R194"/>
      <c r="S194" t="s">
        <v>224</v>
      </c>
      <c r="T194" t="s">
        <v>170</v>
      </c>
      <c r="U194" t="s">
        <v>224</v>
      </c>
      <c r="V194"/>
      <c r="W194"/>
      <c r="X194"/>
    </row>
    <row r="195" spans="1:24" x14ac:dyDescent="0.15">
      <c r="A195" t="s">
        <v>3626</v>
      </c>
      <c r="D195" t="s">
        <v>1875</v>
      </c>
      <c r="E195" t="s">
        <v>1688</v>
      </c>
      <c r="F195" t="s">
        <v>1865</v>
      </c>
      <c r="G195" t="s">
        <v>1617</v>
      </c>
      <c r="H195" t="s">
        <v>3026</v>
      </c>
      <c r="I195">
        <v>4</v>
      </c>
      <c r="J195" t="s">
        <v>2477</v>
      </c>
      <c r="K195">
        <v>4</v>
      </c>
      <c r="L195" t="s">
        <v>3018</v>
      </c>
      <c r="M195">
        <f t="shared" si="5"/>
        <v>0</v>
      </c>
      <c r="N195" t="s">
        <v>1870</v>
      </c>
      <c r="O195" t="s">
        <v>1345</v>
      </c>
      <c r="P195" t="s">
        <v>559</v>
      </c>
      <c r="S195" t="s">
        <v>224</v>
      </c>
      <c r="T195" t="s">
        <v>170</v>
      </c>
      <c r="U195" t="s">
        <v>224</v>
      </c>
    </row>
    <row r="196" spans="1:24" x14ac:dyDescent="0.15">
      <c r="A196" t="s">
        <v>3889</v>
      </c>
      <c r="D196" t="s">
        <v>1110</v>
      </c>
      <c r="E196" t="s">
        <v>992</v>
      </c>
      <c r="F196" t="s">
        <v>1091</v>
      </c>
      <c r="G196" t="s">
        <v>790</v>
      </c>
      <c r="H196" t="s">
        <v>3140</v>
      </c>
      <c r="I196">
        <v>2</v>
      </c>
      <c r="J196" t="s">
        <v>2037</v>
      </c>
      <c r="K196">
        <v>0</v>
      </c>
      <c r="L196" t="s">
        <v>503</v>
      </c>
      <c r="M196">
        <f t="shared" si="5"/>
        <v>2</v>
      </c>
      <c r="N196" t="s">
        <v>242</v>
      </c>
      <c r="O196" t="s">
        <v>791</v>
      </c>
      <c r="P196" t="s">
        <v>559</v>
      </c>
      <c r="S196" t="s">
        <v>224</v>
      </c>
      <c r="T196" t="s">
        <v>170</v>
      </c>
      <c r="U196" t="s">
        <v>224</v>
      </c>
      <c r="W196" t="s">
        <v>184</v>
      </c>
      <c r="X196" t="s">
        <v>1092</v>
      </c>
    </row>
    <row r="197" spans="1:24" x14ac:dyDescent="0.15">
      <c r="A197" t="s">
        <v>4011</v>
      </c>
      <c r="B197" t="s">
        <v>3191</v>
      </c>
      <c r="D197" t="s">
        <v>3061</v>
      </c>
      <c r="E197" t="s">
        <v>2996</v>
      </c>
      <c r="F197" t="s">
        <v>2659</v>
      </c>
      <c r="G197" t="s">
        <v>3116</v>
      </c>
      <c r="H197" t="s">
        <v>3026</v>
      </c>
      <c r="I197">
        <v>4</v>
      </c>
      <c r="J197" t="s">
        <v>2478</v>
      </c>
      <c r="K197">
        <v>3</v>
      </c>
      <c r="L197" t="s">
        <v>3301</v>
      </c>
      <c r="M197">
        <f t="shared" si="5"/>
        <v>1</v>
      </c>
      <c r="N197" t="s">
        <v>3117</v>
      </c>
      <c r="O197" t="s">
        <v>3352</v>
      </c>
      <c r="P197" t="s">
        <v>697</v>
      </c>
      <c r="S197" t="s">
        <v>224</v>
      </c>
      <c r="T197" t="s">
        <v>170</v>
      </c>
      <c r="U197" t="s">
        <v>224</v>
      </c>
    </row>
    <row r="198" spans="1:24" x14ac:dyDescent="0.15">
      <c r="A198" t="s">
        <v>4013</v>
      </c>
      <c r="B198" t="s">
        <v>3200</v>
      </c>
      <c r="D198" t="s">
        <v>3063</v>
      </c>
      <c r="E198" t="s">
        <v>3201</v>
      </c>
      <c r="F198" t="s">
        <v>2659</v>
      </c>
      <c r="G198" t="s">
        <v>2881</v>
      </c>
      <c r="H198" t="s">
        <v>3139</v>
      </c>
      <c r="I198">
        <v>1</v>
      </c>
      <c r="J198" t="s">
        <v>2478</v>
      </c>
      <c r="K198">
        <v>3</v>
      </c>
      <c r="L198" t="s">
        <v>3302</v>
      </c>
      <c r="M198">
        <f t="shared" si="5"/>
        <v>-2</v>
      </c>
      <c r="N198" t="s">
        <v>3114</v>
      </c>
      <c r="O198" t="s">
        <v>3352</v>
      </c>
      <c r="P198" t="s">
        <v>697</v>
      </c>
      <c r="S198" t="s">
        <v>224</v>
      </c>
      <c r="T198" t="s">
        <v>170</v>
      </c>
      <c r="U198" t="s">
        <v>170</v>
      </c>
    </row>
    <row r="199" spans="1:24" x14ac:dyDescent="0.15">
      <c r="A199" t="s">
        <v>3880</v>
      </c>
      <c r="D199" t="s">
        <v>2670</v>
      </c>
      <c r="E199" t="s">
        <v>2939</v>
      </c>
      <c r="F199" t="s">
        <v>2659</v>
      </c>
      <c r="G199" t="s">
        <v>2771</v>
      </c>
      <c r="J199" t="s">
        <v>2479</v>
      </c>
      <c r="K199">
        <v>1</v>
      </c>
      <c r="L199" t="s">
        <v>2955</v>
      </c>
      <c r="M199">
        <f t="shared" si="5"/>
        <v>-1</v>
      </c>
      <c r="N199" t="s">
        <v>3024</v>
      </c>
      <c r="O199" t="s">
        <v>3159</v>
      </c>
      <c r="P199" t="s">
        <v>697</v>
      </c>
      <c r="S199" t="s">
        <v>224</v>
      </c>
      <c r="T199" t="s">
        <v>170</v>
      </c>
      <c r="U199" t="s">
        <v>169</v>
      </c>
    </row>
    <row r="200" spans="1:24" s="8" customFormat="1" x14ac:dyDescent="0.15">
      <c r="A200" t="s">
        <v>2432</v>
      </c>
      <c r="B200"/>
      <c r="C200"/>
      <c r="D200" t="s">
        <v>2432</v>
      </c>
      <c r="E200" t="s">
        <v>2433</v>
      </c>
      <c r="F200" t="s">
        <v>2238</v>
      </c>
      <c r="G200" t="s">
        <v>1848</v>
      </c>
      <c r="H200"/>
      <c r="I200"/>
      <c r="J200" t="s">
        <v>1732</v>
      </c>
      <c r="K200">
        <v>1</v>
      </c>
      <c r="L200" t="s">
        <v>2955</v>
      </c>
      <c r="M200">
        <f t="shared" si="5"/>
        <v>-1</v>
      </c>
      <c r="N200" t="s">
        <v>2435</v>
      </c>
      <c r="O200" t="s">
        <v>2434</v>
      </c>
      <c r="P200" t="s">
        <v>561</v>
      </c>
      <c r="Q200"/>
      <c r="R200"/>
      <c r="S200" t="s">
        <v>224</v>
      </c>
      <c r="T200" t="s">
        <v>226</v>
      </c>
      <c r="U200" t="s">
        <v>169</v>
      </c>
      <c r="V200"/>
      <c r="W200"/>
      <c r="X200"/>
    </row>
    <row r="201" spans="1:24" x14ac:dyDescent="0.15">
      <c r="A201" t="s">
        <v>3820</v>
      </c>
      <c r="B201" t="s">
        <v>3180</v>
      </c>
      <c r="C201" t="s">
        <v>3179</v>
      </c>
      <c r="D201" t="s">
        <v>2735</v>
      </c>
      <c r="E201" t="s">
        <v>2814</v>
      </c>
      <c r="F201" t="s">
        <v>2659</v>
      </c>
      <c r="G201" t="s">
        <v>2912</v>
      </c>
      <c r="H201" t="s">
        <v>3138</v>
      </c>
      <c r="I201">
        <v>3</v>
      </c>
      <c r="J201" t="s">
        <v>2264</v>
      </c>
      <c r="K201">
        <v>2</v>
      </c>
      <c r="L201" t="s">
        <v>3301</v>
      </c>
      <c r="M201">
        <f t="shared" si="5"/>
        <v>1</v>
      </c>
      <c r="N201" t="s">
        <v>2913</v>
      </c>
      <c r="O201" t="s">
        <v>2914</v>
      </c>
      <c r="P201" t="s">
        <v>697</v>
      </c>
      <c r="S201" t="s">
        <v>224</v>
      </c>
      <c r="T201" t="s">
        <v>170</v>
      </c>
      <c r="U201" t="s">
        <v>170</v>
      </c>
    </row>
    <row r="202" spans="1:24" s="8" customFormat="1" x14ac:dyDescent="0.15">
      <c r="A202" t="s">
        <v>3965</v>
      </c>
      <c r="B202" t="s">
        <v>2916</v>
      </c>
      <c r="C202" t="s">
        <v>2915</v>
      </c>
      <c r="D202" t="s">
        <v>2730</v>
      </c>
      <c r="E202" t="s">
        <v>2813</v>
      </c>
      <c r="F202" t="s">
        <v>2659</v>
      </c>
      <c r="G202" t="s">
        <v>3116</v>
      </c>
      <c r="H202" t="s">
        <v>3026</v>
      </c>
      <c r="I202">
        <v>4</v>
      </c>
      <c r="J202" t="s">
        <v>2477</v>
      </c>
      <c r="K202">
        <v>4</v>
      </c>
      <c r="L202" t="s">
        <v>3020</v>
      </c>
      <c r="M202">
        <f t="shared" si="5"/>
        <v>0</v>
      </c>
      <c r="N202" t="s">
        <v>2917</v>
      </c>
      <c r="O202" t="s">
        <v>2914</v>
      </c>
      <c r="P202" t="s">
        <v>697</v>
      </c>
      <c r="Q202"/>
      <c r="R202"/>
      <c r="S202" t="s">
        <v>224</v>
      </c>
      <c r="T202" t="s">
        <v>170</v>
      </c>
      <c r="U202" t="s">
        <v>224</v>
      </c>
      <c r="V202"/>
      <c r="W202"/>
      <c r="X202"/>
    </row>
    <row r="203" spans="1:24" s="28" customFormat="1" x14ac:dyDescent="0.15">
      <c r="A203" s="2" t="s">
        <v>3814</v>
      </c>
      <c r="B203" s="2"/>
      <c r="C203" s="2"/>
      <c r="D203" s="2" t="s">
        <v>2662</v>
      </c>
      <c r="E203" s="2" t="s">
        <v>2937</v>
      </c>
      <c r="F203" s="2" t="s">
        <v>2659</v>
      </c>
      <c r="G203" s="2" t="s">
        <v>2771</v>
      </c>
      <c r="H203" s="2"/>
      <c r="I203" s="2"/>
      <c r="J203" s="2" t="s">
        <v>2264</v>
      </c>
      <c r="K203" s="2">
        <v>2</v>
      </c>
      <c r="L203" s="2" t="s">
        <v>2955</v>
      </c>
      <c r="M203" s="2">
        <f t="shared" si="5"/>
        <v>-2</v>
      </c>
      <c r="N203" s="2" t="s">
        <v>2805</v>
      </c>
      <c r="O203" s="2" t="s">
        <v>3115</v>
      </c>
      <c r="P203" s="2" t="s">
        <v>697</v>
      </c>
      <c r="Q203" s="2"/>
      <c r="R203" s="2"/>
      <c r="S203" s="2" t="s">
        <v>224</v>
      </c>
      <c r="T203" s="2" t="s">
        <v>170</v>
      </c>
      <c r="U203" s="2" t="s">
        <v>169</v>
      </c>
      <c r="V203" s="2"/>
      <c r="W203" s="2"/>
      <c r="X203" s="2"/>
    </row>
    <row r="204" spans="1:24" s="8" customFormat="1" x14ac:dyDescent="0.15">
      <c r="A204" t="s">
        <v>3759</v>
      </c>
      <c r="B204" t="s">
        <v>954</v>
      </c>
      <c r="C204" t="s">
        <v>1088</v>
      </c>
      <c r="D204" t="s">
        <v>1190</v>
      </c>
      <c r="E204" t="s">
        <v>1193</v>
      </c>
      <c r="F204" t="s">
        <v>1188</v>
      </c>
      <c r="G204" t="s">
        <v>955</v>
      </c>
      <c r="H204" t="s">
        <v>3138</v>
      </c>
      <c r="I204">
        <v>3</v>
      </c>
      <c r="J204" t="s">
        <v>2264</v>
      </c>
      <c r="K204">
        <v>2</v>
      </c>
      <c r="L204" t="s">
        <v>3301</v>
      </c>
      <c r="M204">
        <f t="shared" si="5"/>
        <v>1</v>
      </c>
      <c r="N204" t="s">
        <v>956</v>
      </c>
      <c r="O204" t="s">
        <v>957</v>
      </c>
      <c r="P204" t="s">
        <v>697</v>
      </c>
      <c r="Q204"/>
      <c r="R204"/>
      <c r="S204" t="s">
        <v>224</v>
      </c>
      <c r="T204" t="s">
        <v>170</v>
      </c>
      <c r="U204" t="s">
        <v>224</v>
      </c>
      <c r="V204"/>
      <c r="W204"/>
      <c r="X204"/>
    </row>
    <row r="205" spans="1:24" s="5" customFormat="1" x14ac:dyDescent="0.15">
      <c r="A205" t="s">
        <v>3816</v>
      </c>
      <c r="B205"/>
      <c r="C205"/>
      <c r="D205" t="s">
        <v>3132</v>
      </c>
      <c r="E205" t="s">
        <v>3266</v>
      </c>
      <c r="F205" t="s">
        <v>2659</v>
      </c>
      <c r="G205" t="s">
        <v>2771</v>
      </c>
      <c r="H205"/>
      <c r="I205"/>
      <c r="J205" t="s">
        <v>2264</v>
      </c>
      <c r="K205">
        <v>2</v>
      </c>
      <c r="L205" t="s">
        <v>2955</v>
      </c>
      <c r="M205">
        <f t="shared" si="5"/>
        <v>-2</v>
      </c>
      <c r="N205" t="s">
        <v>3114</v>
      </c>
      <c r="O205" t="s">
        <v>3296</v>
      </c>
      <c r="P205" t="s">
        <v>697</v>
      </c>
      <c r="Q205"/>
      <c r="R205"/>
      <c r="S205" t="s">
        <v>224</v>
      </c>
      <c r="T205" t="s">
        <v>170</v>
      </c>
      <c r="U205" t="s">
        <v>169</v>
      </c>
      <c r="V205"/>
      <c r="W205"/>
      <c r="X205"/>
    </row>
    <row r="206" spans="1:24" s="5" customFormat="1" x14ac:dyDescent="0.15">
      <c r="A206" t="s">
        <v>3817</v>
      </c>
      <c r="B206"/>
      <c r="C206"/>
      <c r="D206" t="s">
        <v>2993</v>
      </c>
      <c r="E206" t="s">
        <v>3264</v>
      </c>
      <c r="F206" t="s">
        <v>2659</v>
      </c>
      <c r="G206" t="s">
        <v>2771</v>
      </c>
      <c r="H206"/>
      <c r="I206"/>
      <c r="J206" t="s">
        <v>2264</v>
      </c>
      <c r="K206">
        <v>2</v>
      </c>
      <c r="L206" t="s">
        <v>2955</v>
      </c>
      <c r="M206">
        <f t="shared" si="5"/>
        <v>-2</v>
      </c>
      <c r="N206" t="s">
        <v>3114</v>
      </c>
      <c r="O206" t="s">
        <v>3296</v>
      </c>
      <c r="P206" t="s">
        <v>697</v>
      </c>
      <c r="Q206"/>
      <c r="R206"/>
      <c r="S206" t="s">
        <v>224</v>
      </c>
      <c r="T206" t="s">
        <v>170</v>
      </c>
      <c r="U206" t="s">
        <v>169</v>
      </c>
      <c r="V206"/>
      <c r="W206"/>
      <c r="X206"/>
    </row>
    <row r="207" spans="1:24" s="8" customFormat="1" x14ac:dyDescent="0.15">
      <c r="A207" t="s">
        <v>3606</v>
      </c>
      <c r="B207"/>
      <c r="C207"/>
      <c r="D207" t="s">
        <v>2682</v>
      </c>
      <c r="E207" t="s">
        <v>2606</v>
      </c>
      <c r="F207" t="s">
        <v>2238</v>
      </c>
      <c r="G207" t="s">
        <v>2056</v>
      </c>
      <c r="H207" t="s">
        <v>3026</v>
      </c>
      <c r="I207">
        <v>4</v>
      </c>
      <c r="J207" t="s">
        <v>2478</v>
      </c>
      <c r="K207">
        <v>3</v>
      </c>
      <c r="L207" t="s">
        <v>3301</v>
      </c>
      <c r="M207">
        <f t="shared" si="5"/>
        <v>1</v>
      </c>
      <c r="N207" t="s">
        <v>2421</v>
      </c>
      <c r="O207" t="s">
        <v>2422</v>
      </c>
      <c r="P207" t="s">
        <v>697</v>
      </c>
      <c r="Q207"/>
      <c r="R207"/>
      <c r="S207" t="s">
        <v>224</v>
      </c>
      <c r="T207" t="s">
        <v>170</v>
      </c>
      <c r="U207" t="s">
        <v>224</v>
      </c>
      <c r="V207"/>
      <c r="W207"/>
      <c r="X207"/>
    </row>
    <row r="208" spans="1:24" x14ac:dyDescent="0.15">
      <c r="A208" t="s">
        <v>3885</v>
      </c>
      <c r="B208" t="s">
        <v>3135</v>
      </c>
      <c r="C208" t="s">
        <v>3134</v>
      </c>
      <c r="D208" t="s">
        <v>2879</v>
      </c>
      <c r="E208" t="s">
        <v>2812</v>
      </c>
      <c r="F208" t="s">
        <v>2659</v>
      </c>
      <c r="G208" t="s">
        <v>3415</v>
      </c>
      <c r="H208" t="s">
        <v>3140</v>
      </c>
      <c r="I208">
        <v>2</v>
      </c>
      <c r="J208" t="s">
        <v>2479</v>
      </c>
      <c r="K208">
        <v>1</v>
      </c>
      <c r="L208" t="s">
        <v>3182</v>
      </c>
      <c r="M208">
        <f t="shared" si="5"/>
        <v>1</v>
      </c>
      <c r="N208" t="s">
        <v>2917</v>
      </c>
      <c r="O208" t="s">
        <v>3296</v>
      </c>
      <c r="P208" t="s">
        <v>697</v>
      </c>
      <c r="S208" t="s">
        <v>224</v>
      </c>
      <c r="T208" t="s">
        <v>170</v>
      </c>
      <c r="U208" t="s">
        <v>224</v>
      </c>
    </row>
    <row r="209" spans="1:24" x14ac:dyDescent="0.15">
      <c r="A209" t="s">
        <v>3643</v>
      </c>
      <c r="D209" t="s">
        <v>2755</v>
      </c>
      <c r="E209" t="s">
        <v>2358</v>
      </c>
      <c r="F209" t="s">
        <v>2225</v>
      </c>
      <c r="G209" t="s">
        <v>2558</v>
      </c>
      <c r="H209" t="s">
        <v>3140</v>
      </c>
      <c r="I209">
        <v>2</v>
      </c>
      <c r="J209" t="s">
        <v>2478</v>
      </c>
      <c r="K209">
        <v>3</v>
      </c>
      <c r="L209" t="s">
        <v>3302</v>
      </c>
      <c r="M209">
        <f t="shared" si="5"/>
        <v>-1</v>
      </c>
      <c r="N209" t="s">
        <v>2404</v>
      </c>
      <c r="O209" t="s">
        <v>2422</v>
      </c>
      <c r="P209" t="s">
        <v>697</v>
      </c>
      <c r="S209" t="s">
        <v>224</v>
      </c>
      <c r="T209" t="s">
        <v>170</v>
      </c>
      <c r="U209" t="s">
        <v>224</v>
      </c>
    </row>
    <row r="210" spans="1:24" s="5" customFormat="1" x14ac:dyDescent="0.15">
      <c r="A210" t="s">
        <v>3548</v>
      </c>
      <c r="B210"/>
      <c r="C210"/>
      <c r="D210" t="s">
        <v>2681</v>
      </c>
      <c r="E210" t="s">
        <v>2605</v>
      </c>
      <c r="F210" t="s">
        <v>2238</v>
      </c>
      <c r="G210" t="s">
        <v>2542</v>
      </c>
      <c r="H210" t="s">
        <v>3139</v>
      </c>
      <c r="I210">
        <v>1</v>
      </c>
      <c r="J210" t="s">
        <v>2264</v>
      </c>
      <c r="K210">
        <v>2</v>
      </c>
      <c r="L210" t="s">
        <v>3302</v>
      </c>
      <c r="M210">
        <f t="shared" si="5"/>
        <v>-1</v>
      </c>
      <c r="N210" t="s">
        <v>2421</v>
      </c>
      <c r="O210" t="s">
        <v>2422</v>
      </c>
      <c r="P210" t="s">
        <v>697</v>
      </c>
      <c r="Q210"/>
      <c r="R210"/>
      <c r="S210" t="s">
        <v>224</v>
      </c>
      <c r="T210" t="s">
        <v>170</v>
      </c>
      <c r="U210" t="s">
        <v>170</v>
      </c>
      <c r="V210"/>
      <c r="W210"/>
      <c r="X210"/>
    </row>
    <row r="211" spans="1:24" s="28" customFormat="1" x14ac:dyDescent="0.15">
      <c r="A211" s="28" t="s">
        <v>3782</v>
      </c>
      <c r="B211" s="28" t="s">
        <v>2583</v>
      </c>
      <c r="D211" s="28" t="s">
        <v>2570</v>
      </c>
      <c r="E211" s="28" t="s">
        <v>2717</v>
      </c>
      <c r="F211" s="28" t="s">
        <v>2568</v>
      </c>
      <c r="G211" s="28" t="s">
        <v>1848</v>
      </c>
      <c r="J211" s="28" t="s">
        <v>10</v>
      </c>
      <c r="N211" s="28" t="s">
        <v>2584</v>
      </c>
      <c r="O211" s="28" t="s">
        <v>2422</v>
      </c>
      <c r="P211" s="28" t="s">
        <v>697</v>
      </c>
      <c r="S211" s="2" t="s">
        <v>224</v>
      </c>
      <c r="T211" s="2" t="s">
        <v>170</v>
      </c>
      <c r="U211" s="2" t="s">
        <v>169</v>
      </c>
      <c r="V211" s="2"/>
      <c r="W211" s="28" t="s">
        <v>12</v>
      </c>
    </row>
    <row r="212" spans="1:24" x14ac:dyDescent="0.15">
      <c r="A212" s="5" t="s">
        <v>3629</v>
      </c>
      <c r="B212" s="5"/>
      <c r="C212" s="5"/>
      <c r="D212" s="5" t="s">
        <v>1775</v>
      </c>
      <c r="E212" s="5" t="s">
        <v>2261</v>
      </c>
      <c r="F212" s="5" t="s">
        <v>2298</v>
      </c>
      <c r="G212" s="5" t="s">
        <v>2130</v>
      </c>
      <c r="H212" s="5" t="s">
        <v>3139</v>
      </c>
      <c r="I212" s="5">
        <v>1</v>
      </c>
      <c r="J212" s="5" t="s">
        <v>65</v>
      </c>
      <c r="K212" s="5"/>
      <c r="L212" s="5"/>
      <c r="M212" s="5">
        <f t="shared" ref="M212:M243" si="6">I212-K212</f>
        <v>1</v>
      </c>
      <c r="N212" s="5" t="s">
        <v>2404</v>
      </c>
      <c r="O212" s="5" t="s">
        <v>2262</v>
      </c>
      <c r="P212" s="5" t="s">
        <v>697</v>
      </c>
      <c r="Q212" s="5" t="s">
        <v>502</v>
      </c>
      <c r="R212" s="5" t="s">
        <v>169</v>
      </c>
      <c r="S212" t="s">
        <v>224</v>
      </c>
      <c r="T212" t="s">
        <v>170</v>
      </c>
      <c r="U212" t="s">
        <v>170</v>
      </c>
      <c r="W212" s="5" t="s">
        <v>9</v>
      </c>
      <c r="X212" s="5"/>
    </row>
    <row r="213" spans="1:24" x14ac:dyDescent="0.15">
      <c r="A213" t="s">
        <v>3971</v>
      </c>
      <c r="B213" t="s">
        <v>3189</v>
      </c>
      <c r="D213" t="s">
        <v>3059</v>
      </c>
      <c r="E213" t="s">
        <v>2857</v>
      </c>
      <c r="F213" t="s">
        <v>2659</v>
      </c>
      <c r="G213" t="s">
        <v>3116</v>
      </c>
      <c r="H213" t="s">
        <v>3026</v>
      </c>
      <c r="I213">
        <v>4</v>
      </c>
      <c r="J213" t="s">
        <v>2477</v>
      </c>
      <c r="K213">
        <v>4</v>
      </c>
      <c r="L213" t="s">
        <v>3018</v>
      </c>
      <c r="M213">
        <f t="shared" si="6"/>
        <v>0</v>
      </c>
      <c r="N213" t="s">
        <v>2773</v>
      </c>
      <c r="O213" t="s">
        <v>3190</v>
      </c>
      <c r="P213" t="s">
        <v>697</v>
      </c>
      <c r="S213" t="s">
        <v>224</v>
      </c>
      <c r="T213" t="s">
        <v>170</v>
      </c>
      <c r="U213" t="s">
        <v>224</v>
      </c>
    </row>
    <row r="214" spans="1:24" x14ac:dyDescent="0.15">
      <c r="A214" t="s">
        <v>3622</v>
      </c>
      <c r="B214" t="s">
        <v>520</v>
      </c>
      <c r="C214" t="s">
        <v>540</v>
      </c>
      <c r="D214" t="s">
        <v>1819</v>
      </c>
      <c r="E214" t="s">
        <v>1288</v>
      </c>
      <c r="F214" t="s">
        <v>1865</v>
      </c>
      <c r="G214" t="s">
        <v>1569</v>
      </c>
      <c r="H214" t="s">
        <v>3138</v>
      </c>
      <c r="I214">
        <v>3</v>
      </c>
      <c r="J214" t="s">
        <v>2477</v>
      </c>
      <c r="K214">
        <v>4</v>
      </c>
      <c r="L214" t="s">
        <v>3302</v>
      </c>
      <c r="M214">
        <f t="shared" si="6"/>
        <v>-1</v>
      </c>
      <c r="N214" t="s">
        <v>1870</v>
      </c>
      <c r="O214" t="s">
        <v>1541</v>
      </c>
      <c r="P214" t="s">
        <v>697</v>
      </c>
      <c r="S214" t="s">
        <v>224</v>
      </c>
      <c r="T214" t="s">
        <v>170</v>
      </c>
      <c r="U214" t="s">
        <v>224</v>
      </c>
    </row>
    <row r="215" spans="1:24" s="8" customFormat="1" x14ac:dyDescent="0.15">
      <c r="A215" t="s">
        <v>3575</v>
      </c>
      <c r="B215" t="s">
        <v>2125</v>
      </c>
      <c r="C215"/>
      <c r="D215" t="s">
        <v>1773</v>
      </c>
      <c r="E215" t="s">
        <v>2111</v>
      </c>
      <c r="F215" t="s">
        <v>2298</v>
      </c>
      <c r="G215" t="s">
        <v>2127</v>
      </c>
      <c r="H215" t="s">
        <v>3149</v>
      </c>
      <c r="I215">
        <v>2</v>
      </c>
      <c r="J215" t="s">
        <v>2478</v>
      </c>
      <c r="K215">
        <v>3</v>
      </c>
      <c r="L215" t="s">
        <v>3302</v>
      </c>
      <c r="M215">
        <f t="shared" si="6"/>
        <v>-1</v>
      </c>
      <c r="N215" t="s">
        <v>2404</v>
      </c>
      <c r="O215" t="s">
        <v>2128</v>
      </c>
      <c r="P215" t="s">
        <v>697</v>
      </c>
      <c r="Q215"/>
      <c r="R215"/>
      <c r="S215" t="s">
        <v>224</v>
      </c>
      <c r="T215" t="s">
        <v>170</v>
      </c>
      <c r="U215" t="s">
        <v>224</v>
      </c>
      <c r="V215"/>
      <c r="W215"/>
      <c r="X215"/>
    </row>
    <row r="216" spans="1:24" s="8" customFormat="1" x14ac:dyDescent="0.15">
      <c r="A216" t="s">
        <v>3950</v>
      </c>
      <c r="B216"/>
      <c r="C216"/>
      <c r="D216" t="s">
        <v>1030</v>
      </c>
      <c r="E216" t="s">
        <v>962</v>
      </c>
      <c r="F216" t="s">
        <v>1020</v>
      </c>
      <c r="G216" t="s">
        <v>1297</v>
      </c>
      <c r="H216"/>
      <c r="I216"/>
      <c r="J216" t="s">
        <v>2264</v>
      </c>
      <c r="K216">
        <v>2</v>
      </c>
      <c r="L216" t="s">
        <v>2955</v>
      </c>
      <c r="M216">
        <f t="shared" si="6"/>
        <v>-2</v>
      </c>
      <c r="N216" t="s">
        <v>784</v>
      </c>
      <c r="O216" t="s">
        <v>906</v>
      </c>
      <c r="P216" t="s">
        <v>557</v>
      </c>
      <c r="Q216"/>
      <c r="R216"/>
      <c r="S216" t="s">
        <v>224</v>
      </c>
      <c r="T216" t="s">
        <v>170</v>
      </c>
      <c r="U216" t="s">
        <v>169</v>
      </c>
      <c r="V216"/>
      <c r="W216"/>
      <c r="X216"/>
    </row>
    <row r="217" spans="1:24" x14ac:dyDescent="0.15">
      <c r="A217" t="s">
        <v>3422</v>
      </c>
      <c r="D217" t="s">
        <v>2407</v>
      </c>
      <c r="E217" t="s">
        <v>2153</v>
      </c>
      <c r="F217" t="s">
        <v>3256</v>
      </c>
      <c r="G217" t="s">
        <v>3209</v>
      </c>
      <c r="J217" t="s">
        <v>3253</v>
      </c>
      <c r="K217">
        <v>2</v>
      </c>
      <c r="L217" t="s">
        <v>152</v>
      </c>
      <c r="M217">
        <f t="shared" si="6"/>
        <v>-2</v>
      </c>
      <c r="N217" t="s">
        <v>3216</v>
      </c>
      <c r="O217" t="s">
        <v>3341</v>
      </c>
      <c r="P217" t="s">
        <v>557</v>
      </c>
      <c r="Q217" t="s">
        <v>3371</v>
      </c>
      <c r="R217" t="s">
        <v>169</v>
      </c>
      <c r="S217" t="s">
        <v>224</v>
      </c>
      <c r="T217" t="s">
        <v>170</v>
      </c>
      <c r="U217" t="s">
        <v>169</v>
      </c>
      <c r="W217" t="s">
        <v>3254</v>
      </c>
    </row>
    <row r="218" spans="1:24" s="27" customFormat="1" x14ac:dyDescent="0.15">
      <c r="A218" t="s">
        <v>2208</v>
      </c>
      <c r="B218"/>
      <c r="C218"/>
      <c r="D218" t="s">
        <v>2208</v>
      </c>
      <c r="E218" t="s">
        <v>2209</v>
      </c>
      <c r="F218" t="s">
        <v>2340</v>
      </c>
      <c r="G218" t="s">
        <v>1955</v>
      </c>
      <c r="H218"/>
      <c r="I218"/>
      <c r="J218" t="s">
        <v>1716</v>
      </c>
      <c r="K218">
        <v>1</v>
      </c>
      <c r="L218" t="s">
        <v>2955</v>
      </c>
      <c r="M218">
        <f t="shared" si="6"/>
        <v>-1</v>
      </c>
      <c r="N218" t="s">
        <v>2041</v>
      </c>
      <c r="O218" t="s">
        <v>1764</v>
      </c>
      <c r="P218" t="s">
        <v>557</v>
      </c>
      <c r="Q218" t="s">
        <v>2343</v>
      </c>
      <c r="R218" t="s">
        <v>169</v>
      </c>
      <c r="S218" t="s">
        <v>224</v>
      </c>
      <c r="T218" t="s">
        <v>226</v>
      </c>
      <c r="U218" t="s">
        <v>169</v>
      </c>
      <c r="V218"/>
      <c r="W218"/>
      <c r="X218"/>
    </row>
    <row r="219" spans="1:24" s="27" customFormat="1" x14ac:dyDescent="0.15">
      <c r="A219" t="s">
        <v>1644</v>
      </c>
      <c r="B219"/>
      <c r="C219"/>
      <c r="D219" t="s">
        <v>1644</v>
      </c>
      <c r="E219" t="s">
        <v>1645</v>
      </c>
      <c r="F219" t="s">
        <v>1975</v>
      </c>
      <c r="G219" t="s">
        <v>1720</v>
      </c>
      <c r="H219"/>
      <c r="I219"/>
      <c r="J219" t="s">
        <v>2341</v>
      </c>
      <c r="K219">
        <v>2</v>
      </c>
      <c r="L219" t="s">
        <v>2955</v>
      </c>
      <c r="M219">
        <f t="shared" si="6"/>
        <v>-2</v>
      </c>
      <c r="N219" t="s">
        <v>1646</v>
      </c>
      <c r="O219" t="s">
        <v>1764</v>
      </c>
      <c r="P219" t="s">
        <v>557</v>
      </c>
      <c r="Q219" t="s">
        <v>2343</v>
      </c>
      <c r="R219" t="s">
        <v>169</v>
      </c>
      <c r="S219" t="s">
        <v>224</v>
      </c>
      <c r="T219" t="s">
        <v>226</v>
      </c>
      <c r="U219" t="s">
        <v>169</v>
      </c>
      <c r="V219"/>
      <c r="W219"/>
      <c r="X219"/>
    </row>
    <row r="220" spans="1:24" s="8" customFormat="1" x14ac:dyDescent="0.15">
      <c r="A220" t="s">
        <v>3469</v>
      </c>
      <c r="B220"/>
      <c r="C220"/>
      <c r="D220" t="s">
        <v>1767</v>
      </c>
      <c r="E220" t="s">
        <v>1942</v>
      </c>
      <c r="F220" t="s">
        <v>1865</v>
      </c>
      <c r="G220" t="s">
        <v>1720</v>
      </c>
      <c r="H220"/>
      <c r="I220"/>
      <c r="J220" t="s">
        <v>2478</v>
      </c>
      <c r="K220">
        <v>3</v>
      </c>
      <c r="L220" t="s">
        <v>2955</v>
      </c>
      <c r="M220">
        <f t="shared" si="6"/>
        <v>-3</v>
      </c>
      <c r="N220" t="s">
        <v>1434</v>
      </c>
      <c r="O220" t="s">
        <v>1764</v>
      </c>
      <c r="P220" t="s">
        <v>557</v>
      </c>
      <c r="Q220"/>
      <c r="R220"/>
      <c r="S220" t="s">
        <v>224</v>
      </c>
      <c r="T220" t="s">
        <v>170</v>
      </c>
      <c r="U220" t="s">
        <v>169</v>
      </c>
      <c r="V220"/>
      <c r="W220" t="s">
        <v>674</v>
      </c>
      <c r="X220"/>
    </row>
    <row r="221" spans="1:24" x14ac:dyDescent="0.15">
      <c r="A221" t="s">
        <v>3562</v>
      </c>
      <c r="D221" t="s">
        <v>1792</v>
      </c>
      <c r="E221" t="s">
        <v>1947</v>
      </c>
      <c r="F221" t="s">
        <v>1865</v>
      </c>
      <c r="G221" t="s">
        <v>1720</v>
      </c>
      <c r="J221" t="s">
        <v>2477</v>
      </c>
      <c r="K221">
        <v>4</v>
      </c>
      <c r="L221" t="s">
        <v>2955</v>
      </c>
      <c r="M221">
        <f t="shared" si="6"/>
        <v>-4</v>
      </c>
      <c r="N221" t="s">
        <v>1307</v>
      </c>
      <c r="O221" t="s">
        <v>1738</v>
      </c>
      <c r="P221" t="s">
        <v>557</v>
      </c>
      <c r="Q221" t="s">
        <v>2343</v>
      </c>
      <c r="R221" t="s">
        <v>169</v>
      </c>
      <c r="S221" t="s">
        <v>224</v>
      </c>
      <c r="T221" t="s">
        <v>170</v>
      </c>
      <c r="U221" t="s">
        <v>169</v>
      </c>
    </row>
    <row r="222" spans="1:24" s="5" customFormat="1" x14ac:dyDescent="0.15">
      <c r="A222" t="s">
        <v>3473</v>
      </c>
      <c r="B222"/>
      <c r="C222"/>
      <c r="D222" t="s">
        <v>2201</v>
      </c>
      <c r="E222" t="s">
        <v>1675</v>
      </c>
      <c r="F222" t="s">
        <v>1865</v>
      </c>
      <c r="G222" t="s">
        <v>1720</v>
      </c>
      <c r="H222"/>
      <c r="I222"/>
      <c r="J222" t="s">
        <v>2478</v>
      </c>
      <c r="K222">
        <v>3</v>
      </c>
      <c r="L222" t="s">
        <v>2955</v>
      </c>
      <c r="M222">
        <f t="shared" si="6"/>
        <v>-3</v>
      </c>
      <c r="N222" t="s">
        <v>1735</v>
      </c>
      <c r="O222" t="s">
        <v>1764</v>
      </c>
      <c r="P222" t="s">
        <v>557</v>
      </c>
      <c r="Q222" t="s">
        <v>2343</v>
      </c>
      <c r="R222" t="s">
        <v>169</v>
      </c>
      <c r="S222" t="s">
        <v>224</v>
      </c>
      <c r="T222" t="s">
        <v>170</v>
      </c>
      <c r="U222" t="s">
        <v>169</v>
      </c>
      <c r="V222"/>
      <c r="W222"/>
      <c r="X222"/>
    </row>
    <row r="223" spans="1:24" s="34" customFormat="1" x14ac:dyDescent="0.15">
      <c r="A223" s="2" t="s">
        <v>1878</v>
      </c>
      <c r="B223" s="2"/>
      <c r="C223" s="2"/>
      <c r="D223" s="2" t="s">
        <v>1878</v>
      </c>
      <c r="E223" s="2" t="s">
        <v>1746</v>
      </c>
      <c r="F223" s="2" t="s">
        <v>1865</v>
      </c>
      <c r="G223" s="2" t="s">
        <v>1720</v>
      </c>
      <c r="H223" s="2"/>
      <c r="I223" s="2"/>
      <c r="J223" s="2" t="s">
        <v>1801</v>
      </c>
      <c r="K223" s="2">
        <v>2</v>
      </c>
      <c r="L223" s="2" t="s">
        <v>2955</v>
      </c>
      <c r="M223" s="2">
        <f t="shared" si="6"/>
        <v>-2</v>
      </c>
      <c r="N223" s="2" t="s">
        <v>1802</v>
      </c>
      <c r="O223" s="2" t="s">
        <v>1764</v>
      </c>
      <c r="P223" s="2" t="s">
        <v>557</v>
      </c>
      <c r="Q223" s="2" t="s">
        <v>2343</v>
      </c>
      <c r="R223" s="2" t="s">
        <v>169</v>
      </c>
      <c r="S223" s="2" t="s">
        <v>224</v>
      </c>
      <c r="T223" s="2" t="s">
        <v>226</v>
      </c>
      <c r="U223" s="2" t="s">
        <v>169</v>
      </c>
      <c r="V223" s="2"/>
      <c r="W223" s="2"/>
      <c r="X223" s="2"/>
    </row>
    <row r="224" spans="1:24" s="5" customFormat="1" x14ac:dyDescent="0.15">
      <c r="A224" t="s">
        <v>1803</v>
      </c>
      <c r="B224"/>
      <c r="C224"/>
      <c r="D224" t="s">
        <v>1803</v>
      </c>
      <c r="E224" t="s">
        <v>1804</v>
      </c>
      <c r="F224" t="s">
        <v>1865</v>
      </c>
      <c r="G224" t="s">
        <v>1720</v>
      </c>
      <c r="H224"/>
      <c r="I224"/>
      <c r="J224" t="s">
        <v>1805</v>
      </c>
      <c r="K224">
        <v>1</v>
      </c>
      <c r="L224" t="s">
        <v>2955</v>
      </c>
      <c r="M224">
        <f t="shared" si="6"/>
        <v>-1</v>
      </c>
      <c r="N224" t="s">
        <v>1802</v>
      </c>
      <c r="O224" t="s">
        <v>1614</v>
      </c>
      <c r="P224" t="s">
        <v>557</v>
      </c>
      <c r="Q224" t="s">
        <v>2343</v>
      </c>
      <c r="R224" t="s">
        <v>169</v>
      </c>
      <c r="S224" t="s">
        <v>224</v>
      </c>
      <c r="T224" t="s">
        <v>226</v>
      </c>
      <c r="U224" t="s">
        <v>169</v>
      </c>
      <c r="V224"/>
      <c r="W224"/>
      <c r="X224"/>
    </row>
    <row r="225" spans="1:24" x14ac:dyDescent="0.15">
      <c r="A225" t="s">
        <v>3475</v>
      </c>
      <c r="D225" t="s">
        <v>1815</v>
      </c>
      <c r="E225" t="s">
        <v>1556</v>
      </c>
      <c r="F225" t="s">
        <v>1865</v>
      </c>
      <c r="G225" t="s">
        <v>1720</v>
      </c>
      <c r="J225" t="s">
        <v>2478</v>
      </c>
      <c r="K225">
        <v>3</v>
      </c>
      <c r="L225" t="s">
        <v>2955</v>
      </c>
      <c r="M225">
        <f t="shared" si="6"/>
        <v>-3</v>
      </c>
      <c r="N225" t="s">
        <v>1667</v>
      </c>
      <c r="O225" t="s">
        <v>1738</v>
      </c>
      <c r="P225" t="s">
        <v>557</v>
      </c>
      <c r="Q225" t="s">
        <v>2343</v>
      </c>
      <c r="R225" t="s">
        <v>169</v>
      </c>
      <c r="S225" t="s">
        <v>224</v>
      </c>
      <c r="T225" t="s">
        <v>170</v>
      </c>
      <c r="U225" t="s">
        <v>169</v>
      </c>
    </row>
    <row r="226" spans="1:24" s="8" customFormat="1" x14ac:dyDescent="0.15">
      <c r="A226" t="s">
        <v>3619</v>
      </c>
      <c r="B226"/>
      <c r="C226"/>
      <c r="D226" t="s">
        <v>1680</v>
      </c>
      <c r="E226" t="s">
        <v>1559</v>
      </c>
      <c r="F226" t="s">
        <v>1865</v>
      </c>
      <c r="G226" t="s">
        <v>1720</v>
      </c>
      <c r="H226"/>
      <c r="I226"/>
      <c r="J226" t="s">
        <v>2477</v>
      </c>
      <c r="K226">
        <v>4</v>
      </c>
      <c r="L226" t="s">
        <v>2955</v>
      </c>
      <c r="M226">
        <f t="shared" si="6"/>
        <v>-4</v>
      </c>
      <c r="N226" t="s">
        <v>1668</v>
      </c>
      <c r="O226" t="s">
        <v>1764</v>
      </c>
      <c r="P226" t="s">
        <v>557</v>
      </c>
      <c r="Q226" t="s">
        <v>2343</v>
      </c>
      <c r="R226" t="s">
        <v>169</v>
      </c>
      <c r="S226" t="s">
        <v>224</v>
      </c>
      <c r="T226" t="s">
        <v>170</v>
      </c>
      <c r="U226" t="s">
        <v>169</v>
      </c>
      <c r="V226"/>
      <c r="W226"/>
      <c r="X226"/>
    </row>
    <row r="227" spans="1:24" s="8" customFormat="1" x14ac:dyDescent="0.15">
      <c r="A227" t="s">
        <v>3480</v>
      </c>
      <c r="B227"/>
      <c r="C227"/>
      <c r="D227" t="s">
        <v>1577</v>
      </c>
      <c r="E227" t="s">
        <v>1431</v>
      </c>
      <c r="F227" t="s">
        <v>1865</v>
      </c>
      <c r="G227" t="s">
        <v>1720</v>
      </c>
      <c r="H227"/>
      <c r="I227"/>
      <c r="J227" t="s">
        <v>2478</v>
      </c>
      <c r="K227">
        <v>3</v>
      </c>
      <c r="L227" t="s">
        <v>2955</v>
      </c>
      <c r="M227">
        <f t="shared" si="6"/>
        <v>-3</v>
      </c>
      <c r="N227" t="s">
        <v>1667</v>
      </c>
      <c r="O227" t="s">
        <v>1738</v>
      </c>
      <c r="P227" t="s">
        <v>557</v>
      </c>
      <c r="Q227" t="s">
        <v>2343</v>
      </c>
      <c r="R227" t="s">
        <v>169</v>
      </c>
      <c r="S227" t="s">
        <v>224</v>
      </c>
      <c r="T227" t="s">
        <v>170</v>
      </c>
      <c r="U227" t="s">
        <v>169</v>
      </c>
      <c r="V227"/>
      <c r="W227"/>
      <c r="X227"/>
    </row>
    <row r="228" spans="1:24" s="8" customFormat="1" x14ac:dyDescent="0.15">
      <c r="A228" t="s">
        <v>3382</v>
      </c>
      <c r="B228"/>
      <c r="C228"/>
      <c r="D228" t="s">
        <v>2014</v>
      </c>
      <c r="E228" t="s">
        <v>1698</v>
      </c>
      <c r="F228" t="s">
        <v>1865</v>
      </c>
      <c r="G228" t="s">
        <v>1720</v>
      </c>
      <c r="H228"/>
      <c r="I228"/>
      <c r="J228" t="s">
        <v>2478</v>
      </c>
      <c r="K228">
        <v>3</v>
      </c>
      <c r="L228" t="s">
        <v>2955</v>
      </c>
      <c r="M228">
        <f t="shared" si="6"/>
        <v>-3</v>
      </c>
      <c r="N228" t="s">
        <v>1735</v>
      </c>
      <c r="O228" t="s">
        <v>1764</v>
      </c>
      <c r="P228" t="s">
        <v>557</v>
      </c>
      <c r="Q228" t="s">
        <v>2343</v>
      </c>
      <c r="R228" t="s">
        <v>169</v>
      </c>
      <c r="S228" t="s">
        <v>224</v>
      </c>
      <c r="T228" t="s">
        <v>170</v>
      </c>
      <c r="U228" t="s">
        <v>169</v>
      </c>
      <c r="V228"/>
      <c r="W228"/>
      <c r="X228"/>
    </row>
    <row r="229" spans="1:24" x14ac:dyDescent="0.15">
      <c r="A229" t="s">
        <v>3517</v>
      </c>
      <c r="D229" t="s">
        <v>770</v>
      </c>
      <c r="E229" t="s">
        <v>1612</v>
      </c>
      <c r="F229" t="s">
        <v>1865</v>
      </c>
      <c r="G229" t="s">
        <v>1720</v>
      </c>
      <c r="J229" t="s">
        <v>2264</v>
      </c>
      <c r="K229">
        <v>2</v>
      </c>
      <c r="L229" t="s">
        <v>2955</v>
      </c>
      <c r="M229">
        <f t="shared" si="6"/>
        <v>-2</v>
      </c>
      <c r="N229" t="s">
        <v>1562</v>
      </c>
      <c r="O229" t="s">
        <v>1764</v>
      </c>
      <c r="P229" t="s">
        <v>557</v>
      </c>
      <c r="Q229" t="s">
        <v>2343</v>
      </c>
      <c r="R229" t="s">
        <v>170</v>
      </c>
      <c r="S229" t="s">
        <v>224</v>
      </c>
      <c r="T229" t="s">
        <v>170</v>
      </c>
      <c r="U229" t="s">
        <v>169</v>
      </c>
    </row>
    <row r="230" spans="1:24" x14ac:dyDescent="0.15">
      <c r="A230" t="s">
        <v>3485</v>
      </c>
      <c r="D230" t="s">
        <v>2413</v>
      </c>
      <c r="E230" t="s">
        <v>1787</v>
      </c>
      <c r="F230" t="s">
        <v>1864</v>
      </c>
      <c r="G230" t="s">
        <v>1848</v>
      </c>
      <c r="J230" t="s">
        <v>2264</v>
      </c>
      <c r="K230">
        <v>2</v>
      </c>
      <c r="L230" t="s">
        <v>2955</v>
      </c>
      <c r="M230">
        <f t="shared" si="6"/>
        <v>-2</v>
      </c>
      <c r="N230" t="s">
        <v>2089</v>
      </c>
      <c r="O230" t="s">
        <v>2090</v>
      </c>
      <c r="P230" t="s">
        <v>557</v>
      </c>
      <c r="Q230" t="s">
        <v>1855</v>
      </c>
      <c r="R230" t="s">
        <v>169</v>
      </c>
      <c r="S230" t="s">
        <v>224</v>
      </c>
      <c r="T230" t="s">
        <v>170</v>
      </c>
      <c r="U230" t="s">
        <v>169</v>
      </c>
    </row>
    <row r="231" spans="1:24" s="8" customFormat="1" x14ac:dyDescent="0.15">
      <c r="A231" t="s">
        <v>3793</v>
      </c>
      <c r="B231"/>
      <c r="C231"/>
      <c r="D231" t="s">
        <v>2495</v>
      </c>
      <c r="E231" t="s">
        <v>2253</v>
      </c>
      <c r="F231" t="s">
        <v>2625</v>
      </c>
      <c r="G231" t="s">
        <v>1848</v>
      </c>
      <c r="H231"/>
      <c r="I231"/>
      <c r="J231" t="s">
        <v>2264</v>
      </c>
      <c r="K231">
        <v>2</v>
      </c>
      <c r="L231" t="s">
        <v>2955</v>
      </c>
      <c r="M231">
        <f t="shared" si="6"/>
        <v>-2</v>
      </c>
      <c r="N231" t="s">
        <v>2404</v>
      </c>
      <c r="O231" t="s">
        <v>2552</v>
      </c>
      <c r="P231" t="s">
        <v>557</v>
      </c>
      <c r="Q231" t="s">
        <v>1855</v>
      </c>
      <c r="R231" t="s">
        <v>169</v>
      </c>
      <c r="S231" t="s">
        <v>224</v>
      </c>
      <c r="T231" t="s">
        <v>170</v>
      </c>
      <c r="U231" t="s">
        <v>169</v>
      </c>
      <c r="V231"/>
      <c r="W231"/>
      <c r="X231"/>
    </row>
    <row r="232" spans="1:24" s="8" customFormat="1" x14ac:dyDescent="0.15">
      <c r="A232" t="s">
        <v>2639</v>
      </c>
      <c r="B232"/>
      <c r="C232"/>
      <c r="D232" t="s">
        <v>2639</v>
      </c>
      <c r="E232" t="s">
        <v>2640</v>
      </c>
      <c r="F232" t="s">
        <v>2641</v>
      </c>
      <c r="G232" t="s">
        <v>1848</v>
      </c>
      <c r="H232"/>
      <c r="I232"/>
      <c r="J232" t="s">
        <v>1851</v>
      </c>
      <c r="K232">
        <v>2</v>
      </c>
      <c r="L232" t="s">
        <v>2955</v>
      </c>
      <c r="M232">
        <f t="shared" si="6"/>
        <v>-2</v>
      </c>
      <c r="N232" t="s">
        <v>1835</v>
      </c>
      <c r="O232" t="s">
        <v>2552</v>
      </c>
      <c r="P232" t="s">
        <v>557</v>
      </c>
      <c r="Q232"/>
      <c r="R232"/>
      <c r="S232" t="s">
        <v>224</v>
      </c>
      <c r="T232" t="s">
        <v>226</v>
      </c>
      <c r="U232" t="s">
        <v>169</v>
      </c>
      <c r="V232"/>
      <c r="W232"/>
      <c r="X232"/>
    </row>
    <row r="233" spans="1:24" s="8" customFormat="1" x14ac:dyDescent="0.15">
      <c r="A233" t="s">
        <v>3752</v>
      </c>
      <c r="B233"/>
      <c r="C233"/>
      <c r="D233" t="s">
        <v>1104</v>
      </c>
      <c r="E233" t="s">
        <v>1106</v>
      </c>
      <c r="F233" t="s">
        <v>1103</v>
      </c>
      <c r="G233" t="s">
        <v>1297</v>
      </c>
      <c r="H233"/>
      <c r="I233"/>
      <c r="J233" t="s">
        <v>2264</v>
      </c>
      <c r="K233">
        <v>2</v>
      </c>
      <c r="L233" t="s">
        <v>2955</v>
      </c>
      <c r="M233">
        <f t="shared" si="6"/>
        <v>-2</v>
      </c>
      <c r="N233" t="s">
        <v>3223</v>
      </c>
      <c r="O233" t="s">
        <v>1108</v>
      </c>
      <c r="P233" t="s">
        <v>557</v>
      </c>
      <c r="Q233" t="s">
        <v>1245</v>
      </c>
      <c r="R233" t="s">
        <v>169</v>
      </c>
      <c r="S233" t="s">
        <v>224</v>
      </c>
      <c r="T233" t="s">
        <v>170</v>
      </c>
      <c r="U233" t="s">
        <v>169</v>
      </c>
      <c r="V233"/>
      <c r="W233" t="s">
        <v>1379</v>
      </c>
      <c r="X233"/>
    </row>
    <row r="234" spans="1:24" s="5" customFormat="1" x14ac:dyDescent="0.15">
      <c r="A234" t="s">
        <v>3756</v>
      </c>
      <c r="B234"/>
      <c r="C234"/>
      <c r="D234" t="s">
        <v>1539</v>
      </c>
      <c r="E234" t="s">
        <v>1401</v>
      </c>
      <c r="F234" t="s">
        <v>3207</v>
      </c>
      <c r="G234" t="s">
        <v>3209</v>
      </c>
      <c r="H234"/>
      <c r="I234"/>
      <c r="J234" t="s">
        <v>3253</v>
      </c>
      <c r="K234">
        <v>2</v>
      </c>
      <c r="L234" t="s">
        <v>152</v>
      </c>
      <c r="M234">
        <f t="shared" si="6"/>
        <v>-2</v>
      </c>
      <c r="N234" t="s">
        <v>3323</v>
      </c>
      <c r="O234" t="s">
        <v>3341</v>
      </c>
      <c r="P234" t="s">
        <v>557</v>
      </c>
      <c r="Q234" t="s">
        <v>3371</v>
      </c>
      <c r="R234" t="s">
        <v>169</v>
      </c>
      <c r="S234" t="s">
        <v>224</v>
      </c>
      <c r="T234" t="s">
        <v>170</v>
      </c>
      <c r="U234" t="s">
        <v>169</v>
      </c>
      <c r="V234"/>
      <c r="W234" t="s">
        <v>298</v>
      </c>
      <c r="X234"/>
    </row>
    <row r="235" spans="1:24" x14ac:dyDescent="0.15">
      <c r="A235" t="s">
        <v>1601</v>
      </c>
      <c r="D235" t="s">
        <v>1601</v>
      </c>
      <c r="E235" t="s">
        <v>1602</v>
      </c>
      <c r="F235" t="s">
        <v>1669</v>
      </c>
      <c r="G235" t="s">
        <v>1297</v>
      </c>
      <c r="J235" t="s">
        <v>1459</v>
      </c>
      <c r="K235">
        <v>2</v>
      </c>
      <c r="L235" t="s">
        <v>2955</v>
      </c>
      <c r="M235">
        <f t="shared" si="6"/>
        <v>-2</v>
      </c>
      <c r="N235" t="s">
        <v>1460</v>
      </c>
      <c r="O235" t="s">
        <v>1108</v>
      </c>
      <c r="P235" t="s">
        <v>557</v>
      </c>
      <c r="Q235" t="s">
        <v>1245</v>
      </c>
      <c r="R235" t="s">
        <v>169</v>
      </c>
      <c r="S235" t="s">
        <v>224</v>
      </c>
      <c r="T235" t="s">
        <v>170</v>
      </c>
      <c r="U235" t="s">
        <v>169</v>
      </c>
    </row>
    <row r="236" spans="1:24" s="5" customFormat="1" x14ac:dyDescent="0.15">
      <c r="A236" t="s">
        <v>1354</v>
      </c>
      <c r="B236"/>
      <c r="C236"/>
      <c r="D236" t="s">
        <v>1354</v>
      </c>
      <c r="E236" t="s">
        <v>1226</v>
      </c>
      <c r="F236" t="s">
        <v>1418</v>
      </c>
      <c r="G236" t="s">
        <v>1297</v>
      </c>
      <c r="H236"/>
      <c r="I236"/>
      <c r="J236" t="s">
        <v>1459</v>
      </c>
      <c r="K236">
        <v>2</v>
      </c>
      <c r="L236" t="s">
        <v>2955</v>
      </c>
      <c r="M236">
        <f t="shared" si="6"/>
        <v>-2</v>
      </c>
      <c r="N236" t="s">
        <v>1528</v>
      </c>
      <c r="O236" t="s">
        <v>1108</v>
      </c>
      <c r="P236" t="s">
        <v>557</v>
      </c>
      <c r="Q236"/>
      <c r="R236"/>
      <c r="S236" t="s">
        <v>224</v>
      </c>
      <c r="T236" t="s">
        <v>226</v>
      </c>
      <c r="U236" t="s">
        <v>169</v>
      </c>
      <c r="V236"/>
      <c r="W236" t="s">
        <v>3050</v>
      </c>
      <c r="X236"/>
    </row>
    <row r="237" spans="1:24" x14ac:dyDescent="0.15">
      <c r="A237" t="s">
        <v>3760</v>
      </c>
      <c r="D237" t="s">
        <v>1085</v>
      </c>
      <c r="F237" t="s">
        <v>1188</v>
      </c>
      <c r="G237" t="s">
        <v>1297</v>
      </c>
      <c r="J237" t="s">
        <v>2479</v>
      </c>
      <c r="K237">
        <v>1</v>
      </c>
      <c r="L237" t="s">
        <v>2955</v>
      </c>
      <c r="M237">
        <f t="shared" si="6"/>
        <v>-1</v>
      </c>
      <c r="N237" t="s">
        <v>1086</v>
      </c>
      <c r="O237" t="s">
        <v>1087</v>
      </c>
      <c r="P237" t="s">
        <v>557</v>
      </c>
      <c r="S237" t="s">
        <v>224</v>
      </c>
      <c r="T237" t="s">
        <v>170</v>
      </c>
      <c r="U237" t="s">
        <v>169</v>
      </c>
    </row>
    <row r="238" spans="1:24" x14ac:dyDescent="0.15">
      <c r="A238" t="s">
        <v>1208</v>
      </c>
      <c r="D238" t="s">
        <v>1208</v>
      </c>
      <c r="E238" t="s">
        <v>1209</v>
      </c>
      <c r="F238" t="s">
        <v>1091</v>
      </c>
      <c r="G238" t="s">
        <v>1297</v>
      </c>
      <c r="J238" t="s">
        <v>1459</v>
      </c>
      <c r="K238">
        <v>2</v>
      </c>
      <c r="L238" t="s">
        <v>2955</v>
      </c>
      <c r="M238">
        <f t="shared" si="6"/>
        <v>-2</v>
      </c>
      <c r="N238" t="s">
        <v>1528</v>
      </c>
      <c r="O238" t="s">
        <v>1108</v>
      </c>
      <c r="P238" t="s">
        <v>557</v>
      </c>
      <c r="Q238" t="s">
        <v>1245</v>
      </c>
      <c r="R238" t="s">
        <v>169</v>
      </c>
      <c r="S238" t="s">
        <v>224</v>
      </c>
      <c r="T238" t="s">
        <v>226</v>
      </c>
      <c r="U238" t="s">
        <v>169</v>
      </c>
    </row>
    <row r="239" spans="1:24" s="8" customFormat="1" x14ac:dyDescent="0.15">
      <c r="A239" t="s">
        <v>3773</v>
      </c>
      <c r="B239"/>
      <c r="C239"/>
      <c r="D239" t="s">
        <v>1115</v>
      </c>
      <c r="E239" t="s">
        <v>1256</v>
      </c>
      <c r="F239" t="s">
        <v>1091</v>
      </c>
      <c r="G239" t="s">
        <v>1297</v>
      </c>
      <c r="H239"/>
      <c r="I239"/>
      <c r="J239" t="s">
        <v>2478</v>
      </c>
      <c r="K239">
        <v>3</v>
      </c>
      <c r="L239" t="s">
        <v>2955</v>
      </c>
      <c r="M239">
        <f t="shared" si="6"/>
        <v>-3</v>
      </c>
      <c r="N239" t="s">
        <v>1179</v>
      </c>
      <c r="O239" t="s">
        <v>1108</v>
      </c>
      <c r="P239" t="s">
        <v>557</v>
      </c>
      <c r="Q239" t="s">
        <v>1245</v>
      </c>
      <c r="R239" t="s">
        <v>169</v>
      </c>
      <c r="S239" t="s">
        <v>224</v>
      </c>
      <c r="T239" t="s">
        <v>170</v>
      </c>
      <c r="U239" t="s">
        <v>169</v>
      </c>
      <c r="V239"/>
      <c r="W239"/>
      <c r="X239" t="s">
        <v>1092</v>
      </c>
    </row>
    <row r="240" spans="1:24" x14ac:dyDescent="0.15">
      <c r="A240" t="s">
        <v>3957</v>
      </c>
      <c r="D240" t="s">
        <v>889</v>
      </c>
      <c r="E240" t="s">
        <v>819</v>
      </c>
      <c r="F240" t="s">
        <v>1020</v>
      </c>
      <c r="G240" t="s">
        <v>1297</v>
      </c>
      <c r="J240" t="s">
        <v>2478</v>
      </c>
      <c r="K240">
        <v>3</v>
      </c>
      <c r="L240" t="s">
        <v>2955</v>
      </c>
      <c r="M240">
        <f t="shared" si="6"/>
        <v>-3</v>
      </c>
      <c r="N240" t="s">
        <v>1179</v>
      </c>
      <c r="O240" t="s">
        <v>1108</v>
      </c>
      <c r="P240" t="s">
        <v>557</v>
      </c>
      <c r="Q240" t="s">
        <v>1245</v>
      </c>
      <c r="R240" t="s">
        <v>169</v>
      </c>
      <c r="S240" t="s">
        <v>224</v>
      </c>
      <c r="T240" t="s">
        <v>170</v>
      </c>
      <c r="U240" t="s">
        <v>169</v>
      </c>
    </row>
    <row r="241" spans="1:24" x14ac:dyDescent="0.15">
      <c r="A241" t="s">
        <v>2802</v>
      </c>
      <c r="D241" t="s">
        <v>2802</v>
      </c>
      <c r="E241" t="s">
        <v>2803</v>
      </c>
      <c r="F241" t="s">
        <v>2804</v>
      </c>
      <c r="G241" t="s">
        <v>2771</v>
      </c>
      <c r="J241" t="s">
        <v>2772</v>
      </c>
      <c r="K241">
        <v>1</v>
      </c>
      <c r="L241" t="s">
        <v>2955</v>
      </c>
      <c r="M241">
        <f t="shared" si="6"/>
        <v>-1</v>
      </c>
      <c r="N241" t="s">
        <v>3311</v>
      </c>
      <c r="O241" t="s">
        <v>2599</v>
      </c>
      <c r="P241" t="s">
        <v>557</v>
      </c>
      <c r="Q241" t="s">
        <v>2600</v>
      </c>
      <c r="R241" t="s">
        <v>169</v>
      </c>
      <c r="S241" t="s">
        <v>224</v>
      </c>
      <c r="T241" t="s">
        <v>226</v>
      </c>
      <c r="U241" t="s">
        <v>169</v>
      </c>
    </row>
    <row r="242" spans="1:24" s="5" customFormat="1" x14ac:dyDescent="0.15">
      <c r="A242" t="s">
        <v>3813</v>
      </c>
      <c r="B242"/>
      <c r="C242"/>
      <c r="D242" t="s">
        <v>3067</v>
      </c>
      <c r="E242" t="s">
        <v>3069</v>
      </c>
      <c r="F242" t="s">
        <v>2801</v>
      </c>
      <c r="G242" t="s">
        <v>2771</v>
      </c>
      <c r="H242"/>
      <c r="I242"/>
      <c r="J242" t="s">
        <v>2478</v>
      </c>
      <c r="K242">
        <v>3</v>
      </c>
      <c r="L242" t="s">
        <v>2955</v>
      </c>
      <c r="M242">
        <f t="shared" si="6"/>
        <v>-3</v>
      </c>
      <c r="N242" t="s">
        <v>2805</v>
      </c>
      <c r="O242" t="s">
        <v>2599</v>
      </c>
      <c r="P242" t="s">
        <v>557</v>
      </c>
      <c r="Q242" t="s">
        <v>2600</v>
      </c>
      <c r="R242" t="s">
        <v>170</v>
      </c>
      <c r="S242" t="s">
        <v>224</v>
      </c>
      <c r="T242" t="s">
        <v>170</v>
      </c>
      <c r="U242" t="s">
        <v>169</v>
      </c>
      <c r="V242"/>
      <c r="W242"/>
      <c r="X242"/>
    </row>
    <row r="243" spans="1:24" s="27" customFormat="1" x14ac:dyDescent="0.15">
      <c r="A243" t="s">
        <v>3970</v>
      </c>
      <c r="B243"/>
      <c r="C243"/>
      <c r="D243" t="s">
        <v>3046</v>
      </c>
      <c r="E243" t="s">
        <v>2854</v>
      </c>
      <c r="F243" t="s">
        <v>2659</v>
      </c>
      <c r="G243" t="s">
        <v>2771</v>
      </c>
      <c r="H243"/>
      <c r="I243"/>
      <c r="J243" t="s">
        <v>2477</v>
      </c>
      <c r="K243">
        <v>4</v>
      </c>
      <c r="L243" t="s">
        <v>2955</v>
      </c>
      <c r="M243">
        <f t="shared" si="6"/>
        <v>-4</v>
      </c>
      <c r="N243" t="s">
        <v>3230</v>
      </c>
      <c r="O243" t="s">
        <v>2599</v>
      </c>
      <c r="P243" t="s">
        <v>557</v>
      </c>
      <c r="Q243"/>
      <c r="R243"/>
      <c r="S243" t="s">
        <v>224</v>
      </c>
      <c r="T243" t="s">
        <v>170</v>
      </c>
      <c r="U243" t="s">
        <v>169</v>
      </c>
      <c r="V243"/>
      <c r="W243"/>
      <c r="X243"/>
    </row>
    <row r="244" spans="1:24" x14ac:dyDescent="0.15">
      <c r="A244" t="s">
        <v>3991</v>
      </c>
      <c r="D244" t="s">
        <v>802</v>
      </c>
      <c r="E244" t="s">
        <v>933</v>
      </c>
      <c r="F244" t="s">
        <v>655</v>
      </c>
      <c r="G244" t="s">
        <v>745</v>
      </c>
      <c r="J244" t="s">
        <v>2479</v>
      </c>
      <c r="K244">
        <v>1</v>
      </c>
      <c r="L244" t="s">
        <v>2955</v>
      </c>
      <c r="M244">
        <f t="shared" ref="M244:M275" si="7">I244-K244</f>
        <v>-1</v>
      </c>
      <c r="N244" t="s">
        <v>585</v>
      </c>
      <c r="O244" t="s">
        <v>645</v>
      </c>
      <c r="P244" t="s">
        <v>557</v>
      </c>
      <c r="Q244" t="s">
        <v>748</v>
      </c>
      <c r="R244" t="s">
        <v>169</v>
      </c>
      <c r="S244" t="s">
        <v>224</v>
      </c>
      <c r="T244" t="s">
        <v>170</v>
      </c>
      <c r="U244" t="s">
        <v>169</v>
      </c>
    </row>
    <row r="245" spans="1:24" s="8" customFormat="1" x14ac:dyDescent="0.15">
      <c r="A245" t="s">
        <v>3326</v>
      </c>
      <c r="B245" t="s">
        <v>734</v>
      </c>
      <c r="C245"/>
      <c r="D245" t="s">
        <v>1691</v>
      </c>
      <c r="E245" t="s">
        <v>1714</v>
      </c>
      <c r="F245" t="s">
        <v>1975</v>
      </c>
      <c r="G245" t="s">
        <v>2480</v>
      </c>
      <c r="H245" t="s">
        <v>3026</v>
      </c>
      <c r="I245">
        <v>4</v>
      </c>
      <c r="J245" t="s">
        <v>2264</v>
      </c>
      <c r="K245">
        <v>2</v>
      </c>
      <c r="L245" t="s">
        <v>3301</v>
      </c>
      <c r="M245">
        <f t="shared" si="7"/>
        <v>2</v>
      </c>
      <c r="N245" t="s">
        <v>2029</v>
      </c>
      <c r="O245" t="s">
        <v>1764</v>
      </c>
      <c r="P245" t="s">
        <v>557</v>
      </c>
      <c r="Q245" t="s">
        <v>2343</v>
      </c>
      <c r="R245" t="s">
        <v>169</v>
      </c>
      <c r="S245" t="s">
        <v>224</v>
      </c>
      <c r="T245" t="s">
        <v>170</v>
      </c>
      <c r="U245" t="s">
        <v>224</v>
      </c>
      <c r="V245"/>
      <c r="W245"/>
      <c r="X245"/>
    </row>
    <row r="246" spans="1:24" s="5" customFormat="1" x14ac:dyDescent="0.15">
      <c r="A246" t="s">
        <v>3467</v>
      </c>
      <c r="B246" t="s">
        <v>876</v>
      </c>
      <c r="C246" t="s">
        <v>542</v>
      </c>
      <c r="D246" t="s">
        <v>1622</v>
      </c>
      <c r="E246" t="s">
        <v>1939</v>
      </c>
      <c r="F246" t="s">
        <v>1865</v>
      </c>
      <c r="G246" t="s">
        <v>1617</v>
      </c>
      <c r="H246" t="s">
        <v>3026</v>
      </c>
      <c r="I246">
        <v>4</v>
      </c>
      <c r="J246" t="s">
        <v>3269</v>
      </c>
      <c r="K246">
        <v>3</v>
      </c>
      <c r="L246" t="s">
        <v>3261</v>
      </c>
      <c r="M246">
        <f t="shared" si="7"/>
        <v>1</v>
      </c>
      <c r="N246" t="s">
        <v>585</v>
      </c>
      <c r="O246" t="s">
        <v>645</v>
      </c>
      <c r="P246" t="s">
        <v>557</v>
      </c>
      <c r="Q246"/>
      <c r="R246"/>
      <c r="S246" t="s">
        <v>224</v>
      </c>
      <c r="T246" t="s">
        <v>170</v>
      </c>
      <c r="U246" t="s">
        <v>224</v>
      </c>
      <c r="V246"/>
      <c r="W246"/>
      <c r="X246"/>
    </row>
    <row r="247" spans="1:24" x14ac:dyDescent="0.15">
      <c r="A247" t="s">
        <v>3468</v>
      </c>
      <c r="B247" t="s">
        <v>541</v>
      </c>
      <c r="D247" t="s">
        <v>1766</v>
      </c>
      <c r="E247" t="s">
        <v>1941</v>
      </c>
      <c r="F247" t="s">
        <v>1865</v>
      </c>
      <c r="G247" t="s">
        <v>1617</v>
      </c>
      <c r="H247" t="s">
        <v>3026</v>
      </c>
      <c r="I247">
        <v>4</v>
      </c>
      <c r="J247" t="s">
        <v>2478</v>
      </c>
      <c r="K247">
        <v>3</v>
      </c>
      <c r="L247" t="s">
        <v>3301</v>
      </c>
      <c r="M247">
        <f t="shared" si="7"/>
        <v>1</v>
      </c>
      <c r="N247" t="s">
        <v>2041</v>
      </c>
      <c r="O247" t="s">
        <v>1764</v>
      </c>
      <c r="P247" t="s">
        <v>557</v>
      </c>
      <c r="S247" t="s">
        <v>224</v>
      </c>
      <c r="T247" t="s">
        <v>170</v>
      </c>
      <c r="U247" t="s">
        <v>224</v>
      </c>
    </row>
    <row r="248" spans="1:24" s="5" customFormat="1" x14ac:dyDescent="0.15">
      <c r="A248" t="s">
        <v>3470</v>
      </c>
      <c r="B248"/>
      <c r="C248"/>
      <c r="D248" t="s">
        <v>1635</v>
      </c>
      <c r="E248" t="s">
        <v>1943</v>
      </c>
      <c r="F248" t="s">
        <v>1865</v>
      </c>
      <c r="G248" t="s">
        <v>1617</v>
      </c>
      <c r="H248" t="s">
        <v>3026</v>
      </c>
      <c r="I248">
        <v>4</v>
      </c>
      <c r="J248" t="s">
        <v>2478</v>
      </c>
      <c r="K248">
        <v>3</v>
      </c>
      <c r="L248" t="s">
        <v>3301</v>
      </c>
      <c r="M248">
        <f t="shared" si="7"/>
        <v>1</v>
      </c>
      <c r="N248" t="s">
        <v>1435</v>
      </c>
      <c r="O248" t="s">
        <v>1764</v>
      </c>
      <c r="P248" t="s">
        <v>557</v>
      </c>
      <c r="Q248"/>
      <c r="R248"/>
      <c r="S248" t="s">
        <v>224</v>
      </c>
      <c r="T248" t="s">
        <v>170</v>
      </c>
      <c r="U248" t="s">
        <v>224</v>
      </c>
      <c r="V248"/>
      <c r="W248"/>
      <c r="X248"/>
    </row>
    <row r="249" spans="1:24" s="2" customFormat="1" x14ac:dyDescent="0.15">
      <c r="A249" s="28" t="s">
        <v>70</v>
      </c>
      <c r="B249" s="28"/>
      <c r="C249" s="28"/>
      <c r="D249" s="28" t="s">
        <v>1674</v>
      </c>
      <c r="E249" s="28" t="s">
        <v>1554</v>
      </c>
      <c r="F249" s="28" t="s">
        <v>1865</v>
      </c>
      <c r="G249" s="28" t="s">
        <v>1569</v>
      </c>
      <c r="H249" s="28" t="s">
        <v>3138</v>
      </c>
      <c r="I249" s="28">
        <v>3</v>
      </c>
      <c r="J249" s="28" t="s">
        <v>2037</v>
      </c>
      <c r="K249" s="28">
        <v>0</v>
      </c>
      <c r="L249" s="28" t="s">
        <v>3355</v>
      </c>
      <c r="M249" s="28">
        <f t="shared" si="7"/>
        <v>3</v>
      </c>
      <c r="N249" s="28" t="s">
        <v>1434</v>
      </c>
      <c r="O249" s="28" t="s">
        <v>1764</v>
      </c>
      <c r="P249" s="28" t="s">
        <v>557</v>
      </c>
      <c r="Q249" s="28"/>
      <c r="R249" s="28"/>
      <c r="S249" s="2" t="s">
        <v>224</v>
      </c>
      <c r="T249" s="2" t="s">
        <v>170</v>
      </c>
      <c r="U249" s="2" t="s">
        <v>224</v>
      </c>
      <c r="W249" s="28" t="s">
        <v>363</v>
      </c>
      <c r="X249" s="28"/>
    </row>
    <row r="250" spans="1:24" x14ac:dyDescent="0.15">
      <c r="A250" t="s">
        <v>3685</v>
      </c>
      <c r="D250" t="s">
        <v>2509</v>
      </c>
      <c r="E250" t="s">
        <v>2522</v>
      </c>
      <c r="F250" t="s">
        <v>2625</v>
      </c>
      <c r="G250" t="s">
        <v>2056</v>
      </c>
      <c r="H250" t="s">
        <v>3026</v>
      </c>
      <c r="I250">
        <v>4</v>
      </c>
      <c r="J250" t="s">
        <v>297</v>
      </c>
      <c r="K250">
        <v>2</v>
      </c>
      <c r="L250" t="s">
        <v>3221</v>
      </c>
      <c r="M250">
        <f t="shared" si="7"/>
        <v>2</v>
      </c>
      <c r="N250" t="s">
        <v>2607</v>
      </c>
      <c r="O250" t="s">
        <v>2608</v>
      </c>
      <c r="P250" t="s">
        <v>557</v>
      </c>
      <c r="Q250" t="s">
        <v>1855</v>
      </c>
      <c r="R250" t="s">
        <v>169</v>
      </c>
      <c r="S250" t="s">
        <v>224</v>
      </c>
      <c r="T250" t="s">
        <v>170</v>
      </c>
      <c r="U250" t="s">
        <v>224</v>
      </c>
      <c r="W250" t="s">
        <v>298</v>
      </c>
    </row>
    <row r="251" spans="1:24" s="5" customFormat="1" x14ac:dyDescent="0.15">
      <c r="A251" t="s">
        <v>3786</v>
      </c>
      <c r="B251"/>
      <c r="C251"/>
      <c r="D251" t="s">
        <v>2653</v>
      </c>
      <c r="E251" t="s">
        <v>2964</v>
      </c>
      <c r="F251" t="s">
        <v>2800</v>
      </c>
      <c r="G251" t="s">
        <v>2839</v>
      </c>
      <c r="H251" t="s">
        <v>3026</v>
      </c>
      <c r="I251">
        <v>4</v>
      </c>
      <c r="J251" t="s">
        <v>2478</v>
      </c>
      <c r="K251">
        <v>3</v>
      </c>
      <c r="L251" t="s">
        <v>3301</v>
      </c>
      <c r="M251">
        <f t="shared" si="7"/>
        <v>1</v>
      </c>
      <c r="N251" t="s">
        <v>2159</v>
      </c>
      <c r="O251" t="s">
        <v>2552</v>
      </c>
      <c r="P251" t="s">
        <v>557</v>
      </c>
      <c r="Q251"/>
      <c r="R251"/>
      <c r="S251" t="s">
        <v>224</v>
      </c>
      <c r="T251" t="s">
        <v>170</v>
      </c>
      <c r="U251" t="s">
        <v>224</v>
      </c>
      <c r="V251"/>
      <c r="W251"/>
      <c r="X251"/>
    </row>
    <row r="252" spans="1:24" s="28" customFormat="1" x14ac:dyDescent="0.15">
      <c r="A252" s="28" t="s">
        <v>3891</v>
      </c>
      <c r="D252" s="28" t="s">
        <v>1117</v>
      </c>
      <c r="E252" s="28" t="s">
        <v>1263</v>
      </c>
      <c r="F252" s="28" t="s">
        <v>1091</v>
      </c>
      <c r="G252" s="28" t="s">
        <v>1050</v>
      </c>
      <c r="H252" s="28" t="s">
        <v>3138</v>
      </c>
      <c r="I252" s="28">
        <v>3</v>
      </c>
      <c r="J252" s="28" t="s">
        <v>15</v>
      </c>
      <c r="K252" s="28">
        <v>0</v>
      </c>
      <c r="L252" s="28" t="s">
        <v>3355</v>
      </c>
      <c r="M252" s="28">
        <f t="shared" si="7"/>
        <v>3</v>
      </c>
      <c r="N252" s="28" t="s">
        <v>1210</v>
      </c>
      <c r="O252" s="28" t="s">
        <v>1108</v>
      </c>
      <c r="P252" s="28" t="s">
        <v>557</v>
      </c>
      <c r="S252" s="2" t="s">
        <v>224</v>
      </c>
      <c r="T252" s="2" t="s">
        <v>170</v>
      </c>
      <c r="U252" s="2" t="s">
        <v>224</v>
      </c>
      <c r="V252" s="2"/>
      <c r="W252" s="28" t="s">
        <v>182</v>
      </c>
      <c r="X252" s="28" t="s">
        <v>1092</v>
      </c>
    </row>
    <row r="253" spans="1:24" s="31" customFormat="1" x14ac:dyDescent="0.15">
      <c r="A253" s="1" t="s">
        <v>3956</v>
      </c>
      <c r="B253" s="1" t="s">
        <v>986</v>
      </c>
      <c r="C253" s="1"/>
      <c r="D253" s="1" t="s">
        <v>888</v>
      </c>
      <c r="E253" s="1" t="s">
        <v>818</v>
      </c>
      <c r="F253" s="1" t="s">
        <v>1020</v>
      </c>
      <c r="G253" s="1" t="s">
        <v>857</v>
      </c>
      <c r="H253" s="1" t="s">
        <v>3026</v>
      </c>
      <c r="I253" s="1">
        <v>4</v>
      </c>
      <c r="J253" s="1" t="s">
        <v>2478</v>
      </c>
      <c r="K253" s="1">
        <v>3</v>
      </c>
      <c r="L253" s="1" t="s">
        <v>3301</v>
      </c>
      <c r="M253" s="1">
        <f t="shared" si="7"/>
        <v>1</v>
      </c>
      <c r="N253" s="1" t="s">
        <v>713</v>
      </c>
      <c r="O253" s="1" t="s">
        <v>1108</v>
      </c>
      <c r="P253" s="1" t="s">
        <v>557</v>
      </c>
      <c r="Q253" s="1" t="s">
        <v>1245</v>
      </c>
      <c r="R253" s="1" t="s">
        <v>169</v>
      </c>
      <c r="S253" s="1" t="s">
        <v>224</v>
      </c>
      <c r="T253" s="1" t="s">
        <v>170</v>
      </c>
      <c r="U253" s="1" t="s">
        <v>224</v>
      </c>
      <c r="V253" s="1"/>
      <c r="W253" s="1"/>
      <c r="X253" s="1"/>
    </row>
    <row r="254" spans="1:24" s="8" customFormat="1" x14ac:dyDescent="0.15">
      <c r="A254" t="s">
        <v>3388</v>
      </c>
      <c r="B254"/>
      <c r="C254"/>
      <c r="D254" t="s">
        <v>1444</v>
      </c>
      <c r="E254" t="s">
        <v>1897</v>
      </c>
      <c r="F254" t="s">
        <v>1975</v>
      </c>
      <c r="G254" t="s">
        <v>2023</v>
      </c>
      <c r="H254" t="s">
        <v>3138</v>
      </c>
      <c r="I254">
        <v>3</v>
      </c>
      <c r="J254" t="s">
        <v>2037</v>
      </c>
      <c r="K254">
        <v>0</v>
      </c>
      <c r="L254" t="s">
        <v>3183</v>
      </c>
      <c r="M254">
        <f t="shared" si="7"/>
        <v>3</v>
      </c>
      <c r="N254" t="s">
        <v>243</v>
      </c>
      <c r="O254" t="s">
        <v>1642</v>
      </c>
      <c r="P254" t="s">
        <v>557</v>
      </c>
      <c r="Q254" t="s">
        <v>502</v>
      </c>
      <c r="R254" t="s">
        <v>169</v>
      </c>
      <c r="S254" t="s">
        <v>225</v>
      </c>
      <c r="T254" t="s">
        <v>170</v>
      </c>
      <c r="U254" t="s">
        <v>224</v>
      </c>
      <c r="V254"/>
      <c r="W254" t="s">
        <v>3197</v>
      </c>
      <c r="X254"/>
    </row>
    <row r="255" spans="1:24" x14ac:dyDescent="0.15">
      <c r="A255" t="s">
        <v>3844</v>
      </c>
      <c r="D255" t="s">
        <v>2656</v>
      </c>
      <c r="E255" t="s">
        <v>2967</v>
      </c>
      <c r="F255" t="s">
        <v>2800</v>
      </c>
      <c r="G255" t="s">
        <v>2542</v>
      </c>
      <c r="H255" t="s">
        <v>3139</v>
      </c>
      <c r="I255">
        <v>1</v>
      </c>
      <c r="J255" t="s">
        <v>2037</v>
      </c>
      <c r="K255">
        <v>0</v>
      </c>
      <c r="L255" t="s">
        <v>2954</v>
      </c>
      <c r="M255">
        <f t="shared" si="7"/>
        <v>1</v>
      </c>
      <c r="N255" t="s">
        <v>361</v>
      </c>
      <c r="O255" t="s">
        <v>3105</v>
      </c>
      <c r="P255" t="s">
        <v>557</v>
      </c>
      <c r="Q255" t="s">
        <v>303</v>
      </c>
      <c r="R255" t="s">
        <v>169</v>
      </c>
      <c r="S255" t="s">
        <v>225</v>
      </c>
      <c r="T255" t="s">
        <v>170</v>
      </c>
      <c r="U255" t="s">
        <v>170</v>
      </c>
    </row>
    <row r="256" spans="1:24" s="2" customFormat="1" x14ac:dyDescent="0.15">
      <c r="A256" s="2" t="s">
        <v>3644</v>
      </c>
      <c r="B256" s="2" t="s">
        <v>1323</v>
      </c>
      <c r="D256" s="2" t="s">
        <v>1540</v>
      </c>
      <c r="E256" s="2" t="s">
        <v>1402</v>
      </c>
      <c r="F256" s="2" t="s">
        <v>1669</v>
      </c>
      <c r="G256" s="2" t="s">
        <v>1324</v>
      </c>
      <c r="H256" s="2" t="s">
        <v>3150</v>
      </c>
      <c r="I256" s="2">
        <v>3</v>
      </c>
      <c r="J256" s="2" t="s">
        <v>2037</v>
      </c>
      <c r="K256" s="2">
        <v>0</v>
      </c>
      <c r="L256" s="2" t="s">
        <v>3183</v>
      </c>
      <c r="M256" s="2">
        <f t="shared" si="7"/>
        <v>3</v>
      </c>
      <c r="N256" s="2" t="s">
        <v>242</v>
      </c>
      <c r="O256" s="2" t="s">
        <v>1108</v>
      </c>
      <c r="P256" s="2" t="s">
        <v>557</v>
      </c>
      <c r="Q256" s="2" t="s">
        <v>252</v>
      </c>
      <c r="R256" s="2" t="s">
        <v>169</v>
      </c>
      <c r="S256" s="2" t="s">
        <v>225</v>
      </c>
      <c r="T256" s="2" t="s">
        <v>170</v>
      </c>
      <c r="U256" s="2" t="s">
        <v>170</v>
      </c>
    </row>
    <row r="257" spans="1:24" s="31" customFormat="1" x14ac:dyDescent="0.15">
      <c r="A257" s="31" t="s">
        <v>3890</v>
      </c>
      <c r="D257" s="31" t="s">
        <v>1114</v>
      </c>
      <c r="E257" s="31" t="s">
        <v>1258</v>
      </c>
      <c r="F257" s="31" t="s">
        <v>1091</v>
      </c>
      <c r="G257" s="31" t="s">
        <v>1055</v>
      </c>
      <c r="H257" s="31" t="s">
        <v>3140</v>
      </c>
      <c r="I257" s="31">
        <v>2</v>
      </c>
      <c r="J257" s="31" t="s">
        <v>10</v>
      </c>
      <c r="K257" s="31">
        <v>0</v>
      </c>
      <c r="L257" s="31" t="s">
        <v>503</v>
      </c>
      <c r="M257" s="31">
        <f t="shared" si="7"/>
        <v>2</v>
      </c>
      <c r="N257" s="31" t="s">
        <v>1210</v>
      </c>
      <c r="O257" s="31" t="s">
        <v>1108</v>
      </c>
      <c r="P257" s="31" t="s">
        <v>557</v>
      </c>
      <c r="Q257" s="31" t="s">
        <v>1245</v>
      </c>
      <c r="R257" s="31" t="s">
        <v>169</v>
      </c>
      <c r="S257" s="1" t="s">
        <v>224</v>
      </c>
      <c r="T257" s="1" t="s">
        <v>170</v>
      </c>
      <c r="U257" s="1" t="s">
        <v>224</v>
      </c>
      <c r="V257" s="1"/>
      <c r="W257" s="31" t="s">
        <v>183</v>
      </c>
      <c r="X257" s="31" t="s">
        <v>1092</v>
      </c>
    </row>
    <row r="258" spans="1:24" s="35" customFormat="1" x14ac:dyDescent="0.15">
      <c r="A258" s="1" t="s">
        <v>3851</v>
      </c>
      <c r="B258" s="1"/>
      <c r="C258" s="1"/>
      <c r="D258" s="1" t="s">
        <v>950</v>
      </c>
      <c r="E258" s="1" t="s">
        <v>828</v>
      </c>
      <c r="F258" s="1" t="s">
        <v>1020</v>
      </c>
      <c r="G258" s="1" t="s">
        <v>714</v>
      </c>
      <c r="H258" s="1" t="s">
        <v>3139</v>
      </c>
      <c r="I258" s="1">
        <v>1</v>
      </c>
      <c r="J258" s="1" t="s">
        <v>3402</v>
      </c>
      <c r="K258" s="1">
        <v>0</v>
      </c>
      <c r="L258" s="1" t="s">
        <v>3183</v>
      </c>
      <c r="M258" s="1">
        <f t="shared" si="7"/>
        <v>1</v>
      </c>
      <c r="N258" s="1" t="s">
        <v>1528</v>
      </c>
      <c r="O258" s="1" t="s">
        <v>1108</v>
      </c>
      <c r="P258" s="1" t="s">
        <v>557</v>
      </c>
      <c r="Q258" s="1" t="s">
        <v>1245</v>
      </c>
      <c r="R258" s="1" t="s">
        <v>169</v>
      </c>
      <c r="S258" s="1" t="s">
        <v>224</v>
      </c>
      <c r="T258" s="1" t="s">
        <v>170</v>
      </c>
      <c r="U258" s="1" t="s">
        <v>170</v>
      </c>
      <c r="V258" s="1"/>
      <c r="W258" s="1"/>
      <c r="X258" s="1"/>
    </row>
    <row r="259" spans="1:24" s="8" customFormat="1" x14ac:dyDescent="0.15">
      <c r="A259" t="s">
        <v>3431</v>
      </c>
      <c r="B259"/>
      <c r="C259"/>
      <c r="D259" t="s">
        <v>2408</v>
      </c>
      <c r="E259" t="s">
        <v>2153</v>
      </c>
      <c r="F259" t="s">
        <v>2267</v>
      </c>
      <c r="G259" t="s">
        <v>2040</v>
      </c>
      <c r="H259" t="s">
        <v>3138</v>
      </c>
      <c r="I259">
        <v>3</v>
      </c>
      <c r="J259" t="s">
        <v>2477</v>
      </c>
      <c r="K259">
        <v>4</v>
      </c>
      <c r="L259" t="s">
        <v>3302</v>
      </c>
      <c r="M259">
        <f t="shared" si="7"/>
        <v>-1</v>
      </c>
      <c r="N259" t="s">
        <v>2041</v>
      </c>
      <c r="O259" t="s">
        <v>1764</v>
      </c>
      <c r="P259" t="s">
        <v>557</v>
      </c>
      <c r="Q259" t="s">
        <v>1904</v>
      </c>
      <c r="R259" t="s">
        <v>169</v>
      </c>
      <c r="S259" t="s">
        <v>224</v>
      </c>
      <c r="T259" t="s">
        <v>170</v>
      </c>
      <c r="U259" t="s">
        <v>224</v>
      </c>
      <c r="V259"/>
      <c r="W259"/>
      <c r="X259"/>
    </row>
    <row r="260" spans="1:24" s="34" customFormat="1" x14ac:dyDescent="0.15">
      <c r="A260" s="2" t="s">
        <v>3555</v>
      </c>
      <c r="B260" s="2" t="s">
        <v>728</v>
      </c>
      <c r="C260" s="2"/>
      <c r="D260" s="2" t="s">
        <v>1737</v>
      </c>
      <c r="E260" s="2" t="s">
        <v>1759</v>
      </c>
      <c r="F260" s="2" t="s">
        <v>1865</v>
      </c>
      <c r="G260" s="2" t="s">
        <v>3147</v>
      </c>
      <c r="H260" s="2" t="s">
        <v>3139</v>
      </c>
      <c r="I260" s="2">
        <v>1</v>
      </c>
      <c r="J260" s="2" t="s">
        <v>2477</v>
      </c>
      <c r="K260" s="2">
        <v>4</v>
      </c>
      <c r="L260" s="2" t="s">
        <v>3302</v>
      </c>
      <c r="M260" s="2">
        <f t="shared" si="7"/>
        <v>-3</v>
      </c>
      <c r="N260" s="2" t="s">
        <v>1953</v>
      </c>
      <c r="O260" s="2" t="s">
        <v>1764</v>
      </c>
      <c r="P260" s="2" t="s">
        <v>557</v>
      </c>
      <c r="Q260" s="2"/>
      <c r="R260" s="2"/>
      <c r="S260" s="2" t="s">
        <v>224</v>
      </c>
      <c r="T260" s="2" t="s">
        <v>170</v>
      </c>
      <c r="U260" s="2" t="s">
        <v>170</v>
      </c>
      <c r="V260" s="2"/>
      <c r="W260" s="2" t="s">
        <v>284</v>
      </c>
      <c r="X260" s="2"/>
    </row>
    <row r="261" spans="1:24" s="8" customFormat="1" x14ac:dyDescent="0.15">
      <c r="A261" t="s">
        <v>3556</v>
      </c>
      <c r="B261"/>
      <c r="C261"/>
      <c r="D261" t="s">
        <v>1886</v>
      </c>
      <c r="E261" t="s">
        <v>1520</v>
      </c>
      <c r="F261" t="s">
        <v>1865</v>
      </c>
      <c r="G261" t="s">
        <v>2482</v>
      </c>
      <c r="H261" s="3" t="s">
        <v>3138</v>
      </c>
      <c r="I261">
        <v>3</v>
      </c>
      <c r="J261" t="s">
        <v>2477</v>
      </c>
      <c r="K261">
        <v>4</v>
      </c>
      <c r="L261" t="s">
        <v>3302</v>
      </c>
      <c r="M261">
        <f t="shared" si="7"/>
        <v>-1</v>
      </c>
      <c r="N261" t="s">
        <v>1870</v>
      </c>
      <c r="O261" t="s">
        <v>1764</v>
      </c>
      <c r="P261" t="s">
        <v>557</v>
      </c>
      <c r="Q261" t="s">
        <v>2343</v>
      </c>
      <c r="R261" t="s">
        <v>169</v>
      </c>
      <c r="S261" t="s">
        <v>224</v>
      </c>
      <c r="T261" t="s">
        <v>170</v>
      </c>
      <c r="U261" t="s">
        <v>170</v>
      </c>
      <c r="V261"/>
      <c r="W261"/>
      <c r="X261"/>
    </row>
    <row r="262" spans="1:24" s="8" customFormat="1" x14ac:dyDescent="0.15">
      <c r="A262" t="s">
        <v>3383</v>
      </c>
      <c r="B262"/>
      <c r="C262"/>
      <c r="D262" t="s">
        <v>1627</v>
      </c>
      <c r="E262" t="s">
        <v>1700</v>
      </c>
      <c r="F262" t="s">
        <v>1865</v>
      </c>
      <c r="G262" t="s">
        <v>1625</v>
      </c>
      <c r="H262" t="s">
        <v>3139</v>
      </c>
      <c r="I262">
        <v>1</v>
      </c>
      <c r="J262" t="s">
        <v>2478</v>
      </c>
      <c r="K262">
        <v>3</v>
      </c>
      <c r="L262" t="s">
        <v>3302</v>
      </c>
      <c r="M262">
        <f t="shared" si="7"/>
        <v>-2</v>
      </c>
      <c r="N262" t="s">
        <v>1953</v>
      </c>
      <c r="O262" t="s">
        <v>1764</v>
      </c>
      <c r="P262" t="s">
        <v>557</v>
      </c>
      <c r="Q262" t="s">
        <v>2343</v>
      </c>
      <c r="R262" t="s">
        <v>169</v>
      </c>
      <c r="S262" t="s">
        <v>224</v>
      </c>
      <c r="T262" t="s">
        <v>170</v>
      </c>
      <c r="U262" t="s">
        <v>170</v>
      </c>
      <c r="V262"/>
      <c r="W262"/>
      <c r="X262"/>
    </row>
    <row r="263" spans="1:24" s="34" customFormat="1" x14ac:dyDescent="0.15">
      <c r="A263" s="2" t="s">
        <v>3524</v>
      </c>
      <c r="B263" s="2"/>
      <c r="C263" s="2"/>
      <c r="D263" s="2" t="s">
        <v>1756</v>
      </c>
      <c r="E263" s="2" t="s">
        <v>1749</v>
      </c>
      <c r="F263" s="2" t="s">
        <v>1865</v>
      </c>
      <c r="G263" s="2" t="s">
        <v>1660</v>
      </c>
      <c r="H263" s="2" t="s">
        <v>3150</v>
      </c>
      <c r="I263" s="2">
        <v>3</v>
      </c>
      <c r="J263" s="2" t="s">
        <v>2477</v>
      </c>
      <c r="K263" s="2">
        <v>4</v>
      </c>
      <c r="L263" s="2" t="s">
        <v>3302</v>
      </c>
      <c r="M263" s="2">
        <f t="shared" si="7"/>
        <v>-1</v>
      </c>
      <c r="N263" s="2" t="s">
        <v>1571</v>
      </c>
      <c r="O263" s="2" t="s">
        <v>1614</v>
      </c>
      <c r="P263" s="2" t="s">
        <v>557</v>
      </c>
      <c r="Q263" s="2" t="s">
        <v>2343</v>
      </c>
      <c r="R263" s="2" t="s">
        <v>169</v>
      </c>
      <c r="S263" s="2" t="s">
        <v>224</v>
      </c>
      <c r="T263" s="2" t="s">
        <v>170</v>
      </c>
      <c r="U263" s="2" t="s">
        <v>224</v>
      </c>
      <c r="V263" s="2"/>
      <c r="W263" s="2"/>
      <c r="X263" s="2"/>
    </row>
    <row r="264" spans="1:24" s="5" customFormat="1" x14ac:dyDescent="0.15">
      <c r="A264" t="s">
        <v>3640</v>
      </c>
      <c r="B264"/>
      <c r="C264"/>
      <c r="D264" t="s">
        <v>2064</v>
      </c>
      <c r="E264" t="s">
        <v>1846</v>
      </c>
      <c r="F264" t="s">
        <v>2298</v>
      </c>
      <c r="G264" t="s">
        <v>2190</v>
      </c>
      <c r="H264" t="s">
        <v>3138</v>
      </c>
      <c r="I264">
        <v>3</v>
      </c>
      <c r="J264" t="s">
        <v>2477</v>
      </c>
      <c r="K264">
        <v>4</v>
      </c>
      <c r="L264" t="s">
        <v>3302</v>
      </c>
      <c r="M264">
        <f t="shared" si="7"/>
        <v>-1</v>
      </c>
      <c r="N264" t="s">
        <v>2159</v>
      </c>
      <c r="O264" t="s">
        <v>2552</v>
      </c>
      <c r="P264" t="s">
        <v>557</v>
      </c>
      <c r="Q264" t="s">
        <v>1855</v>
      </c>
      <c r="R264" t="s">
        <v>169</v>
      </c>
      <c r="S264" t="s">
        <v>224</v>
      </c>
      <c r="T264" t="s">
        <v>170</v>
      </c>
      <c r="U264" t="s">
        <v>224</v>
      </c>
      <c r="V264"/>
      <c r="W264"/>
      <c r="X264"/>
    </row>
    <row r="265" spans="1:24" s="8" customFormat="1" x14ac:dyDescent="0.15">
      <c r="A265" t="s">
        <v>3542</v>
      </c>
      <c r="B265"/>
      <c r="C265"/>
      <c r="D265" t="s">
        <v>2242</v>
      </c>
      <c r="E265" t="s">
        <v>2118</v>
      </c>
      <c r="F265" t="s">
        <v>2241</v>
      </c>
      <c r="G265" t="s">
        <v>2121</v>
      </c>
      <c r="H265" t="s">
        <v>3139</v>
      </c>
      <c r="I265">
        <v>1</v>
      </c>
      <c r="J265" t="s">
        <v>2264</v>
      </c>
      <c r="K265">
        <v>2</v>
      </c>
      <c r="L265" t="s">
        <v>3302</v>
      </c>
      <c r="M265">
        <f t="shared" si="7"/>
        <v>-1</v>
      </c>
      <c r="N265" t="s">
        <v>1998</v>
      </c>
      <c r="O265" t="s">
        <v>1999</v>
      </c>
      <c r="P265" t="s">
        <v>557</v>
      </c>
      <c r="Q265" t="s">
        <v>1855</v>
      </c>
      <c r="R265" t="s">
        <v>169</v>
      </c>
      <c r="S265" t="s">
        <v>224</v>
      </c>
      <c r="T265" t="s">
        <v>170</v>
      </c>
      <c r="U265" t="s">
        <v>170</v>
      </c>
      <c r="V265"/>
      <c r="W265"/>
      <c r="X265"/>
    </row>
    <row r="266" spans="1:24" s="28" customFormat="1" x14ac:dyDescent="0.15">
      <c r="A266" s="2" t="s">
        <v>3681</v>
      </c>
      <c r="B266" s="2"/>
      <c r="C266" s="2"/>
      <c r="D266" s="2" t="s">
        <v>2497</v>
      </c>
      <c r="E266" s="2" t="s">
        <v>2382</v>
      </c>
      <c r="F266" s="2" t="s">
        <v>2625</v>
      </c>
      <c r="G266" s="2" t="s">
        <v>2709</v>
      </c>
      <c r="H266" s="2" t="s">
        <v>3028</v>
      </c>
      <c r="I266" s="2">
        <v>1</v>
      </c>
      <c r="J266" s="2" t="s">
        <v>2710</v>
      </c>
      <c r="K266" s="2">
        <v>2</v>
      </c>
      <c r="L266" s="2" t="s">
        <v>3302</v>
      </c>
      <c r="M266" s="2">
        <f t="shared" si="7"/>
        <v>-1</v>
      </c>
      <c r="N266" s="2" t="s">
        <v>2004</v>
      </c>
      <c r="O266" s="2" t="s">
        <v>2552</v>
      </c>
      <c r="P266" s="2" t="s">
        <v>557</v>
      </c>
      <c r="Q266" s="2" t="s">
        <v>1855</v>
      </c>
      <c r="R266" s="2" t="s">
        <v>169</v>
      </c>
      <c r="S266" s="2" t="s">
        <v>224</v>
      </c>
      <c r="T266" s="2" t="s">
        <v>170</v>
      </c>
      <c r="U266" s="2" t="s">
        <v>170</v>
      </c>
      <c r="V266" s="2"/>
      <c r="W266" s="2"/>
      <c r="X266" s="2"/>
    </row>
    <row r="267" spans="1:24" s="5" customFormat="1" x14ac:dyDescent="0.15">
      <c r="A267" t="s">
        <v>3769</v>
      </c>
      <c r="B267"/>
      <c r="C267"/>
      <c r="D267" t="s">
        <v>853</v>
      </c>
      <c r="E267" t="s">
        <v>860</v>
      </c>
      <c r="F267" t="s">
        <v>1091</v>
      </c>
      <c r="G267" t="s">
        <v>1055</v>
      </c>
      <c r="H267" t="s">
        <v>3140</v>
      </c>
      <c r="I267">
        <v>2</v>
      </c>
      <c r="J267" t="s">
        <v>2478</v>
      </c>
      <c r="K267">
        <v>3</v>
      </c>
      <c r="L267" t="s">
        <v>3302</v>
      </c>
      <c r="M267">
        <f t="shared" si="7"/>
        <v>-1</v>
      </c>
      <c r="N267" t="s">
        <v>1528</v>
      </c>
      <c r="O267" t="s">
        <v>1108</v>
      </c>
      <c r="P267" t="s">
        <v>557</v>
      </c>
      <c r="Q267" t="s">
        <v>1245</v>
      </c>
      <c r="R267" t="s">
        <v>169</v>
      </c>
      <c r="S267" t="s">
        <v>224</v>
      </c>
      <c r="T267" t="s">
        <v>170</v>
      </c>
      <c r="U267" t="s">
        <v>224</v>
      </c>
      <c r="V267"/>
      <c r="W267"/>
      <c r="X267" t="s">
        <v>1092</v>
      </c>
    </row>
    <row r="268" spans="1:24" s="5" customFormat="1" x14ac:dyDescent="0.15">
      <c r="A268" t="s">
        <v>3945</v>
      </c>
      <c r="B268"/>
      <c r="C268"/>
      <c r="D268" t="s">
        <v>1021</v>
      </c>
      <c r="E268" t="s">
        <v>816</v>
      </c>
      <c r="F268" t="s">
        <v>1020</v>
      </c>
      <c r="G268" t="s">
        <v>580</v>
      </c>
      <c r="H268" t="s">
        <v>3139</v>
      </c>
      <c r="I268">
        <v>1</v>
      </c>
      <c r="J268" t="s">
        <v>2264</v>
      </c>
      <c r="K268">
        <v>2</v>
      </c>
      <c r="L268" t="s">
        <v>3302</v>
      </c>
      <c r="M268">
        <f t="shared" si="7"/>
        <v>-1</v>
      </c>
      <c r="N268" t="s">
        <v>856</v>
      </c>
      <c r="O268" t="s">
        <v>1108</v>
      </c>
      <c r="P268" t="s">
        <v>557</v>
      </c>
      <c r="Q268" t="s">
        <v>1245</v>
      </c>
      <c r="R268" t="s">
        <v>169</v>
      </c>
      <c r="S268" t="s">
        <v>224</v>
      </c>
      <c r="T268" t="s">
        <v>170</v>
      </c>
      <c r="U268" t="s">
        <v>170</v>
      </c>
      <c r="V268"/>
      <c r="W268"/>
      <c r="X268"/>
    </row>
    <row r="269" spans="1:24" s="35" customFormat="1" x14ac:dyDescent="0.15">
      <c r="A269" s="1" t="s">
        <v>3947</v>
      </c>
      <c r="B269" s="1" t="s">
        <v>766</v>
      </c>
      <c r="C269" s="1"/>
      <c r="D269" s="1" t="s">
        <v>891</v>
      </c>
      <c r="E269" s="1" t="s">
        <v>821</v>
      </c>
      <c r="F269" s="1" t="s">
        <v>1020</v>
      </c>
      <c r="G269" s="1" t="s">
        <v>714</v>
      </c>
      <c r="H269" s="1" t="s">
        <v>3139</v>
      </c>
      <c r="I269" s="1">
        <v>1</v>
      </c>
      <c r="J269" s="1" t="s">
        <v>2264</v>
      </c>
      <c r="K269" s="1">
        <v>2</v>
      </c>
      <c r="L269" s="1" t="s">
        <v>3302</v>
      </c>
      <c r="M269" s="1">
        <f t="shared" si="7"/>
        <v>-1</v>
      </c>
      <c r="N269" s="1" t="s">
        <v>1210</v>
      </c>
      <c r="O269" s="1" t="s">
        <v>981</v>
      </c>
      <c r="P269" s="1" t="s">
        <v>557</v>
      </c>
      <c r="Q269" s="1"/>
      <c r="R269" s="1"/>
      <c r="S269" s="1" t="s">
        <v>224</v>
      </c>
      <c r="T269" s="1" t="s">
        <v>170</v>
      </c>
      <c r="U269" s="1" t="s">
        <v>170</v>
      </c>
      <c r="V269" s="1"/>
      <c r="W269" s="1"/>
      <c r="X269" s="1"/>
    </row>
    <row r="270" spans="1:24" s="8" customFormat="1" x14ac:dyDescent="0.15">
      <c r="A270" t="s">
        <v>3852</v>
      </c>
      <c r="B270"/>
      <c r="C270"/>
      <c r="D270" t="s">
        <v>916</v>
      </c>
      <c r="E270" t="s">
        <v>516</v>
      </c>
      <c r="F270" t="s">
        <v>1020</v>
      </c>
      <c r="G270" t="s">
        <v>918</v>
      </c>
      <c r="H270" t="s">
        <v>3138</v>
      </c>
      <c r="I270">
        <v>3</v>
      </c>
      <c r="J270" t="s">
        <v>2477</v>
      </c>
      <c r="K270">
        <v>4</v>
      </c>
      <c r="L270" t="s">
        <v>3302</v>
      </c>
      <c r="M270">
        <f t="shared" si="7"/>
        <v>-1</v>
      </c>
      <c r="N270" t="s">
        <v>1179</v>
      </c>
      <c r="O270" t="s">
        <v>1108</v>
      </c>
      <c r="P270" t="s">
        <v>557</v>
      </c>
      <c r="Q270" t="s">
        <v>1245</v>
      </c>
      <c r="R270" t="s">
        <v>170</v>
      </c>
      <c r="S270" t="s">
        <v>224</v>
      </c>
      <c r="T270" t="s">
        <v>170</v>
      </c>
      <c r="U270" t="s">
        <v>224</v>
      </c>
      <c r="V270"/>
      <c r="W270"/>
      <c r="X270"/>
    </row>
    <row r="271" spans="1:24" s="5" customFormat="1" x14ac:dyDescent="0.15">
      <c r="A271" t="s">
        <v>3855</v>
      </c>
      <c r="B271"/>
      <c r="C271"/>
      <c r="D271" t="s">
        <v>2700</v>
      </c>
      <c r="E271" t="s">
        <v>2565</v>
      </c>
      <c r="F271" t="s">
        <v>1072</v>
      </c>
      <c r="G271" t="s">
        <v>2597</v>
      </c>
      <c r="H271" t="s">
        <v>3140</v>
      </c>
      <c r="I271">
        <v>2</v>
      </c>
      <c r="J271" t="s">
        <v>2598</v>
      </c>
      <c r="K271">
        <v>3</v>
      </c>
      <c r="L271" t="s">
        <v>3302</v>
      </c>
      <c r="M271">
        <f t="shared" si="7"/>
        <v>-1</v>
      </c>
      <c r="N271" t="s">
        <v>2859</v>
      </c>
      <c r="O271" t="s">
        <v>2599</v>
      </c>
      <c r="P271" t="s">
        <v>557</v>
      </c>
      <c r="Q271" t="s">
        <v>2600</v>
      </c>
      <c r="R271" t="s">
        <v>169</v>
      </c>
      <c r="S271" t="s">
        <v>224</v>
      </c>
      <c r="T271" t="s">
        <v>170</v>
      </c>
      <c r="U271" t="s">
        <v>170</v>
      </c>
      <c r="V271"/>
      <c r="W271"/>
      <c r="X271"/>
    </row>
    <row r="272" spans="1:24" s="8" customFormat="1" x14ac:dyDescent="0.15">
      <c r="A272" t="s">
        <v>4002</v>
      </c>
      <c r="B272" t="s">
        <v>3013</v>
      </c>
      <c r="C272" t="s">
        <v>3012</v>
      </c>
      <c r="D272" t="s">
        <v>2878</v>
      </c>
      <c r="E272" t="s">
        <v>2811</v>
      </c>
      <c r="F272" t="s">
        <v>2659</v>
      </c>
      <c r="G272" t="s">
        <v>3415</v>
      </c>
      <c r="H272" t="s">
        <v>3140</v>
      </c>
      <c r="I272">
        <v>2</v>
      </c>
      <c r="J272" t="s">
        <v>2478</v>
      </c>
      <c r="K272">
        <v>3</v>
      </c>
      <c r="L272" t="s">
        <v>3302</v>
      </c>
      <c r="M272">
        <f t="shared" si="7"/>
        <v>-1</v>
      </c>
      <c r="N272" t="s">
        <v>3014</v>
      </c>
      <c r="O272" t="s">
        <v>2599</v>
      </c>
      <c r="P272" t="s">
        <v>557</v>
      </c>
      <c r="Q272" t="s">
        <v>2600</v>
      </c>
      <c r="R272" t="s">
        <v>169</v>
      </c>
      <c r="S272" t="s">
        <v>224</v>
      </c>
      <c r="T272" t="s">
        <v>170</v>
      </c>
      <c r="U272" t="s">
        <v>224</v>
      </c>
      <c r="V272"/>
      <c r="W272"/>
      <c r="X272"/>
    </row>
    <row r="273" spans="1:24" s="5" customFormat="1" x14ac:dyDescent="0.15">
      <c r="A273" t="s">
        <v>3870</v>
      </c>
      <c r="B273"/>
      <c r="C273"/>
      <c r="D273" t="s">
        <v>3204</v>
      </c>
      <c r="E273" t="s">
        <v>3083</v>
      </c>
      <c r="F273" t="s">
        <v>3073</v>
      </c>
      <c r="G273" t="s">
        <v>3161</v>
      </c>
      <c r="H273" t="s">
        <v>3139</v>
      </c>
      <c r="I273">
        <v>1</v>
      </c>
      <c r="J273" t="s">
        <v>2477</v>
      </c>
      <c r="K273">
        <v>4</v>
      </c>
      <c r="L273" t="s">
        <v>3302</v>
      </c>
      <c r="M273">
        <f t="shared" si="7"/>
        <v>-3</v>
      </c>
      <c r="N273" t="s">
        <v>3162</v>
      </c>
      <c r="O273" t="s">
        <v>2599</v>
      </c>
      <c r="P273" t="s">
        <v>557</v>
      </c>
      <c r="Q273" t="s">
        <v>2600</v>
      </c>
      <c r="R273" t="s">
        <v>169</v>
      </c>
      <c r="S273" t="s">
        <v>224</v>
      </c>
      <c r="T273" t="s">
        <v>170</v>
      </c>
      <c r="U273" t="s">
        <v>224</v>
      </c>
      <c r="V273"/>
      <c r="W273"/>
      <c r="X273"/>
    </row>
    <row r="274" spans="1:24" x14ac:dyDescent="0.15">
      <c r="A274" t="s">
        <v>3992</v>
      </c>
      <c r="D274" t="s">
        <v>800</v>
      </c>
      <c r="E274" t="s">
        <v>931</v>
      </c>
      <c r="F274" t="s">
        <v>655</v>
      </c>
      <c r="G274" t="s">
        <v>1079</v>
      </c>
      <c r="H274" t="s">
        <v>3139</v>
      </c>
      <c r="I274">
        <v>1</v>
      </c>
      <c r="J274" t="s">
        <v>2478</v>
      </c>
      <c r="K274">
        <v>3</v>
      </c>
      <c r="L274" t="s">
        <v>3302</v>
      </c>
      <c r="M274">
        <f t="shared" si="7"/>
        <v>-2</v>
      </c>
      <c r="N274" t="s">
        <v>596</v>
      </c>
      <c r="O274" t="s">
        <v>645</v>
      </c>
      <c r="P274" t="s">
        <v>557</v>
      </c>
      <c r="Q274" t="s">
        <v>748</v>
      </c>
      <c r="R274" t="s">
        <v>283</v>
      </c>
      <c r="S274" t="s">
        <v>224</v>
      </c>
      <c r="T274" t="s">
        <v>170</v>
      </c>
      <c r="U274" t="s">
        <v>224</v>
      </c>
    </row>
    <row r="275" spans="1:24" x14ac:dyDescent="0.15">
      <c r="A275" t="s">
        <v>3432</v>
      </c>
      <c r="D275" t="s">
        <v>2277</v>
      </c>
      <c r="E275" t="s">
        <v>2156</v>
      </c>
      <c r="F275" t="s">
        <v>2267</v>
      </c>
      <c r="G275" t="s">
        <v>2199</v>
      </c>
      <c r="H275" t="s">
        <v>3026</v>
      </c>
      <c r="I275">
        <v>4</v>
      </c>
      <c r="J275" t="s">
        <v>2477</v>
      </c>
      <c r="K275">
        <v>4</v>
      </c>
      <c r="L275" t="s">
        <v>3017</v>
      </c>
      <c r="M275">
        <f t="shared" si="7"/>
        <v>0</v>
      </c>
      <c r="N275" t="s">
        <v>2041</v>
      </c>
      <c r="O275" t="s">
        <v>1764</v>
      </c>
      <c r="P275" t="s">
        <v>557</v>
      </c>
      <c r="Q275" t="s">
        <v>2343</v>
      </c>
      <c r="R275" t="s">
        <v>169</v>
      </c>
      <c r="S275" t="s">
        <v>224</v>
      </c>
      <c r="T275" t="s">
        <v>170</v>
      </c>
      <c r="U275" t="s">
        <v>224</v>
      </c>
    </row>
    <row r="276" spans="1:24" x14ac:dyDescent="0.15">
      <c r="A276" t="s">
        <v>3554</v>
      </c>
      <c r="D276" t="s">
        <v>1866</v>
      </c>
      <c r="E276" t="s">
        <v>1757</v>
      </c>
      <c r="F276" t="s">
        <v>1865</v>
      </c>
      <c r="G276" t="s">
        <v>2480</v>
      </c>
      <c r="H276" t="s">
        <v>3026</v>
      </c>
      <c r="I276">
        <v>4</v>
      </c>
      <c r="J276" t="s">
        <v>2477</v>
      </c>
      <c r="K276">
        <v>4</v>
      </c>
      <c r="L276" t="s">
        <v>3018</v>
      </c>
      <c r="M276">
        <f t="shared" ref="M276:M294" si="8">I276-K276</f>
        <v>0</v>
      </c>
      <c r="N276" t="s">
        <v>1870</v>
      </c>
      <c r="O276" t="s">
        <v>1764</v>
      </c>
      <c r="P276" t="s">
        <v>557</v>
      </c>
      <c r="Q276" t="s">
        <v>2343</v>
      </c>
      <c r="R276" t="s">
        <v>169</v>
      </c>
      <c r="S276" t="s">
        <v>224</v>
      </c>
      <c r="T276" t="s">
        <v>170</v>
      </c>
      <c r="U276" t="s">
        <v>224</v>
      </c>
    </row>
    <row r="277" spans="1:24" x14ac:dyDescent="0.15">
      <c r="A277" t="s">
        <v>3563</v>
      </c>
      <c r="D277" t="s">
        <v>1867</v>
      </c>
      <c r="E277" t="s">
        <v>1758</v>
      </c>
      <c r="F277" t="s">
        <v>1865</v>
      </c>
      <c r="G277" t="s">
        <v>727</v>
      </c>
      <c r="H277" t="s">
        <v>3139</v>
      </c>
      <c r="I277">
        <v>1</v>
      </c>
      <c r="J277" t="s">
        <v>2479</v>
      </c>
      <c r="K277">
        <v>1</v>
      </c>
      <c r="L277" t="s">
        <v>3052</v>
      </c>
      <c r="M277">
        <f t="shared" si="8"/>
        <v>0</v>
      </c>
      <c r="N277" t="s">
        <v>1613</v>
      </c>
      <c r="O277" t="s">
        <v>1614</v>
      </c>
      <c r="P277" t="s">
        <v>557</v>
      </c>
      <c r="Q277" t="s">
        <v>2343</v>
      </c>
      <c r="R277" t="s">
        <v>169</v>
      </c>
      <c r="S277" t="s">
        <v>224</v>
      </c>
      <c r="T277" t="s">
        <v>170</v>
      </c>
      <c r="U277" t="s">
        <v>224</v>
      </c>
    </row>
    <row r="278" spans="1:24" x14ac:dyDescent="0.15">
      <c r="A278" t="s">
        <v>3611</v>
      </c>
      <c r="D278" t="s">
        <v>1935</v>
      </c>
      <c r="E278" t="s">
        <v>2079</v>
      </c>
      <c r="F278" t="s">
        <v>1865</v>
      </c>
      <c r="G278" t="s">
        <v>1617</v>
      </c>
      <c r="H278" t="s">
        <v>3026</v>
      </c>
      <c r="I278">
        <v>4</v>
      </c>
      <c r="J278" t="s">
        <v>2477</v>
      </c>
      <c r="K278">
        <v>4</v>
      </c>
      <c r="L278" t="s">
        <v>3018</v>
      </c>
      <c r="M278">
        <f t="shared" si="8"/>
        <v>0</v>
      </c>
      <c r="N278" t="s">
        <v>2041</v>
      </c>
      <c r="O278" t="s">
        <v>1764</v>
      </c>
      <c r="P278" t="s">
        <v>557</v>
      </c>
      <c r="S278" t="s">
        <v>224</v>
      </c>
      <c r="T278" t="s">
        <v>170</v>
      </c>
      <c r="U278" t="s">
        <v>224</v>
      </c>
    </row>
    <row r="279" spans="1:24" x14ac:dyDescent="0.15">
      <c r="A279" t="s">
        <v>3617</v>
      </c>
      <c r="C279" t="s">
        <v>544</v>
      </c>
      <c r="D279" t="s">
        <v>1816</v>
      </c>
      <c r="E279" t="s">
        <v>1557</v>
      </c>
      <c r="F279" t="s">
        <v>1865</v>
      </c>
      <c r="G279" t="s">
        <v>1570</v>
      </c>
      <c r="H279" t="s">
        <v>3026</v>
      </c>
      <c r="I279">
        <v>4</v>
      </c>
      <c r="J279" t="s">
        <v>2477</v>
      </c>
      <c r="K279">
        <v>4</v>
      </c>
      <c r="L279" t="s">
        <v>3018</v>
      </c>
      <c r="M279">
        <f t="shared" si="8"/>
        <v>0</v>
      </c>
      <c r="N279" t="s">
        <v>1735</v>
      </c>
      <c r="O279" t="s">
        <v>1764</v>
      </c>
      <c r="P279" t="s">
        <v>557</v>
      </c>
      <c r="Q279" t="s">
        <v>2343</v>
      </c>
      <c r="R279" t="s">
        <v>169</v>
      </c>
      <c r="S279" t="s">
        <v>224</v>
      </c>
      <c r="T279" t="s">
        <v>170</v>
      </c>
      <c r="U279" t="s">
        <v>170</v>
      </c>
    </row>
    <row r="280" spans="1:24" x14ac:dyDescent="0.15">
      <c r="A280" t="s">
        <v>3618</v>
      </c>
      <c r="B280" t="s">
        <v>537</v>
      </c>
      <c r="D280" t="s">
        <v>1679</v>
      </c>
      <c r="E280" t="s">
        <v>1558</v>
      </c>
      <c r="F280" t="s">
        <v>1865</v>
      </c>
      <c r="G280" t="s">
        <v>1570</v>
      </c>
      <c r="H280" t="s">
        <v>3026</v>
      </c>
      <c r="I280">
        <v>4</v>
      </c>
      <c r="J280" t="s">
        <v>2477</v>
      </c>
      <c r="K280">
        <v>4</v>
      </c>
      <c r="L280" t="s">
        <v>3018</v>
      </c>
      <c r="M280">
        <f t="shared" si="8"/>
        <v>0</v>
      </c>
      <c r="N280" t="s">
        <v>1571</v>
      </c>
      <c r="O280" t="s">
        <v>1614</v>
      </c>
      <c r="P280" t="s">
        <v>557</v>
      </c>
      <c r="Q280" t="s">
        <v>2343</v>
      </c>
      <c r="R280" t="s">
        <v>169</v>
      </c>
      <c r="S280" t="s">
        <v>224</v>
      </c>
      <c r="T280" t="s">
        <v>170</v>
      </c>
      <c r="U280" t="s">
        <v>170</v>
      </c>
    </row>
    <row r="281" spans="1:24" x14ac:dyDescent="0.15">
      <c r="A281" t="s">
        <v>3481</v>
      </c>
      <c r="D281" t="s">
        <v>1578</v>
      </c>
      <c r="E281" t="s">
        <v>1432</v>
      </c>
      <c r="F281" t="s">
        <v>1865</v>
      </c>
      <c r="G281" t="s">
        <v>1569</v>
      </c>
      <c r="H281" t="s">
        <v>3138</v>
      </c>
      <c r="I281">
        <v>3</v>
      </c>
      <c r="J281" t="s">
        <v>2478</v>
      </c>
      <c r="K281">
        <v>3</v>
      </c>
      <c r="L281" t="s">
        <v>3018</v>
      </c>
      <c r="M281">
        <f t="shared" si="8"/>
        <v>0</v>
      </c>
      <c r="N281" t="s">
        <v>1953</v>
      </c>
      <c r="O281" t="s">
        <v>1764</v>
      </c>
      <c r="P281" t="s">
        <v>557</v>
      </c>
      <c r="Q281" t="s">
        <v>2343</v>
      </c>
      <c r="R281" t="s">
        <v>169</v>
      </c>
      <c r="S281" t="s">
        <v>224</v>
      </c>
      <c r="T281" t="s">
        <v>170</v>
      </c>
      <c r="U281" t="s">
        <v>224</v>
      </c>
    </row>
    <row r="282" spans="1:24" x14ac:dyDescent="0.15">
      <c r="A282" t="s">
        <v>3521</v>
      </c>
      <c r="D282" t="s">
        <v>2140</v>
      </c>
      <c r="E282" t="s">
        <v>1699</v>
      </c>
      <c r="F282" t="s">
        <v>1865</v>
      </c>
      <c r="G282" t="s">
        <v>1628</v>
      </c>
      <c r="H282" t="s">
        <v>3026</v>
      </c>
      <c r="I282">
        <v>4</v>
      </c>
      <c r="J282" t="s">
        <v>2477</v>
      </c>
      <c r="K282">
        <v>4</v>
      </c>
      <c r="L282" t="s">
        <v>3018</v>
      </c>
      <c r="M282">
        <f t="shared" si="8"/>
        <v>0</v>
      </c>
      <c r="N282" t="s">
        <v>1507</v>
      </c>
      <c r="O282" t="s">
        <v>1764</v>
      </c>
      <c r="P282" t="s">
        <v>557</v>
      </c>
      <c r="Q282" t="s">
        <v>2343</v>
      </c>
      <c r="R282" t="s">
        <v>169</v>
      </c>
      <c r="S282" t="s">
        <v>224</v>
      </c>
      <c r="T282" t="s">
        <v>170</v>
      </c>
      <c r="U282" t="s">
        <v>170</v>
      </c>
    </row>
    <row r="283" spans="1:24" x14ac:dyDescent="0.15">
      <c r="A283" t="s">
        <v>3438</v>
      </c>
      <c r="D283" t="s">
        <v>1754</v>
      </c>
      <c r="E283" t="s">
        <v>1883</v>
      </c>
      <c r="F283" t="s">
        <v>1865</v>
      </c>
      <c r="G283" t="s">
        <v>1569</v>
      </c>
      <c r="H283" t="s">
        <v>3138</v>
      </c>
      <c r="I283">
        <v>3</v>
      </c>
      <c r="J283" t="s">
        <v>2478</v>
      </c>
      <c r="K283">
        <v>3</v>
      </c>
      <c r="L283" t="s">
        <v>3018</v>
      </c>
      <c r="M283">
        <f t="shared" si="8"/>
        <v>0</v>
      </c>
      <c r="N283" t="s">
        <v>1870</v>
      </c>
      <c r="O283" t="s">
        <v>1614</v>
      </c>
      <c r="P283" t="s">
        <v>557</v>
      </c>
      <c r="Q283" t="s">
        <v>2343</v>
      </c>
      <c r="R283" t="s">
        <v>169</v>
      </c>
      <c r="S283" t="s">
        <v>224</v>
      </c>
      <c r="T283" t="s">
        <v>170</v>
      </c>
      <c r="U283" t="s">
        <v>224</v>
      </c>
    </row>
    <row r="284" spans="1:24" x14ac:dyDescent="0.15">
      <c r="A284" t="s">
        <v>3500</v>
      </c>
      <c r="D284" t="s">
        <v>1650</v>
      </c>
      <c r="E284" t="s">
        <v>2331</v>
      </c>
      <c r="F284" t="s">
        <v>1864</v>
      </c>
      <c r="G284" t="s">
        <v>2091</v>
      </c>
      <c r="H284" t="s">
        <v>3138</v>
      </c>
      <c r="I284">
        <v>3</v>
      </c>
      <c r="J284" t="s">
        <v>2478</v>
      </c>
      <c r="K284">
        <v>3</v>
      </c>
      <c r="L284" t="s">
        <v>3018</v>
      </c>
      <c r="M284">
        <f t="shared" si="8"/>
        <v>0</v>
      </c>
      <c r="N284" t="s">
        <v>1991</v>
      </c>
      <c r="O284" t="s">
        <v>2552</v>
      </c>
      <c r="P284" t="s">
        <v>557</v>
      </c>
      <c r="Q284" t="s">
        <v>1855</v>
      </c>
      <c r="R284" t="s">
        <v>169</v>
      </c>
      <c r="S284" t="s">
        <v>224</v>
      </c>
      <c r="T284" t="s">
        <v>170</v>
      </c>
      <c r="U284" t="s">
        <v>224</v>
      </c>
    </row>
    <row r="285" spans="1:24" x14ac:dyDescent="0.15">
      <c r="A285" t="s">
        <v>3578</v>
      </c>
      <c r="D285" t="s">
        <v>1925</v>
      </c>
      <c r="E285" t="s">
        <v>1982</v>
      </c>
      <c r="F285" t="s">
        <v>2298</v>
      </c>
      <c r="G285" t="s">
        <v>1728</v>
      </c>
      <c r="H285" t="s">
        <v>3138</v>
      </c>
      <c r="I285">
        <v>3</v>
      </c>
      <c r="J285" t="s">
        <v>2478</v>
      </c>
      <c r="K285">
        <v>3</v>
      </c>
      <c r="L285" t="s">
        <v>3018</v>
      </c>
      <c r="M285">
        <f t="shared" si="8"/>
        <v>0</v>
      </c>
      <c r="N285" t="s">
        <v>2060</v>
      </c>
      <c r="O285" t="s">
        <v>2552</v>
      </c>
      <c r="P285" t="s">
        <v>557</v>
      </c>
      <c r="Q285" t="s">
        <v>1855</v>
      </c>
      <c r="R285" t="s">
        <v>169</v>
      </c>
      <c r="S285" t="s">
        <v>224</v>
      </c>
      <c r="T285" t="s">
        <v>170</v>
      </c>
      <c r="U285" t="s">
        <v>224</v>
      </c>
    </row>
    <row r="286" spans="1:24" x14ac:dyDescent="0.15">
      <c r="A286" t="s">
        <v>3701</v>
      </c>
      <c r="B286" t="s">
        <v>1413</v>
      </c>
      <c r="D286" t="s">
        <v>965</v>
      </c>
      <c r="E286" t="s">
        <v>1365</v>
      </c>
      <c r="F286" t="s">
        <v>1238</v>
      </c>
      <c r="G286" t="s">
        <v>1412</v>
      </c>
      <c r="H286" t="s">
        <v>3026</v>
      </c>
      <c r="I286">
        <v>4</v>
      </c>
      <c r="J286" t="s">
        <v>1411</v>
      </c>
      <c r="K286">
        <v>4</v>
      </c>
      <c r="L286" t="s">
        <v>3018</v>
      </c>
      <c r="M286">
        <f t="shared" si="8"/>
        <v>0</v>
      </c>
      <c r="N286" t="s">
        <v>1534</v>
      </c>
      <c r="O286" t="s">
        <v>1108</v>
      </c>
      <c r="P286" t="s">
        <v>557</v>
      </c>
      <c r="S286" t="s">
        <v>224</v>
      </c>
      <c r="T286" t="s">
        <v>170</v>
      </c>
      <c r="U286" t="s">
        <v>224</v>
      </c>
    </row>
    <row r="287" spans="1:24" x14ac:dyDescent="0.15">
      <c r="A287" t="s">
        <v>3958</v>
      </c>
      <c r="B287" t="s">
        <v>783</v>
      </c>
      <c r="D287" t="s">
        <v>1029</v>
      </c>
      <c r="E287" t="s">
        <v>961</v>
      </c>
      <c r="F287" t="s">
        <v>1020</v>
      </c>
      <c r="G287" t="s">
        <v>984</v>
      </c>
      <c r="H287" t="s">
        <v>3138</v>
      </c>
      <c r="I287">
        <v>3</v>
      </c>
      <c r="J287" t="s">
        <v>2478</v>
      </c>
      <c r="K287">
        <v>3</v>
      </c>
      <c r="L287" t="s">
        <v>3018</v>
      </c>
      <c r="M287">
        <f t="shared" si="8"/>
        <v>0</v>
      </c>
      <c r="N287" t="s">
        <v>1024</v>
      </c>
      <c r="O287" t="s">
        <v>1108</v>
      </c>
      <c r="P287" t="s">
        <v>557</v>
      </c>
      <c r="Q287" t="s">
        <v>1245</v>
      </c>
      <c r="R287" t="s">
        <v>169</v>
      </c>
      <c r="S287" t="s">
        <v>224</v>
      </c>
      <c r="T287" t="s">
        <v>170</v>
      </c>
      <c r="U287" t="s">
        <v>224</v>
      </c>
    </row>
    <row r="288" spans="1:24" x14ac:dyDescent="0.15">
      <c r="A288" t="s">
        <v>3960</v>
      </c>
      <c r="D288" t="s">
        <v>1047</v>
      </c>
      <c r="E288" t="s">
        <v>825</v>
      </c>
      <c r="F288" t="s">
        <v>1020</v>
      </c>
      <c r="G288" t="s">
        <v>918</v>
      </c>
      <c r="H288" t="s">
        <v>3138</v>
      </c>
      <c r="I288">
        <v>3</v>
      </c>
      <c r="J288" t="s">
        <v>2478</v>
      </c>
      <c r="K288">
        <v>3</v>
      </c>
      <c r="L288" t="s">
        <v>3018</v>
      </c>
      <c r="M288">
        <f t="shared" si="8"/>
        <v>0</v>
      </c>
      <c r="N288" t="s">
        <v>1024</v>
      </c>
      <c r="O288" t="s">
        <v>1108</v>
      </c>
      <c r="P288" t="s">
        <v>557</v>
      </c>
      <c r="Q288" t="s">
        <v>1245</v>
      </c>
      <c r="R288" t="s">
        <v>169</v>
      </c>
      <c r="S288" t="s">
        <v>224</v>
      </c>
      <c r="T288" t="s">
        <v>170</v>
      </c>
      <c r="U288" t="s">
        <v>224</v>
      </c>
    </row>
    <row r="289" spans="1:24" x14ac:dyDescent="0.15">
      <c r="A289" t="s">
        <v>3849</v>
      </c>
      <c r="D289" t="s">
        <v>1073</v>
      </c>
      <c r="E289" t="s">
        <v>827</v>
      </c>
      <c r="F289" t="s">
        <v>1020</v>
      </c>
      <c r="G289" t="s">
        <v>795</v>
      </c>
      <c r="H289" t="s">
        <v>3138</v>
      </c>
      <c r="I289">
        <v>3</v>
      </c>
      <c r="J289" t="s">
        <v>2478</v>
      </c>
      <c r="K289">
        <v>3</v>
      </c>
      <c r="L289" t="s">
        <v>3018</v>
      </c>
      <c r="M289">
        <f t="shared" si="8"/>
        <v>0</v>
      </c>
      <c r="N289" t="s">
        <v>1159</v>
      </c>
      <c r="O289" t="s">
        <v>796</v>
      </c>
      <c r="P289" t="s">
        <v>557</v>
      </c>
      <c r="Q289" t="s">
        <v>1245</v>
      </c>
      <c r="R289" t="s">
        <v>169</v>
      </c>
      <c r="S289" t="s">
        <v>224</v>
      </c>
      <c r="T289" t="s">
        <v>170</v>
      </c>
      <c r="U289" t="s">
        <v>224</v>
      </c>
    </row>
    <row r="290" spans="1:24" x14ac:dyDescent="0.15">
      <c r="A290" t="s">
        <v>3810</v>
      </c>
      <c r="D290" t="s">
        <v>2702</v>
      </c>
      <c r="E290" t="s">
        <v>2872</v>
      </c>
      <c r="F290" t="s">
        <v>2845</v>
      </c>
      <c r="G290" t="s">
        <v>2919</v>
      </c>
      <c r="H290" t="s">
        <v>3026</v>
      </c>
      <c r="I290">
        <v>4</v>
      </c>
      <c r="J290" t="s">
        <v>2477</v>
      </c>
      <c r="K290">
        <v>4</v>
      </c>
      <c r="L290" t="s">
        <v>3018</v>
      </c>
      <c r="M290">
        <f t="shared" si="8"/>
        <v>0</v>
      </c>
      <c r="N290" t="s">
        <v>2773</v>
      </c>
      <c r="O290" t="s">
        <v>2599</v>
      </c>
      <c r="P290" t="s">
        <v>557</v>
      </c>
      <c r="Q290" t="s">
        <v>2600</v>
      </c>
      <c r="R290" t="s">
        <v>169</v>
      </c>
      <c r="S290" t="s">
        <v>224</v>
      </c>
      <c r="T290" t="s">
        <v>170</v>
      </c>
      <c r="U290" t="s">
        <v>224</v>
      </c>
    </row>
    <row r="291" spans="1:24" s="4" customFormat="1" x14ac:dyDescent="0.15">
      <c r="A291" t="s">
        <v>4005</v>
      </c>
      <c r="B291"/>
      <c r="C291"/>
      <c r="D291" t="s">
        <v>2739</v>
      </c>
      <c r="E291" t="s">
        <v>2958</v>
      </c>
      <c r="F291" t="s">
        <v>2659</v>
      </c>
      <c r="G291" t="s">
        <v>3145</v>
      </c>
      <c r="H291" t="s">
        <v>3138</v>
      </c>
      <c r="I291">
        <v>3</v>
      </c>
      <c r="J291" t="s">
        <v>2478</v>
      </c>
      <c r="K291">
        <v>3</v>
      </c>
      <c r="L291" t="s">
        <v>3018</v>
      </c>
      <c r="M291">
        <f t="shared" si="8"/>
        <v>0</v>
      </c>
      <c r="N291" t="s">
        <v>2775</v>
      </c>
      <c r="O291" t="s">
        <v>2884</v>
      </c>
      <c r="P291" t="s">
        <v>557</v>
      </c>
      <c r="Q291"/>
      <c r="R291"/>
      <c r="S291" t="s">
        <v>225</v>
      </c>
      <c r="T291" t="s">
        <v>170</v>
      </c>
      <c r="U291" t="s">
        <v>224</v>
      </c>
      <c r="V291"/>
      <c r="W291"/>
      <c r="X291"/>
    </row>
    <row r="292" spans="1:24" x14ac:dyDescent="0.15">
      <c r="A292" t="s">
        <v>3967</v>
      </c>
      <c r="D292" t="s">
        <v>3035</v>
      </c>
      <c r="E292" t="s">
        <v>3104</v>
      </c>
      <c r="F292" t="s">
        <v>2659</v>
      </c>
      <c r="G292" t="s">
        <v>3116</v>
      </c>
      <c r="H292" t="s">
        <v>3026</v>
      </c>
      <c r="I292">
        <v>4</v>
      </c>
      <c r="J292" t="s">
        <v>2477</v>
      </c>
      <c r="K292">
        <v>4</v>
      </c>
      <c r="L292" t="s">
        <v>3018</v>
      </c>
      <c r="M292">
        <f t="shared" si="8"/>
        <v>0</v>
      </c>
      <c r="N292" t="s">
        <v>3117</v>
      </c>
      <c r="O292" t="s">
        <v>3246</v>
      </c>
      <c r="P292" t="s">
        <v>557</v>
      </c>
      <c r="S292" t="s">
        <v>224</v>
      </c>
      <c r="T292" t="s">
        <v>170</v>
      </c>
      <c r="U292" t="s">
        <v>224</v>
      </c>
    </row>
    <row r="293" spans="1:24" x14ac:dyDescent="0.15">
      <c r="A293" t="s">
        <v>3980</v>
      </c>
      <c r="D293" t="s">
        <v>3078</v>
      </c>
      <c r="E293" t="s">
        <v>3025</v>
      </c>
      <c r="F293" t="s">
        <v>3073</v>
      </c>
      <c r="G293" t="s">
        <v>3021</v>
      </c>
      <c r="H293" t="s">
        <v>3138</v>
      </c>
      <c r="I293">
        <v>3</v>
      </c>
      <c r="J293" t="s">
        <v>2478</v>
      </c>
      <c r="K293">
        <v>3</v>
      </c>
      <c r="L293" t="s">
        <v>3018</v>
      </c>
      <c r="M293">
        <f t="shared" si="8"/>
        <v>0</v>
      </c>
      <c r="N293" t="s">
        <v>3031</v>
      </c>
      <c r="O293" t="s">
        <v>2599</v>
      </c>
      <c r="P293" t="s">
        <v>557</v>
      </c>
      <c r="Q293" t="s">
        <v>2600</v>
      </c>
      <c r="R293" t="s">
        <v>169</v>
      </c>
      <c r="S293" t="s">
        <v>224</v>
      </c>
      <c r="T293" t="s">
        <v>170</v>
      </c>
      <c r="U293" t="s">
        <v>170</v>
      </c>
    </row>
    <row r="294" spans="1:24" x14ac:dyDescent="0.15">
      <c r="A294" t="s">
        <v>3990</v>
      </c>
      <c r="D294" t="s">
        <v>1044</v>
      </c>
      <c r="E294" t="s">
        <v>771</v>
      </c>
      <c r="F294" t="s">
        <v>904</v>
      </c>
      <c r="G294" t="s">
        <v>754</v>
      </c>
      <c r="H294" t="s">
        <v>3138</v>
      </c>
      <c r="I294">
        <v>3</v>
      </c>
      <c r="J294" t="s">
        <v>2478</v>
      </c>
      <c r="K294">
        <v>3</v>
      </c>
      <c r="L294" t="s">
        <v>3018</v>
      </c>
      <c r="M294">
        <f t="shared" si="8"/>
        <v>0</v>
      </c>
      <c r="N294" t="s">
        <v>653</v>
      </c>
      <c r="O294" t="s">
        <v>654</v>
      </c>
      <c r="P294" t="s">
        <v>557</v>
      </c>
      <c r="Q294" t="s">
        <v>748</v>
      </c>
      <c r="R294" t="s">
        <v>169</v>
      </c>
      <c r="S294" t="s">
        <v>224</v>
      </c>
      <c r="T294" t="s">
        <v>170</v>
      </c>
      <c r="U294" t="s">
        <v>224</v>
      </c>
    </row>
    <row r="295" spans="1:24" x14ac:dyDescent="0.15">
      <c r="A295" s="5" t="s">
        <v>1661</v>
      </c>
      <c r="B295" s="5"/>
      <c r="C295" s="5"/>
      <c r="D295" s="5" t="s">
        <v>1661</v>
      </c>
      <c r="E295" s="5" t="s">
        <v>1799</v>
      </c>
      <c r="F295" s="5" t="s">
        <v>1865</v>
      </c>
      <c r="G295" s="5" t="s">
        <v>1720</v>
      </c>
      <c r="H295" s="5"/>
      <c r="I295" s="5"/>
      <c r="J295" s="5" t="s">
        <v>7</v>
      </c>
      <c r="K295" s="5"/>
      <c r="L295" s="5"/>
      <c r="M295" s="5"/>
      <c r="N295" s="5" t="s">
        <v>1800</v>
      </c>
      <c r="O295" s="5" t="s">
        <v>1764</v>
      </c>
      <c r="P295" s="5" t="s">
        <v>557</v>
      </c>
      <c r="Q295" s="5" t="s">
        <v>2343</v>
      </c>
      <c r="R295" s="5" t="s">
        <v>169</v>
      </c>
      <c r="S295" t="s">
        <v>224</v>
      </c>
      <c r="T295" t="s">
        <v>226</v>
      </c>
      <c r="U295" t="s">
        <v>169</v>
      </c>
      <c r="V295" t="s">
        <v>68</v>
      </c>
      <c r="W295" s="5"/>
      <c r="X295" s="5"/>
    </row>
    <row r="296" spans="1:24" x14ac:dyDescent="0.15">
      <c r="A296" s="5" t="s">
        <v>3848</v>
      </c>
      <c r="B296" s="5" t="s">
        <v>2981</v>
      </c>
      <c r="C296" s="5"/>
      <c r="D296" s="5" t="s">
        <v>2535</v>
      </c>
      <c r="E296" s="5" t="s">
        <v>2835</v>
      </c>
      <c r="F296" s="5" t="s">
        <v>2800</v>
      </c>
      <c r="G296" s="5" t="s">
        <v>2056</v>
      </c>
      <c r="H296" s="5" t="s">
        <v>3026</v>
      </c>
      <c r="I296" s="5">
        <v>4</v>
      </c>
      <c r="J296" s="5" t="s">
        <v>65</v>
      </c>
      <c r="K296" s="5"/>
      <c r="L296" s="5"/>
      <c r="M296" s="5"/>
      <c r="N296" s="5" t="s">
        <v>1835</v>
      </c>
      <c r="O296" s="5" t="s">
        <v>2552</v>
      </c>
      <c r="P296" s="5" t="s">
        <v>557</v>
      </c>
      <c r="Q296" s="5" t="s">
        <v>1855</v>
      </c>
      <c r="R296" s="5" t="s">
        <v>169</v>
      </c>
      <c r="S296" t="s">
        <v>224</v>
      </c>
      <c r="T296" t="s">
        <v>170</v>
      </c>
      <c r="U296" t="s">
        <v>224</v>
      </c>
      <c r="W296" s="5" t="s">
        <v>13</v>
      </c>
      <c r="X296" s="5"/>
    </row>
    <row r="297" spans="1:24" x14ac:dyDescent="0.15">
      <c r="A297" s="5" t="s">
        <v>3853</v>
      </c>
      <c r="B297" s="5"/>
      <c r="C297" s="5"/>
      <c r="D297" s="5" t="s">
        <v>949</v>
      </c>
      <c r="E297" s="5" t="s">
        <v>826</v>
      </c>
      <c r="F297" s="5" t="s">
        <v>1020</v>
      </c>
      <c r="G297" s="5" t="s">
        <v>1297</v>
      </c>
      <c r="H297" s="5"/>
      <c r="I297" s="5"/>
      <c r="J297" s="5" t="s">
        <v>10</v>
      </c>
      <c r="K297" s="5"/>
      <c r="L297" s="5"/>
      <c r="M297" s="5"/>
      <c r="N297" s="5" t="s">
        <v>797</v>
      </c>
      <c r="O297" s="5" t="s">
        <v>1108</v>
      </c>
      <c r="P297" s="5" t="s">
        <v>557</v>
      </c>
      <c r="Q297" s="5" t="s">
        <v>1245</v>
      </c>
      <c r="R297" s="5" t="s">
        <v>169</v>
      </c>
      <c r="S297" t="s">
        <v>224</v>
      </c>
      <c r="T297" t="s">
        <v>170</v>
      </c>
      <c r="U297" t="s">
        <v>169</v>
      </c>
      <c r="W297" s="5" t="s">
        <v>798</v>
      </c>
      <c r="X297" s="5"/>
    </row>
    <row r="298" spans="1:24" x14ac:dyDescent="0.15">
      <c r="A298" s="5" t="s">
        <v>2982</v>
      </c>
      <c r="B298" s="5"/>
      <c r="C298" s="5"/>
      <c r="D298" s="5" t="s">
        <v>2982</v>
      </c>
      <c r="E298" s="5" t="s">
        <v>2983</v>
      </c>
      <c r="F298" s="5" t="s">
        <v>2659</v>
      </c>
      <c r="G298" s="5" t="s">
        <v>2771</v>
      </c>
      <c r="H298" s="5"/>
      <c r="I298" s="5"/>
      <c r="J298" s="5" t="s">
        <v>65</v>
      </c>
      <c r="K298" s="5"/>
      <c r="L298" s="5"/>
      <c r="M298" s="5"/>
      <c r="N298" s="5" t="s">
        <v>2805</v>
      </c>
      <c r="O298" s="5" t="s">
        <v>2599</v>
      </c>
      <c r="P298" s="5" t="s">
        <v>557</v>
      </c>
      <c r="Q298" s="5" t="s">
        <v>2600</v>
      </c>
      <c r="R298" s="5" t="s">
        <v>170</v>
      </c>
      <c r="S298" t="s">
        <v>224</v>
      </c>
      <c r="T298" t="s">
        <v>226</v>
      </c>
      <c r="U298" t="s">
        <v>169</v>
      </c>
      <c r="W298" s="5" t="s">
        <v>3282</v>
      </c>
      <c r="X298" s="5"/>
    </row>
    <row r="299" spans="1:24" s="2" customFormat="1" x14ac:dyDescent="0.15">
      <c r="A299" s="28" t="s">
        <v>372</v>
      </c>
      <c r="B299" s="28"/>
      <c r="C299" s="28"/>
      <c r="D299" s="28" t="s">
        <v>372</v>
      </c>
      <c r="E299" s="28" t="s">
        <v>373</v>
      </c>
      <c r="F299" s="28" t="s">
        <v>904</v>
      </c>
      <c r="G299" s="28" t="s">
        <v>745</v>
      </c>
      <c r="H299" s="28"/>
      <c r="I299" s="28"/>
      <c r="J299" s="28" t="s">
        <v>65</v>
      </c>
      <c r="K299" s="28"/>
      <c r="L299" s="28"/>
      <c r="M299" s="28"/>
      <c r="N299" s="28" t="s">
        <v>374</v>
      </c>
      <c r="O299" s="28" t="s">
        <v>645</v>
      </c>
      <c r="P299" s="28" t="s">
        <v>557</v>
      </c>
      <c r="Q299" s="28" t="s">
        <v>748</v>
      </c>
      <c r="R299" s="28" t="s">
        <v>169</v>
      </c>
      <c r="S299" s="2" t="s">
        <v>224</v>
      </c>
      <c r="T299" s="2" t="s">
        <v>226</v>
      </c>
      <c r="U299" s="2" t="s">
        <v>169</v>
      </c>
      <c r="W299" s="28" t="s">
        <v>3271</v>
      </c>
      <c r="X299" s="28"/>
    </row>
    <row r="300" spans="1:24" s="1" customFormat="1" x14ac:dyDescent="0.15">
      <c r="A300" s="1" t="s">
        <v>3842</v>
      </c>
      <c r="B300" s="1" t="s">
        <v>2978</v>
      </c>
      <c r="D300" s="1" t="s">
        <v>2654</v>
      </c>
      <c r="E300" s="1" t="s">
        <v>2817</v>
      </c>
      <c r="F300" s="1" t="s">
        <v>2800</v>
      </c>
      <c r="G300" s="1" t="s">
        <v>2979</v>
      </c>
      <c r="H300" s="1" t="s">
        <v>3140</v>
      </c>
      <c r="I300" s="1">
        <v>2</v>
      </c>
      <c r="J300" s="1" t="s">
        <v>2037</v>
      </c>
      <c r="K300" s="1">
        <v>0</v>
      </c>
      <c r="L300" s="1" t="s">
        <v>3183</v>
      </c>
      <c r="M300" s="1">
        <f t="shared" ref="M300:M331" si="9">I300-K300</f>
        <v>2</v>
      </c>
      <c r="N300" s="1" t="s">
        <v>361</v>
      </c>
      <c r="O300" s="1" t="s">
        <v>2980</v>
      </c>
      <c r="P300" s="1" t="s">
        <v>557</v>
      </c>
      <c r="Q300" s="1" t="s">
        <v>502</v>
      </c>
      <c r="R300" s="1" t="s">
        <v>170</v>
      </c>
      <c r="S300" s="1" t="s">
        <v>225</v>
      </c>
      <c r="T300" s="1" t="s">
        <v>170</v>
      </c>
      <c r="U300" s="1" t="s">
        <v>224</v>
      </c>
    </row>
    <row r="301" spans="1:24" x14ac:dyDescent="0.15">
      <c r="A301" t="s">
        <v>3613</v>
      </c>
      <c r="D301" t="s">
        <v>2078</v>
      </c>
      <c r="E301" t="s">
        <v>1673</v>
      </c>
      <c r="F301" t="s">
        <v>1865</v>
      </c>
      <c r="G301" t="s">
        <v>1720</v>
      </c>
      <c r="J301" t="s">
        <v>2477</v>
      </c>
      <c r="K301">
        <v>4</v>
      </c>
      <c r="L301" t="s">
        <v>2955</v>
      </c>
      <c r="M301">
        <f t="shared" si="9"/>
        <v>-4</v>
      </c>
      <c r="N301" t="s">
        <v>1735</v>
      </c>
      <c r="O301" t="s">
        <v>1560</v>
      </c>
      <c r="P301" t="s">
        <v>557</v>
      </c>
      <c r="Q301" t="s">
        <v>2343</v>
      </c>
      <c r="R301" t="s">
        <v>169</v>
      </c>
      <c r="S301" t="s">
        <v>224</v>
      </c>
      <c r="T301" t="s">
        <v>170</v>
      </c>
      <c r="U301" t="s">
        <v>169</v>
      </c>
    </row>
    <row r="302" spans="1:24" s="26" customFormat="1" x14ac:dyDescent="0.15">
      <c r="A302" s="26" t="s">
        <v>3615</v>
      </c>
      <c r="D302" s="26" t="s">
        <v>2200</v>
      </c>
      <c r="E302" s="26" t="s">
        <v>1550</v>
      </c>
      <c r="F302" s="26" t="s">
        <v>1865</v>
      </c>
      <c r="G302" s="26" t="s">
        <v>1720</v>
      </c>
      <c r="J302" s="26" t="s">
        <v>2477</v>
      </c>
      <c r="K302" s="26">
        <v>4</v>
      </c>
      <c r="L302" s="26" t="s">
        <v>2955</v>
      </c>
      <c r="M302" s="26">
        <f t="shared" si="9"/>
        <v>-4</v>
      </c>
      <c r="N302" s="26" t="s">
        <v>1571</v>
      </c>
      <c r="O302" s="26" t="s">
        <v>1551</v>
      </c>
      <c r="P302" s="26" t="s">
        <v>557</v>
      </c>
      <c r="Q302" s="26" t="s">
        <v>2343</v>
      </c>
      <c r="R302" s="26" t="s">
        <v>169</v>
      </c>
      <c r="S302" s="26" t="s">
        <v>224</v>
      </c>
      <c r="T302" s="26" t="s">
        <v>170</v>
      </c>
      <c r="U302" s="26" t="s">
        <v>169</v>
      </c>
    </row>
    <row r="303" spans="1:24" x14ac:dyDescent="0.15">
      <c r="A303" t="s">
        <v>3691</v>
      </c>
      <c r="D303" t="s">
        <v>2496</v>
      </c>
      <c r="E303" t="s">
        <v>2381</v>
      </c>
      <c r="F303" t="s">
        <v>2625</v>
      </c>
      <c r="G303" t="s">
        <v>1848</v>
      </c>
      <c r="J303" t="s">
        <v>2478</v>
      </c>
      <c r="K303">
        <v>3</v>
      </c>
      <c r="L303" t="s">
        <v>2955</v>
      </c>
      <c r="M303">
        <f t="shared" si="9"/>
        <v>-3</v>
      </c>
      <c r="N303" t="s">
        <v>2404</v>
      </c>
      <c r="O303" t="s">
        <v>2708</v>
      </c>
      <c r="P303" t="s">
        <v>557</v>
      </c>
      <c r="Q303" t="s">
        <v>1855</v>
      </c>
      <c r="R303" t="s">
        <v>169</v>
      </c>
      <c r="S303" t="s">
        <v>224</v>
      </c>
      <c r="T303" t="s">
        <v>170</v>
      </c>
      <c r="U303" t="s">
        <v>169</v>
      </c>
    </row>
    <row r="304" spans="1:24" x14ac:dyDescent="0.15">
      <c r="A304" t="s">
        <v>3682</v>
      </c>
      <c r="D304" t="s">
        <v>2498</v>
      </c>
      <c r="E304" t="s">
        <v>2383</v>
      </c>
      <c r="F304" t="s">
        <v>2625</v>
      </c>
      <c r="G304" t="s">
        <v>1848</v>
      </c>
      <c r="J304" t="s">
        <v>1851</v>
      </c>
      <c r="K304">
        <v>2</v>
      </c>
      <c r="L304" t="s">
        <v>2955</v>
      </c>
      <c r="M304">
        <f t="shared" si="9"/>
        <v>-2</v>
      </c>
      <c r="N304" t="s">
        <v>1835</v>
      </c>
      <c r="O304" t="s">
        <v>2712</v>
      </c>
      <c r="P304" t="s">
        <v>557</v>
      </c>
      <c r="Q304" t="s">
        <v>1855</v>
      </c>
      <c r="R304" t="s">
        <v>169</v>
      </c>
      <c r="S304" t="s">
        <v>224</v>
      </c>
      <c r="T304" t="s">
        <v>170</v>
      </c>
      <c r="U304" t="s">
        <v>169</v>
      </c>
    </row>
    <row r="305" spans="1:23" x14ac:dyDescent="0.15">
      <c r="A305" t="s">
        <v>1039</v>
      </c>
      <c r="D305" t="s">
        <v>1039</v>
      </c>
      <c r="E305" t="s">
        <v>1311</v>
      </c>
      <c r="F305" t="s">
        <v>1418</v>
      </c>
      <c r="G305" t="s">
        <v>1297</v>
      </c>
      <c r="J305" t="s">
        <v>1459</v>
      </c>
      <c r="K305">
        <v>2</v>
      </c>
      <c r="L305" t="s">
        <v>2955</v>
      </c>
      <c r="M305">
        <f t="shared" si="9"/>
        <v>-2</v>
      </c>
      <c r="N305" t="s">
        <v>1528</v>
      </c>
      <c r="O305" t="s">
        <v>1312</v>
      </c>
      <c r="P305" t="s">
        <v>557</v>
      </c>
      <c r="Q305" t="s">
        <v>1245</v>
      </c>
      <c r="R305" t="s">
        <v>169</v>
      </c>
      <c r="S305" t="s">
        <v>224</v>
      </c>
      <c r="T305" t="s">
        <v>226</v>
      </c>
      <c r="U305" t="s">
        <v>169</v>
      </c>
      <c r="W305" t="s">
        <v>3181</v>
      </c>
    </row>
    <row r="306" spans="1:23" x14ac:dyDescent="0.15">
      <c r="A306" t="s">
        <v>2882</v>
      </c>
      <c r="D306" t="s">
        <v>2882</v>
      </c>
      <c r="E306" t="s">
        <v>2883</v>
      </c>
      <c r="F306" t="s">
        <v>2659</v>
      </c>
      <c r="G306" t="s">
        <v>2771</v>
      </c>
      <c r="J306" t="s">
        <v>3097</v>
      </c>
      <c r="K306">
        <v>2</v>
      </c>
      <c r="L306" t="s">
        <v>2955</v>
      </c>
      <c r="M306">
        <f t="shared" si="9"/>
        <v>-2</v>
      </c>
      <c r="N306" t="s">
        <v>2917</v>
      </c>
      <c r="O306" t="s">
        <v>2595</v>
      </c>
      <c r="P306" t="s">
        <v>557</v>
      </c>
      <c r="Q306" t="s">
        <v>2600</v>
      </c>
      <c r="R306" t="s">
        <v>169</v>
      </c>
      <c r="S306" t="s">
        <v>224</v>
      </c>
      <c r="T306" t="s">
        <v>226</v>
      </c>
      <c r="U306" t="s">
        <v>169</v>
      </c>
    </row>
    <row r="307" spans="1:23" x14ac:dyDescent="0.15">
      <c r="A307" t="s">
        <v>3567</v>
      </c>
      <c r="D307" t="s">
        <v>2008</v>
      </c>
      <c r="E307" t="s">
        <v>1760</v>
      </c>
      <c r="F307" t="s">
        <v>1865</v>
      </c>
      <c r="G307" t="s">
        <v>2480</v>
      </c>
      <c r="H307" t="s">
        <v>3026</v>
      </c>
      <c r="I307">
        <v>4</v>
      </c>
      <c r="J307" t="s">
        <v>2478</v>
      </c>
      <c r="K307">
        <v>3</v>
      </c>
      <c r="L307" t="s">
        <v>3301</v>
      </c>
      <c r="M307">
        <f t="shared" si="9"/>
        <v>1</v>
      </c>
      <c r="N307" t="s">
        <v>1870</v>
      </c>
      <c r="O307" t="s">
        <v>1616</v>
      </c>
      <c r="P307" t="s">
        <v>557</v>
      </c>
      <c r="S307" t="s">
        <v>224</v>
      </c>
      <c r="T307" t="s">
        <v>170</v>
      </c>
      <c r="U307" t="s">
        <v>224</v>
      </c>
    </row>
    <row r="308" spans="1:23" x14ac:dyDescent="0.15">
      <c r="A308" t="s">
        <v>3506</v>
      </c>
      <c r="D308" t="s">
        <v>2270</v>
      </c>
      <c r="E308" t="s">
        <v>1620</v>
      </c>
      <c r="F308" t="s">
        <v>1865</v>
      </c>
      <c r="G308" t="s">
        <v>2480</v>
      </c>
      <c r="H308" t="s">
        <v>3026</v>
      </c>
      <c r="I308">
        <v>4</v>
      </c>
      <c r="J308" t="s">
        <v>2264</v>
      </c>
      <c r="K308">
        <v>2</v>
      </c>
      <c r="L308" t="s">
        <v>3301</v>
      </c>
      <c r="M308">
        <f t="shared" si="9"/>
        <v>2</v>
      </c>
      <c r="N308" t="s">
        <v>2041</v>
      </c>
      <c r="O308" t="s">
        <v>1485</v>
      </c>
      <c r="P308" t="s">
        <v>557</v>
      </c>
      <c r="Q308" t="s">
        <v>1486</v>
      </c>
      <c r="R308" t="s">
        <v>169</v>
      </c>
      <c r="S308" t="s">
        <v>224</v>
      </c>
      <c r="T308" t="s">
        <v>170</v>
      </c>
      <c r="U308" t="s">
        <v>224</v>
      </c>
    </row>
    <row r="309" spans="1:23" x14ac:dyDescent="0.15">
      <c r="A309" t="s">
        <v>3569</v>
      </c>
      <c r="B309" t="s">
        <v>729</v>
      </c>
      <c r="D309" t="s">
        <v>2273</v>
      </c>
      <c r="E309" t="s">
        <v>1513</v>
      </c>
      <c r="F309" t="s">
        <v>1865</v>
      </c>
      <c r="G309" t="s">
        <v>1617</v>
      </c>
      <c r="H309" t="s">
        <v>3026</v>
      </c>
      <c r="I309">
        <v>4</v>
      </c>
      <c r="J309" t="s">
        <v>2478</v>
      </c>
      <c r="K309">
        <v>3</v>
      </c>
      <c r="L309" t="s">
        <v>3301</v>
      </c>
      <c r="M309">
        <f t="shared" si="9"/>
        <v>1</v>
      </c>
      <c r="N309" t="s">
        <v>1623</v>
      </c>
      <c r="O309" t="s">
        <v>1624</v>
      </c>
      <c r="P309" t="s">
        <v>557</v>
      </c>
      <c r="Q309" t="s">
        <v>2343</v>
      </c>
      <c r="R309" t="s">
        <v>169</v>
      </c>
      <c r="S309" t="s">
        <v>224</v>
      </c>
      <c r="T309" t="s">
        <v>170</v>
      </c>
      <c r="U309" t="s">
        <v>224</v>
      </c>
    </row>
    <row r="310" spans="1:23" x14ac:dyDescent="0.15">
      <c r="A310" t="s">
        <v>3694</v>
      </c>
      <c r="B310" t="s">
        <v>2591</v>
      </c>
      <c r="D310" t="s">
        <v>2503</v>
      </c>
      <c r="E310" t="s">
        <v>2516</v>
      </c>
      <c r="F310" t="s">
        <v>2625</v>
      </c>
      <c r="G310" t="s">
        <v>2731</v>
      </c>
      <c r="H310" t="s">
        <v>3026</v>
      </c>
      <c r="I310">
        <v>4</v>
      </c>
      <c r="J310" t="s">
        <v>2478</v>
      </c>
      <c r="K310">
        <v>3</v>
      </c>
      <c r="L310" t="s">
        <v>3301</v>
      </c>
      <c r="M310">
        <f t="shared" si="9"/>
        <v>1</v>
      </c>
      <c r="N310" t="s">
        <v>1991</v>
      </c>
      <c r="O310" t="s">
        <v>2708</v>
      </c>
      <c r="P310" t="s">
        <v>557</v>
      </c>
      <c r="Q310" t="s">
        <v>1855</v>
      </c>
      <c r="R310" t="s">
        <v>169</v>
      </c>
      <c r="S310" t="s">
        <v>224</v>
      </c>
      <c r="T310" t="s">
        <v>170</v>
      </c>
      <c r="U310" t="s">
        <v>224</v>
      </c>
    </row>
    <row r="311" spans="1:23" x14ac:dyDescent="0.15">
      <c r="A311" t="s">
        <v>3695</v>
      </c>
      <c r="D311" t="s">
        <v>2505</v>
      </c>
      <c r="E311" t="s">
        <v>2518</v>
      </c>
      <c r="F311" t="s">
        <v>2625</v>
      </c>
      <c r="G311" t="s">
        <v>2056</v>
      </c>
      <c r="H311" t="s">
        <v>3026</v>
      </c>
      <c r="I311">
        <v>4</v>
      </c>
      <c r="J311" t="s">
        <v>2478</v>
      </c>
      <c r="K311">
        <v>3</v>
      </c>
      <c r="L311" t="s">
        <v>3301</v>
      </c>
      <c r="M311">
        <f t="shared" si="9"/>
        <v>1</v>
      </c>
      <c r="N311" t="s">
        <v>1835</v>
      </c>
      <c r="O311" t="s">
        <v>2708</v>
      </c>
      <c r="P311" t="s">
        <v>557</v>
      </c>
      <c r="Q311" t="s">
        <v>1855</v>
      </c>
      <c r="R311" t="s">
        <v>169</v>
      </c>
      <c r="S311" t="s">
        <v>224</v>
      </c>
      <c r="T311" t="s">
        <v>170</v>
      </c>
      <c r="U311" t="s">
        <v>224</v>
      </c>
    </row>
    <row r="312" spans="1:23" x14ac:dyDescent="0.15">
      <c r="A312" t="s">
        <v>3914</v>
      </c>
      <c r="D312" t="s">
        <v>2850</v>
      </c>
      <c r="E312" t="s">
        <v>2867</v>
      </c>
      <c r="F312" t="s">
        <v>2845</v>
      </c>
      <c r="G312" t="s">
        <v>2594</v>
      </c>
      <c r="H312" s="3" t="s">
        <v>3138</v>
      </c>
      <c r="I312">
        <v>3</v>
      </c>
      <c r="J312" t="s">
        <v>2264</v>
      </c>
      <c r="K312">
        <v>2</v>
      </c>
      <c r="L312" t="s">
        <v>3301</v>
      </c>
      <c r="M312">
        <f t="shared" si="9"/>
        <v>1</v>
      </c>
      <c r="N312" t="s">
        <v>2773</v>
      </c>
      <c r="O312" t="s">
        <v>2595</v>
      </c>
      <c r="P312" t="s">
        <v>557</v>
      </c>
      <c r="Q312" t="s">
        <v>2600</v>
      </c>
      <c r="R312" t="s">
        <v>169</v>
      </c>
      <c r="S312" t="s">
        <v>224</v>
      </c>
      <c r="T312" t="s">
        <v>170</v>
      </c>
      <c r="U312" t="s">
        <v>170</v>
      </c>
    </row>
    <row r="313" spans="1:23" x14ac:dyDescent="0.15">
      <c r="A313" t="s">
        <v>3628</v>
      </c>
      <c r="B313" t="s">
        <v>1994</v>
      </c>
      <c r="D313" t="s">
        <v>2299</v>
      </c>
      <c r="E313" t="s">
        <v>1993</v>
      </c>
      <c r="F313" t="s">
        <v>2298</v>
      </c>
      <c r="G313" t="s">
        <v>1995</v>
      </c>
      <c r="H313" s="3" t="s">
        <v>3138</v>
      </c>
      <c r="I313">
        <v>3</v>
      </c>
      <c r="J313" t="s">
        <v>2037</v>
      </c>
      <c r="K313">
        <v>0</v>
      </c>
      <c r="L313" t="s">
        <v>3183</v>
      </c>
      <c r="M313">
        <f t="shared" si="9"/>
        <v>3</v>
      </c>
      <c r="N313" t="s">
        <v>244</v>
      </c>
      <c r="O313" t="s">
        <v>1996</v>
      </c>
      <c r="P313" t="s">
        <v>557</v>
      </c>
      <c r="Q313" t="s">
        <v>1855</v>
      </c>
      <c r="R313" t="s">
        <v>169</v>
      </c>
      <c r="S313" t="s">
        <v>225</v>
      </c>
      <c r="T313" t="s">
        <v>170</v>
      </c>
      <c r="U313" t="s">
        <v>170</v>
      </c>
    </row>
    <row r="314" spans="1:23" x14ac:dyDescent="0.15">
      <c r="A314" t="s">
        <v>3944</v>
      </c>
      <c r="D314" t="s">
        <v>1136</v>
      </c>
      <c r="E314" t="s">
        <v>1143</v>
      </c>
      <c r="F314" t="s">
        <v>1133</v>
      </c>
      <c r="G314" t="s">
        <v>1147</v>
      </c>
      <c r="H314" t="s">
        <v>3139</v>
      </c>
      <c r="I314">
        <v>1</v>
      </c>
      <c r="J314" t="s">
        <v>1015</v>
      </c>
      <c r="K314">
        <v>0</v>
      </c>
      <c r="L314" t="s">
        <v>3183</v>
      </c>
      <c r="M314">
        <f t="shared" si="9"/>
        <v>1</v>
      </c>
      <c r="N314" t="s">
        <v>244</v>
      </c>
      <c r="O314" t="s">
        <v>1019</v>
      </c>
      <c r="P314" t="s">
        <v>557</v>
      </c>
      <c r="S314" t="s">
        <v>225</v>
      </c>
      <c r="T314" t="s">
        <v>170</v>
      </c>
      <c r="U314" t="s">
        <v>170</v>
      </c>
    </row>
    <row r="315" spans="1:23" x14ac:dyDescent="0.15">
      <c r="A315" t="s">
        <v>3508</v>
      </c>
      <c r="D315" t="s">
        <v>2274</v>
      </c>
      <c r="E315" t="s">
        <v>1806</v>
      </c>
      <c r="F315" t="s">
        <v>1865</v>
      </c>
      <c r="G315" t="s">
        <v>1625</v>
      </c>
      <c r="H315" t="s">
        <v>3139</v>
      </c>
      <c r="I315">
        <v>1</v>
      </c>
      <c r="J315" t="s">
        <v>2264</v>
      </c>
      <c r="K315">
        <v>2</v>
      </c>
      <c r="L315" t="s">
        <v>3302</v>
      </c>
      <c r="M315">
        <f t="shared" si="9"/>
        <v>-1</v>
      </c>
      <c r="N315" t="s">
        <v>1870</v>
      </c>
      <c r="O315" t="s">
        <v>1551</v>
      </c>
      <c r="P315" t="s">
        <v>557</v>
      </c>
      <c r="Q315" t="s">
        <v>1486</v>
      </c>
      <c r="R315" t="s">
        <v>169</v>
      </c>
      <c r="S315" t="s">
        <v>224</v>
      </c>
      <c r="T315" t="s">
        <v>170</v>
      </c>
      <c r="U315" t="s">
        <v>170</v>
      </c>
    </row>
    <row r="316" spans="1:23" x14ac:dyDescent="0.15">
      <c r="A316" t="s">
        <v>3683</v>
      </c>
      <c r="D316" t="s">
        <v>2499</v>
      </c>
      <c r="E316" t="s">
        <v>2714</v>
      </c>
      <c r="F316" t="s">
        <v>2625</v>
      </c>
      <c r="G316" t="s">
        <v>2709</v>
      </c>
      <c r="H316" t="s">
        <v>3139</v>
      </c>
      <c r="I316">
        <v>1</v>
      </c>
      <c r="J316" t="s">
        <v>2264</v>
      </c>
      <c r="K316">
        <v>2</v>
      </c>
      <c r="L316" t="s">
        <v>3302</v>
      </c>
      <c r="M316">
        <f t="shared" si="9"/>
        <v>-1</v>
      </c>
      <c r="N316" t="s">
        <v>2713</v>
      </c>
      <c r="O316" t="s">
        <v>2708</v>
      </c>
      <c r="P316" t="s">
        <v>557</v>
      </c>
      <c r="Q316" t="s">
        <v>1855</v>
      </c>
      <c r="R316" t="s">
        <v>169</v>
      </c>
      <c r="S316" t="s">
        <v>224</v>
      </c>
      <c r="T316" t="s">
        <v>170</v>
      </c>
      <c r="U316" t="s">
        <v>170</v>
      </c>
      <c r="W316" t="s">
        <v>400</v>
      </c>
    </row>
    <row r="317" spans="1:23" x14ac:dyDescent="0.15">
      <c r="A317" t="s">
        <v>3693</v>
      </c>
      <c r="B317" t="s">
        <v>2327</v>
      </c>
      <c r="D317" t="s">
        <v>2502</v>
      </c>
      <c r="E317" t="s">
        <v>2515</v>
      </c>
      <c r="F317" t="s">
        <v>2625</v>
      </c>
      <c r="G317" t="s">
        <v>2240</v>
      </c>
      <c r="H317" t="s">
        <v>3140</v>
      </c>
      <c r="I317">
        <v>2</v>
      </c>
      <c r="J317" t="s">
        <v>2478</v>
      </c>
      <c r="K317">
        <v>3</v>
      </c>
      <c r="L317" t="s">
        <v>3302</v>
      </c>
      <c r="M317">
        <f t="shared" si="9"/>
        <v>-1</v>
      </c>
      <c r="N317" t="s">
        <v>2004</v>
      </c>
      <c r="O317" t="s">
        <v>2708</v>
      </c>
      <c r="P317" t="s">
        <v>557</v>
      </c>
      <c r="Q317" t="s">
        <v>1855</v>
      </c>
      <c r="R317" t="s">
        <v>169</v>
      </c>
      <c r="S317" t="s">
        <v>224</v>
      </c>
      <c r="T317" t="s">
        <v>170</v>
      </c>
      <c r="U317" t="s">
        <v>224</v>
      </c>
    </row>
    <row r="318" spans="1:23" x14ac:dyDescent="0.15">
      <c r="A318" t="s">
        <v>3564</v>
      </c>
      <c r="B318" t="s">
        <v>730</v>
      </c>
      <c r="D318" t="s">
        <v>1884</v>
      </c>
      <c r="E318" t="s">
        <v>1514</v>
      </c>
      <c r="F318" t="s">
        <v>1865</v>
      </c>
      <c r="G318" t="s">
        <v>1625</v>
      </c>
      <c r="H318" t="s">
        <v>3139</v>
      </c>
      <c r="I318">
        <v>1</v>
      </c>
      <c r="J318" t="s">
        <v>2479</v>
      </c>
      <c r="K318">
        <v>1</v>
      </c>
      <c r="L318" t="s">
        <v>3052</v>
      </c>
      <c r="M318">
        <f t="shared" si="9"/>
        <v>0</v>
      </c>
      <c r="N318" t="s">
        <v>2041</v>
      </c>
      <c r="O318" t="s">
        <v>1626</v>
      </c>
      <c r="P318" t="s">
        <v>557</v>
      </c>
      <c r="Q318" t="s">
        <v>1486</v>
      </c>
      <c r="R318" t="s">
        <v>169</v>
      </c>
      <c r="S318" t="s">
        <v>224</v>
      </c>
      <c r="T318" t="s">
        <v>170</v>
      </c>
      <c r="U318" t="s">
        <v>170</v>
      </c>
      <c r="W318" t="s">
        <v>873</v>
      </c>
    </row>
    <row r="319" spans="1:23" x14ac:dyDescent="0.15">
      <c r="A319" t="s">
        <v>3559</v>
      </c>
      <c r="B319" t="s">
        <v>875</v>
      </c>
      <c r="D319" t="s">
        <v>1621</v>
      </c>
      <c r="E319" t="s">
        <v>1809</v>
      </c>
      <c r="F319" t="s">
        <v>1865</v>
      </c>
      <c r="G319" t="s">
        <v>1617</v>
      </c>
      <c r="H319" t="s">
        <v>3026</v>
      </c>
      <c r="I319">
        <v>4</v>
      </c>
      <c r="J319" t="s">
        <v>2477</v>
      </c>
      <c r="K319">
        <v>4</v>
      </c>
      <c r="L319" t="s">
        <v>3018</v>
      </c>
      <c r="M319">
        <f t="shared" si="9"/>
        <v>0</v>
      </c>
      <c r="N319" t="s">
        <v>2029</v>
      </c>
      <c r="O319" t="s">
        <v>1560</v>
      </c>
      <c r="P319" t="s">
        <v>557</v>
      </c>
      <c r="Q319" t="s">
        <v>2343</v>
      </c>
      <c r="R319" t="s">
        <v>169</v>
      </c>
      <c r="S319" t="s">
        <v>224</v>
      </c>
      <c r="T319" t="s">
        <v>170</v>
      </c>
      <c r="U319" t="s">
        <v>224</v>
      </c>
    </row>
    <row r="320" spans="1:23" x14ac:dyDescent="0.15">
      <c r="A320" t="s">
        <v>3864</v>
      </c>
      <c r="B320" t="s">
        <v>1022</v>
      </c>
      <c r="D320" t="s">
        <v>1144</v>
      </c>
      <c r="E320" t="s">
        <v>1150</v>
      </c>
      <c r="F320" t="s">
        <v>1271</v>
      </c>
      <c r="G320" t="s">
        <v>1023</v>
      </c>
      <c r="H320" t="s">
        <v>3138</v>
      </c>
      <c r="I320">
        <v>3</v>
      </c>
      <c r="J320" t="s">
        <v>2478</v>
      </c>
      <c r="K320">
        <v>3</v>
      </c>
      <c r="L320" t="s">
        <v>3018</v>
      </c>
      <c r="M320">
        <f t="shared" si="9"/>
        <v>0</v>
      </c>
      <c r="N320" t="s">
        <v>1024</v>
      </c>
      <c r="O320" t="s">
        <v>1025</v>
      </c>
      <c r="P320" t="s">
        <v>557</v>
      </c>
      <c r="Q320" t="s">
        <v>1245</v>
      </c>
      <c r="R320" t="s">
        <v>169</v>
      </c>
      <c r="S320" t="s">
        <v>224</v>
      </c>
      <c r="T320" t="s">
        <v>170</v>
      </c>
      <c r="U320" t="s">
        <v>224</v>
      </c>
    </row>
    <row r="321" spans="1:24" x14ac:dyDescent="0.15">
      <c r="A321" t="s">
        <v>3479</v>
      </c>
      <c r="D321" t="s">
        <v>1575</v>
      </c>
      <c r="E321" t="s">
        <v>1429</v>
      </c>
      <c r="F321" t="s">
        <v>1865</v>
      </c>
      <c r="G321" t="s">
        <v>0</v>
      </c>
      <c r="H321" t="s">
        <v>0</v>
      </c>
      <c r="I321">
        <v>4</v>
      </c>
      <c r="J321" t="s">
        <v>2478</v>
      </c>
      <c r="K321">
        <v>3</v>
      </c>
      <c r="M321">
        <f t="shared" si="9"/>
        <v>1</v>
      </c>
      <c r="N321" t="s">
        <v>264</v>
      </c>
      <c r="O321" t="s">
        <v>1</v>
      </c>
      <c r="P321" t="s">
        <v>2</v>
      </c>
      <c r="S321" t="s">
        <v>3</v>
      </c>
      <c r="T321" t="s">
        <v>170</v>
      </c>
      <c r="U321" t="s">
        <v>4</v>
      </c>
      <c r="W321" t="s">
        <v>5</v>
      </c>
    </row>
    <row r="322" spans="1:24" x14ac:dyDescent="0.15">
      <c r="A322" t="s">
        <v>3492</v>
      </c>
      <c r="D322" t="s">
        <v>2280</v>
      </c>
      <c r="E322" t="s">
        <v>2150</v>
      </c>
      <c r="F322" t="s">
        <v>1864</v>
      </c>
      <c r="G322" t="s">
        <v>1848</v>
      </c>
      <c r="J322" t="s">
        <v>2264</v>
      </c>
      <c r="K322">
        <v>2</v>
      </c>
      <c r="L322" t="s">
        <v>2955</v>
      </c>
      <c r="M322">
        <f t="shared" si="9"/>
        <v>-2</v>
      </c>
      <c r="N322" t="s">
        <v>2159</v>
      </c>
      <c r="O322" t="s">
        <v>2161</v>
      </c>
      <c r="P322" t="s">
        <v>557</v>
      </c>
      <c r="Q322" t="s">
        <v>1855</v>
      </c>
      <c r="R322" t="s">
        <v>169</v>
      </c>
      <c r="S322" t="s">
        <v>224</v>
      </c>
      <c r="T322" t="s">
        <v>170</v>
      </c>
      <c r="U322" t="s">
        <v>169</v>
      </c>
    </row>
    <row r="323" spans="1:24" x14ac:dyDescent="0.15">
      <c r="A323" t="s">
        <v>3491</v>
      </c>
      <c r="D323" t="s">
        <v>2418</v>
      </c>
      <c r="E323" t="s">
        <v>2148</v>
      </c>
      <c r="F323" t="s">
        <v>1864</v>
      </c>
      <c r="G323" t="s">
        <v>2157</v>
      </c>
      <c r="H323" t="s">
        <v>3140</v>
      </c>
      <c r="I323">
        <v>2</v>
      </c>
      <c r="J323" t="s">
        <v>2264</v>
      </c>
      <c r="K323">
        <v>2</v>
      </c>
      <c r="L323" t="s">
        <v>3052</v>
      </c>
      <c r="M323">
        <f t="shared" si="9"/>
        <v>0</v>
      </c>
      <c r="N323" t="s">
        <v>2089</v>
      </c>
      <c r="O323" t="s">
        <v>2158</v>
      </c>
      <c r="P323" t="s">
        <v>557</v>
      </c>
      <c r="Q323" t="s">
        <v>1855</v>
      </c>
      <c r="R323" t="s">
        <v>169</v>
      </c>
      <c r="S323" t="s">
        <v>224</v>
      </c>
      <c r="T323" t="s">
        <v>170</v>
      </c>
      <c r="U323" t="s">
        <v>170</v>
      </c>
    </row>
    <row r="324" spans="1:24" x14ac:dyDescent="0.15">
      <c r="A324" t="s">
        <v>3636</v>
      </c>
      <c r="B324" t="s">
        <v>2620</v>
      </c>
      <c r="D324" t="s">
        <v>2192</v>
      </c>
      <c r="E324" t="s">
        <v>1847</v>
      </c>
      <c r="F324" t="s">
        <v>2298</v>
      </c>
      <c r="G324" t="s">
        <v>2621</v>
      </c>
      <c r="H324" t="s">
        <v>3140</v>
      </c>
      <c r="I324">
        <v>2</v>
      </c>
      <c r="J324" t="s">
        <v>2037</v>
      </c>
      <c r="K324">
        <v>0</v>
      </c>
      <c r="L324" t="s">
        <v>3183</v>
      </c>
      <c r="M324">
        <f t="shared" si="9"/>
        <v>2</v>
      </c>
      <c r="N324" t="s">
        <v>244</v>
      </c>
      <c r="O324" t="s">
        <v>2622</v>
      </c>
      <c r="P324" t="s">
        <v>557</v>
      </c>
      <c r="Q324" t="s">
        <v>252</v>
      </c>
      <c r="R324" t="s">
        <v>169</v>
      </c>
      <c r="S324" t="s">
        <v>225</v>
      </c>
      <c r="T324" t="s">
        <v>170</v>
      </c>
      <c r="U324" t="s">
        <v>170</v>
      </c>
    </row>
    <row r="325" spans="1:24" x14ac:dyDescent="0.15">
      <c r="A325" t="s">
        <v>3790</v>
      </c>
      <c r="C325" t="s">
        <v>2323</v>
      </c>
      <c r="D325" t="s">
        <v>2370</v>
      </c>
      <c r="E325" t="s">
        <v>2247</v>
      </c>
      <c r="F325" t="s">
        <v>2625</v>
      </c>
      <c r="G325" t="s">
        <v>1848</v>
      </c>
      <c r="J325" t="s">
        <v>2264</v>
      </c>
      <c r="K325">
        <v>2</v>
      </c>
      <c r="L325" t="s">
        <v>2955</v>
      </c>
      <c r="M325">
        <f t="shared" si="9"/>
        <v>-2</v>
      </c>
      <c r="N325" t="s">
        <v>2404</v>
      </c>
      <c r="O325" t="s">
        <v>2324</v>
      </c>
      <c r="P325" t="s">
        <v>557</v>
      </c>
      <c r="Q325" t="s">
        <v>1855</v>
      </c>
      <c r="R325" t="s">
        <v>169</v>
      </c>
      <c r="S325" t="s">
        <v>224</v>
      </c>
      <c r="T325" t="s">
        <v>170</v>
      </c>
      <c r="U325" t="s">
        <v>169</v>
      </c>
    </row>
    <row r="326" spans="1:24" x14ac:dyDescent="0.15">
      <c r="A326" t="s">
        <v>1456</v>
      </c>
      <c r="D326" t="s">
        <v>1456</v>
      </c>
      <c r="E326" t="s">
        <v>1457</v>
      </c>
      <c r="F326" t="s">
        <v>1669</v>
      </c>
      <c r="G326" t="s">
        <v>1458</v>
      </c>
      <c r="J326" t="s">
        <v>1459</v>
      </c>
      <c r="K326">
        <v>2</v>
      </c>
      <c r="L326" t="s">
        <v>2955</v>
      </c>
      <c r="M326">
        <f t="shared" si="9"/>
        <v>-2</v>
      </c>
      <c r="N326" t="s">
        <v>1460</v>
      </c>
      <c r="O326" t="s">
        <v>1322</v>
      </c>
      <c r="P326" t="s">
        <v>557</v>
      </c>
      <c r="Q326" t="s">
        <v>1245</v>
      </c>
      <c r="R326" t="s">
        <v>169</v>
      </c>
      <c r="S326" t="s">
        <v>224</v>
      </c>
      <c r="T326" t="s">
        <v>226</v>
      </c>
      <c r="U326" t="s">
        <v>169</v>
      </c>
    </row>
    <row r="327" spans="1:24" x14ac:dyDescent="0.15">
      <c r="A327" t="s">
        <v>3684</v>
      </c>
      <c r="D327" t="s">
        <v>2368</v>
      </c>
      <c r="E327" t="s">
        <v>2517</v>
      </c>
      <c r="F327" t="s">
        <v>2625</v>
      </c>
      <c r="G327" t="s">
        <v>2732</v>
      </c>
      <c r="H327" t="s">
        <v>3138</v>
      </c>
      <c r="I327">
        <v>3</v>
      </c>
      <c r="J327" t="s">
        <v>2264</v>
      </c>
      <c r="K327">
        <v>2</v>
      </c>
      <c r="L327" t="s">
        <v>3301</v>
      </c>
      <c r="M327">
        <f t="shared" si="9"/>
        <v>1</v>
      </c>
      <c r="N327" t="s">
        <v>2404</v>
      </c>
      <c r="O327" t="s">
        <v>2324</v>
      </c>
      <c r="P327" t="s">
        <v>557</v>
      </c>
      <c r="Q327" t="s">
        <v>1855</v>
      </c>
      <c r="R327" t="s">
        <v>169</v>
      </c>
      <c r="S327" t="s">
        <v>224</v>
      </c>
      <c r="T327" t="s">
        <v>170</v>
      </c>
      <c r="U327" t="s">
        <v>224</v>
      </c>
    </row>
    <row r="328" spans="1:24" x14ac:dyDescent="0.15">
      <c r="A328" t="s">
        <v>3630</v>
      </c>
      <c r="D328" t="s">
        <v>2053</v>
      </c>
      <c r="E328" t="s">
        <v>2106</v>
      </c>
      <c r="F328" t="s">
        <v>2298</v>
      </c>
      <c r="G328" t="s">
        <v>2058</v>
      </c>
      <c r="H328" t="s">
        <v>3138</v>
      </c>
      <c r="I328">
        <v>3</v>
      </c>
      <c r="J328" t="s">
        <v>2037</v>
      </c>
      <c r="K328">
        <v>0</v>
      </c>
      <c r="L328" t="s">
        <v>3183</v>
      </c>
      <c r="M328">
        <f t="shared" si="9"/>
        <v>3</v>
      </c>
      <c r="N328" t="s">
        <v>244</v>
      </c>
      <c r="O328" t="s">
        <v>1926</v>
      </c>
      <c r="P328" t="s">
        <v>557</v>
      </c>
      <c r="Q328" t="s">
        <v>253</v>
      </c>
      <c r="R328" t="s">
        <v>169</v>
      </c>
      <c r="S328" t="s">
        <v>225</v>
      </c>
      <c r="T328" t="s">
        <v>170</v>
      </c>
      <c r="U328" t="s">
        <v>224</v>
      </c>
    </row>
    <row r="329" spans="1:24" x14ac:dyDescent="0.15">
      <c r="A329" t="s">
        <v>3846</v>
      </c>
      <c r="D329" t="s">
        <v>2534</v>
      </c>
      <c r="E329" t="s">
        <v>2834</v>
      </c>
      <c r="F329" t="s">
        <v>2800</v>
      </c>
      <c r="G329" t="s">
        <v>2542</v>
      </c>
      <c r="H329" t="s">
        <v>3139</v>
      </c>
      <c r="I329">
        <v>1</v>
      </c>
      <c r="J329" t="s">
        <v>2037</v>
      </c>
      <c r="K329">
        <v>0</v>
      </c>
      <c r="L329" t="s">
        <v>2954</v>
      </c>
      <c r="M329">
        <f t="shared" si="9"/>
        <v>1</v>
      </c>
      <c r="N329" t="s">
        <v>361</v>
      </c>
      <c r="O329" t="s">
        <v>2977</v>
      </c>
      <c r="P329" t="s">
        <v>557</v>
      </c>
      <c r="Q329" t="s">
        <v>502</v>
      </c>
      <c r="R329" t="s">
        <v>169</v>
      </c>
      <c r="S329" t="s">
        <v>225</v>
      </c>
      <c r="T329" t="s">
        <v>170</v>
      </c>
      <c r="U329" t="s">
        <v>170</v>
      </c>
    </row>
    <row r="330" spans="1:24" x14ac:dyDescent="0.15">
      <c r="A330" t="s">
        <v>3753</v>
      </c>
      <c r="D330" t="s">
        <v>1105</v>
      </c>
      <c r="E330" t="s">
        <v>1107</v>
      </c>
      <c r="F330" t="s">
        <v>1103</v>
      </c>
      <c r="G330" t="s">
        <v>1380</v>
      </c>
      <c r="H330" t="s">
        <v>3140</v>
      </c>
      <c r="I330">
        <v>2</v>
      </c>
      <c r="J330" t="s">
        <v>2037</v>
      </c>
      <c r="K330">
        <v>0</v>
      </c>
      <c r="L330" t="s">
        <v>3183</v>
      </c>
      <c r="M330">
        <f t="shared" si="9"/>
        <v>2</v>
      </c>
      <c r="N330" t="s">
        <v>244</v>
      </c>
      <c r="O330" t="s">
        <v>1385</v>
      </c>
      <c r="P330" t="s">
        <v>557</v>
      </c>
      <c r="Q330" t="s">
        <v>252</v>
      </c>
      <c r="R330" t="s">
        <v>169</v>
      </c>
      <c r="S330" t="s">
        <v>225</v>
      </c>
      <c r="T330" t="s">
        <v>170</v>
      </c>
      <c r="U330" t="s">
        <v>170</v>
      </c>
    </row>
    <row r="331" spans="1:24" s="2" customFormat="1" x14ac:dyDescent="0.15">
      <c r="A331" s="2" t="s">
        <v>3717</v>
      </c>
      <c r="D331" s="2" t="s">
        <v>1389</v>
      </c>
      <c r="E331" s="2" t="s">
        <v>1394</v>
      </c>
      <c r="F331" s="2" t="s">
        <v>1383</v>
      </c>
      <c r="G331" s="2" t="s">
        <v>1536</v>
      </c>
      <c r="H331" s="2" t="s">
        <v>3140</v>
      </c>
      <c r="I331" s="2">
        <v>2</v>
      </c>
      <c r="J331" s="2" t="s">
        <v>2264</v>
      </c>
      <c r="K331" s="2">
        <v>2</v>
      </c>
      <c r="L331" s="2" t="s">
        <v>3018</v>
      </c>
      <c r="M331" s="2">
        <f t="shared" si="9"/>
        <v>0</v>
      </c>
      <c r="N331" s="2" t="s">
        <v>245</v>
      </c>
      <c r="O331" s="2" t="s">
        <v>1322</v>
      </c>
      <c r="P331" s="2" t="s">
        <v>557</v>
      </c>
      <c r="S331" s="2" t="s">
        <v>225</v>
      </c>
      <c r="T331" s="2" t="s">
        <v>170</v>
      </c>
      <c r="U331" s="2" t="s">
        <v>170</v>
      </c>
      <c r="W331" s="2" t="s">
        <v>518</v>
      </c>
    </row>
    <row r="332" spans="1:24" x14ac:dyDescent="0.15">
      <c r="A332" t="s">
        <v>3860</v>
      </c>
      <c r="B332" t="s">
        <v>1225</v>
      </c>
      <c r="D332" t="s">
        <v>3804</v>
      </c>
      <c r="E332" t="s">
        <v>1285</v>
      </c>
      <c r="F332" t="s">
        <v>1474</v>
      </c>
      <c r="G332" t="s">
        <v>1292</v>
      </c>
      <c r="H332" t="s">
        <v>3140</v>
      </c>
      <c r="I332">
        <v>2</v>
      </c>
      <c r="J332" t="s">
        <v>2037</v>
      </c>
      <c r="K332">
        <v>0</v>
      </c>
      <c r="L332" t="s">
        <v>3183</v>
      </c>
      <c r="M332">
        <f t="shared" ref="M332:M363" si="10">I332-K332</f>
        <v>2</v>
      </c>
      <c r="N332" t="s">
        <v>361</v>
      </c>
      <c r="O332" t="s">
        <v>1089</v>
      </c>
      <c r="P332" t="s">
        <v>557</v>
      </c>
      <c r="S332" t="s">
        <v>225</v>
      </c>
      <c r="T332" t="s">
        <v>170</v>
      </c>
      <c r="U332" t="s">
        <v>224</v>
      </c>
    </row>
    <row r="333" spans="1:24" x14ac:dyDescent="0.15">
      <c r="A333" t="s">
        <v>3771</v>
      </c>
      <c r="D333" t="s">
        <v>1111</v>
      </c>
      <c r="E333" t="s">
        <v>993</v>
      </c>
      <c r="F333" t="s">
        <v>1091</v>
      </c>
      <c r="G333" t="s">
        <v>792</v>
      </c>
      <c r="H333" t="s">
        <v>3026</v>
      </c>
      <c r="I333">
        <v>4</v>
      </c>
      <c r="J333" t="s">
        <v>2478</v>
      </c>
      <c r="K333">
        <v>3</v>
      </c>
      <c r="L333" t="s">
        <v>3301</v>
      </c>
      <c r="M333">
        <f t="shared" si="10"/>
        <v>1</v>
      </c>
      <c r="N333" t="s">
        <v>926</v>
      </c>
      <c r="O333" t="s">
        <v>1203</v>
      </c>
      <c r="P333" t="s">
        <v>557</v>
      </c>
      <c r="Q333" t="s">
        <v>1245</v>
      </c>
      <c r="R333" t="s">
        <v>169</v>
      </c>
      <c r="S333" t="s">
        <v>224</v>
      </c>
      <c r="T333" t="s">
        <v>170</v>
      </c>
      <c r="U333" t="s">
        <v>170</v>
      </c>
      <c r="X333" t="s">
        <v>1092</v>
      </c>
    </row>
    <row r="334" spans="1:24" s="2" customFormat="1" x14ac:dyDescent="0.15">
      <c r="A334" s="2" t="s">
        <v>1074</v>
      </c>
      <c r="D334" s="2" t="s">
        <v>1074</v>
      </c>
      <c r="E334" s="2" t="s">
        <v>1080</v>
      </c>
      <c r="F334" s="2" t="s">
        <v>1091</v>
      </c>
      <c r="G334" s="2" t="s">
        <v>1297</v>
      </c>
      <c r="J334" s="2" t="s">
        <v>1459</v>
      </c>
      <c r="K334" s="2">
        <v>2</v>
      </c>
      <c r="L334" s="2" t="s">
        <v>2955</v>
      </c>
      <c r="M334" s="2">
        <f t="shared" si="10"/>
        <v>-2</v>
      </c>
      <c r="N334" s="2" t="s">
        <v>1528</v>
      </c>
      <c r="O334" s="2" t="s">
        <v>1076</v>
      </c>
      <c r="P334" s="2" t="s">
        <v>557</v>
      </c>
      <c r="Q334" s="2" t="s">
        <v>1245</v>
      </c>
      <c r="R334" s="2" t="s">
        <v>169</v>
      </c>
      <c r="S334" s="2" t="s">
        <v>224</v>
      </c>
      <c r="T334" s="2" t="s">
        <v>226</v>
      </c>
      <c r="U334" s="2" t="s">
        <v>169</v>
      </c>
    </row>
    <row r="335" spans="1:24" s="1" customFormat="1" x14ac:dyDescent="0.15">
      <c r="A335" s="1" t="s">
        <v>3993</v>
      </c>
      <c r="D335" s="1" t="s">
        <v>799</v>
      </c>
      <c r="E335" s="1" t="s">
        <v>930</v>
      </c>
      <c r="F335" s="1" t="s">
        <v>655</v>
      </c>
      <c r="G335" s="1" t="s">
        <v>937</v>
      </c>
      <c r="H335" s="1" t="s">
        <v>3139</v>
      </c>
      <c r="I335" s="1">
        <v>1</v>
      </c>
      <c r="J335" s="1" t="s">
        <v>2037</v>
      </c>
      <c r="K335" s="1">
        <v>0</v>
      </c>
      <c r="L335" s="1" t="s">
        <v>3183</v>
      </c>
      <c r="M335" s="1">
        <f t="shared" si="10"/>
        <v>1</v>
      </c>
      <c r="N335" s="1" t="s">
        <v>244</v>
      </c>
      <c r="O335" s="1" t="s">
        <v>938</v>
      </c>
      <c r="P335" s="1" t="s">
        <v>557</v>
      </c>
      <c r="Q335" s="1" t="s">
        <v>3373</v>
      </c>
      <c r="R335" s="1" t="s">
        <v>169</v>
      </c>
      <c r="S335" s="1" t="s">
        <v>225</v>
      </c>
      <c r="T335" s="1" t="s">
        <v>170</v>
      </c>
      <c r="U335" s="1" t="s">
        <v>224</v>
      </c>
    </row>
    <row r="336" spans="1:24" x14ac:dyDescent="0.15">
      <c r="A336" t="s">
        <v>3768</v>
      </c>
      <c r="B336" t="s">
        <v>858</v>
      </c>
      <c r="D336" t="s">
        <v>1118</v>
      </c>
      <c r="E336" t="s">
        <v>1264</v>
      </c>
      <c r="F336" t="s">
        <v>1091</v>
      </c>
      <c r="G336" t="s">
        <v>1077</v>
      </c>
      <c r="H336" t="s">
        <v>3139</v>
      </c>
      <c r="I336">
        <v>1</v>
      </c>
      <c r="J336" t="s">
        <v>2479</v>
      </c>
      <c r="K336">
        <v>1</v>
      </c>
      <c r="L336" t="s">
        <v>3052</v>
      </c>
      <c r="M336">
        <f t="shared" si="10"/>
        <v>0</v>
      </c>
      <c r="N336" t="s">
        <v>244</v>
      </c>
      <c r="O336" t="s">
        <v>717</v>
      </c>
      <c r="P336" t="s">
        <v>557</v>
      </c>
      <c r="S336" t="s">
        <v>225</v>
      </c>
      <c r="T336" t="s">
        <v>170</v>
      </c>
      <c r="U336" t="s">
        <v>170</v>
      </c>
      <c r="X336" t="s">
        <v>1092</v>
      </c>
    </row>
    <row r="337" spans="1:23" s="2" customFormat="1" x14ac:dyDescent="0.15">
      <c r="A337" s="2" t="s">
        <v>2896</v>
      </c>
      <c r="D337" s="2" t="s">
        <v>2896</v>
      </c>
      <c r="E337" s="2" t="s">
        <v>2627</v>
      </c>
      <c r="F337" s="2" t="s">
        <v>2562</v>
      </c>
      <c r="G337" s="2" t="s">
        <v>1848</v>
      </c>
      <c r="J337" s="2" t="s">
        <v>1732</v>
      </c>
      <c r="K337" s="2">
        <v>1</v>
      </c>
      <c r="L337" s="2" t="s">
        <v>2955</v>
      </c>
      <c r="M337" s="2">
        <f t="shared" si="10"/>
        <v>-1</v>
      </c>
      <c r="N337" s="2" t="s">
        <v>1835</v>
      </c>
      <c r="O337" s="2" t="s">
        <v>2256</v>
      </c>
      <c r="P337" s="2" t="s">
        <v>280</v>
      </c>
      <c r="S337" s="2" t="s">
        <v>224</v>
      </c>
      <c r="T337" s="2" t="s">
        <v>226</v>
      </c>
      <c r="U337" s="2" t="s">
        <v>169</v>
      </c>
    </row>
    <row r="338" spans="1:23" x14ac:dyDescent="0.15">
      <c r="A338" t="s">
        <v>3654</v>
      </c>
      <c r="D338" t="s">
        <v>2630</v>
      </c>
      <c r="E338" t="s">
        <v>2645</v>
      </c>
      <c r="F338" t="s">
        <v>2766</v>
      </c>
      <c r="G338" t="s">
        <v>1848</v>
      </c>
      <c r="J338" t="s">
        <v>2478</v>
      </c>
      <c r="K338">
        <v>3</v>
      </c>
      <c r="L338" t="s">
        <v>2955</v>
      </c>
      <c r="M338">
        <f t="shared" si="10"/>
        <v>-3</v>
      </c>
      <c r="N338" t="s">
        <v>2786</v>
      </c>
      <c r="O338" t="s">
        <v>2256</v>
      </c>
      <c r="P338" t="s">
        <v>280</v>
      </c>
      <c r="S338" t="s">
        <v>224</v>
      </c>
      <c r="T338" t="s">
        <v>170</v>
      </c>
      <c r="U338" t="s">
        <v>169</v>
      </c>
      <c r="W338" t="s">
        <v>2785</v>
      </c>
    </row>
    <row r="339" spans="1:23" x14ac:dyDescent="0.15">
      <c r="A339" t="s">
        <v>3658</v>
      </c>
      <c r="D339" t="s">
        <v>2514</v>
      </c>
      <c r="E339" t="s">
        <v>2784</v>
      </c>
      <c r="F339" t="s">
        <v>2766</v>
      </c>
      <c r="G339" t="s">
        <v>1848</v>
      </c>
      <c r="J339" t="s">
        <v>2478</v>
      </c>
      <c r="K339">
        <v>3</v>
      </c>
      <c r="L339" t="s">
        <v>2955</v>
      </c>
      <c r="M339">
        <f t="shared" si="10"/>
        <v>-3</v>
      </c>
      <c r="N339" t="s">
        <v>2404</v>
      </c>
      <c r="O339" t="s">
        <v>2256</v>
      </c>
      <c r="P339" t="s">
        <v>280</v>
      </c>
      <c r="S339" t="s">
        <v>224</v>
      </c>
      <c r="T339" t="s">
        <v>170</v>
      </c>
      <c r="U339" t="s">
        <v>169</v>
      </c>
      <c r="W339" t="s">
        <v>2785</v>
      </c>
    </row>
    <row r="340" spans="1:23" x14ac:dyDescent="0.15">
      <c r="A340" t="s">
        <v>3476</v>
      </c>
      <c r="B340" t="s">
        <v>405</v>
      </c>
      <c r="D340" t="s">
        <v>2085</v>
      </c>
      <c r="E340" t="s">
        <v>1695</v>
      </c>
      <c r="F340" t="s">
        <v>1865</v>
      </c>
      <c r="G340" t="s">
        <v>1617</v>
      </c>
      <c r="H340" t="s">
        <v>3026</v>
      </c>
      <c r="I340">
        <v>4</v>
      </c>
      <c r="J340" t="s">
        <v>2478</v>
      </c>
      <c r="K340">
        <v>3</v>
      </c>
      <c r="L340" t="s">
        <v>3301</v>
      </c>
      <c r="M340">
        <f t="shared" si="10"/>
        <v>1</v>
      </c>
      <c r="N340" t="s">
        <v>1870</v>
      </c>
      <c r="O340" t="s">
        <v>1542</v>
      </c>
      <c r="P340" t="s">
        <v>280</v>
      </c>
      <c r="S340" t="s">
        <v>224</v>
      </c>
      <c r="T340" t="s">
        <v>170</v>
      </c>
      <c r="U340" t="s">
        <v>224</v>
      </c>
    </row>
    <row r="341" spans="1:23" x14ac:dyDescent="0.15">
      <c r="A341" t="s">
        <v>3545</v>
      </c>
      <c r="D341" t="s">
        <v>2387</v>
      </c>
      <c r="E341" t="s">
        <v>2390</v>
      </c>
      <c r="F341" t="s">
        <v>2392</v>
      </c>
      <c r="G341" t="s">
        <v>2393</v>
      </c>
      <c r="H341" t="s">
        <v>3026</v>
      </c>
      <c r="I341">
        <v>4</v>
      </c>
      <c r="J341" t="s">
        <v>2264</v>
      </c>
      <c r="K341">
        <v>2</v>
      </c>
      <c r="L341" t="s">
        <v>3301</v>
      </c>
      <c r="M341">
        <f t="shared" si="10"/>
        <v>2</v>
      </c>
      <c r="N341" t="s">
        <v>1835</v>
      </c>
      <c r="O341" t="s">
        <v>2394</v>
      </c>
      <c r="P341" t="s">
        <v>280</v>
      </c>
      <c r="S341" t="s">
        <v>224</v>
      </c>
      <c r="T341" t="s">
        <v>170</v>
      </c>
      <c r="U341" t="s">
        <v>224</v>
      </c>
    </row>
    <row r="342" spans="1:23" s="2" customFormat="1" x14ac:dyDescent="0.15">
      <c r="A342" s="2" t="s">
        <v>3605</v>
      </c>
      <c r="B342" s="2" t="s">
        <v>2374</v>
      </c>
      <c r="D342" s="2" t="s">
        <v>2556</v>
      </c>
      <c r="E342" s="2" t="s">
        <v>2749</v>
      </c>
      <c r="F342" s="2" t="s">
        <v>2238</v>
      </c>
      <c r="G342" s="2" t="s">
        <v>2056</v>
      </c>
      <c r="H342" s="2" t="s">
        <v>3026</v>
      </c>
      <c r="I342" s="2">
        <v>4</v>
      </c>
      <c r="J342" s="2" t="s">
        <v>2478</v>
      </c>
      <c r="K342" s="2">
        <v>3</v>
      </c>
      <c r="L342" s="2" t="s">
        <v>3301</v>
      </c>
      <c r="M342" s="2">
        <f t="shared" si="10"/>
        <v>1</v>
      </c>
      <c r="N342" s="2" t="s">
        <v>2421</v>
      </c>
      <c r="O342" s="2" t="s">
        <v>2256</v>
      </c>
      <c r="P342" s="2" t="s">
        <v>280</v>
      </c>
      <c r="S342" s="2" t="s">
        <v>224</v>
      </c>
      <c r="T342" s="2" t="s">
        <v>170</v>
      </c>
      <c r="U342" s="2" t="s">
        <v>224</v>
      </c>
    </row>
    <row r="343" spans="1:23" x14ac:dyDescent="0.15">
      <c r="A343" t="s">
        <v>3602</v>
      </c>
      <c r="B343" t="s">
        <v>2824</v>
      </c>
      <c r="D343" t="s">
        <v>2450</v>
      </c>
      <c r="E343" t="s">
        <v>2757</v>
      </c>
      <c r="F343" t="s">
        <v>2238</v>
      </c>
      <c r="G343" t="s">
        <v>2126</v>
      </c>
      <c r="H343" t="s">
        <v>3138</v>
      </c>
      <c r="I343">
        <v>3</v>
      </c>
      <c r="J343" t="s">
        <v>2479</v>
      </c>
      <c r="K343">
        <v>1</v>
      </c>
      <c r="L343" t="s">
        <v>3301</v>
      </c>
      <c r="M343">
        <f t="shared" si="10"/>
        <v>2</v>
      </c>
      <c r="N343" t="s">
        <v>2825</v>
      </c>
      <c r="O343" t="s">
        <v>2826</v>
      </c>
      <c r="P343" t="s">
        <v>280</v>
      </c>
      <c r="S343" t="s">
        <v>224</v>
      </c>
      <c r="T343" t="s">
        <v>170</v>
      </c>
      <c r="U343" t="s">
        <v>224</v>
      </c>
      <c r="W343" t="s">
        <v>2423</v>
      </c>
    </row>
    <row r="344" spans="1:23" x14ac:dyDescent="0.15">
      <c r="A344" t="s">
        <v>3727</v>
      </c>
      <c r="D344" t="s">
        <v>2328</v>
      </c>
      <c r="E344" t="s">
        <v>2234</v>
      </c>
      <c r="F344" t="s">
        <v>2238</v>
      </c>
      <c r="G344" t="s">
        <v>2056</v>
      </c>
      <c r="H344" t="s">
        <v>3026</v>
      </c>
      <c r="I344">
        <v>4</v>
      </c>
      <c r="J344" t="s">
        <v>2478</v>
      </c>
      <c r="K344">
        <v>3</v>
      </c>
      <c r="L344" t="s">
        <v>3301</v>
      </c>
      <c r="M344">
        <f t="shared" si="10"/>
        <v>1</v>
      </c>
      <c r="N344" t="s">
        <v>2421</v>
      </c>
      <c r="O344" t="s">
        <v>2256</v>
      </c>
      <c r="P344" t="s">
        <v>280</v>
      </c>
      <c r="S344" t="s">
        <v>224</v>
      </c>
      <c r="T344" t="s">
        <v>170</v>
      </c>
      <c r="U344" t="s">
        <v>224</v>
      </c>
    </row>
    <row r="345" spans="1:23" x14ac:dyDescent="0.15">
      <c r="A345" t="s">
        <v>3741</v>
      </c>
      <c r="D345" t="s">
        <v>1241</v>
      </c>
      <c r="E345" t="s">
        <v>1525</v>
      </c>
      <c r="F345" t="s">
        <v>2794</v>
      </c>
      <c r="G345" t="s">
        <v>1382</v>
      </c>
      <c r="H345" t="s">
        <v>3026</v>
      </c>
      <c r="I345">
        <v>4</v>
      </c>
      <c r="J345" t="s">
        <v>2478</v>
      </c>
      <c r="K345">
        <v>3</v>
      </c>
      <c r="L345" t="s">
        <v>3301</v>
      </c>
      <c r="M345">
        <f t="shared" si="10"/>
        <v>1</v>
      </c>
      <c r="N345" t="s">
        <v>1528</v>
      </c>
      <c r="O345" t="s">
        <v>1404</v>
      </c>
      <c r="P345" t="s">
        <v>280</v>
      </c>
      <c r="S345" t="s">
        <v>224</v>
      </c>
      <c r="T345" t="s">
        <v>170</v>
      </c>
      <c r="U345" t="s">
        <v>224</v>
      </c>
    </row>
    <row r="346" spans="1:23" x14ac:dyDescent="0.15">
      <c r="A346" t="s">
        <v>3794</v>
      </c>
      <c r="B346" t="s">
        <v>1290</v>
      </c>
      <c r="D346" t="s">
        <v>1341</v>
      </c>
      <c r="E346" t="s">
        <v>1123</v>
      </c>
      <c r="F346" t="s">
        <v>1474</v>
      </c>
      <c r="G346" t="s">
        <v>1412</v>
      </c>
      <c r="H346" t="s">
        <v>3026</v>
      </c>
      <c r="I346">
        <v>4</v>
      </c>
      <c r="J346" t="s">
        <v>2478</v>
      </c>
      <c r="K346">
        <v>3</v>
      </c>
      <c r="L346" t="s">
        <v>3301</v>
      </c>
      <c r="M346">
        <f t="shared" si="10"/>
        <v>1</v>
      </c>
      <c r="N346" t="s">
        <v>1528</v>
      </c>
      <c r="O346" t="s">
        <v>1404</v>
      </c>
      <c r="P346" t="s">
        <v>280</v>
      </c>
      <c r="S346" t="s">
        <v>224</v>
      </c>
      <c r="T346" t="s">
        <v>170</v>
      </c>
      <c r="U346" t="s">
        <v>224</v>
      </c>
    </row>
    <row r="347" spans="1:23" s="2" customFormat="1" x14ac:dyDescent="0.15">
      <c r="A347" s="2" t="s">
        <v>3902</v>
      </c>
      <c r="D347" s="2" t="s">
        <v>1250</v>
      </c>
      <c r="E347" s="2" t="s">
        <v>1283</v>
      </c>
      <c r="F347" s="2" t="s">
        <v>1474</v>
      </c>
      <c r="G347" s="2" t="s">
        <v>1222</v>
      </c>
      <c r="H347" s="2" t="s">
        <v>3138</v>
      </c>
      <c r="I347" s="2">
        <v>3</v>
      </c>
      <c r="J347" s="2" t="s">
        <v>2264</v>
      </c>
      <c r="K347" s="2">
        <v>2</v>
      </c>
      <c r="L347" s="2" t="s">
        <v>3301</v>
      </c>
      <c r="M347" s="2">
        <f t="shared" si="10"/>
        <v>1</v>
      </c>
      <c r="N347" s="2" t="s">
        <v>1179</v>
      </c>
      <c r="O347" s="2" t="s">
        <v>1404</v>
      </c>
      <c r="P347" s="2" t="s">
        <v>280</v>
      </c>
      <c r="S347" s="2" t="s">
        <v>224</v>
      </c>
      <c r="T347" s="2" t="s">
        <v>170</v>
      </c>
      <c r="U347" s="2" t="s">
        <v>224</v>
      </c>
    </row>
    <row r="348" spans="1:23" s="1" customFormat="1" x14ac:dyDescent="0.15">
      <c r="A348" s="1" t="s">
        <v>3821</v>
      </c>
      <c r="D348" s="1" t="s">
        <v>3042</v>
      </c>
      <c r="E348" s="1" t="s">
        <v>3237</v>
      </c>
      <c r="F348" s="1" t="s">
        <v>2659</v>
      </c>
      <c r="G348" s="1" t="s">
        <v>3116</v>
      </c>
      <c r="H348" s="1" t="s">
        <v>3026</v>
      </c>
      <c r="I348" s="1">
        <v>4</v>
      </c>
      <c r="J348" s="1" t="s">
        <v>2264</v>
      </c>
      <c r="K348" s="1">
        <v>2</v>
      </c>
      <c r="L348" s="1" t="s">
        <v>3301</v>
      </c>
      <c r="M348" s="1">
        <f t="shared" si="10"/>
        <v>2</v>
      </c>
      <c r="N348" s="1" t="s">
        <v>2917</v>
      </c>
      <c r="O348" s="1" t="s">
        <v>2929</v>
      </c>
      <c r="P348" s="1" t="s">
        <v>280</v>
      </c>
      <c r="S348" s="1" t="s">
        <v>224</v>
      </c>
      <c r="T348" s="1" t="s">
        <v>170</v>
      </c>
      <c r="U348" s="1" t="s">
        <v>224</v>
      </c>
    </row>
    <row r="349" spans="1:23" x14ac:dyDescent="0.15">
      <c r="A349" t="s">
        <v>3381</v>
      </c>
      <c r="B349" t="s">
        <v>669</v>
      </c>
      <c r="D349" t="s">
        <v>2013</v>
      </c>
      <c r="E349" t="s">
        <v>1428</v>
      </c>
      <c r="F349" t="s">
        <v>1865</v>
      </c>
      <c r="G349" t="s">
        <v>1505</v>
      </c>
      <c r="H349" t="s">
        <v>3140</v>
      </c>
      <c r="I349">
        <v>2</v>
      </c>
      <c r="J349" t="s">
        <v>2478</v>
      </c>
      <c r="K349">
        <v>3</v>
      </c>
      <c r="L349" t="s">
        <v>3302</v>
      </c>
      <c r="M349">
        <f t="shared" si="10"/>
        <v>-1</v>
      </c>
      <c r="N349" t="s">
        <v>1870</v>
      </c>
      <c r="O349" t="s">
        <v>1506</v>
      </c>
      <c r="P349" t="s">
        <v>280</v>
      </c>
      <c r="S349" t="s">
        <v>224</v>
      </c>
      <c r="T349" t="s">
        <v>170</v>
      </c>
      <c r="U349" t="s">
        <v>224</v>
      </c>
    </row>
    <row r="350" spans="1:23" x14ac:dyDescent="0.15">
      <c r="A350" t="s">
        <v>3603</v>
      </c>
      <c r="D350" t="s">
        <v>2675</v>
      </c>
      <c r="E350" t="s">
        <v>2609</v>
      </c>
      <c r="F350" t="s">
        <v>2238</v>
      </c>
      <c r="G350" t="s">
        <v>2240</v>
      </c>
      <c r="H350" t="s">
        <v>3140</v>
      </c>
      <c r="I350">
        <v>2</v>
      </c>
      <c r="J350" t="s">
        <v>2478</v>
      </c>
      <c r="K350">
        <v>3</v>
      </c>
      <c r="L350" t="s">
        <v>3302</v>
      </c>
      <c r="M350">
        <f t="shared" si="10"/>
        <v>-1</v>
      </c>
      <c r="N350" t="s">
        <v>2421</v>
      </c>
      <c r="O350" t="s">
        <v>2256</v>
      </c>
      <c r="P350" t="s">
        <v>280</v>
      </c>
      <c r="S350" t="s">
        <v>224</v>
      </c>
      <c r="T350" t="s">
        <v>170</v>
      </c>
      <c r="U350" t="s">
        <v>224</v>
      </c>
    </row>
    <row r="351" spans="1:23" s="2" customFormat="1" x14ac:dyDescent="0.15">
      <c r="A351" s="2" t="s">
        <v>3807</v>
      </c>
      <c r="D351" s="2" t="s">
        <v>1358</v>
      </c>
      <c r="E351" s="2" t="s">
        <v>1233</v>
      </c>
      <c r="F351" s="2" t="s">
        <v>1356</v>
      </c>
      <c r="G351" s="2" t="s">
        <v>1370</v>
      </c>
      <c r="H351" s="2" t="s">
        <v>3139</v>
      </c>
      <c r="I351" s="2">
        <v>1</v>
      </c>
      <c r="J351" s="2" t="s">
        <v>1495</v>
      </c>
      <c r="K351" s="2">
        <v>2</v>
      </c>
      <c r="L351" s="2" t="s">
        <v>3302</v>
      </c>
      <c r="M351" s="2">
        <f t="shared" si="10"/>
        <v>-1</v>
      </c>
      <c r="N351" s="2" t="s">
        <v>1528</v>
      </c>
      <c r="O351" s="2" t="s">
        <v>1404</v>
      </c>
      <c r="P351" s="2" t="s">
        <v>280</v>
      </c>
      <c r="S351" s="2" t="s">
        <v>224</v>
      </c>
      <c r="T351" s="2" t="s">
        <v>170</v>
      </c>
      <c r="U351" s="2" t="s">
        <v>170</v>
      </c>
    </row>
    <row r="352" spans="1:23" x14ac:dyDescent="0.15">
      <c r="A352" t="s">
        <v>3909</v>
      </c>
      <c r="D352" t="s">
        <v>2898</v>
      </c>
      <c r="E352" t="s">
        <v>3169</v>
      </c>
      <c r="F352" t="s">
        <v>2601</v>
      </c>
      <c r="G352" t="s">
        <v>3173</v>
      </c>
      <c r="H352" t="s">
        <v>3139</v>
      </c>
      <c r="I352">
        <v>1</v>
      </c>
      <c r="J352" t="s">
        <v>2478</v>
      </c>
      <c r="K352">
        <v>3</v>
      </c>
      <c r="L352" t="s">
        <v>3302</v>
      </c>
      <c r="M352">
        <f t="shared" si="10"/>
        <v>-2</v>
      </c>
      <c r="N352" t="s">
        <v>2773</v>
      </c>
      <c r="O352" t="s">
        <v>2929</v>
      </c>
      <c r="P352" t="s">
        <v>280</v>
      </c>
      <c r="S352" t="s">
        <v>224</v>
      </c>
      <c r="T352" t="s">
        <v>170</v>
      </c>
      <c r="U352" t="s">
        <v>170</v>
      </c>
    </row>
    <row r="353" spans="1:23" x14ac:dyDescent="0.15">
      <c r="A353" t="s">
        <v>3875</v>
      </c>
      <c r="B353" t="s">
        <v>3146</v>
      </c>
      <c r="D353" t="s">
        <v>3167</v>
      </c>
      <c r="E353" t="s">
        <v>3297</v>
      </c>
      <c r="F353" t="s">
        <v>3300</v>
      </c>
      <c r="G353" t="s">
        <v>3141</v>
      </c>
      <c r="H353" t="s">
        <v>3140</v>
      </c>
      <c r="I353">
        <v>2</v>
      </c>
      <c r="J353" t="s">
        <v>2478</v>
      </c>
      <c r="K353">
        <v>3</v>
      </c>
      <c r="L353" t="s">
        <v>3302</v>
      </c>
      <c r="M353">
        <f t="shared" si="10"/>
        <v>-1</v>
      </c>
      <c r="N353" t="s">
        <v>2775</v>
      </c>
      <c r="O353" t="s">
        <v>3142</v>
      </c>
      <c r="P353" t="s">
        <v>280</v>
      </c>
      <c r="S353" t="s">
        <v>224</v>
      </c>
      <c r="T353" t="s">
        <v>170</v>
      </c>
      <c r="U353" t="s">
        <v>224</v>
      </c>
      <c r="W353" t="s">
        <v>3298</v>
      </c>
    </row>
    <row r="354" spans="1:23" x14ac:dyDescent="0.15">
      <c r="A354" t="s">
        <v>3988</v>
      </c>
      <c r="D354" t="s">
        <v>902</v>
      </c>
      <c r="E354" t="s">
        <v>907</v>
      </c>
      <c r="F354" t="s">
        <v>625</v>
      </c>
      <c r="G354" t="s">
        <v>905</v>
      </c>
      <c r="H354" t="s">
        <v>3139</v>
      </c>
      <c r="I354">
        <v>1</v>
      </c>
      <c r="J354" t="s">
        <v>2264</v>
      </c>
      <c r="K354">
        <v>2</v>
      </c>
      <c r="L354" t="s">
        <v>3302</v>
      </c>
      <c r="M354">
        <f t="shared" si="10"/>
        <v>-1</v>
      </c>
      <c r="N354" t="s">
        <v>623</v>
      </c>
      <c r="O354" t="s">
        <v>619</v>
      </c>
      <c r="P354" t="s">
        <v>280</v>
      </c>
      <c r="S354" t="s">
        <v>224</v>
      </c>
      <c r="T354" t="s">
        <v>170</v>
      </c>
      <c r="U354" t="s">
        <v>170</v>
      </c>
    </row>
    <row r="355" spans="1:23" x14ac:dyDescent="0.15">
      <c r="A355" t="s">
        <v>3546</v>
      </c>
      <c r="D355" t="s">
        <v>2388</v>
      </c>
      <c r="E355" t="s">
        <v>2391</v>
      </c>
      <c r="F355" t="s">
        <v>2392</v>
      </c>
      <c r="G355" t="s">
        <v>2393</v>
      </c>
      <c r="H355" t="s">
        <v>3026</v>
      </c>
      <c r="I355">
        <v>4</v>
      </c>
      <c r="J355" t="s">
        <v>2477</v>
      </c>
      <c r="K355">
        <v>4</v>
      </c>
      <c r="L355" t="s">
        <v>3018</v>
      </c>
      <c r="M355">
        <f t="shared" si="10"/>
        <v>0</v>
      </c>
      <c r="N355" t="s">
        <v>1835</v>
      </c>
      <c r="O355" t="s">
        <v>2256</v>
      </c>
      <c r="P355" t="s">
        <v>280</v>
      </c>
      <c r="S355" t="s">
        <v>224</v>
      </c>
      <c r="T355" t="s">
        <v>170</v>
      </c>
      <c r="U355" t="s">
        <v>224</v>
      </c>
    </row>
    <row r="356" spans="1:23" x14ac:dyDescent="0.15">
      <c r="A356" t="s">
        <v>3722</v>
      </c>
      <c r="B356" t="s">
        <v>2822</v>
      </c>
      <c r="D356" t="s">
        <v>2315</v>
      </c>
      <c r="E356" t="s">
        <v>2756</v>
      </c>
      <c r="F356" t="s">
        <v>2238</v>
      </c>
      <c r="G356" t="s">
        <v>2126</v>
      </c>
      <c r="H356" t="s">
        <v>3138</v>
      </c>
      <c r="I356">
        <v>3</v>
      </c>
      <c r="J356" t="s">
        <v>2478</v>
      </c>
      <c r="K356">
        <v>3</v>
      </c>
      <c r="L356" t="s">
        <v>3018</v>
      </c>
      <c r="M356">
        <f t="shared" si="10"/>
        <v>0</v>
      </c>
      <c r="N356" t="s">
        <v>2421</v>
      </c>
      <c r="O356" t="s">
        <v>2256</v>
      </c>
      <c r="P356" t="s">
        <v>280</v>
      </c>
      <c r="S356" t="s">
        <v>224</v>
      </c>
      <c r="T356" t="s">
        <v>170</v>
      </c>
      <c r="U356" t="s">
        <v>224</v>
      </c>
    </row>
    <row r="357" spans="1:23" x14ac:dyDescent="0.15">
      <c r="A357" t="s">
        <v>3733</v>
      </c>
      <c r="B357" t="s">
        <v>2301</v>
      </c>
      <c r="D357" t="s">
        <v>2457</v>
      </c>
      <c r="E357" t="s">
        <v>2362</v>
      </c>
      <c r="F357" t="s">
        <v>2238</v>
      </c>
      <c r="G357" t="s">
        <v>2056</v>
      </c>
      <c r="H357" t="s">
        <v>3026</v>
      </c>
      <c r="I357">
        <v>4</v>
      </c>
      <c r="J357" t="s">
        <v>2477</v>
      </c>
      <c r="K357">
        <v>4</v>
      </c>
      <c r="L357" t="s">
        <v>3018</v>
      </c>
      <c r="M357">
        <f t="shared" si="10"/>
        <v>0</v>
      </c>
      <c r="N357" t="s">
        <v>2421</v>
      </c>
      <c r="O357" t="s">
        <v>2256</v>
      </c>
      <c r="P357" t="s">
        <v>280</v>
      </c>
      <c r="S357" t="s">
        <v>224</v>
      </c>
      <c r="T357" t="s">
        <v>170</v>
      </c>
      <c r="U357" t="s">
        <v>224</v>
      </c>
    </row>
    <row r="358" spans="1:23" x14ac:dyDescent="0.15">
      <c r="A358" t="s">
        <v>3734</v>
      </c>
      <c r="B358" t="s">
        <v>2302</v>
      </c>
      <c r="D358" t="s">
        <v>2458</v>
      </c>
      <c r="E358" t="s">
        <v>2363</v>
      </c>
      <c r="F358" t="s">
        <v>2238</v>
      </c>
      <c r="G358" t="s">
        <v>2056</v>
      </c>
      <c r="H358" t="s">
        <v>3026</v>
      </c>
      <c r="I358">
        <v>4</v>
      </c>
      <c r="J358" t="s">
        <v>2477</v>
      </c>
      <c r="K358">
        <v>4</v>
      </c>
      <c r="L358" t="s">
        <v>3018</v>
      </c>
      <c r="M358">
        <f t="shared" si="10"/>
        <v>0</v>
      </c>
      <c r="N358" t="s">
        <v>2421</v>
      </c>
      <c r="O358" t="s">
        <v>2256</v>
      </c>
      <c r="P358" t="s">
        <v>280</v>
      </c>
      <c r="S358" t="s">
        <v>224</v>
      </c>
      <c r="T358" t="s">
        <v>170</v>
      </c>
      <c r="U358" t="s">
        <v>224</v>
      </c>
    </row>
    <row r="359" spans="1:23" x14ac:dyDescent="0.15">
      <c r="A359" t="s">
        <v>3729</v>
      </c>
      <c r="D359" t="s">
        <v>2593</v>
      </c>
      <c r="E359" t="s">
        <v>2236</v>
      </c>
      <c r="F359" t="s">
        <v>2238</v>
      </c>
      <c r="G359" t="s">
        <v>2431</v>
      </c>
      <c r="H359" t="s">
        <v>3138</v>
      </c>
      <c r="I359">
        <v>3</v>
      </c>
      <c r="J359" t="s">
        <v>2478</v>
      </c>
      <c r="K359">
        <v>3</v>
      </c>
      <c r="L359" t="s">
        <v>3018</v>
      </c>
      <c r="M359">
        <f t="shared" si="10"/>
        <v>0</v>
      </c>
      <c r="N359" t="s">
        <v>2376</v>
      </c>
      <c r="O359" t="s">
        <v>2256</v>
      </c>
      <c r="P359" t="s">
        <v>280</v>
      </c>
      <c r="S359" t="s">
        <v>224</v>
      </c>
      <c r="T359" t="s">
        <v>170</v>
      </c>
      <c r="U359" t="s">
        <v>224</v>
      </c>
    </row>
    <row r="360" spans="1:23" x14ac:dyDescent="0.15">
      <c r="A360" t="s">
        <v>3656</v>
      </c>
      <c r="D360" t="s">
        <v>2632</v>
      </c>
      <c r="E360" t="s">
        <v>2647</v>
      </c>
      <c r="F360" t="s">
        <v>2766</v>
      </c>
      <c r="G360" t="s">
        <v>2694</v>
      </c>
      <c r="H360" t="s">
        <v>3138</v>
      </c>
      <c r="I360">
        <v>3</v>
      </c>
      <c r="J360" t="s">
        <v>2478</v>
      </c>
      <c r="K360">
        <v>3</v>
      </c>
      <c r="L360" t="s">
        <v>3018</v>
      </c>
      <c r="M360">
        <f t="shared" si="10"/>
        <v>0</v>
      </c>
      <c r="N360" t="s">
        <v>1835</v>
      </c>
      <c r="O360" t="s">
        <v>2256</v>
      </c>
      <c r="P360" t="s">
        <v>280</v>
      </c>
      <c r="S360" t="s">
        <v>224</v>
      </c>
      <c r="T360" t="s">
        <v>170</v>
      </c>
      <c r="U360" t="s">
        <v>224</v>
      </c>
      <c r="W360" t="s">
        <v>2785</v>
      </c>
    </row>
    <row r="361" spans="1:23" x14ac:dyDescent="0.15">
      <c r="A361" t="s">
        <v>3659</v>
      </c>
      <c r="B361" t="s">
        <v>493</v>
      </c>
      <c r="D361" t="s">
        <v>2380</v>
      </c>
      <c r="E361" t="s">
        <v>2784</v>
      </c>
      <c r="F361" t="s">
        <v>2766</v>
      </c>
      <c r="G361" t="s">
        <v>494</v>
      </c>
      <c r="H361" t="s">
        <v>495</v>
      </c>
      <c r="I361">
        <v>3</v>
      </c>
      <c r="J361" t="s">
        <v>2478</v>
      </c>
      <c r="K361">
        <v>3</v>
      </c>
      <c r="L361" t="s">
        <v>153</v>
      </c>
      <c r="M361">
        <f t="shared" si="10"/>
        <v>0</v>
      </c>
      <c r="N361" t="s">
        <v>2404</v>
      </c>
      <c r="O361" t="s">
        <v>2256</v>
      </c>
      <c r="P361" t="s">
        <v>280</v>
      </c>
      <c r="S361" t="s">
        <v>224</v>
      </c>
      <c r="T361" t="s">
        <v>170</v>
      </c>
      <c r="U361" t="s">
        <v>224</v>
      </c>
      <c r="W361" t="s">
        <v>2785</v>
      </c>
    </row>
    <row r="362" spans="1:23" x14ac:dyDescent="0.15">
      <c r="A362" t="s">
        <v>3706</v>
      </c>
      <c r="D362" t="s">
        <v>1422</v>
      </c>
      <c r="E362" t="s">
        <v>1166</v>
      </c>
      <c r="F362" t="s">
        <v>1418</v>
      </c>
      <c r="G362" t="s">
        <v>1353</v>
      </c>
      <c r="H362" t="s">
        <v>3139</v>
      </c>
      <c r="I362">
        <v>1</v>
      </c>
      <c r="J362" t="s">
        <v>2479</v>
      </c>
      <c r="K362">
        <v>1</v>
      </c>
      <c r="L362" t="s">
        <v>3052</v>
      </c>
      <c r="M362">
        <f t="shared" si="10"/>
        <v>0</v>
      </c>
      <c r="N362" t="s">
        <v>1528</v>
      </c>
      <c r="O362" t="s">
        <v>1404</v>
      </c>
      <c r="P362" t="s">
        <v>280</v>
      </c>
      <c r="S362" t="s">
        <v>224</v>
      </c>
      <c r="T362" t="s">
        <v>170</v>
      </c>
      <c r="U362" t="s">
        <v>170</v>
      </c>
      <c r="W362" t="s">
        <v>1037</v>
      </c>
    </row>
    <row r="363" spans="1:23" x14ac:dyDescent="0.15">
      <c r="A363" t="s">
        <v>3906</v>
      </c>
      <c r="D363" t="s">
        <v>1340</v>
      </c>
      <c r="E363" t="s">
        <v>1122</v>
      </c>
      <c r="F363" t="s">
        <v>1474</v>
      </c>
      <c r="G363" t="s">
        <v>1158</v>
      </c>
      <c r="H363" t="s">
        <v>3138</v>
      </c>
      <c r="I363">
        <v>3</v>
      </c>
      <c r="J363" t="s">
        <v>2478</v>
      </c>
      <c r="K363">
        <v>3</v>
      </c>
      <c r="L363" t="s">
        <v>3018</v>
      </c>
      <c r="M363">
        <f t="shared" si="10"/>
        <v>0</v>
      </c>
      <c r="N363" t="s">
        <v>1159</v>
      </c>
      <c r="O363" t="s">
        <v>1160</v>
      </c>
      <c r="P363" t="s">
        <v>280</v>
      </c>
      <c r="S363" t="s">
        <v>224</v>
      </c>
      <c r="T363" t="s">
        <v>170</v>
      </c>
      <c r="U363" t="s">
        <v>224</v>
      </c>
    </row>
    <row r="364" spans="1:23" s="26" customFormat="1" x14ac:dyDescent="0.15">
      <c r="A364" s="26" t="s">
        <v>3895</v>
      </c>
      <c r="B364" s="26" t="s">
        <v>1291</v>
      </c>
      <c r="D364" s="26" t="s">
        <v>1480</v>
      </c>
      <c r="E364" s="26" t="s">
        <v>1537</v>
      </c>
      <c r="F364" s="26" t="s">
        <v>1474</v>
      </c>
      <c r="G364" s="26" t="s">
        <v>1292</v>
      </c>
      <c r="H364" s="26" t="s">
        <v>3140</v>
      </c>
      <c r="I364" s="26">
        <v>2</v>
      </c>
      <c r="J364" s="26" t="s">
        <v>2264</v>
      </c>
      <c r="K364" s="26">
        <v>2</v>
      </c>
      <c r="L364" s="26" t="s">
        <v>3018</v>
      </c>
      <c r="M364" s="26">
        <f t="shared" ref="M364:M373" si="11">I364-K364</f>
        <v>0</v>
      </c>
      <c r="N364" s="26" t="s">
        <v>1528</v>
      </c>
      <c r="O364" s="26" t="s">
        <v>1160</v>
      </c>
      <c r="P364" s="26" t="s">
        <v>280</v>
      </c>
      <c r="S364" s="26" t="s">
        <v>224</v>
      </c>
      <c r="T364" s="26" t="s">
        <v>170</v>
      </c>
      <c r="U364" s="26" t="s">
        <v>224</v>
      </c>
    </row>
    <row r="365" spans="1:23" x14ac:dyDescent="0.15">
      <c r="A365" t="s">
        <v>3881</v>
      </c>
      <c r="B365" t="s">
        <v>3413</v>
      </c>
      <c r="D365" t="s">
        <v>2971</v>
      </c>
      <c r="E365" t="s">
        <v>2942</v>
      </c>
      <c r="F365" t="s">
        <v>2659</v>
      </c>
      <c r="G365" t="s">
        <v>3414</v>
      </c>
      <c r="H365" t="s">
        <v>3139</v>
      </c>
      <c r="I365">
        <v>1</v>
      </c>
      <c r="J365" t="s">
        <v>2479</v>
      </c>
      <c r="K365">
        <v>1</v>
      </c>
      <c r="L365" t="s">
        <v>3052</v>
      </c>
      <c r="M365">
        <f t="shared" si="11"/>
        <v>0</v>
      </c>
      <c r="N365" t="s">
        <v>2773</v>
      </c>
      <c r="O365" t="s">
        <v>2929</v>
      </c>
      <c r="P365" t="s">
        <v>280</v>
      </c>
      <c r="S365" t="s">
        <v>224</v>
      </c>
      <c r="T365" t="s">
        <v>170</v>
      </c>
      <c r="U365" t="s">
        <v>170</v>
      </c>
    </row>
    <row r="366" spans="1:23" x14ac:dyDescent="0.15">
      <c r="A366" t="s">
        <v>3984</v>
      </c>
      <c r="D366" t="s">
        <v>715</v>
      </c>
      <c r="E366" t="s">
        <v>626</v>
      </c>
      <c r="F366" t="s">
        <v>588</v>
      </c>
      <c r="G366" t="s">
        <v>617</v>
      </c>
      <c r="H366" t="s">
        <v>3138</v>
      </c>
      <c r="I366">
        <v>3</v>
      </c>
      <c r="J366" t="s">
        <v>2478</v>
      </c>
      <c r="K366">
        <v>3</v>
      </c>
      <c r="L366" t="s">
        <v>3018</v>
      </c>
      <c r="M366">
        <f t="shared" si="11"/>
        <v>0</v>
      </c>
      <c r="N366" t="s">
        <v>618</v>
      </c>
      <c r="O366" t="s">
        <v>619</v>
      </c>
      <c r="P366" t="s">
        <v>280</v>
      </c>
      <c r="S366" t="s">
        <v>224</v>
      </c>
      <c r="T366" t="s">
        <v>170</v>
      </c>
      <c r="U366" t="s">
        <v>224</v>
      </c>
    </row>
    <row r="367" spans="1:23" x14ac:dyDescent="0.15">
      <c r="A367" t="s">
        <v>3742</v>
      </c>
      <c r="B367" t="s">
        <v>1544</v>
      </c>
      <c r="D367" t="s">
        <v>1373</v>
      </c>
      <c r="E367" t="s">
        <v>1526</v>
      </c>
      <c r="F367" t="s">
        <v>2794</v>
      </c>
      <c r="G367" t="s">
        <v>1382</v>
      </c>
      <c r="H367" t="s">
        <v>3026</v>
      </c>
      <c r="I367">
        <v>4</v>
      </c>
      <c r="J367" t="s">
        <v>2478</v>
      </c>
      <c r="K367">
        <v>3</v>
      </c>
      <c r="L367" t="s">
        <v>3301</v>
      </c>
      <c r="M367">
        <f t="shared" si="11"/>
        <v>1</v>
      </c>
      <c r="N367" t="s">
        <v>1528</v>
      </c>
      <c r="O367" t="s">
        <v>1545</v>
      </c>
      <c r="P367" t="s">
        <v>280</v>
      </c>
      <c r="S367" t="s">
        <v>224</v>
      </c>
      <c r="T367" t="s">
        <v>170</v>
      </c>
      <c r="U367" t="s">
        <v>224</v>
      </c>
    </row>
    <row r="368" spans="1:23" x14ac:dyDescent="0.15">
      <c r="A368" t="s">
        <v>3309</v>
      </c>
      <c r="B368" t="s">
        <v>3366</v>
      </c>
      <c r="D368" t="s">
        <v>3309</v>
      </c>
      <c r="E368" t="s">
        <v>3367</v>
      </c>
      <c r="F368" t="s">
        <v>3368</v>
      </c>
      <c r="G368" t="s">
        <v>3409</v>
      </c>
      <c r="H368" t="s">
        <v>3409</v>
      </c>
      <c r="I368">
        <v>1</v>
      </c>
      <c r="J368" t="s">
        <v>3402</v>
      </c>
      <c r="K368">
        <v>0</v>
      </c>
      <c r="L368" t="s">
        <v>3403</v>
      </c>
      <c r="M368">
        <f t="shared" si="11"/>
        <v>1</v>
      </c>
      <c r="N368" t="s">
        <v>362</v>
      </c>
      <c r="O368" t="s">
        <v>3369</v>
      </c>
      <c r="P368" t="s">
        <v>3370</v>
      </c>
      <c r="Q368" t="s">
        <v>3371</v>
      </c>
      <c r="R368" t="s">
        <v>169</v>
      </c>
      <c r="S368" t="s">
        <v>225</v>
      </c>
      <c r="T368" t="s">
        <v>226</v>
      </c>
      <c r="U368" t="s">
        <v>170</v>
      </c>
      <c r="W368" t="s">
        <v>3455</v>
      </c>
    </row>
    <row r="369" spans="1:24" x14ac:dyDescent="0.15">
      <c r="A369" t="s">
        <v>3634</v>
      </c>
      <c r="D369" t="s">
        <v>2063</v>
      </c>
      <c r="E369" t="s">
        <v>1845</v>
      </c>
      <c r="F369" t="s">
        <v>2298</v>
      </c>
      <c r="G369" t="s">
        <v>2130</v>
      </c>
      <c r="H369" t="s">
        <v>3139</v>
      </c>
      <c r="I369">
        <v>1</v>
      </c>
      <c r="J369" t="s">
        <v>2037</v>
      </c>
      <c r="K369">
        <v>0</v>
      </c>
      <c r="L369" t="s">
        <v>3183</v>
      </c>
      <c r="M369">
        <f t="shared" si="11"/>
        <v>1</v>
      </c>
      <c r="N369" t="s">
        <v>361</v>
      </c>
      <c r="O369" t="s">
        <v>2189</v>
      </c>
      <c r="P369" t="s">
        <v>280</v>
      </c>
      <c r="S369" t="s">
        <v>225</v>
      </c>
      <c r="T369" t="s">
        <v>170</v>
      </c>
      <c r="U369" t="s">
        <v>170</v>
      </c>
    </row>
    <row r="370" spans="1:24" s="26" customFormat="1" x14ac:dyDescent="0.15">
      <c r="A370" s="26" t="s">
        <v>1950</v>
      </c>
      <c r="B370" s="26" t="s">
        <v>675</v>
      </c>
      <c r="D370" s="26" t="s">
        <v>1950</v>
      </c>
      <c r="E370" s="26" t="s">
        <v>1810</v>
      </c>
      <c r="F370" s="26" t="s">
        <v>1865</v>
      </c>
      <c r="G370" s="26" t="s">
        <v>1617</v>
      </c>
      <c r="H370" s="26" t="s">
        <v>3026</v>
      </c>
      <c r="I370" s="26">
        <v>4</v>
      </c>
      <c r="J370" s="26" t="s">
        <v>1811</v>
      </c>
      <c r="K370" s="26">
        <v>2</v>
      </c>
      <c r="L370" s="26" t="s">
        <v>3301</v>
      </c>
      <c r="M370" s="26">
        <f t="shared" si="11"/>
        <v>2</v>
      </c>
      <c r="N370" s="26" t="s">
        <v>2041</v>
      </c>
      <c r="O370" s="26" t="s">
        <v>1812</v>
      </c>
      <c r="P370" s="26" t="s">
        <v>558</v>
      </c>
      <c r="S370" s="26" t="s">
        <v>224</v>
      </c>
      <c r="T370" s="26" t="s">
        <v>170</v>
      </c>
      <c r="U370" s="26" t="s">
        <v>224</v>
      </c>
      <c r="W370" s="26" t="s">
        <v>1546</v>
      </c>
    </row>
    <row r="371" spans="1:24" x14ac:dyDescent="0.15">
      <c r="A371" t="s">
        <v>3732</v>
      </c>
      <c r="D371" t="s">
        <v>2313</v>
      </c>
      <c r="E371" t="s">
        <v>2745</v>
      </c>
      <c r="F371" t="s">
        <v>2238</v>
      </c>
      <c r="G371" t="s">
        <v>2056</v>
      </c>
      <c r="H371" t="s">
        <v>3026</v>
      </c>
      <c r="I371">
        <v>4</v>
      </c>
      <c r="J371" t="s">
        <v>2477</v>
      </c>
      <c r="K371">
        <v>4</v>
      </c>
      <c r="L371" t="s">
        <v>3018</v>
      </c>
      <c r="M371">
        <f t="shared" si="11"/>
        <v>0</v>
      </c>
      <c r="N371" t="s">
        <v>2421</v>
      </c>
      <c r="O371" t="s">
        <v>2821</v>
      </c>
      <c r="P371" t="s">
        <v>280</v>
      </c>
      <c r="S371" t="s">
        <v>224</v>
      </c>
      <c r="T371" t="s">
        <v>170</v>
      </c>
      <c r="U371" t="s">
        <v>224</v>
      </c>
    </row>
    <row r="372" spans="1:24" x14ac:dyDescent="0.15">
      <c r="A372" t="s">
        <v>3896</v>
      </c>
      <c r="D372" t="s">
        <v>1347</v>
      </c>
      <c r="E372" t="s">
        <v>1261</v>
      </c>
      <c r="F372" t="s">
        <v>1474</v>
      </c>
      <c r="G372" t="s">
        <v>1297</v>
      </c>
      <c r="J372" t="s">
        <v>2264</v>
      </c>
      <c r="K372">
        <v>2</v>
      </c>
      <c r="L372" t="s">
        <v>2955</v>
      </c>
      <c r="M372">
        <f t="shared" si="11"/>
        <v>-2</v>
      </c>
      <c r="N372" t="s">
        <v>1179</v>
      </c>
      <c r="O372" t="s">
        <v>1060</v>
      </c>
      <c r="P372" t="s">
        <v>280</v>
      </c>
      <c r="Q372" t="s">
        <v>1245</v>
      </c>
      <c r="R372" t="s">
        <v>169</v>
      </c>
      <c r="S372" t="s">
        <v>224</v>
      </c>
      <c r="T372" t="s">
        <v>170</v>
      </c>
      <c r="U372" t="s">
        <v>169</v>
      </c>
    </row>
    <row r="373" spans="1:24" x14ac:dyDescent="0.15">
      <c r="A373" t="s">
        <v>3153</v>
      </c>
      <c r="B373" t="s">
        <v>3154</v>
      </c>
      <c r="D373" t="s">
        <v>3153</v>
      </c>
      <c r="E373" t="s">
        <v>3155</v>
      </c>
      <c r="F373" t="s">
        <v>3156</v>
      </c>
      <c r="G373" t="s">
        <v>3409</v>
      </c>
      <c r="H373" t="s">
        <v>3409</v>
      </c>
      <c r="I373">
        <v>1</v>
      </c>
      <c r="J373" t="s">
        <v>3365</v>
      </c>
      <c r="K373">
        <v>0</v>
      </c>
      <c r="L373" t="s">
        <v>503</v>
      </c>
      <c r="M373">
        <f t="shared" si="11"/>
        <v>1</v>
      </c>
      <c r="N373" t="s">
        <v>361</v>
      </c>
      <c r="O373" t="s">
        <v>3157</v>
      </c>
      <c r="P373" t="s">
        <v>3219</v>
      </c>
      <c r="S373" t="s">
        <v>224</v>
      </c>
      <c r="T373" t="s">
        <v>226</v>
      </c>
      <c r="U373" t="s">
        <v>170</v>
      </c>
      <c r="W373" t="s">
        <v>501</v>
      </c>
    </row>
    <row r="374" spans="1:24" x14ac:dyDescent="0.15">
      <c r="A374" s="5" t="s">
        <v>3954</v>
      </c>
      <c r="B374" s="5"/>
      <c r="C374" s="5"/>
      <c r="D374" s="5" t="s">
        <v>953</v>
      </c>
      <c r="E374" s="5" t="s">
        <v>852</v>
      </c>
      <c r="F374" s="5" t="s">
        <v>1020</v>
      </c>
      <c r="G374" s="5" t="s">
        <v>714</v>
      </c>
      <c r="H374" s="5" t="s">
        <v>3139</v>
      </c>
      <c r="I374" s="47">
        <v>1</v>
      </c>
      <c r="J374" s="47" t="s">
        <v>1969</v>
      </c>
      <c r="K374" s="47"/>
      <c r="L374" s="47"/>
      <c r="M374" s="47"/>
      <c r="N374" s="5" t="s">
        <v>361</v>
      </c>
      <c r="O374" s="5" t="s">
        <v>1067</v>
      </c>
      <c r="P374" s="5" t="s">
        <v>280</v>
      </c>
      <c r="Q374" s="5"/>
      <c r="R374" s="5"/>
      <c r="S374" t="s">
        <v>225</v>
      </c>
      <c r="T374" t="s">
        <v>170</v>
      </c>
      <c r="U374" t="s">
        <v>170</v>
      </c>
      <c r="V374" t="s">
        <v>169</v>
      </c>
      <c r="W374" s="5" t="s">
        <v>21</v>
      </c>
      <c r="X374" s="5"/>
    </row>
    <row r="375" spans="1:24" x14ac:dyDescent="0.15">
      <c r="A375" s="5" t="s">
        <v>880</v>
      </c>
      <c r="B375" s="5"/>
      <c r="C375" s="5"/>
      <c r="D375" s="5" t="s">
        <v>880</v>
      </c>
      <c r="E375" s="5" t="s">
        <v>881</v>
      </c>
      <c r="F375" s="5" t="s">
        <v>656</v>
      </c>
      <c r="G375" s="5" t="s">
        <v>751</v>
      </c>
      <c r="H375" s="5" t="s">
        <v>3138</v>
      </c>
      <c r="I375" s="5">
        <v>3</v>
      </c>
      <c r="J375" s="5" t="s">
        <v>15</v>
      </c>
      <c r="K375" s="5"/>
      <c r="L375" s="5"/>
      <c r="M375" s="5">
        <f t="shared" ref="M375:M394" si="12">I375-K375</f>
        <v>3</v>
      </c>
      <c r="N375" s="5" t="s">
        <v>623</v>
      </c>
      <c r="O375" s="5" t="s">
        <v>882</v>
      </c>
      <c r="P375" s="5" t="s">
        <v>280</v>
      </c>
      <c r="Q375" s="5"/>
      <c r="R375" s="5"/>
      <c r="S375" t="s">
        <v>224</v>
      </c>
      <c r="T375" t="s">
        <v>226</v>
      </c>
      <c r="U375" t="s">
        <v>224</v>
      </c>
      <c r="W375" s="5" t="s">
        <v>3354</v>
      </c>
      <c r="X375" s="5"/>
    </row>
    <row r="376" spans="1:24" x14ac:dyDescent="0.15">
      <c r="A376" t="s">
        <v>3560</v>
      </c>
      <c r="B376" t="s">
        <v>612</v>
      </c>
      <c r="D376" t="s">
        <v>1765</v>
      </c>
      <c r="E376" t="s">
        <v>1940</v>
      </c>
      <c r="F376" t="s">
        <v>1865</v>
      </c>
      <c r="G376" t="s">
        <v>1617</v>
      </c>
      <c r="H376" t="s">
        <v>3026</v>
      </c>
      <c r="I376">
        <v>4</v>
      </c>
      <c r="J376" t="s">
        <v>2477</v>
      </c>
      <c r="K376">
        <v>4</v>
      </c>
      <c r="L376" t="s">
        <v>3018</v>
      </c>
      <c r="M376">
        <f t="shared" si="12"/>
        <v>0</v>
      </c>
      <c r="N376" t="s">
        <v>1870</v>
      </c>
      <c r="O376" t="s">
        <v>1561</v>
      </c>
      <c r="P376" t="s">
        <v>280</v>
      </c>
      <c r="S376" t="s">
        <v>224</v>
      </c>
      <c r="T376" t="s">
        <v>170</v>
      </c>
      <c r="U376" t="s">
        <v>224</v>
      </c>
    </row>
    <row r="377" spans="1:24" x14ac:dyDescent="0.15">
      <c r="A377" t="s">
        <v>3655</v>
      </c>
      <c r="D377" t="s">
        <v>2631</v>
      </c>
      <c r="E377" t="s">
        <v>2646</v>
      </c>
      <c r="F377" t="s">
        <v>2766</v>
      </c>
      <c r="G377" t="s">
        <v>2787</v>
      </c>
      <c r="H377" t="s">
        <v>3026</v>
      </c>
      <c r="I377">
        <v>4</v>
      </c>
      <c r="J377" t="s">
        <v>2478</v>
      </c>
      <c r="K377">
        <v>3</v>
      </c>
      <c r="L377" t="s">
        <v>3301</v>
      </c>
      <c r="M377">
        <f t="shared" si="12"/>
        <v>1</v>
      </c>
      <c r="N377" t="s">
        <v>1991</v>
      </c>
      <c r="O377" t="s">
        <v>2843</v>
      </c>
      <c r="P377" t="s">
        <v>696</v>
      </c>
      <c r="S377" t="s">
        <v>224</v>
      </c>
      <c r="T377" t="s">
        <v>170</v>
      </c>
      <c r="U377" t="s">
        <v>224</v>
      </c>
      <c r="W377" t="s">
        <v>2785</v>
      </c>
    </row>
    <row r="378" spans="1:24" x14ac:dyDescent="0.15">
      <c r="A378" t="s">
        <v>3903</v>
      </c>
      <c r="D378" t="s">
        <v>1251</v>
      </c>
      <c r="E378" t="s">
        <v>1284</v>
      </c>
      <c r="F378" t="s">
        <v>1474</v>
      </c>
      <c r="G378" t="s">
        <v>1223</v>
      </c>
      <c r="H378" t="s">
        <v>3027</v>
      </c>
      <c r="I378">
        <v>3</v>
      </c>
      <c r="J378" t="s">
        <v>2264</v>
      </c>
      <c r="K378">
        <v>2</v>
      </c>
      <c r="L378" t="s">
        <v>3301</v>
      </c>
      <c r="M378">
        <f t="shared" si="12"/>
        <v>1</v>
      </c>
      <c r="N378" t="s">
        <v>1179</v>
      </c>
      <c r="O378" t="s">
        <v>1224</v>
      </c>
      <c r="P378" t="s">
        <v>558</v>
      </c>
      <c r="S378" t="s">
        <v>224</v>
      </c>
      <c r="T378" t="s">
        <v>170</v>
      </c>
      <c r="U378" t="s">
        <v>170</v>
      </c>
    </row>
    <row r="379" spans="1:24" x14ac:dyDescent="0.15">
      <c r="A379" t="s">
        <v>2635</v>
      </c>
      <c r="D379" t="s">
        <v>2635</v>
      </c>
      <c r="E379" t="s">
        <v>2636</v>
      </c>
      <c r="F379" t="s">
        <v>2926</v>
      </c>
      <c r="G379" t="s">
        <v>2771</v>
      </c>
      <c r="J379" t="s">
        <v>3236</v>
      </c>
      <c r="K379">
        <v>2</v>
      </c>
      <c r="L379" t="s">
        <v>2955</v>
      </c>
      <c r="M379">
        <f t="shared" si="12"/>
        <v>-2</v>
      </c>
      <c r="N379" t="s">
        <v>2773</v>
      </c>
      <c r="O379" t="s">
        <v>2927</v>
      </c>
      <c r="P379" t="s">
        <v>280</v>
      </c>
      <c r="S379" t="s">
        <v>224</v>
      </c>
      <c r="T379" t="s">
        <v>170</v>
      </c>
      <c r="U379" t="s">
        <v>169</v>
      </c>
      <c r="W379" t="s">
        <v>3098</v>
      </c>
    </row>
    <row r="380" spans="1:24" x14ac:dyDescent="0.15">
      <c r="A380" t="s">
        <v>3495</v>
      </c>
      <c r="D380" t="s">
        <v>2419</v>
      </c>
      <c r="E380" t="s">
        <v>2149</v>
      </c>
      <c r="F380" t="s">
        <v>1864</v>
      </c>
      <c r="G380" t="s">
        <v>1848</v>
      </c>
      <c r="J380" t="s">
        <v>2479</v>
      </c>
      <c r="K380">
        <v>1</v>
      </c>
      <c r="L380" t="s">
        <v>2955</v>
      </c>
      <c r="M380">
        <f t="shared" si="12"/>
        <v>-1</v>
      </c>
      <c r="N380" t="s">
        <v>2159</v>
      </c>
      <c r="O380" t="s">
        <v>2160</v>
      </c>
      <c r="P380" t="s">
        <v>280</v>
      </c>
      <c r="S380" t="s">
        <v>224</v>
      </c>
      <c r="T380" t="s">
        <v>170</v>
      </c>
      <c r="U380" t="s">
        <v>169</v>
      </c>
    </row>
    <row r="381" spans="1:24" x14ac:dyDescent="0.15">
      <c r="A381" t="s">
        <v>3755</v>
      </c>
      <c r="D381" t="s">
        <v>1530</v>
      </c>
      <c r="E381" t="s">
        <v>1532</v>
      </c>
      <c r="F381" t="s">
        <v>1387</v>
      </c>
      <c r="G381" t="s">
        <v>1370</v>
      </c>
      <c r="H381" t="s">
        <v>3139</v>
      </c>
      <c r="I381">
        <v>1</v>
      </c>
      <c r="J381" t="s">
        <v>1370</v>
      </c>
      <c r="K381">
        <v>1</v>
      </c>
      <c r="L381" t="s">
        <v>3052</v>
      </c>
      <c r="M381">
        <f t="shared" si="12"/>
        <v>0</v>
      </c>
      <c r="N381" t="s">
        <v>1534</v>
      </c>
      <c r="O381" t="s">
        <v>1535</v>
      </c>
      <c r="P381" t="s">
        <v>280</v>
      </c>
      <c r="S381" t="s">
        <v>224</v>
      </c>
      <c r="T381" t="s">
        <v>170</v>
      </c>
      <c r="U381" t="s">
        <v>170</v>
      </c>
    </row>
    <row r="382" spans="1:24" x14ac:dyDescent="0.15">
      <c r="A382" t="s">
        <v>3776</v>
      </c>
      <c r="B382" t="s">
        <v>3407</v>
      </c>
      <c r="D382" t="s">
        <v>977</v>
      </c>
      <c r="E382" t="s">
        <v>861</v>
      </c>
      <c r="F382" t="s">
        <v>1091</v>
      </c>
      <c r="G382" t="s">
        <v>3408</v>
      </c>
      <c r="H382" t="s">
        <v>3409</v>
      </c>
      <c r="I382">
        <v>1</v>
      </c>
      <c r="J382" t="s">
        <v>2037</v>
      </c>
      <c r="K382">
        <v>0</v>
      </c>
      <c r="L382" t="s">
        <v>503</v>
      </c>
      <c r="M382">
        <f t="shared" si="12"/>
        <v>1</v>
      </c>
      <c r="N382" t="s">
        <v>242</v>
      </c>
      <c r="O382" t="s">
        <v>3304</v>
      </c>
      <c r="P382" t="s">
        <v>3305</v>
      </c>
      <c r="S382" t="s">
        <v>225</v>
      </c>
      <c r="T382" t="s">
        <v>170</v>
      </c>
      <c r="U382" t="s">
        <v>170</v>
      </c>
      <c r="W382" t="s">
        <v>322</v>
      </c>
      <c r="X382" t="s">
        <v>1092</v>
      </c>
    </row>
    <row r="383" spans="1:24" x14ac:dyDescent="0.15">
      <c r="A383" t="s">
        <v>3856</v>
      </c>
      <c r="B383" t="s">
        <v>3172</v>
      </c>
      <c r="D383" t="s">
        <v>2740</v>
      </c>
      <c r="E383" t="s">
        <v>2760</v>
      </c>
      <c r="F383" t="s">
        <v>2601</v>
      </c>
      <c r="G383" t="s">
        <v>3173</v>
      </c>
      <c r="H383" t="s">
        <v>3139</v>
      </c>
      <c r="I383">
        <v>1</v>
      </c>
      <c r="J383" t="s">
        <v>2264</v>
      </c>
      <c r="K383">
        <v>2</v>
      </c>
      <c r="L383" t="s">
        <v>3302</v>
      </c>
      <c r="M383">
        <f t="shared" si="12"/>
        <v>-1</v>
      </c>
      <c r="N383" t="s">
        <v>2775</v>
      </c>
      <c r="O383" t="s">
        <v>2776</v>
      </c>
      <c r="P383" t="s">
        <v>280</v>
      </c>
      <c r="S383" t="s">
        <v>224</v>
      </c>
      <c r="T383" t="s">
        <v>170</v>
      </c>
      <c r="U383" t="s">
        <v>170</v>
      </c>
    </row>
    <row r="384" spans="1:24" x14ac:dyDescent="0.15">
      <c r="A384" t="s">
        <v>3762</v>
      </c>
      <c r="B384" t="s">
        <v>1268</v>
      </c>
      <c r="D384" t="s">
        <v>830</v>
      </c>
      <c r="E384" t="s">
        <v>988</v>
      </c>
      <c r="F384" t="s">
        <v>1091</v>
      </c>
      <c r="G384" t="s">
        <v>917</v>
      </c>
      <c r="H384" t="s">
        <v>3140</v>
      </c>
      <c r="I384">
        <v>2</v>
      </c>
      <c r="J384" t="s">
        <v>2264</v>
      </c>
      <c r="K384">
        <v>2</v>
      </c>
      <c r="L384" t="s">
        <v>3018</v>
      </c>
      <c r="M384">
        <f t="shared" si="12"/>
        <v>0</v>
      </c>
      <c r="N384" t="s">
        <v>1267</v>
      </c>
      <c r="O384" t="s">
        <v>1049</v>
      </c>
      <c r="P384" t="s">
        <v>280</v>
      </c>
      <c r="S384" t="s">
        <v>224</v>
      </c>
      <c r="T384" t="s">
        <v>170</v>
      </c>
      <c r="U384" t="s">
        <v>224</v>
      </c>
      <c r="X384" t="s">
        <v>1092</v>
      </c>
    </row>
    <row r="385" spans="1:24" x14ac:dyDescent="0.15">
      <c r="A385" t="s">
        <v>3946</v>
      </c>
      <c r="B385" t="s">
        <v>584</v>
      </c>
      <c r="D385" t="s">
        <v>890</v>
      </c>
      <c r="E385" t="s">
        <v>820</v>
      </c>
      <c r="F385" t="s">
        <v>1020</v>
      </c>
      <c r="G385" t="s">
        <v>714</v>
      </c>
      <c r="H385" t="s">
        <v>3139</v>
      </c>
      <c r="I385">
        <v>1</v>
      </c>
      <c r="J385" t="s">
        <v>2264</v>
      </c>
      <c r="K385">
        <v>2</v>
      </c>
      <c r="L385" t="s">
        <v>3302</v>
      </c>
      <c r="M385">
        <f t="shared" si="12"/>
        <v>-1</v>
      </c>
      <c r="N385" t="s">
        <v>1528</v>
      </c>
      <c r="O385" t="s">
        <v>980</v>
      </c>
      <c r="P385" t="s">
        <v>280</v>
      </c>
      <c r="S385" t="s">
        <v>224</v>
      </c>
      <c r="T385" t="s">
        <v>170</v>
      </c>
      <c r="U385" t="s">
        <v>170</v>
      </c>
    </row>
    <row r="386" spans="1:24" x14ac:dyDescent="0.15">
      <c r="A386" t="s">
        <v>3850</v>
      </c>
      <c r="B386" t="s">
        <v>657</v>
      </c>
      <c r="C386" t="s">
        <v>651</v>
      </c>
      <c r="D386" t="s">
        <v>1081</v>
      </c>
      <c r="E386" t="s">
        <v>829</v>
      </c>
      <c r="F386" t="s">
        <v>1020</v>
      </c>
      <c r="G386" t="s">
        <v>652</v>
      </c>
      <c r="H386" t="s">
        <v>3138</v>
      </c>
      <c r="I386">
        <v>3</v>
      </c>
      <c r="J386" t="s">
        <v>2478</v>
      </c>
      <c r="K386">
        <v>3</v>
      </c>
      <c r="L386" t="s">
        <v>3018</v>
      </c>
      <c r="M386">
        <f t="shared" si="12"/>
        <v>0</v>
      </c>
      <c r="N386" t="s">
        <v>1159</v>
      </c>
      <c r="O386" t="s">
        <v>794</v>
      </c>
      <c r="P386" t="s">
        <v>280</v>
      </c>
      <c r="S386" t="s">
        <v>224</v>
      </c>
      <c r="T386" t="s">
        <v>170</v>
      </c>
      <c r="U386" t="s">
        <v>224</v>
      </c>
    </row>
    <row r="387" spans="1:24" s="2" customFormat="1" x14ac:dyDescent="0.15">
      <c r="A387" s="2" t="s">
        <v>3798</v>
      </c>
      <c r="B387" s="2" t="s">
        <v>1197</v>
      </c>
      <c r="D387" s="2" t="s">
        <v>1346</v>
      </c>
      <c r="E387" s="2" t="s">
        <v>1260</v>
      </c>
      <c r="F387" s="2" t="s">
        <v>1474</v>
      </c>
      <c r="G387" s="2" t="s">
        <v>1058</v>
      </c>
      <c r="H387" s="2" t="s">
        <v>3139</v>
      </c>
      <c r="I387" s="2">
        <v>1</v>
      </c>
      <c r="J387" s="2" t="s">
        <v>2037</v>
      </c>
      <c r="K387" s="2">
        <v>0</v>
      </c>
      <c r="L387" s="2" t="s">
        <v>3183</v>
      </c>
      <c r="M387" s="2">
        <f t="shared" si="12"/>
        <v>1</v>
      </c>
      <c r="N387" s="2" t="s">
        <v>361</v>
      </c>
      <c r="O387" s="2" t="s">
        <v>1059</v>
      </c>
      <c r="P387" s="2" t="s">
        <v>280</v>
      </c>
      <c r="S387" s="2" t="s">
        <v>225</v>
      </c>
      <c r="T387" s="2" t="s">
        <v>170</v>
      </c>
      <c r="U387" s="2" t="s">
        <v>224</v>
      </c>
    </row>
    <row r="388" spans="1:24" x14ac:dyDescent="0.15">
      <c r="A388" t="s">
        <v>3799</v>
      </c>
      <c r="D388" t="s">
        <v>1090</v>
      </c>
      <c r="E388" t="s">
        <v>1407</v>
      </c>
      <c r="F388" t="s">
        <v>1474</v>
      </c>
      <c r="G388" t="s">
        <v>923</v>
      </c>
      <c r="H388" t="s">
        <v>3139</v>
      </c>
      <c r="I388">
        <v>1</v>
      </c>
      <c r="J388" t="s">
        <v>2037</v>
      </c>
      <c r="K388">
        <v>0</v>
      </c>
      <c r="L388" t="s">
        <v>3183</v>
      </c>
      <c r="M388">
        <f t="shared" si="12"/>
        <v>1</v>
      </c>
      <c r="N388" t="s">
        <v>361</v>
      </c>
      <c r="O388" t="s">
        <v>924</v>
      </c>
      <c r="P388" t="s">
        <v>280</v>
      </c>
      <c r="S388" t="s">
        <v>225</v>
      </c>
      <c r="T388" t="s">
        <v>170</v>
      </c>
      <c r="U388" t="s">
        <v>224</v>
      </c>
    </row>
    <row r="389" spans="1:24" x14ac:dyDescent="0.15">
      <c r="A389" t="s">
        <v>3949</v>
      </c>
      <c r="B389" t="s">
        <v>782</v>
      </c>
      <c r="D389" t="s">
        <v>1028</v>
      </c>
      <c r="E389" t="s">
        <v>823</v>
      </c>
      <c r="F389" t="s">
        <v>1020</v>
      </c>
      <c r="G389" t="s">
        <v>714</v>
      </c>
      <c r="H389" t="s">
        <v>3139</v>
      </c>
      <c r="I389">
        <v>1</v>
      </c>
      <c r="J389" t="s">
        <v>2264</v>
      </c>
      <c r="K389">
        <v>2</v>
      </c>
      <c r="L389" t="s">
        <v>3302</v>
      </c>
      <c r="M389">
        <f t="shared" si="12"/>
        <v>-1</v>
      </c>
      <c r="N389" t="s">
        <v>1210</v>
      </c>
      <c r="O389" t="s">
        <v>983</v>
      </c>
      <c r="P389" t="s">
        <v>280</v>
      </c>
      <c r="S389" t="s">
        <v>224</v>
      </c>
      <c r="T389" t="s">
        <v>170</v>
      </c>
      <c r="U389" t="s">
        <v>170</v>
      </c>
    </row>
    <row r="390" spans="1:24" x14ac:dyDescent="0.15">
      <c r="A390" s="5" t="s">
        <v>997</v>
      </c>
      <c r="B390" s="5"/>
      <c r="C390" s="5"/>
      <c r="D390" s="5" t="s">
        <v>997</v>
      </c>
      <c r="E390" s="5" t="s">
        <v>879</v>
      </c>
      <c r="F390" s="5" t="s">
        <v>3338</v>
      </c>
      <c r="G390" s="5" t="s">
        <v>764</v>
      </c>
      <c r="H390" s="5" t="s">
        <v>3139</v>
      </c>
      <c r="I390" s="5">
        <v>1</v>
      </c>
      <c r="J390" s="5" t="s">
        <v>2037</v>
      </c>
      <c r="K390" s="5">
        <v>0</v>
      </c>
      <c r="L390" s="5" t="s">
        <v>3183</v>
      </c>
      <c r="M390" s="5">
        <f t="shared" si="12"/>
        <v>1</v>
      </c>
      <c r="N390" s="5" t="s">
        <v>118</v>
      </c>
      <c r="O390" s="5" t="s">
        <v>765</v>
      </c>
      <c r="P390" s="5" t="s">
        <v>280</v>
      </c>
      <c r="Q390" s="5"/>
      <c r="R390" s="5"/>
      <c r="S390" t="s">
        <v>225</v>
      </c>
      <c r="T390" t="s">
        <v>170</v>
      </c>
      <c r="U390" t="s">
        <v>170</v>
      </c>
      <c r="V390" t="s">
        <v>14</v>
      </c>
      <c r="W390" s="5" t="s">
        <v>563</v>
      </c>
      <c r="X390" s="5"/>
    </row>
    <row r="391" spans="1:24" x14ac:dyDescent="0.15">
      <c r="A391" t="s">
        <v>3718</v>
      </c>
      <c r="B391" t="s">
        <v>1396</v>
      </c>
      <c r="D391" t="s">
        <v>1252</v>
      </c>
      <c r="E391" t="s">
        <v>1391</v>
      </c>
      <c r="F391" t="s">
        <v>1383</v>
      </c>
      <c r="G391" t="s">
        <v>1397</v>
      </c>
      <c r="H391" t="s">
        <v>3138</v>
      </c>
      <c r="I391">
        <v>3</v>
      </c>
      <c r="J391" t="s">
        <v>2479</v>
      </c>
      <c r="K391">
        <v>1</v>
      </c>
      <c r="L391" t="s">
        <v>3301</v>
      </c>
      <c r="M391">
        <f t="shared" si="12"/>
        <v>2</v>
      </c>
      <c r="N391" t="s">
        <v>1460</v>
      </c>
      <c r="O391" t="s">
        <v>1398</v>
      </c>
      <c r="P391" t="s">
        <v>280</v>
      </c>
      <c r="S391" t="s">
        <v>224</v>
      </c>
      <c r="T391" t="s">
        <v>170</v>
      </c>
      <c r="U391" t="s">
        <v>224</v>
      </c>
    </row>
    <row r="392" spans="1:24" x14ac:dyDescent="0.15">
      <c r="A392" t="s">
        <v>4001</v>
      </c>
      <c r="C392" t="s">
        <v>3039</v>
      </c>
      <c r="D392" t="s">
        <v>2667</v>
      </c>
      <c r="E392" t="s">
        <v>2939</v>
      </c>
      <c r="F392" t="s">
        <v>2659</v>
      </c>
      <c r="G392" t="s">
        <v>2771</v>
      </c>
      <c r="J392" t="s">
        <v>2478</v>
      </c>
      <c r="K392">
        <v>3</v>
      </c>
      <c r="L392" t="s">
        <v>2955</v>
      </c>
      <c r="M392">
        <f t="shared" si="12"/>
        <v>-3</v>
      </c>
      <c r="N392" t="s">
        <v>3118</v>
      </c>
      <c r="O392" t="s">
        <v>3119</v>
      </c>
      <c r="P392" t="s">
        <v>280</v>
      </c>
      <c r="S392" t="s">
        <v>224</v>
      </c>
      <c r="T392" t="s">
        <v>170</v>
      </c>
      <c r="U392" t="s">
        <v>169</v>
      </c>
    </row>
    <row r="393" spans="1:24" x14ac:dyDescent="0.15">
      <c r="A393" t="s">
        <v>3800</v>
      </c>
      <c r="B393" t="s">
        <v>1337</v>
      </c>
      <c r="D393" t="s">
        <v>119</v>
      </c>
      <c r="E393" t="s">
        <v>1274</v>
      </c>
      <c r="F393" t="s">
        <v>1474</v>
      </c>
      <c r="G393" t="s">
        <v>1338</v>
      </c>
      <c r="H393" t="s">
        <v>3140</v>
      </c>
      <c r="I393">
        <v>2</v>
      </c>
      <c r="J393" t="s">
        <v>2037</v>
      </c>
      <c r="K393">
        <v>0</v>
      </c>
      <c r="L393" t="s">
        <v>3183</v>
      </c>
      <c r="M393">
        <f t="shared" si="12"/>
        <v>2</v>
      </c>
      <c r="N393" t="s">
        <v>361</v>
      </c>
      <c r="O393" t="s">
        <v>1339</v>
      </c>
      <c r="P393" t="s">
        <v>280</v>
      </c>
      <c r="S393" t="s">
        <v>225</v>
      </c>
      <c r="T393" t="s">
        <v>170</v>
      </c>
      <c r="U393" t="s">
        <v>224</v>
      </c>
    </row>
    <row r="394" spans="1:24" x14ac:dyDescent="0.15">
      <c r="A394" t="s">
        <v>3580</v>
      </c>
      <c r="D394" t="s">
        <v>1739</v>
      </c>
      <c r="E394" t="s">
        <v>1600</v>
      </c>
      <c r="F394" t="s">
        <v>1593</v>
      </c>
      <c r="G394" t="s">
        <v>1617</v>
      </c>
      <c r="H394" t="s">
        <v>3026</v>
      </c>
      <c r="I394">
        <v>4</v>
      </c>
      <c r="J394" t="s">
        <v>2477</v>
      </c>
      <c r="K394">
        <v>4</v>
      </c>
      <c r="L394" t="s">
        <v>3018</v>
      </c>
      <c r="M394">
        <f t="shared" si="12"/>
        <v>0</v>
      </c>
      <c r="N394" t="s">
        <v>2483</v>
      </c>
      <c r="O394" t="s">
        <v>2345</v>
      </c>
      <c r="P394" s="3" t="s">
        <v>430</v>
      </c>
      <c r="S394" t="s">
        <v>224</v>
      </c>
      <c r="T394" t="s">
        <v>170</v>
      </c>
      <c r="U394" t="s">
        <v>224</v>
      </c>
    </row>
    <row r="395" spans="1:24" x14ac:dyDescent="0.15">
      <c r="A395" s="29" t="s">
        <v>3418</v>
      </c>
      <c r="B395" s="44" t="s">
        <v>667</v>
      </c>
      <c r="C395" s="44" t="s">
        <v>658</v>
      </c>
      <c r="D395" s="29" t="s">
        <v>659</v>
      </c>
      <c r="E395" s="29" t="s">
        <v>2481</v>
      </c>
      <c r="F395" s="29" t="s">
        <v>1641</v>
      </c>
      <c r="G395" s="29" t="s">
        <v>2482</v>
      </c>
      <c r="H395" s="29" t="s">
        <v>3138</v>
      </c>
      <c r="I395" s="5">
        <v>3</v>
      </c>
      <c r="J395" s="29" t="s">
        <v>53</v>
      </c>
      <c r="K395" s="29"/>
      <c r="L395" s="30"/>
      <c r="M395" s="30"/>
      <c r="N395" s="29" t="s">
        <v>2344</v>
      </c>
      <c r="O395" s="29" t="s">
        <v>2346</v>
      </c>
      <c r="P395" s="29" t="s">
        <v>430</v>
      </c>
      <c r="Q395" s="46"/>
      <c r="R395" s="46"/>
      <c r="S395" t="s">
        <v>224</v>
      </c>
      <c r="T395" t="s">
        <v>226</v>
      </c>
      <c r="U395" t="s">
        <v>170</v>
      </c>
      <c r="W395" s="44" t="s">
        <v>54</v>
      </c>
      <c r="X395" s="46"/>
    </row>
    <row r="396" spans="1:24" s="2" customFormat="1" x14ac:dyDescent="0.15">
      <c r="A396" s="2" t="s">
        <v>3621</v>
      </c>
      <c r="D396" s="2" t="s">
        <v>1681</v>
      </c>
      <c r="E396" s="2" t="s">
        <v>1693</v>
      </c>
      <c r="F396" s="2" t="s">
        <v>1865</v>
      </c>
      <c r="G396" s="2" t="s">
        <v>1720</v>
      </c>
      <c r="J396" s="2" t="s">
        <v>2477</v>
      </c>
      <c r="K396" s="2">
        <v>4</v>
      </c>
      <c r="L396" s="2" t="s">
        <v>2955</v>
      </c>
      <c r="M396" s="2">
        <f t="shared" ref="M396:M427" si="13">I396-K396</f>
        <v>-4</v>
      </c>
      <c r="N396" s="2" t="s">
        <v>3224</v>
      </c>
      <c r="O396" s="2" t="s">
        <v>1671</v>
      </c>
      <c r="P396" s="25" t="s">
        <v>430</v>
      </c>
      <c r="Q396" s="2" t="s">
        <v>2343</v>
      </c>
      <c r="R396" s="2" t="s">
        <v>169</v>
      </c>
      <c r="S396" s="2" t="s">
        <v>224</v>
      </c>
      <c r="T396" s="2" t="s">
        <v>170</v>
      </c>
      <c r="U396" s="2" t="s">
        <v>169</v>
      </c>
    </row>
    <row r="397" spans="1:24" x14ac:dyDescent="0.15">
      <c r="A397" t="s">
        <v>3758</v>
      </c>
      <c r="D397" t="s">
        <v>1189</v>
      </c>
      <c r="E397" t="s">
        <v>1192</v>
      </c>
      <c r="F397" t="s">
        <v>1188</v>
      </c>
      <c r="G397" t="s">
        <v>1297</v>
      </c>
      <c r="J397" t="s">
        <v>2264</v>
      </c>
      <c r="K397">
        <v>2</v>
      </c>
      <c r="L397" t="s">
        <v>2955</v>
      </c>
      <c r="M397">
        <f t="shared" si="13"/>
        <v>-2</v>
      </c>
      <c r="N397" t="s">
        <v>958</v>
      </c>
      <c r="O397" t="s">
        <v>959</v>
      </c>
      <c r="P397" s="3" t="s">
        <v>430</v>
      </c>
      <c r="Q397" t="s">
        <v>1245</v>
      </c>
      <c r="R397" t="s">
        <v>170</v>
      </c>
      <c r="S397" t="s">
        <v>224</v>
      </c>
      <c r="T397" t="s">
        <v>170</v>
      </c>
      <c r="U397" t="s">
        <v>169</v>
      </c>
    </row>
    <row r="398" spans="1:24" x14ac:dyDescent="0.15">
      <c r="A398" t="s">
        <v>3512</v>
      </c>
      <c r="B398" t="s">
        <v>543</v>
      </c>
      <c r="D398" t="s">
        <v>1952</v>
      </c>
      <c r="E398" t="s">
        <v>1553</v>
      </c>
      <c r="F398" t="s">
        <v>1865</v>
      </c>
      <c r="G398" t="s">
        <v>1617</v>
      </c>
      <c r="H398" t="s">
        <v>3026</v>
      </c>
      <c r="I398">
        <v>4</v>
      </c>
      <c r="J398" t="s">
        <v>505</v>
      </c>
      <c r="K398">
        <v>2</v>
      </c>
      <c r="L398" t="s">
        <v>3221</v>
      </c>
      <c r="M398">
        <f t="shared" si="13"/>
        <v>2</v>
      </c>
      <c r="N398" t="s">
        <v>1665</v>
      </c>
      <c r="O398" t="s">
        <v>1666</v>
      </c>
      <c r="P398" s="3" t="s">
        <v>430</v>
      </c>
      <c r="S398" t="s">
        <v>224</v>
      </c>
      <c r="T398" t="s">
        <v>170</v>
      </c>
      <c r="U398" t="s">
        <v>224</v>
      </c>
      <c r="W398" t="s">
        <v>506</v>
      </c>
    </row>
    <row r="399" spans="1:24" x14ac:dyDescent="0.15">
      <c r="A399" t="s">
        <v>3948</v>
      </c>
      <c r="B399" t="s">
        <v>781</v>
      </c>
      <c r="D399" t="s">
        <v>1027</v>
      </c>
      <c r="E399" t="s">
        <v>822</v>
      </c>
      <c r="F399" t="s">
        <v>1020</v>
      </c>
      <c r="G399" t="s">
        <v>1221</v>
      </c>
      <c r="H399" t="s">
        <v>3138</v>
      </c>
      <c r="I399">
        <v>3</v>
      </c>
      <c r="J399" t="s">
        <v>2264</v>
      </c>
      <c r="K399">
        <v>2</v>
      </c>
      <c r="L399" t="s">
        <v>3301</v>
      </c>
      <c r="M399">
        <f t="shared" si="13"/>
        <v>1</v>
      </c>
      <c r="N399" t="s">
        <v>1024</v>
      </c>
      <c r="O399" t="s">
        <v>982</v>
      </c>
      <c r="P399" s="3" t="s">
        <v>430</v>
      </c>
      <c r="Q399" t="s">
        <v>1245</v>
      </c>
      <c r="R399" t="s">
        <v>169</v>
      </c>
      <c r="S399" t="s">
        <v>224</v>
      </c>
      <c r="T399" t="s">
        <v>170</v>
      </c>
      <c r="U399" t="s">
        <v>224</v>
      </c>
    </row>
    <row r="400" spans="1:24" x14ac:dyDescent="0.15">
      <c r="A400" t="s">
        <v>3845</v>
      </c>
      <c r="D400" t="s">
        <v>3360</v>
      </c>
      <c r="E400" t="s">
        <v>3361</v>
      </c>
      <c r="F400" t="s">
        <v>3362</v>
      </c>
      <c r="G400" t="s">
        <v>3363</v>
      </c>
      <c r="H400" t="s">
        <v>3364</v>
      </c>
      <c r="I400">
        <v>3</v>
      </c>
      <c r="J400" t="s">
        <v>3365</v>
      </c>
      <c r="K400">
        <v>0</v>
      </c>
      <c r="L400" t="s">
        <v>503</v>
      </c>
      <c r="M400">
        <f t="shared" si="13"/>
        <v>3</v>
      </c>
      <c r="N400" t="s">
        <v>361</v>
      </c>
      <c r="O400" t="s">
        <v>3218</v>
      </c>
      <c r="P400" t="s">
        <v>3219</v>
      </c>
      <c r="S400" t="s">
        <v>224</v>
      </c>
      <c r="T400" t="s">
        <v>226</v>
      </c>
      <c r="U400" t="s">
        <v>224</v>
      </c>
      <c r="W400" t="s">
        <v>3220</v>
      </c>
    </row>
    <row r="401" spans="1:23" x14ac:dyDescent="0.15">
      <c r="A401" t="s">
        <v>3566</v>
      </c>
      <c r="C401" t="s">
        <v>594</v>
      </c>
      <c r="D401" t="s">
        <v>1579</v>
      </c>
      <c r="E401" t="s">
        <v>1433</v>
      </c>
      <c r="F401" t="s">
        <v>1865</v>
      </c>
      <c r="G401" t="s">
        <v>1720</v>
      </c>
      <c r="J401" t="s">
        <v>2479</v>
      </c>
      <c r="K401">
        <v>1</v>
      </c>
      <c r="L401" t="s">
        <v>2955</v>
      </c>
      <c r="M401">
        <f t="shared" si="13"/>
        <v>-1</v>
      </c>
      <c r="N401" t="s">
        <v>1543</v>
      </c>
      <c r="O401" t="s">
        <v>1948</v>
      </c>
      <c r="P401" s="3" t="s">
        <v>430</v>
      </c>
      <c r="S401" t="s">
        <v>224</v>
      </c>
      <c r="T401" t="s">
        <v>170</v>
      </c>
      <c r="U401" t="s">
        <v>169</v>
      </c>
    </row>
    <row r="402" spans="1:23" x14ac:dyDescent="0.15">
      <c r="A402" t="s">
        <v>3389</v>
      </c>
      <c r="B402" t="s">
        <v>737</v>
      </c>
      <c r="D402" t="s">
        <v>1710</v>
      </c>
      <c r="E402" t="s">
        <v>1898</v>
      </c>
      <c r="F402" t="s">
        <v>1975</v>
      </c>
      <c r="G402" t="s">
        <v>2030</v>
      </c>
      <c r="H402" t="s">
        <v>3140</v>
      </c>
      <c r="I402">
        <v>2</v>
      </c>
      <c r="J402" t="s">
        <v>2037</v>
      </c>
      <c r="K402">
        <v>0</v>
      </c>
      <c r="L402" t="s">
        <v>3183</v>
      </c>
      <c r="M402">
        <f t="shared" si="13"/>
        <v>2</v>
      </c>
      <c r="N402" t="s">
        <v>361</v>
      </c>
      <c r="O402" t="s">
        <v>1643</v>
      </c>
      <c r="P402" s="3" t="s">
        <v>430</v>
      </c>
      <c r="S402" t="s">
        <v>225</v>
      </c>
      <c r="T402" t="s">
        <v>170</v>
      </c>
      <c r="U402" t="s">
        <v>224</v>
      </c>
      <c r="W402" t="s">
        <v>3197</v>
      </c>
    </row>
    <row r="403" spans="1:23" x14ac:dyDescent="0.15">
      <c r="A403" t="s">
        <v>3609</v>
      </c>
      <c r="D403" t="s">
        <v>2550</v>
      </c>
      <c r="E403" t="s">
        <v>2071</v>
      </c>
      <c r="F403" t="s">
        <v>1864</v>
      </c>
      <c r="G403" t="s">
        <v>2351</v>
      </c>
      <c r="H403" t="s">
        <v>3139</v>
      </c>
      <c r="I403">
        <v>1</v>
      </c>
      <c r="J403" t="s">
        <v>2477</v>
      </c>
      <c r="K403">
        <v>4</v>
      </c>
      <c r="L403" t="s">
        <v>3302</v>
      </c>
      <c r="M403">
        <f t="shared" si="13"/>
        <v>-3</v>
      </c>
      <c r="N403" t="s">
        <v>3311</v>
      </c>
      <c r="O403" t="s">
        <v>2353</v>
      </c>
      <c r="P403" s="3" t="s">
        <v>430</v>
      </c>
      <c r="Q403" t="s">
        <v>1855</v>
      </c>
      <c r="R403" t="s">
        <v>169</v>
      </c>
      <c r="S403" t="s">
        <v>224</v>
      </c>
      <c r="T403" t="s">
        <v>170</v>
      </c>
      <c r="U403" t="s">
        <v>170</v>
      </c>
      <c r="W403" t="s">
        <v>2352</v>
      </c>
    </row>
    <row r="404" spans="1:23" s="26" customFormat="1" x14ac:dyDescent="0.15">
      <c r="A404" s="26" t="s">
        <v>3421</v>
      </c>
      <c r="D404" s="26" t="s">
        <v>2263</v>
      </c>
      <c r="E404" s="26" t="s">
        <v>2265</v>
      </c>
      <c r="F404" s="26" t="s">
        <v>2134</v>
      </c>
      <c r="G404" s="26" t="s">
        <v>1720</v>
      </c>
      <c r="J404" s="26" t="s">
        <v>2264</v>
      </c>
      <c r="K404" s="26">
        <v>2</v>
      </c>
      <c r="L404" s="26" t="s">
        <v>2955</v>
      </c>
      <c r="M404" s="26">
        <f t="shared" si="13"/>
        <v>-2</v>
      </c>
      <c r="N404" s="26" t="s">
        <v>2266</v>
      </c>
      <c r="O404" s="26" t="s">
        <v>1719</v>
      </c>
      <c r="P404" s="45" t="s">
        <v>430</v>
      </c>
      <c r="S404" s="26" t="s">
        <v>224</v>
      </c>
      <c r="T404" s="26" t="s">
        <v>170</v>
      </c>
      <c r="U404" s="26" t="s">
        <v>169</v>
      </c>
    </row>
    <row r="405" spans="1:23" s="2" customFormat="1" x14ac:dyDescent="0.15">
      <c r="A405" s="2" t="s">
        <v>1849</v>
      </c>
      <c r="D405" s="2" t="s">
        <v>1849</v>
      </c>
      <c r="E405" s="2" t="s">
        <v>1850</v>
      </c>
      <c r="F405" s="2" t="s">
        <v>2092</v>
      </c>
      <c r="G405" s="2" t="s">
        <v>1848</v>
      </c>
      <c r="J405" s="2" t="s">
        <v>1851</v>
      </c>
      <c r="K405" s="2">
        <v>2</v>
      </c>
      <c r="L405" s="2" t="s">
        <v>2955</v>
      </c>
      <c r="M405" s="2">
        <f t="shared" si="13"/>
        <v>-2</v>
      </c>
      <c r="N405" s="2" t="s">
        <v>1852</v>
      </c>
      <c r="O405" s="2" t="s">
        <v>1853</v>
      </c>
      <c r="P405" s="25" t="s">
        <v>430</v>
      </c>
      <c r="S405" s="2" t="s">
        <v>224</v>
      </c>
      <c r="T405" s="2" t="s">
        <v>226</v>
      </c>
      <c r="U405" s="2" t="s">
        <v>169</v>
      </c>
    </row>
    <row r="406" spans="1:23" x14ac:dyDescent="0.15">
      <c r="A406" t="s">
        <v>3586</v>
      </c>
      <c r="D406" t="s">
        <v>2098</v>
      </c>
      <c r="E406" t="s">
        <v>1833</v>
      </c>
      <c r="F406" t="s">
        <v>3208</v>
      </c>
      <c r="G406" t="s">
        <v>3209</v>
      </c>
      <c r="J406" t="s">
        <v>3253</v>
      </c>
      <c r="K406">
        <v>2</v>
      </c>
      <c r="L406" t="s">
        <v>152</v>
      </c>
      <c r="M406">
        <f t="shared" si="13"/>
        <v>-2</v>
      </c>
      <c r="N406" t="s">
        <v>3323</v>
      </c>
      <c r="O406" t="s">
        <v>3089</v>
      </c>
      <c r="P406" s="3" t="s">
        <v>430</v>
      </c>
      <c r="Q406" t="s">
        <v>3371</v>
      </c>
      <c r="R406" t="s">
        <v>170</v>
      </c>
      <c r="S406" t="s">
        <v>224</v>
      </c>
      <c r="T406" t="s">
        <v>170</v>
      </c>
      <c r="U406" t="s">
        <v>169</v>
      </c>
      <c r="W406" t="s">
        <v>365</v>
      </c>
    </row>
    <row r="407" spans="1:23" s="2" customFormat="1" x14ac:dyDescent="0.15">
      <c r="A407" s="2" t="s">
        <v>3487</v>
      </c>
      <c r="B407" s="2" t="s">
        <v>2133</v>
      </c>
      <c r="D407" s="2" t="s">
        <v>1909</v>
      </c>
      <c r="E407" s="2" t="s">
        <v>2332</v>
      </c>
      <c r="F407" s="2" t="s">
        <v>1864</v>
      </c>
      <c r="G407" s="2" t="s">
        <v>2002</v>
      </c>
      <c r="J407" s="2" t="s">
        <v>2264</v>
      </c>
      <c r="K407" s="2">
        <v>2</v>
      </c>
      <c r="L407" s="2" t="s">
        <v>2955</v>
      </c>
      <c r="M407" s="2">
        <f t="shared" si="13"/>
        <v>-2</v>
      </c>
      <c r="N407" s="2" t="s">
        <v>2131</v>
      </c>
      <c r="O407" s="2" t="s">
        <v>1854</v>
      </c>
      <c r="P407" s="25" t="s">
        <v>430</v>
      </c>
      <c r="S407" s="2" t="s">
        <v>224</v>
      </c>
      <c r="T407" s="2" t="s">
        <v>170</v>
      </c>
      <c r="U407" s="2" t="s">
        <v>224</v>
      </c>
      <c r="W407" s="2" t="s">
        <v>2132</v>
      </c>
    </row>
    <row r="408" spans="1:23" x14ac:dyDescent="0.15">
      <c r="A408" t="s">
        <v>3488</v>
      </c>
      <c r="D408" t="s">
        <v>1910</v>
      </c>
      <c r="E408" t="s">
        <v>2333</v>
      </c>
      <c r="F408" t="s">
        <v>1864</v>
      </c>
      <c r="G408" t="s">
        <v>1848</v>
      </c>
      <c r="J408" t="s">
        <v>2264</v>
      </c>
      <c r="K408">
        <v>2</v>
      </c>
      <c r="L408" t="s">
        <v>2955</v>
      </c>
      <c r="M408">
        <f t="shared" si="13"/>
        <v>-2</v>
      </c>
      <c r="N408" t="s">
        <v>2404</v>
      </c>
      <c r="O408" t="s">
        <v>1854</v>
      </c>
      <c r="P408" s="3" t="s">
        <v>430</v>
      </c>
      <c r="Q408" t="s">
        <v>1855</v>
      </c>
      <c r="R408" t="s">
        <v>169</v>
      </c>
      <c r="S408" t="s">
        <v>224</v>
      </c>
      <c r="T408" t="s">
        <v>170</v>
      </c>
      <c r="U408" t="s">
        <v>169</v>
      </c>
    </row>
    <row r="409" spans="1:23" x14ac:dyDescent="0.15">
      <c r="A409" t="s">
        <v>3552</v>
      </c>
      <c r="D409" t="s">
        <v>2163</v>
      </c>
      <c r="E409" t="s">
        <v>2467</v>
      </c>
      <c r="F409" t="s">
        <v>2162</v>
      </c>
      <c r="G409" t="s">
        <v>1848</v>
      </c>
      <c r="J409" t="s">
        <v>2619</v>
      </c>
      <c r="K409">
        <v>3</v>
      </c>
      <c r="L409" t="s">
        <v>2955</v>
      </c>
      <c r="M409">
        <f t="shared" si="13"/>
        <v>-3</v>
      </c>
      <c r="N409" t="s">
        <v>1835</v>
      </c>
      <c r="O409" t="s">
        <v>1854</v>
      </c>
      <c r="P409" s="3" t="s">
        <v>430</v>
      </c>
      <c r="S409" t="s">
        <v>224</v>
      </c>
      <c r="T409" t="s">
        <v>170</v>
      </c>
      <c r="U409" t="s">
        <v>169</v>
      </c>
    </row>
    <row r="410" spans="1:23" x14ac:dyDescent="0.15">
      <c r="A410" t="s">
        <v>2231</v>
      </c>
      <c r="D410" t="s">
        <v>2231</v>
      </c>
      <c r="E410" t="s">
        <v>2104</v>
      </c>
      <c r="F410" t="s">
        <v>2230</v>
      </c>
      <c r="G410" t="s">
        <v>1848</v>
      </c>
      <c r="J410" t="s">
        <v>1851</v>
      </c>
      <c r="K410">
        <v>2</v>
      </c>
      <c r="L410" t="s">
        <v>2955</v>
      </c>
      <c r="M410">
        <f t="shared" si="13"/>
        <v>-2</v>
      </c>
      <c r="N410" t="s">
        <v>2421</v>
      </c>
      <c r="O410" t="s">
        <v>1854</v>
      </c>
      <c r="P410" s="3" t="s">
        <v>430</v>
      </c>
      <c r="Q410" t="s">
        <v>1855</v>
      </c>
      <c r="R410" t="s">
        <v>169</v>
      </c>
      <c r="S410" t="s">
        <v>224</v>
      </c>
      <c r="T410" t="s">
        <v>226</v>
      </c>
      <c r="U410" t="s">
        <v>169</v>
      </c>
    </row>
    <row r="411" spans="1:23" s="2" customFormat="1" x14ac:dyDescent="0.15">
      <c r="A411" s="2" t="s">
        <v>3915</v>
      </c>
      <c r="D411" s="2" t="s">
        <v>2851</v>
      </c>
      <c r="E411" s="2" t="s">
        <v>2868</v>
      </c>
      <c r="F411" s="2" t="s">
        <v>3184</v>
      </c>
      <c r="G411" s="2" t="s">
        <v>3209</v>
      </c>
      <c r="J411" s="2" t="s">
        <v>3253</v>
      </c>
      <c r="K411" s="2">
        <v>2</v>
      </c>
      <c r="L411" s="2" t="s">
        <v>152</v>
      </c>
      <c r="M411" s="2">
        <f t="shared" si="13"/>
        <v>-2</v>
      </c>
      <c r="N411" s="2" t="s">
        <v>3323</v>
      </c>
      <c r="O411" s="2" t="s">
        <v>3089</v>
      </c>
      <c r="P411" s="25" t="s">
        <v>430</v>
      </c>
      <c r="S411" s="2" t="s">
        <v>224</v>
      </c>
      <c r="T411" s="2" t="s">
        <v>170</v>
      </c>
      <c r="U411" s="2" t="s">
        <v>169</v>
      </c>
      <c r="W411" s="2" t="s">
        <v>324</v>
      </c>
    </row>
    <row r="412" spans="1:23" x14ac:dyDescent="0.15">
      <c r="A412" t="s">
        <v>3979</v>
      </c>
      <c r="D412" t="s">
        <v>3071</v>
      </c>
      <c r="E412" t="s">
        <v>2951</v>
      </c>
      <c r="F412" t="s">
        <v>3073</v>
      </c>
      <c r="G412" t="s">
        <v>2771</v>
      </c>
      <c r="J412" t="s">
        <v>2478</v>
      </c>
      <c r="K412">
        <v>3</v>
      </c>
      <c r="L412" t="s">
        <v>2955</v>
      </c>
      <c r="M412">
        <f t="shared" si="13"/>
        <v>-3</v>
      </c>
      <c r="N412" t="s">
        <v>2775</v>
      </c>
      <c r="O412" t="s">
        <v>2911</v>
      </c>
      <c r="P412" s="3" t="s">
        <v>430</v>
      </c>
      <c r="S412" t="s">
        <v>224</v>
      </c>
      <c r="T412" t="s">
        <v>170</v>
      </c>
      <c r="U412" t="s">
        <v>169</v>
      </c>
    </row>
    <row r="413" spans="1:23" s="2" customFormat="1" x14ac:dyDescent="0.15">
      <c r="A413" s="2" t="s">
        <v>3975</v>
      </c>
      <c r="D413" s="2" t="s">
        <v>2944</v>
      </c>
      <c r="E413" s="2" t="s">
        <v>3163</v>
      </c>
      <c r="F413" s="2" t="s">
        <v>3073</v>
      </c>
      <c r="G413" s="2" t="s">
        <v>2771</v>
      </c>
      <c r="J413" s="2" t="s">
        <v>2264</v>
      </c>
      <c r="K413" s="2">
        <v>2</v>
      </c>
      <c r="L413" s="2" t="s">
        <v>2955</v>
      </c>
      <c r="M413" s="2">
        <f t="shared" si="13"/>
        <v>-2</v>
      </c>
      <c r="N413" s="2" t="s">
        <v>2775</v>
      </c>
      <c r="O413" s="2" t="s">
        <v>2911</v>
      </c>
      <c r="P413" s="25" t="s">
        <v>430</v>
      </c>
      <c r="S413" s="2" t="s">
        <v>224</v>
      </c>
      <c r="T413" s="2" t="s">
        <v>170</v>
      </c>
      <c r="U413" s="2" t="s">
        <v>169</v>
      </c>
    </row>
    <row r="414" spans="1:23" s="1" customFormat="1" x14ac:dyDescent="0.15">
      <c r="A414" s="1" t="s">
        <v>3419</v>
      </c>
      <c r="D414" s="1" t="s">
        <v>1580</v>
      </c>
      <c r="E414" s="1" t="s">
        <v>1582</v>
      </c>
      <c r="F414" s="1" t="s">
        <v>1721</v>
      </c>
      <c r="G414" s="1" t="s">
        <v>2482</v>
      </c>
      <c r="H414" s="40" t="s">
        <v>3138</v>
      </c>
      <c r="I414" s="1">
        <v>3</v>
      </c>
      <c r="J414" s="1" t="s">
        <v>2479</v>
      </c>
      <c r="K414" s="1">
        <v>1</v>
      </c>
      <c r="L414" s="1" t="s">
        <v>3301</v>
      </c>
      <c r="M414" s="1">
        <f t="shared" si="13"/>
        <v>2</v>
      </c>
      <c r="N414" s="1" t="s">
        <v>1870</v>
      </c>
      <c r="O414" s="1" t="s">
        <v>2006</v>
      </c>
      <c r="P414" s="40" t="s">
        <v>430</v>
      </c>
      <c r="S414" s="1" t="s">
        <v>224</v>
      </c>
      <c r="T414" s="1" t="s">
        <v>170</v>
      </c>
      <c r="U414" s="1" t="s">
        <v>170</v>
      </c>
    </row>
    <row r="415" spans="1:23" x14ac:dyDescent="0.15">
      <c r="A415" t="s">
        <v>3472</v>
      </c>
      <c r="D415" t="s">
        <v>1798</v>
      </c>
      <c r="E415" t="s">
        <v>1945</v>
      </c>
      <c r="F415" t="s">
        <v>1865</v>
      </c>
      <c r="G415" t="s">
        <v>1617</v>
      </c>
      <c r="H415" t="s">
        <v>3026</v>
      </c>
      <c r="I415">
        <v>4</v>
      </c>
      <c r="J415" t="s">
        <v>2478</v>
      </c>
      <c r="K415">
        <v>3</v>
      </c>
      <c r="L415" t="s">
        <v>3301</v>
      </c>
      <c r="M415">
        <f t="shared" si="13"/>
        <v>1</v>
      </c>
      <c r="N415" t="s">
        <v>1870</v>
      </c>
      <c r="O415" t="s">
        <v>2006</v>
      </c>
      <c r="P415" s="3" t="s">
        <v>430</v>
      </c>
      <c r="S415" t="s">
        <v>224</v>
      </c>
      <c r="T415" t="s">
        <v>170</v>
      </c>
      <c r="U415" t="s">
        <v>224</v>
      </c>
    </row>
    <row r="416" spans="1:23" s="2" customFormat="1" x14ac:dyDescent="0.15">
      <c r="A416" s="2" t="s">
        <v>3674</v>
      </c>
      <c r="D416" s="2" t="s">
        <v>2100</v>
      </c>
      <c r="E416" s="2" t="s">
        <v>1838</v>
      </c>
      <c r="F416" s="2" t="s">
        <v>2221</v>
      </c>
      <c r="G416" s="2" t="s">
        <v>1990</v>
      </c>
      <c r="H416" s="2" t="s">
        <v>3026</v>
      </c>
      <c r="I416" s="2">
        <v>4</v>
      </c>
      <c r="J416" s="2" t="s">
        <v>2478</v>
      </c>
      <c r="K416" s="2">
        <v>3</v>
      </c>
      <c r="L416" s="2" t="s">
        <v>3301</v>
      </c>
      <c r="M416" s="2">
        <f t="shared" si="13"/>
        <v>1</v>
      </c>
      <c r="N416" s="2" t="s">
        <v>1835</v>
      </c>
      <c r="O416" s="2" t="s">
        <v>1854</v>
      </c>
      <c r="P416" s="25" t="s">
        <v>430</v>
      </c>
      <c r="S416" s="2" t="s">
        <v>224</v>
      </c>
      <c r="T416" s="2" t="s">
        <v>170</v>
      </c>
      <c r="U416" s="2" t="s">
        <v>224</v>
      </c>
    </row>
    <row r="417" spans="1:24" s="1" customFormat="1" x14ac:dyDescent="0.15">
      <c r="A417" s="1" t="s">
        <v>3669</v>
      </c>
      <c r="D417" s="1" t="s">
        <v>2101</v>
      </c>
      <c r="E417" s="1" t="s">
        <v>1707</v>
      </c>
      <c r="F417" s="1" t="s">
        <v>2221</v>
      </c>
      <c r="G417" s="1" t="s">
        <v>2554</v>
      </c>
      <c r="H417" s="1" t="s">
        <v>3138</v>
      </c>
      <c r="I417" s="1">
        <v>3</v>
      </c>
      <c r="J417" s="1" t="s">
        <v>2264</v>
      </c>
      <c r="K417" s="1">
        <v>2</v>
      </c>
      <c r="L417" s="1" t="s">
        <v>3301</v>
      </c>
      <c r="M417" s="1">
        <f t="shared" si="13"/>
        <v>1</v>
      </c>
      <c r="N417" s="1" t="s">
        <v>2421</v>
      </c>
      <c r="O417" s="1" t="s">
        <v>1854</v>
      </c>
      <c r="P417" s="40" t="s">
        <v>430</v>
      </c>
      <c r="S417" s="1" t="s">
        <v>224</v>
      </c>
      <c r="T417" s="1" t="s">
        <v>170</v>
      </c>
      <c r="U417" s="1" t="s">
        <v>224</v>
      </c>
    </row>
    <row r="418" spans="1:24" x14ac:dyDescent="0.15">
      <c r="A418" t="s">
        <v>3720</v>
      </c>
      <c r="B418" t="s">
        <v>2367</v>
      </c>
      <c r="D418" t="s">
        <v>2183</v>
      </c>
      <c r="E418" t="s">
        <v>2752</v>
      </c>
      <c r="F418" t="s">
        <v>2238</v>
      </c>
      <c r="G418" t="s">
        <v>2056</v>
      </c>
      <c r="H418" t="s">
        <v>3026</v>
      </c>
      <c r="I418">
        <v>4</v>
      </c>
      <c r="J418" t="s">
        <v>2478</v>
      </c>
      <c r="K418">
        <v>3</v>
      </c>
      <c r="L418" t="s">
        <v>3301</v>
      </c>
      <c r="M418">
        <f t="shared" si="13"/>
        <v>1</v>
      </c>
      <c r="N418" t="s">
        <v>2421</v>
      </c>
      <c r="O418" t="s">
        <v>1854</v>
      </c>
      <c r="P418" s="3" t="s">
        <v>430</v>
      </c>
      <c r="S418" t="s">
        <v>224</v>
      </c>
      <c r="T418" t="s">
        <v>170</v>
      </c>
      <c r="U418" t="s">
        <v>224</v>
      </c>
    </row>
    <row r="419" spans="1:24" x14ac:dyDescent="0.15">
      <c r="A419" t="s">
        <v>3598</v>
      </c>
      <c r="B419" t="s">
        <v>2426</v>
      </c>
      <c r="D419" t="s">
        <v>2453</v>
      </c>
      <c r="E419" t="s">
        <v>2623</v>
      </c>
      <c r="F419" t="s">
        <v>2238</v>
      </c>
      <c r="G419" t="s">
        <v>2126</v>
      </c>
      <c r="H419" t="s">
        <v>3138</v>
      </c>
      <c r="I419">
        <v>3</v>
      </c>
      <c r="J419" t="s">
        <v>2264</v>
      </c>
      <c r="K419">
        <v>2</v>
      </c>
      <c r="L419" t="s">
        <v>3301</v>
      </c>
      <c r="M419">
        <f t="shared" si="13"/>
        <v>1</v>
      </c>
      <c r="N419" t="s">
        <v>2825</v>
      </c>
      <c r="O419" t="s">
        <v>1854</v>
      </c>
      <c r="P419" s="3" t="s">
        <v>430</v>
      </c>
      <c r="S419" t="s">
        <v>224</v>
      </c>
      <c r="T419" t="s">
        <v>170</v>
      </c>
      <c r="U419" t="s">
        <v>224</v>
      </c>
    </row>
    <row r="420" spans="1:24" s="2" customFormat="1" x14ac:dyDescent="0.15">
      <c r="A420" s="2" t="s">
        <v>3728</v>
      </c>
      <c r="B420" s="2" t="s">
        <v>2441</v>
      </c>
      <c r="D420" s="2" t="s">
        <v>2592</v>
      </c>
      <c r="E420" s="2" t="s">
        <v>2235</v>
      </c>
      <c r="F420" s="2" t="s">
        <v>2238</v>
      </c>
      <c r="G420" s="2" t="s">
        <v>2056</v>
      </c>
      <c r="H420" s="2" t="s">
        <v>3026</v>
      </c>
      <c r="I420" s="2">
        <v>4</v>
      </c>
      <c r="J420" s="2" t="s">
        <v>2478</v>
      </c>
      <c r="K420" s="2">
        <v>3</v>
      </c>
      <c r="L420" s="2" t="s">
        <v>3301</v>
      </c>
      <c r="M420" s="2">
        <f t="shared" si="13"/>
        <v>1</v>
      </c>
      <c r="N420" s="2" t="s">
        <v>2442</v>
      </c>
      <c r="O420" s="2" t="s">
        <v>1854</v>
      </c>
      <c r="P420" s="25" t="s">
        <v>430</v>
      </c>
      <c r="S420" s="2" t="s">
        <v>224</v>
      </c>
      <c r="T420" s="2" t="s">
        <v>170</v>
      </c>
      <c r="U420" s="2" t="s">
        <v>224</v>
      </c>
    </row>
    <row r="421" spans="1:24" x14ac:dyDescent="0.15">
      <c r="A421" t="s">
        <v>2448</v>
      </c>
      <c r="D421" t="s">
        <v>2448</v>
      </c>
      <c r="E421" t="s">
        <v>2449</v>
      </c>
      <c r="F421" t="s">
        <v>2625</v>
      </c>
      <c r="G421" t="s">
        <v>1860</v>
      </c>
      <c r="H421" t="s">
        <v>3138</v>
      </c>
      <c r="I421">
        <v>3</v>
      </c>
      <c r="J421" t="s">
        <v>2167</v>
      </c>
      <c r="K421">
        <v>2</v>
      </c>
      <c r="L421" t="s">
        <v>3301</v>
      </c>
      <c r="M421">
        <f t="shared" si="13"/>
        <v>1</v>
      </c>
      <c r="N421" t="s">
        <v>2580</v>
      </c>
      <c r="O421" t="s">
        <v>1854</v>
      </c>
      <c r="P421" s="3" t="s">
        <v>430</v>
      </c>
      <c r="Q421" t="s">
        <v>1855</v>
      </c>
      <c r="R421" t="s">
        <v>169</v>
      </c>
      <c r="S421" t="s">
        <v>224</v>
      </c>
      <c r="T421" t="s">
        <v>226</v>
      </c>
      <c r="U421" t="s">
        <v>170</v>
      </c>
      <c r="W421" t="s">
        <v>3051</v>
      </c>
    </row>
    <row r="422" spans="1:24" x14ac:dyDescent="0.15">
      <c r="A422" t="s">
        <v>3898</v>
      </c>
      <c r="B422" t="s">
        <v>1327</v>
      </c>
      <c r="D422" t="s">
        <v>1094</v>
      </c>
      <c r="E422" t="s">
        <v>1414</v>
      </c>
      <c r="F422" t="s">
        <v>1474</v>
      </c>
      <c r="G422" t="s">
        <v>1201</v>
      </c>
      <c r="H422" t="s">
        <v>3138</v>
      </c>
      <c r="I422">
        <v>3</v>
      </c>
      <c r="J422" t="s">
        <v>2264</v>
      </c>
      <c r="K422">
        <v>2</v>
      </c>
      <c r="L422" t="s">
        <v>3301</v>
      </c>
      <c r="M422">
        <f t="shared" si="13"/>
        <v>1</v>
      </c>
      <c r="N422" t="s">
        <v>970</v>
      </c>
      <c r="O422" t="s">
        <v>1202</v>
      </c>
      <c r="P422" s="3" t="s">
        <v>430</v>
      </c>
      <c r="S422" t="s">
        <v>224</v>
      </c>
      <c r="T422" t="s">
        <v>170</v>
      </c>
      <c r="U422" t="s">
        <v>224</v>
      </c>
    </row>
    <row r="423" spans="1:24" x14ac:dyDescent="0.15">
      <c r="A423" t="s">
        <v>3774</v>
      </c>
      <c r="D423" t="s">
        <v>1120</v>
      </c>
      <c r="E423" t="s">
        <v>1266</v>
      </c>
      <c r="F423" t="s">
        <v>1091</v>
      </c>
      <c r="G423" t="s">
        <v>719</v>
      </c>
      <c r="H423" t="s">
        <v>3026</v>
      </c>
      <c r="I423">
        <v>4</v>
      </c>
      <c r="J423" t="s">
        <v>2478</v>
      </c>
      <c r="K423">
        <v>3</v>
      </c>
      <c r="L423" t="s">
        <v>3301</v>
      </c>
      <c r="M423">
        <f t="shared" si="13"/>
        <v>1</v>
      </c>
      <c r="N423" t="s">
        <v>1528</v>
      </c>
      <c r="O423" t="s">
        <v>1202</v>
      </c>
      <c r="P423" s="3" t="s">
        <v>430</v>
      </c>
      <c r="S423" t="s">
        <v>224</v>
      </c>
      <c r="T423" t="s">
        <v>170</v>
      </c>
      <c r="U423" t="s">
        <v>224</v>
      </c>
      <c r="X423" t="s">
        <v>1092</v>
      </c>
    </row>
    <row r="424" spans="1:24" x14ac:dyDescent="0.15">
      <c r="A424" t="s">
        <v>3943</v>
      </c>
      <c r="D424" t="s">
        <v>1134</v>
      </c>
      <c r="E424" t="s">
        <v>1137</v>
      </c>
      <c r="F424" t="s">
        <v>1133</v>
      </c>
      <c r="G424" t="s">
        <v>1145</v>
      </c>
      <c r="H424" t="s">
        <v>3140</v>
      </c>
      <c r="I424">
        <v>2</v>
      </c>
      <c r="J424" t="s">
        <v>1370</v>
      </c>
      <c r="K424">
        <v>1</v>
      </c>
      <c r="L424" t="s">
        <v>3182</v>
      </c>
      <c r="M424">
        <f t="shared" si="13"/>
        <v>1</v>
      </c>
      <c r="N424" t="s">
        <v>1179</v>
      </c>
      <c r="O424" t="s">
        <v>1202</v>
      </c>
      <c r="P424" s="3" t="s">
        <v>430</v>
      </c>
      <c r="S424" t="s">
        <v>224</v>
      </c>
      <c r="T424" t="s">
        <v>170</v>
      </c>
      <c r="U424" t="s">
        <v>224</v>
      </c>
    </row>
    <row r="425" spans="1:24" x14ac:dyDescent="0.15">
      <c r="A425" t="s">
        <v>3976</v>
      </c>
      <c r="B425" t="s">
        <v>3286</v>
      </c>
      <c r="D425" t="s">
        <v>2945</v>
      </c>
      <c r="E425" t="s">
        <v>3164</v>
      </c>
      <c r="F425" t="s">
        <v>3073</v>
      </c>
      <c r="G425" t="s">
        <v>3116</v>
      </c>
      <c r="H425" t="s">
        <v>3026</v>
      </c>
      <c r="I425">
        <v>4</v>
      </c>
      <c r="J425" t="s">
        <v>2264</v>
      </c>
      <c r="K425">
        <v>2</v>
      </c>
      <c r="L425" t="s">
        <v>3301</v>
      </c>
      <c r="M425">
        <f t="shared" si="13"/>
        <v>2</v>
      </c>
      <c r="N425" t="s">
        <v>2773</v>
      </c>
      <c r="O425" t="s">
        <v>2911</v>
      </c>
      <c r="P425" s="3" t="s">
        <v>430</v>
      </c>
      <c r="S425" t="s">
        <v>224</v>
      </c>
      <c r="T425" t="s">
        <v>170</v>
      </c>
      <c r="U425" t="s">
        <v>224</v>
      </c>
    </row>
    <row r="426" spans="1:24" x14ac:dyDescent="0.15">
      <c r="A426" t="s">
        <v>3877</v>
      </c>
      <c r="D426" t="s">
        <v>976</v>
      </c>
      <c r="E426" t="s">
        <v>1004</v>
      </c>
      <c r="F426" t="s">
        <v>3338</v>
      </c>
      <c r="G426" t="s">
        <v>750</v>
      </c>
      <c r="H426" t="s">
        <v>3138</v>
      </c>
      <c r="I426">
        <v>3</v>
      </c>
      <c r="J426" t="s">
        <v>2264</v>
      </c>
      <c r="K426">
        <v>2</v>
      </c>
      <c r="L426" t="s">
        <v>3301</v>
      </c>
      <c r="M426">
        <f t="shared" si="13"/>
        <v>1</v>
      </c>
      <c r="N426" t="s">
        <v>746</v>
      </c>
      <c r="O426" t="s">
        <v>749</v>
      </c>
      <c r="P426" s="3" t="s">
        <v>430</v>
      </c>
      <c r="S426" t="s">
        <v>224</v>
      </c>
      <c r="T426" t="s">
        <v>170</v>
      </c>
      <c r="U426" t="s">
        <v>224</v>
      </c>
    </row>
    <row r="427" spans="1:24" x14ac:dyDescent="0.15">
      <c r="A427" t="s">
        <v>3632</v>
      </c>
      <c r="B427" t="s">
        <v>2322</v>
      </c>
      <c r="D427" t="s">
        <v>1785</v>
      </c>
      <c r="E427" t="s">
        <v>1842</v>
      </c>
      <c r="F427" t="s">
        <v>2298</v>
      </c>
      <c r="G427" t="s">
        <v>2130</v>
      </c>
      <c r="H427" t="s">
        <v>3139</v>
      </c>
      <c r="I427">
        <v>1</v>
      </c>
      <c r="J427" t="s">
        <v>2037</v>
      </c>
      <c r="K427">
        <v>0</v>
      </c>
      <c r="L427" t="s">
        <v>3183</v>
      </c>
      <c r="M427">
        <f t="shared" si="13"/>
        <v>1</v>
      </c>
      <c r="N427" t="s">
        <v>2004</v>
      </c>
      <c r="O427" t="s">
        <v>1854</v>
      </c>
      <c r="P427" s="3" t="s">
        <v>430</v>
      </c>
      <c r="S427" t="s">
        <v>224</v>
      </c>
      <c r="T427" t="s">
        <v>170</v>
      </c>
      <c r="U427" t="s">
        <v>170</v>
      </c>
      <c r="W427" t="s">
        <v>2186</v>
      </c>
    </row>
    <row r="428" spans="1:24" x14ac:dyDescent="0.15">
      <c r="A428" t="s">
        <v>3934</v>
      </c>
      <c r="D428" t="s">
        <v>998</v>
      </c>
      <c r="E428" t="s">
        <v>886</v>
      </c>
      <c r="F428" t="s">
        <v>3338</v>
      </c>
      <c r="G428" t="s">
        <v>750</v>
      </c>
      <c r="H428" t="s">
        <v>3138</v>
      </c>
      <c r="I428">
        <v>3</v>
      </c>
      <c r="J428" t="s">
        <v>2037</v>
      </c>
      <c r="K428">
        <v>0</v>
      </c>
      <c r="L428" t="s">
        <v>3183</v>
      </c>
      <c r="M428">
        <f t="shared" ref="M428:M459" si="14">I428-K428</f>
        <v>3</v>
      </c>
      <c r="N428" t="s">
        <v>757</v>
      </c>
      <c r="O428" t="s">
        <v>749</v>
      </c>
      <c r="P428" s="3" t="s">
        <v>430</v>
      </c>
      <c r="S428" t="s">
        <v>224</v>
      </c>
      <c r="T428" t="s">
        <v>170</v>
      </c>
      <c r="U428" t="s">
        <v>224</v>
      </c>
      <c r="W428" t="s">
        <v>813</v>
      </c>
    </row>
    <row r="429" spans="1:24" s="2" customFormat="1" x14ac:dyDescent="0.15">
      <c r="A429" s="2" t="s">
        <v>3399</v>
      </c>
      <c r="D429" s="2" t="s">
        <v>1963</v>
      </c>
      <c r="E429" s="2" t="s">
        <v>1966</v>
      </c>
      <c r="F429" s="2" t="s">
        <v>1823</v>
      </c>
      <c r="G429" s="2" t="s">
        <v>1716</v>
      </c>
      <c r="H429" s="2" t="s">
        <v>3139</v>
      </c>
      <c r="I429" s="2">
        <v>1</v>
      </c>
      <c r="J429" s="2" t="s">
        <v>2264</v>
      </c>
      <c r="K429" s="2">
        <v>2</v>
      </c>
      <c r="L429" s="2" t="s">
        <v>3302</v>
      </c>
      <c r="M429" s="2">
        <f t="shared" si="14"/>
        <v>-1</v>
      </c>
      <c r="N429" s="2" t="s">
        <v>1870</v>
      </c>
      <c r="O429" s="2" t="s">
        <v>1719</v>
      </c>
      <c r="P429" s="25" t="s">
        <v>430</v>
      </c>
      <c r="S429" s="2" t="s">
        <v>224</v>
      </c>
      <c r="T429" s="2" t="s">
        <v>170</v>
      </c>
      <c r="U429" s="2" t="s">
        <v>170</v>
      </c>
    </row>
    <row r="430" spans="1:24" x14ac:dyDescent="0.15">
      <c r="A430" t="s">
        <v>3721</v>
      </c>
      <c r="C430" t="s">
        <v>2663</v>
      </c>
      <c r="D430" t="s">
        <v>2059</v>
      </c>
      <c r="E430" t="s">
        <v>2744</v>
      </c>
      <c r="F430" t="s">
        <v>2238</v>
      </c>
      <c r="G430" t="s">
        <v>2664</v>
      </c>
      <c r="H430" t="s">
        <v>3140</v>
      </c>
      <c r="I430">
        <v>2</v>
      </c>
      <c r="J430" t="s">
        <v>2478</v>
      </c>
      <c r="K430">
        <v>3</v>
      </c>
      <c r="L430" t="s">
        <v>3302</v>
      </c>
      <c r="M430">
        <f t="shared" si="14"/>
        <v>-1</v>
      </c>
      <c r="N430" t="s">
        <v>2376</v>
      </c>
      <c r="O430" t="s">
        <v>1854</v>
      </c>
      <c r="P430" s="3" t="s">
        <v>430</v>
      </c>
      <c r="S430" t="s">
        <v>224</v>
      </c>
      <c r="T430" t="s">
        <v>170</v>
      </c>
      <c r="U430" t="s">
        <v>224</v>
      </c>
    </row>
    <row r="431" spans="1:24" x14ac:dyDescent="0.15">
      <c r="A431" t="s">
        <v>3923</v>
      </c>
      <c r="D431" t="s">
        <v>2853</v>
      </c>
      <c r="E431" t="s">
        <v>2870</v>
      </c>
      <c r="F431" t="s">
        <v>2845</v>
      </c>
      <c r="G431" t="s">
        <v>2782</v>
      </c>
      <c r="H431" t="s">
        <v>3138</v>
      </c>
      <c r="I431">
        <v>3</v>
      </c>
      <c r="J431" t="s">
        <v>2477</v>
      </c>
      <c r="K431">
        <v>4</v>
      </c>
      <c r="L431" t="s">
        <v>3302</v>
      </c>
      <c r="M431">
        <f t="shared" si="14"/>
        <v>-1</v>
      </c>
      <c r="N431" t="s">
        <v>2775</v>
      </c>
      <c r="O431" t="s">
        <v>2911</v>
      </c>
      <c r="P431" s="3" t="s">
        <v>430</v>
      </c>
      <c r="S431" t="s">
        <v>224</v>
      </c>
      <c r="T431" t="s">
        <v>170</v>
      </c>
      <c r="U431" t="s">
        <v>224</v>
      </c>
    </row>
    <row r="432" spans="1:24" x14ac:dyDescent="0.15">
      <c r="A432" t="s">
        <v>3417</v>
      </c>
      <c r="C432" t="s">
        <v>600</v>
      </c>
      <c r="D432" t="s">
        <v>1781</v>
      </c>
      <c r="E432" t="s">
        <v>2072</v>
      </c>
      <c r="F432" t="s">
        <v>1641</v>
      </c>
      <c r="G432" t="s">
        <v>2480</v>
      </c>
      <c r="H432" t="s">
        <v>3026</v>
      </c>
      <c r="I432">
        <v>4</v>
      </c>
      <c r="J432" t="s">
        <v>2477</v>
      </c>
      <c r="K432">
        <v>4</v>
      </c>
      <c r="L432" t="s">
        <v>3017</v>
      </c>
      <c r="M432">
        <f t="shared" si="14"/>
        <v>0</v>
      </c>
      <c r="N432" t="s">
        <v>2483</v>
      </c>
      <c r="O432" t="s">
        <v>1719</v>
      </c>
      <c r="P432" s="3" t="s">
        <v>430</v>
      </c>
      <c r="S432" t="s">
        <v>224</v>
      </c>
      <c r="T432" t="s">
        <v>170</v>
      </c>
      <c r="U432" t="s">
        <v>224</v>
      </c>
    </row>
    <row r="433" spans="1:23" s="2" customFormat="1" x14ac:dyDescent="0.15">
      <c r="A433" s="2" t="s">
        <v>3420</v>
      </c>
      <c r="B433" s="2" t="s">
        <v>740</v>
      </c>
      <c r="D433" s="2" t="s">
        <v>1581</v>
      </c>
      <c r="E433" s="2" t="s">
        <v>1868</v>
      </c>
      <c r="F433" s="2" t="s">
        <v>1721</v>
      </c>
      <c r="G433" s="2" t="s">
        <v>1869</v>
      </c>
      <c r="H433" s="2" t="s">
        <v>3026</v>
      </c>
      <c r="I433" s="2">
        <v>4</v>
      </c>
      <c r="J433" s="2" t="s">
        <v>2477</v>
      </c>
      <c r="K433" s="2">
        <v>4</v>
      </c>
      <c r="L433" s="2" t="s">
        <v>3017</v>
      </c>
      <c r="M433" s="2">
        <f t="shared" si="14"/>
        <v>0</v>
      </c>
      <c r="N433" s="2" t="s">
        <v>2007</v>
      </c>
      <c r="O433" s="2" t="s">
        <v>1719</v>
      </c>
      <c r="P433" s="25" t="s">
        <v>430</v>
      </c>
      <c r="S433" s="2" t="s">
        <v>224</v>
      </c>
      <c r="T433" s="2" t="s">
        <v>170</v>
      </c>
      <c r="U433" s="2" t="s">
        <v>224</v>
      </c>
      <c r="W433" s="2" t="s">
        <v>589</v>
      </c>
    </row>
    <row r="434" spans="1:23" x14ac:dyDescent="0.15">
      <c r="A434" t="s">
        <v>3397</v>
      </c>
      <c r="D434" t="s">
        <v>2194</v>
      </c>
      <c r="E434" t="s">
        <v>2196</v>
      </c>
      <c r="F434" t="s">
        <v>1934</v>
      </c>
      <c r="G434" t="s">
        <v>1821</v>
      </c>
      <c r="H434" t="s">
        <v>3026</v>
      </c>
      <c r="I434">
        <v>4</v>
      </c>
      <c r="J434" t="s">
        <v>2477</v>
      </c>
      <c r="K434">
        <v>4</v>
      </c>
      <c r="L434" t="s">
        <v>3018</v>
      </c>
      <c r="M434">
        <f t="shared" si="14"/>
        <v>0</v>
      </c>
      <c r="N434" t="s">
        <v>2483</v>
      </c>
      <c r="O434" t="s">
        <v>1719</v>
      </c>
      <c r="P434" s="3" t="s">
        <v>430</v>
      </c>
      <c r="S434" t="s">
        <v>224</v>
      </c>
      <c r="T434" t="s">
        <v>170</v>
      </c>
      <c r="U434" t="s">
        <v>224</v>
      </c>
    </row>
    <row r="435" spans="1:23" x14ac:dyDescent="0.15">
      <c r="A435" t="s">
        <v>3502</v>
      </c>
      <c r="D435" t="s">
        <v>1964</v>
      </c>
      <c r="E435" t="s">
        <v>1827</v>
      </c>
      <c r="F435" t="s">
        <v>1823</v>
      </c>
      <c r="G435" t="s">
        <v>1716</v>
      </c>
      <c r="H435" t="s">
        <v>3139</v>
      </c>
      <c r="I435">
        <v>1</v>
      </c>
      <c r="J435" t="s">
        <v>2479</v>
      </c>
      <c r="K435">
        <v>1</v>
      </c>
      <c r="L435" t="s">
        <v>3052</v>
      </c>
      <c r="M435">
        <f t="shared" si="14"/>
        <v>0</v>
      </c>
      <c r="N435" t="s">
        <v>1870</v>
      </c>
      <c r="O435" t="s">
        <v>2006</v>
      </c>
      <c r="P435" s="3" t="s">
        <v>430</v>
      </c>
      <c r="S435" t="s">
        <v>224</v>
      </c>
      <c r="T435" t="s">
        <v>170</v>
      </c>
      <c r="U435" t="s">
        <v>170</v>
      </c>
    </row>
    <row r="436" spans="1:23" x14ac:dyDescent="0.15">
      <c r="A436" t="s">
        <v>3551</v>
      </c>
      <c r="D436" t="s">
        <v>249</v>
      </c>
      <c r="E436" t="s">
        <v>2614</v>
      </c>
      <c r="F436" t="s">
        <v>2162</v>
      </c>
      <c r="G436" t="s">
        <v>2214</v>
      </c>
      <c r="H436" t="s">
        <v>3139</v>
      </c>
      <c r="I436">
        <v>1</v>
      </c>
      <c r="J436" t="s">
        <v>251</v>
      </c>
      <c r="K436">
        <v>1</v>
      </c>
      <c r="L436" t="s">
        <v>153</v>
      </c>
      <c r="M436">
        <f t="shared" si="14"/>
        <v>0</v>
      </c>
      <c r="N436" t="s">
        <v>1835</v>
      </c>
      <c r="O436" t="s">
        <v>1854</v>
      </c>
      <c r="P436" s="3" t="s">
        <v>430</v>
      </c>
      <c r="S436" t="s">
        <v>224</v>
      </c>
      <c r="T436" t="s">
        <v>170</v>
      </c>
      <c r="U436" t="s">
        <v>170</v>
      </c>
      <c r="W436" t="s">
        <v>250</v>
      </c>
    </row>
    <row r="437" spans="1:23" x14ac:dyDescent="0.15">
      <c r="A437" t="s">
        <v>3668</v>
      </c>
      <c r="D437" t="s">
        <v>2228</v>
      </c>
      <c r="E437" t="s">
        <v>1839</v>
      </c>
      <c r="F437" t="s">
        <v>2221</v>
      </c>
      <c r="G437" t="s">
        <v>2281</v>
      </c>
      <c r="H437" t="s">
        <v>3140</v>
      </c>
      <c r="I437">
        <v>2</v>
      </c>
      <c r="J437" t="s">
        <v>2264</v>
      </c>
      <c r="K437">
        <v>2</v>
      </c>
      <c r="L437" t="s">
        <v>3052</v>
      </c>
      <c r="M437">
        <f t="shared" si="14"/>
        <v>0</v>
      </c>
      <c r="N437" t="s">
        <v>2421</v>
      </c>
      <c r="O437" t="s">
        <v>1854</v>
      </c>
      <c r="P437" s="3" t="s">
        <v>430</v>
      </c>
      <c r="S437" t="s">
        <v>224</v>
      </c>
      <c r="T437" t="s">
        <v>170</v>
      </c>
      <c r="U437" t="s">
        <v>224</v>
      </c>
    </row>
    <row r="438" spans="1:23" s="2" customFormat="1" x14ac:dyDescent="0.15">
      <c r="A438" s="2" t="s">
        <v>3726</v>
      </c>
      <c r="D438" s="2" t="s">
        <v>2329</v>
      </c>
      <c r="E438" s="2" t="s">
        <v>2233</v>
      </c>
      <c r="F438" s="2" t="s">
        <v>2238</v>
      </c>
      <c r="G438" s="2" t="s">
        <v>2126</v>
      </c>
      <c r="H438" s="2" t="s">
        <v>3138</v>
      </c>
      <c r="I438" s="2">
        <v>3</v>
      </c>
      <c r="J438" s="2" t="s">
        <v>2478</v>
      </c>
      <c r="K438" s="2">
        <v>3</v>
      </c>
      <c r="L438" s="2" t="s">
        <v>3018</v>
      </c>
      <c r="M438" s="2">
        <f t="shared" si="14"/>
        <v>0</v>
      </c>
      <c r="N438" s="2" t="s">
        <v>2421</v>
      </c>
      <c r="O438" s="2" t="s">
        <v>1854</v>
      </c>
      <c r="P438" s="25" t="s">
        <v>430</v>
      </c>
      <c r="S438" s="2" t="s">
        <v>224</v>
      </c>
      <c r="T438" s="2" t="s">
        <v>170</v>
      </c>
      <c r="U438" s="2" t="s">
        <v>224</v>
      </c>
    </row>
    <row r="439" spans="1:23" x14ac:dyDescent="0.15">
      <c r="A439" t="s">
        <v>3594</v>
      </c>
      <c r="D439" t="s">
        <v>2439</v>
      </c>
      <c r="E439" t="s">
        <v>2840</v>
      </c>
      <c r="F439" t="s">
        <v>2427</v>
      </c>
      <c r="G439" t="s">
        <v>2254</v>
      </c>
      <c r="H439" t="s">
        <v>3139</v>
      </c>
      <c r="I439">
        <v>1</v>
      </c>
      <c r="J439" t="s">
        <v>2254</v>
      </c>
      <c r="K439">
        <v>1</v>
      </c>
      <c r="L439" t="s">
        <v>3052</v>
      </c>
      <c r="M439">
        <f t="shared" si="14"/>
        <v>0</v>
      </c>
      <c r="N439" t="s">
        <v>2421</v>
      </c>
      <c r="O439" t="s">
        <v>1854</v>
      </c>
      <c r="P439" s="3" t="s">
        <v>430</v>
      </c>
      <c r="S439" t="s">
        <v>224</v>
      </c>
      <c r="T439" t="s">
        <v>170</v>
      </c>
      <c r="U439" t="s">
        <v>170</v>
      </c>
    </row>
    <row r="440" spans="1:23" x14ac:dyDescent="0.15">
      <c r="A440" t="s">
        <v>3829</v>
      </c>
      <c r="D440" t="s">
        <v>1135</v>
      </c>
      <c r="E440" t="s">
        <v>1007</v>
      </c>
      <c r="F440" t="s">
        <v>1133</v>
      </c>
      <c r="G440" t="s">
        <v>1146</v>
      </c>
      <c r="H440" t="s">
        <v>3140</v>
      </c>
      <c r="I440">
        <v>2</v>
      </c>
      <c r="J440" t="s">
        <v>1014</v>
      </c>
      <c r="K440">
        <v>2</v>
      </c>
      <c r="L440" t="s">
        <v>3018</v>
      </c>
      <c r="M440">
        <f t="shared" si="14"/>
        <v>0</v>
      </c>
      <c r="N440" t="s">
        <v>1528</v>
      </c>
      <c r="O440" t="s">
        <v>1202</v>
      </c>
      <c r="P440" s="3" t="s">
        <v>430</v>
      </c>
      <c r="S440" t="s">
        <v>224</v>
      </c>
      <c r="T440" t="s">
        <v>170</v>
      </c>
      <c r="U440" t="s">
        <v>224</v>
      </c>
    </row>
    <row r="441" spans="1:23" x14ac:dyDescent="0.15">
      <c r="A441" t="s">
        <v>4010</v>
      </c>
      <c r="B441" t="s">
        <v>3232</v>
      </c>
      <c r="D441" t="s">
        <v>3049</v>
      </c>
      <c r="E441" t="s">
        <v>2856</v>
      </c>
      <c r="F441" t="s">
        <v>2659</v>
      </c>
      <c r="G441" t="s">
        <v>2782</v>
      </c>
      <c r="H441" t="s">
        <v>3138</v>
      </c>
      <c r="I441">
        <v>3</v>
      </c>
      <c r="J441" t="s">
        <v>2478</v>
      </c>
      <c r="K441">
        <v>3</v>
      </c>
      <c r="L441" t="s">
        <v>3018</v>
      </c>
      <c r="M441">
        <f t="shared" si="14"/>
        <v>0</v>
      </c>
      <c r="N441" t="s">
        <v>3233</v>
      </c>
      <c r="O441" t="s">
        <v>2911</v>
      </c>
      <c r="P441" s="3" t="s">
        <v>430</v>
      </c>
      <c r="S441" t="s">
        <v>224</v>
      </c>
      <c r="T441" t="s">
        <v>170</v>
      </c>
      <c r="U441" t="s">
        <v>224</v>
      </c>
    </row>
    <row r="442" spans="1:23" x14ac:dyDescent="0.15">
      <c r="A442" t="s">
        <v>3972</v>
      </c>
      <c r="B442" t="s">
        <v>3202</v>
      </c>
      <c r="D442" t="s">
        <v>3070</v>
      </c>
      <c r="E442" t="s">
        <v>2985</v>
      </c>
      <c r="F442" t="s">
        <v>2659</v>
      </c>
      <c r="G442" t="s">
        <v>3116</v>
      </c>
      <c r="H442" t="s">
        <v>3026</v>
      </c>
      <c r="I442">
        <v>4</v>
      </c>
      <c r="J442" t="s">
        <v>2477</v>
      </c>
      <c r="K442">
        <v>4</v>
      </c>
      <c r="L442" t="s">
        <v>3018</v>
      </c>
      <c r="M442">
        <f t="shared" si="14"/>
        <v>0</v>
      </c>
      <c r="N442" t="s">
        <v>2917</v>
      </c>
      <c r="O442" t="s">
        <v>2911</v>
      </c>
      <c r="P442" s="3" t="s">
        <v>430</v>
      </c>
      <c r="S442" t="s">
        <v>224</v>
      </c>
      <c r="T442" t="s">
        <v>170</v>
      </c>
      <c r="U442" t="s">
        <v>224</v>
      </c>
      <c r="W442" t="s">
        <v>3072</v>
      </c>
    </row>
    <row r="443" spans="1:23" x14ac:dyDescent="0.15">
      <c r="A443" t="s">
        <v>3527</v>
      </c>
      <c r="D443" t="s">
        <v>1449</v>
      </c>
      <c r="E443" t="s">
        <v>1587</v>
      </c>
      <c r="F443" t="s">
        <v>1308</v>
      </c>
      <c r="G443" t="s">
        <v>1720</v>
      </c>
      <c r="J443" t="s">
        <v>2264</v>
      </c>
      <c r="K443">
        <v>2</v>
      </c>
      <c r="L443" t="s">
        <v>2955</v>
      </c>
      <c r="M443">
        <f t="shared" si="14"/>
        <v>-2</v>
      </c>
      <c r="N443" t="s">
        <v>1953</v>
      </c>
      <c r="O443" t="s">
        <v>2042</v>
      </c>
      <c r="P443" s="3" t="s">
        <v>430</v>
      </c>
      <c r="Q443" t="s">
        <v>2343</v>
      </c>
      <c r="R443" t="s">
        <v>170</v>
      </c>
      <c r="S443" t="s">
        <v>224</v>
      </c>
      <c r="T443" t="s">
        <v>170</v>
      </c>
      <c r="U443" t="s">
        <v>169</v>
      </c>
    </row>
    <row r="444" spans="1:23" x14ac:dyDescent="0.15">
      <c r="A444" t="s">
        <v>3788</v>
      </c>
      <c r="D444" t="s">
        <v>2658</v>
      </c>
      <c r="E444" t="s">
        <v>2969</v>
      </c>
      <c r="F444" t="s">
        <v>2800</v>
      </c>
      <c r="G444" t="s">
        <v>1848</v>
      </c>
      <c r="J444" t="s">
        <v>2478</v>
      </c>
      <c r="K444">
        <v>3</v>
      </c>
      <c r="L444" t="s">
        <v>2955</v>
      </c>
      <c r="M444">
        <f t="shared" si="14"/>
        <v>-3</v>
      </c>
      <c r="N444" t="s">
        <v>2404</v>
      </c>
      <c r="O444" t="s">
        <v>2697</v>
      </c>
      <c r="P444" s="3" t="s">
        <v>430</v>
      </c>
      <c r="S444" t="s">
        <v>224</v>
      </c>
      <c r="T444" t="s">
        <v>170</v>
      </c>
      <c r="U444" t="s">
        <v>169</v>
      </c>
    </row>
    <row r="445" spans="1:23" x14ac:dyDescent="0.15">
      <c r="A445" t="s">
        <v>3754</v>
      </c>
      <c r="D445" t="s">
        <v>1531</v>
      </c>
      <c r="E445" t="s">
        <v>1533</v>
      </c>
      <c r="F445" t="s">
        <v>3206</v>
      </c>
      <c r="G445" t="s">
        <v>3209</v>
      </c>
      <c r="J445" t="s">
        <v>3253</v>
      </c>
      <c r="K445">
        <v>2</v>
      </c>
      <c r="L445" t="s">
        <v>152</v>
      </c>
      <c r="M445">
        <f t="shared" si="14"/>
        <v>-2</v>
      </c>
      <c r="N445" t="s">
        <v>3323</v>
      </c>
      <c r="O445" t="s">
        <v>430</v>
      </c>
      <c r="P445" s="3" t="s">
        <v>430</v>
      </c>
      <c r="Q445" t="s">
        <v>3371</v>
      </c>
      <c r="R445" t="s">
        <v>170</v>
      </c>
      <c r="S445" t="s">
        <v>224</v>
      </c>
      <c r="T445" t="s">
        <v>170</v>
      </c>
      <c r="U445" t="s">
        <v>169</v>
      </c>
      <c r="W445" t="s">
        <v>298</v>
      </c>
    </row>
    <row r="446" spans="1:23" x14ac:dyDescent="0.15">
      <c r="A446" t="s">
        <v>3831</v>
      </c>
      <c r="D446" t="s">
        <v>897</v>
      </c>
      <c r="E446" t="s">
        <v>1318</v>
      </c>
      <c r="F446" t="s">
        <v>1408</v>
      </c>
      <c r="G446" t="s">
        <v>1297</v>
      </c>
      <c r="J446" t="s">
        <v>2264</v>
      </c>
      <c r="K446">
        <v>2</v>
      </c>
      <c r="L446" t="s">
        <v>2955</v>
      </c>
      <c r="M446">
        <f t="shared" si="14"/>
        <v>-2</v>
      </c>
      <c r="N446" t="s">
        <v>1179</v>
      </c>
      <c r="O446" t="s">
        <v>1529</v>
      </c>
      <c r="P446" s="3" t="s">
        <v>430</v>
      </c>
      <c r="S446" t="s">
        <v>224</v>
      </c>
      <c r="T446" t="s">
        <v>170</v>
      </c>
      <c r="U446" t="s">
        <v>169</v>
      </c>
    </row>
    <row r="447" spans="1:23" x14ac:dyDescent="0.15">
      <c r="A447" t="s">
        <v>3901</v>
      </c>
      <c r="D447" t="s">
        <v>1249</v>
      </c>
      <c r="E447" t="s">
        <v>1282</v>
      </c>
      <c r="F447" t="s">
        <v>1474</v>
      </c>
      <c r="G447" t="s">
        <v>1297</v>
      </c>
      <c r="J447" t="s">
        <v>2264</v>
      </c>
      <c r="K447">
        <v>2</v>
      </c>
      <c r="L447" t="s">
        <v>2955</v>
      </c>
      <c r="M447">
        <f t="shared" si="14"/>
        <v>-2</v>
      </c>
      <c r="N447" t="s">
        <v>1310</v>
      </c>
      <c r="O447" t="s">
        <v>1220</v>
      </c>
      <c r="P447" s="3" t="s">
        <v>430</v>
      </c>
      <c r="S447" t="s">
        <v>224</v>
      </c>
      <c r="T447" t="s">
        <v>170</v>
      </c>
      <c r="U447" t="s">
        <v>169</v>
      </c>
    </row>
    <row r="448" spans="1:23" x14ac:dyDescent="0.15">
      <c r="A448" t="s">
        <v>1051</v>
      </c>
      <c r="D448" t="s">
        <v>1051</v>
      </c>
      <c r="E448" t="s">
        <v>1052</v>
      </c>
      <c r="F448" t="s">
        <v>1091</v>
      </c>
      <c r="G448" t="s">
        <v>1297</v>
      </c>
      <c r="J448" t="s">
        <v>1298</v>
      </c>
      <c r="K448">
        <v>1</v>
      </c>
      <c r="L448" t="s">
        <v>2955</v>
      </c>
      <c r="M448">
        <f t="shared" si="14"/>
        <v>-1</v>
      </c>
      <c r="N448" t="s">
        <v>1528</v>
      </c>
      <c r="O448" t="s">
        <v>1529</v>
      </c>
      <c r="P448" s="3" t="s">
        <v>430</v>
      </c>
      <c r="Q448" t="s">
        <v>1245</v>
      </c>
      <c r="R448" t="s">
        <v>169</v>
      </c>
      <c r="S448" t="s">
        <v>224</v>
      </c>
      <c r="T448" t="s">
        <v>226</v>
      </c>
      <c r="U448" t="s">
        <v>169</v>
      </c>
    </row>
    <row r="449" spans="1:24" x14ac:dyDescent="0.15">
      <c r="A449" t="s">
        <v>3822</v>
      </c>
      <c r="D449" t="s">
        <v>3043</v>
      </c>
      <c r="E449" t="s">
        <v>3238</v>
      </c>
      <c r="F449" t="s">
        <v>2659</v>
      </c>
      <c r="G449" t="s">
        <v>2771</v>
      </c>
      <c r="J449" t="s">
        <v>2264</v>
      </c>
      <c r="K449">
        <v>2</v>
      </c>
      <c r="L449" t="s">
        <v>2955</v>
      </c>
      <c r="M449">
        <f t="shared" si="14"/>
        <v>-2</v>
      </c>
      <c r="N449" t="s">
        <v>2805</v>
      </c>
      <c r="O449" t="s">
        <v>2923</v>
      </c>
      <c r="P449" s="3" t="s">
        <v>430</v>
      </c>
      <c r="S449" t="s">
        <v>224</v>
      </c>
      <c r="T449" t="s">
        <v>170</v>
      </c>
      <c r="U449" t="s">
        <v>169</v>
      </c>
    </row>
    <row r="450" spans="1:24" s="2" customFormat="1" x14ac:dyDescent="0.15">
      <c r="A450" s="2" t="s">
        <v>3932</v>
      </c>
      <c r="D450" s="2" t="s">
        <v>1001</v>
      </c>
      <c r="E450" s="2" t="s">
        <v>683</v>
      </c>
      <c r="F450" s="2" t="s">
        <v>3338</v>
      </c>
      <c r="G450" s="2" t="s">
        <v>745</v>
      </c>
      <c r="J450" s="2" t="s">
        <v>2478</v>
      </c>
      <c r="K450" s="2">
        <v>3</v>
      </c>
      <c r="L450" s="2" t="s">
        <v>2955</v>
      </c>
      <c r="M450" s="2">
        <f t="shared" si="14"/>
        <v>-3</v>
      </c>
      <c r="N450" s="2" t="s">
        <v>761</v>
      </c>
      <c r="O450" s="2" t="s">
        <v>758</v>
      </c>
      <c r="P450" s="25" t="s">
        <v>430</v>
      </c>
      <c r="S450" s="2" t="s">
        <v>224</v>
      </c>
      <c r="T450" s="2" t="s">
        <v>170</v>
      </c>
      <c r="U450" s="2" t="s">
        <v>169</v>
      </c>
    </row>
    <row r="451" spans="1:24" s="26" customFormat="1" x14ac:dyDescent="0.15">
      <c r="A451" s="26" t="s">
        <v>4019</v>
      </c>
      <c r="D451" s="26" t="s">
        <v>660</v>
      </c>
      <c r="E451" s="26" t="s">
        <v>665</v>
      </c>
      <c r="F451" s="26" t="s">
        <v>884</v>
      </c>
      <c r="G451" s="26" t="s">
        <v>745</v>
      </c>
      <c r="J451" s="26" t="s">
        <v>2264</v>
      </c>
      <c r="K451" s="26">
        <v>2</v>
      </c>
      <c r="L451" s="26" t="s">
        <v>2956</v>
      </c>
      <c r="M451" s="26">
        <f t="shared" si="14"/>
        <v>-2</v>
      </c>
      <c r="N451" s="26" t="s">
        <v>521</v>
      </c>
      <c r="O451" s="26" t="s">
        <v>758</v>
      </c>
      <c r="P451" s="45" t="s">
        <v>430</v>
      </c>
      <c r="Q451" s="26" t="s">
        <v>748</v>
      </c>
      <c r="R451" s="26" t="s">
        <v>169</v>
      </c>
      <c r="S451" s="26" t="s">
        <v>224</v>
      </c>
      <c r="T451" s="26" t="s">
        <v>170</v>
      </c>
      <c r="U451" s="26" t="s">
        <v>169</v>
      </c>
    </row>
    <row r="452" spans="1:24" x14ac:dyDescent="0.15">
      <c r="A452" t="s">
        <v>4023</v>
      </c>
      <c r="D452" t="s">
        <v>943</v>
      </c>
      <c r="E452" t="s">
        <v>944</v>
      </c>
      <c r="F452" t="s">
        <v>942</v>
      </c>
      <c r="G452" t="s">
        <v>1012</v>
      </c>
      <c r="J452" t="s">
        <v>945</v>
      </c>
      <c r="K452">
        <v>2</v>
      </c>
      <c r="L452" t="s">
        <v>2956</v>
      </c>
      <c r="M452">
        <f t="shared" si="14"/>
        <v>-2</v>
      </c>
      <c r="N452" t="s">
        <v>521</v>
      </c>
      <c r="O452" t="s">
        <v>758</v>
      </c>
      <c r="P452" s="3" t="s">
        <v>430</v>
      </c>
      <c r="S452" t="s">
        <v>224</v>
      </c>
      <c r="T452" t="s">
        <v>170</v>
      </c>
      <c r="U452" t="s">
        <v>169</v>
      </c>
    </row>
    <row r="453" spans="1:24" x14ac:dyDescent="0.15">
      <c r="A453" t="s">
        <v>4030</v>
      </c>
      <c r="C453" t="s">
        <v>615</v>
      </c>
      <c r="D453" t="s">
        <v>679</v>
      </c>
      <c r="E453" t="s">
        <v>549</v>
      </c>
      <c r="F453" t="s">
        <v>946</v>
      </c>
      <c r="G453" t="s">
        <v>745</v>
      </c>
      <c r="J453" t="s">
        <v>2478</v>
      </c>
      <c r="K453">
        <v>3</v>
      </c>
      <c r="L453" t="s">
        <v>2955</v>
      </c>
      <c r="M453">
        <f t="shared" si="14"/>
        <v>-3</v>
      </c>
      <c r="N453" t="s">
        <v>623</v>
      </c>
      <c r="O453" t="s">
        <v>758</v>
      </c>
      <c r="P453" s="3" t="s">
        <v>430</v>
      </c>
      <c r="S453" t="s">
        <v>224</v>
      </c>
      <c r="T453" t="s">
        <v>170</v>
      </c>
      <c r="U453" t="s">
        <v>169</v>
      </c>
    </row>
    <row r="454" spans="1:24" x14ac:dyDescent="0.15">
      <c r="A454" t="s">
        <v>3328</v>
      </c>
      <c r="D454" t="s">
        <v>1830</v>
      </c>
      <c r="E454" t="s">
        <v>2143</v>
      </c>
      <c r="F454" t="s">
        <v>1975</v>
      </c>
      <c r="G454" t="s">
        <v>2480</v>
      </c>
      <c r="H454" t="s">
        <v>3026</v>
      </c>
      <c r="I454">
        <v>4</v>
      </c>
      <c r="J454" t="s">
        <v>2264</v>
      </c>
      <c r="K454">
        <v>2</v>
      </c>
      <c r="L454" t="s">
        <v>3301</v>
      </c>
      <c r="M454">
        <f t="shared" si="14"/>
        <v>2</v>
      </c>
      <c r="N454" t="s">
        <v>2029</v>
      </c>
      <c r="O454" t="s">
        <v>2042</v>
      </c>
      <c r="P454" s="3" t="s">
        <v>430</v>
      </c>
      <c r="S454" t="s">
        <v>224</v>
      </c>
      <c r="T454" t="s">
        <v>170</v>
      </c>
      <c r="U454" t="s">
        <v>224</v>
      </c>
      <c r="W454" t="s">
        <v>1903</v>
      </c>
    </row>
    <row r="455" spans="1:24" x14ac:dyDescent="0.15">
      <c r="A455" t="s">
        <v>3466</v>
      </c>
      <c r="D455" t="s">
        <v>1752</v>
      </c>
      <c r="E455" t="s">
        <v>1656</v>
      </c>
      <c r="F455" t="s">
        <v>1865</v>
      </c>
      <c r="G455" t="s">
        <v>1617</v>
      </c>
      <c r="H455" t="s">
        <v>3026</v>
      </c>
      <c r="I455">
        <v>4</v>
      </c>
      <c r="J455" t="s">
        <v>2478</v>
      </c>
      <c r="K455">
        <v>3</v>
      </c>
      <c r="L455" t="s">
        <v>3301</v>
      </c>
      <c r="M455">
        <f t="shared" si="14"/>
        <v>1</v>
      </c>
      <c r="N455" t="s">
        <v>2041</v>
      </c>
      <c r="O455" t="s">
        <v>2042</v>
      </c>
      <c r="P455" s="3" t="s">
        <v>430</v>
      </c>
      <c r="S455" t="s">
        <v>224</v>
      </c>
      <c r="T455" t="s">
        <v>170</v>
      </c>
      <c r="U455" t="s">
        <v>224</v>
      </c>
      <c r="W455" t="s">
        <v>1502</v>
      </c>
    </row>
    <row r="456" spans="1:24" x14ac:dyDescent="0.15">
      <c r="A456" t="s">
        <v>3515</v>
      </c>
      <c r="B456" t="s">
        <v>377</v>
      </c>
      <c r="D456" t="s">
        <v>1448</v>
      </c>
      <c r="E456" t="s">
        <v>1686</v>
      </c>
      <c r="F456" t="s">
        <v>1865</v>
      </c>
      <c r="G456" t="s">
        <v>1569</v>
      </c>
      <c r="H456" t="s">
        <v>3138</v>
      </c>
      <c r="I456">
        <v>3</v>
      </c>
      <c r="J456" t="s">
        <v>2264</v>
      </c>
      <c r="K456">
        <v>2</v>
      </c>
      <c r="L456" t="s">
        <v>3301</v>
      </c>
      <c r="M456">
        <f t="shared" si="14"/>
        <v>1</v>
      </c>
      <c r="N456" t="s">
        <v>1870</v>
      </c>
      <c r="O456" t="s">
        <v>2042</v>
      </c>
      <c r="P456" s="3" t="s">
        <v>430</v>
      </c>
      <c r="S456" t="s">
        <v>224</v>
      </c>
      <c r="T456" t="s">
        <v>170</v>
      </c>
      <c r="U456" t="s">
        <v>224</v>
      </c>
    </row>
    <row r="457" spans="1:24" x14ac:dyDescent="0.15">
      <c r="A457" t="s">
        <v>3528</v>
      </c>
      <c r="B457" t="s">
        <v>1589</v>
      </c>
      <c r="D457" t="s">
        <v>1309</v>
      </c>
      <c r="E457" t="s">
        <v>1450</v>
      </c>
      <c r="F457" t="s">
        <v>1308</v>
      </c>
      <c r="G457" t="s">
        <v>1588</v>
      </c>
      <c r="H457" t="s">
        <v>3026</v>
      </c>
      <c r="I457">
        <v>4</v>
      </c>
      <c r="J457" t="s">
        <v>2478</v>
      </c>
      <c r="K457">
        <v>3</v>
      </c>
      <c r="L457" t="s">
        <v>3301</v>
      </c>
      <c r="M457">
        <f t="shared" si="14"/>
        <v>1</v>
      </c>
      <c r="N457" t="s">
        <v>2041</v>
      </c>
      <c r="O457" t="s">
        <v>2042</v>
      </c>
      <c r="P457" s="3" t="s">
        <v>430</v>
      </c>
      <c r="S457" t="s">
        <v>224</v>
      </c>
      <c r="T457" t="s">
        <v>170</v>
      </c>
      <c r="U457" t="s">
        <v>224</v>
      </c>
    </row>
    <row r="458" spans="1:24" s="5" customFormat="1" x14ac:dyDescent="0.15">
      <c r="A458" t="s">
        <v>3779</v>
      </c>
      <c r="B458"/>
      <c r="C458"/>
      <c r="D458" t="s">
        <v>2571</v>
      </c>
      <c r="E458" t="s">
        <v>2718</v>
      </c>
      <c r="F458" t="s">
        <v>2568</v>
      </c>
      <c r="G458" t="s">
        <v>2056</v>
      </c>
      <c r="H458" t="s">
        <v>3026</v>
      </c>
      <c r="I458">
        <v>4</v>
      </c>
      <c r="J458" t="s">
        <v>2478</v>
      </c>
      <c r="K458">
        <v>3</v>
      </c>
      <c r="L458" t="s">
        <v>3301</v>
      </c>
      <c r="M458">
        <f t="shared" si="14"/>
        <v>1</v>
      </c>
      <c r="N458" t="s">
        <v>1835</v>
      </c>
      <c r="O458" t="s">
        <v>2720</v>
      </c>
      <c r="P458" s="3" t="s">
        <v>430</v>
      </c>
      <c r="Q458"/>
      <c r="R458"/>
      <c r="S458" t="s">
        <v>224</v>
      </c>
      <c r="T458" t="s">
        <v>170</v>
      </c>
      <c r="U458" t="s">
        <v>224</v>
      </c>
      <c r="V458"/>
      <c r="W458" t="s">
        <v>2585</v>
      </c>
      <c r="X458"/>
    </row>
    <row r="459" spans="1:24" x14ac:dyDescent="0.15">
      <c r="A459" t="s">
        <v>3739</v>
      </c>
      <c r="D459" t="s">
        <v>1508</v>
      </c>
      <c r="E459" t="s">
        <v>1523</v>
      </c>
      <c r="F459" t="s">
        <v>2794</v>
      </c>
      <c r="G459" t="s">
        <v>1382</v>
      </c>
      <c r="H459" t="s">
        <v>3026</v>
      </c>
      <c r="I459">
        <v>4</v>
      </c>
      <c r="J459" t="s">
        <v>2478</v>
      </c>
      <c r="K459">
        <v>3</v>
      </c>
      <c r="L459" t="s">
        <v>3301</v>
      </c>
      <c r="M459">
        <f t="shared" si="14"/>
        <v>1</v>
      </c>
      <c r="N459" t="s">
        <v>1528</v>
      </c>
      <c r="O459" t="s">
        <v>1529</v>
      </c>
      <c r="P459" s="3" t="s">
        <v>430</v>
      </c>
      <c r="S459" t="s">
        <v>224</v>
      </c>
      <c r="T459" t="s">
        <v>170</v>
      </c>
      <c r="U459" t="s">
        <v>224</v>
      </c>
    </row>
    <row r="460" spans="1:24" s="5" customFormat="1" x14ac:dyDescent="0.15">
      <c r="A460" t="s">
        <v>3645</v>
      </c>
      <c r="B460" t="s">
        <v>1490</v>
      </c>
      <c r="C460"/>
      <c r="D460" t="s">
        <v>1329</v>
      </c>
      <c r="E460" t="s">
        <v>1487</v>
      </c>
      <c r="F460" t="s">
        <v>1464</v>
      </c>
      <c r="G460" t="s">
        <v>1491</v>
      </c>
      <c r="H460" t="s">
        <v>3138</v>
      </c>
      <c r="I460">
        <v>3</v>
      </c>
      <c r="J460" t="s">
        <v>1488</v>
      </c>
      <c r="K460">
        <v>2</v>
      </c>
      <c r="L460" t="s">
        <v>3301</v>
      </c>
      <c r="M460">
        <f t="shared" ref="M460:M495" si="15">I460-K460</f>
        <v>1</v>
      </c>
      <c r="N460" t="s">
        <v>1528</v>
      </c>
      <c r="O460" t="s">
        <v>1529</v>
      </c>
      <c r="P460" s="3" t="s">
        <v>430</v>
      </c>
      <c r="Q460"/>
      <c r="R460"/>
      <c r="S460" t="s">
        <v>224</v>
      </c>
      <c r="T460" t="s">
        <v>170</v>
      </c>
      <c r="U460" t="s">
        <v>224</v>
      </c>
      <c r="V460"/>
      <c r="W460" t="s">
        <v>1489</v>
      </c>
      <c r="X460"/>
    </row>
    <row r="461" spans="1:24" s="5" customFormat="1" x14ac:dyDescent="0.15">
      <c r="A461" t="s">
        <v>3708</v>
      </c>
      <c r="B461" t="s">
        <v>1352</v>
      </c>
      <c r="C461"/>
      <c r="D461" t="s">
        <v>1421</v>
      </c>
      <c r="E461" t="s">
        <v>1294</v>
      </c>
      <c r="F461" t="s">
        <v>1418</v>
      </c>
      <c r="G461" t="s">
        <v>1171</v>
      </c>
      <c r="H461" t="s">
        <v>3026</v>
      </c>
      <c r="I461">
        <v>4</v>
      </c>
      <c r="J461" t="s">
        <v>2478</v>
      </c>
      <c r="K461">
        <v>3</v>
      </c>
      <c r="L461" t="s">
        <v>3301</v>
      </c>
      <c r="M461">
        <f t="shared" si="15"/>
        <v>1</v>
      </c>
      <c r="N461" t="s">
        <v>1528</v>
      </c>
      <c r="O461" t="s">
        <v>1529</v>
      </c>
      <c r="P461" s="3" t="s">
        <v>430</v>
      </c>
      <c r="Q461"/>
      <c r="R461"/>
      <c r="S461" t="s">
        <v>224</v>
      </c>
      <c r="T461" t="s">
        <v>170</v>
      </c>
      <c r="U461" t="s">
        <v>224</v>
      </c>
      <c r="V461"/>
      <c r="W461" t="s">
        <v>1037</v>
      </c>
      <c r="X461"/>
    </row>
    <row r="462" spans="1:24" s="27" customFormat="1" x14ac:dyDescent="0.15">
      <c r="A462" t="s">
        <v>3830</v>
      </c>
      <c r="B462" t="s">
        <v>1461</v>
      </c>
      <c r="C462"/>
      <c r="D462" t="s">
        <v>896</v>
      </c>
      <c r="E462" t="s">
        <v>1317</v>
      </c>
      <c r="F462" t="s">
        <v>1408</v>
      </c>
      <c r="G462" t="s">
        <v>1199</v>
      </c>
      <c r="H462" t="s">
        <v>3026</v>
      </c>
      <c r="I462">
        <v>4</v>
      </c>
      <c r="J462" t="s">
        <v>2264</v>
      </c>
      <c r="K462">
        <v>2</v>
      </c>
      <c r="L462" t="s">
        <v>3301</v>
      </c>
      <c r="M462">
        <f t="shared" si="15"/>
        <v>2</v>
      </c>
      <c r="N462" t="s">
        <v>1528</v>
      </c>
      <c r="O462" t="s">
        <v>1529</v>
      </c>
      <c r="P462" s="3" t="s">
        <v>430</v>
      </c>
      <c r="Q462"/>
      <c r="R462"/>
      <c r="S462" t="s">
        <v>224</v>
      </c>
      <c r="T462" t="s">
        <v>170</v>
      </c>
      <c r="U462" t="s">
        <v>224</v>
      </c>
      <c r="V462"/>
      <c r="W462"/>
      <c r="X462"/>
    </row>
    <row r="463" spans="1:24" s="5" customFormat="1" x14ac:dyDescent="0.15">
      <c r="A463" t="s">
        <v>3832</v>
      </c>
      <c r="B463"/>
      <c r="C463"/>
      <c r="D463" t="s">
        <v>1182</v>
      </c>
      <c r="E463" t="s">
        <v>1319</v>
      </c>
      <c r="F463" t="s">
        <v>1408</v>
      </c>
      <c r="G463" t="s">
        <v>1462</v>
      </c>
      <c r="H463" t="s">
        <v>3138</v>
      </c>
      <c r="I463">
        <v>3</v>
      </c>
      <c r="J463" t="s">
        <v>2264</v>
      </c>
      <c r="K463">
        <v>2</v>
      </c>
      <c r="L463" t="s">
        <v>3301</v>
      </c>
      <c r="M463">
        <f t="shared" si="15"/>
        <v>1</v>
      </c>
      <c r="N463" t="s">
        <v>1528</v>
      </c>
      <c r="O463" t="s">
        <v>1529</v>
      </c>
      <c r="P463" s="3" t="s">
        <v>430</v>
      </c>
      <c r="Q463"/>
      <c r="R463"/>
      <c r="S463" t="s">
        <v>224</v>
      </c>
      <c r="T463" t="s">
        <v>170</v>
      </c>
      <c r="U463" t="s">
        <v>224</v>
      </c>
      <c r="V463"/>
      <c r="W463"/>
      <c r="X463"/>
    </row>
    <row r="464" spans="1:24" s="5" customFormat="1" x14ac:dyDescent="0.15">
      <c r="A464" t="s">
        <v>3763</v>
      </c>
      <c r="B464"/>
      <c r="C464"/>
      <c r="D464" t="s">
        <v>831</v>
      </c>
      <c r="E464" t="s">
        <v>989</v>
      </c>
      <c r="F464" t="s">
        <v>1091</v>
      </c>
      <c r="G464" t="s">
        <v>1050</v>
      </c>
      <c r="H464" t="s">
        <v>3138</v>
      </c>
      <c r="I464">
        <v>3</v>
      </c>
      <c r="J464" t="s">
        <v>2264</v>
      </c>
      <c r="K464">
        <v>2</v>
      </c>
      <c r="L464" t="s">
        <v>3301</v>
      </c>
      <c r="M464">
        <f t="shared" si="15"/>
        <v>1</v>
      </c>
      <c r="N464" t="s">
        <v>1528</v>
      </c>
      <c r="O464" t="s">
        <v>1529</v>
      </c>
      <c r="P464" s="3" t="s">
        <v>430</v>
      </c>
      <c r="Q464"/>
      <c r="R464"/>
      <c r="S464" t="s">
        <v>224</v>
      </c>
      <c r="T464" t="s">
        <v>170</v>
      </c>
      <c r="U464" t="s">
        <v>224</v>
      </c>
      <c r="V464"/>
      <c r="W464"/>
      <c r="X464" t="s">
        <v>1092</v>
      </c>
    </row>
    <row r="465" spans="1:23" x14ac:dyDescent="0.15">
      <c r="A465" t="s">
        <v>3819</v>
      </c>
      <c r="D465" t="s">
        <v>2877</v>
      </c>
      <c r="E465" t="s">
        <v>2810</v>
      </c>
      <c r="F465" t="s">
        <v>2659</v>
      </c>
      <c r="G465" t="s">
        <v>2925</v>
      </c>
      <c r="H465" t="s">
        <v>3138</v>
      </c>
      <c r="I465">
        <v>3</v>
      </c>
      <c r="J465" t="s">
        <v>2264</v>
      </c>
      <c r="K465">
        <v>2</v>
      </c>
      <c r="L465" t="s">
        <v>3301</v>
      </c>
      <c r="M465">
        <f t="shared" si="15"/>
        <v>1</v>
      </c>
      <c r="N465" t="s">
        <v>3011</v>
      </c>
      <c r="O465" t="s">
        <v>2923</v>
      </c>
      <c r="P465" s="3" t="s">
        <v>430</v>
      </c>
      <c r="S465" t="s">
        <v>224</v>
      </c>
      <c r="T465" t="s">
        <v>170</v>
      </c>
      <c r="U465" t="s">
        <v>224</v>
      </c>
    </row>
    <row r="466" spans="1:23" x14ac:dyDescent="0.15">
      <c r="A466" t="s">
        <v>4008</v>
      </c>
      <c r="B466" t="s">
        <v>401</v>
      </c>
      <c r="D466" t="s">
        <v>3291</v>
      </c>
      <c r="E466" t="s">
        <v>3107</v>
      </c>
      <c r="F466" t="s">
        <v>2659</v>
      </c>
      <c r="G466" t="s">
        <v>402</v>
      </c>
      <c r="H466" t="s">
        <v>403</v>
      </c>
      <c r="I466">
        <v>4</v>
      </c>
      <c r="J466" t="s">
        <v>2478</v>
      </c>
      <c r="K466">
        <v>3</v>
      </c>
      <c r="L466" t="s">
        <v>3355</v>
      </c>
      <c r="M466">
        <f t="shared" si="15"/>
        <v>1</v>
      </c>
      <c r="N466" t="s">
        <v>2775</v>
      </c>
      <c r="O466" t="s">
        <v>2923</v>
      </c>
      <c r="P466" s="3" t="s">
        <v>430</v>
      </c>
      <c r="S466" t="s">
        <v>224</v>
      </c>
      <c r="T466" t="s">
        <v>170</v>
      </c>
      <c r="U466" t="s">
        <v>224</v>
      </c>
    </row>
    <row r="467" spans="1:23" x14ac:dyDescent="0.15">
      <c r="A467" t="s">
        <v>4014</v>
      </c>
      <c r="D467" t="s">
        <v>2934</v>
      </c>
      <c r="E467" t="s">
        <v>2987</v>
      </c>
      <c r="F467" t="s">
        <v>2659</v>
      </c>
      <c r="G467" t="s">
        <v>3116</v>
      </c>
      <c r="H467" t="s">
        <v>3026</v>
      </c>
      <c r="I467">
        <v>4</v>
      </c>
      <c r="J467" t="s">
        <v>2478</v>
      </c>
      <c r="K467">
        <v>3</v>
      </c>
      <c r="L467" t="s">
        <v>3301</v>
      </c>
      <c r="M467">
        <f t="shared" si="15"/>
        <v>1</v>
      </c>
      <c r="N467" t="s">
        <v>2917</v>
      </c>
      <c r="O467" t="s">
        <v>2923</v>
      </c>
      <c r="P467" s="3" t="s">
        <v>430</v>
      </c>
      <c r="S467" t="s">
        <v>224</v>
      </c>
      <c r="T467" t="s">
        <v>170</v>
      </c>
      <c r="U467" t="s">
        <v>224</v>
      </c>
    </row>
    <row r="468" spans="1:23" x14ac:dyDescent="0.15">
      <c r="A468" t="s">
        <v>4028</v>
      </c>
      <c r="B468" t="s">
        <v>849</v>
      </c>
      <c r="D468" t="s">
        <v>815</v>
      </c>
      <c r="E468" t="s">
        <v>692</v>
      </c>
      <c r="F468" t="s">
        <v>946</v>
      </c>
      <c r="G468" t="s">
        <v>684</v>
      </c>
      <c r="H468" t="s">
        <v>3015</v>
      </c>
      <c r="I468">
        <v>4</v>
      </c>
      <c r="J468" t="s">
        <v>2478</v>
      </c>
      <c r="K468">
        <v>3</v>
      </c>
      <c r="L468" t="s">
        <v>3301</v>
      </c>
      <c r="M468">
        <f t="shared" si="15"/>
        <v>1</v>
      </c>
      <c r="N468" t="s">
        <v>623</v>
      </c>
      <c r="O468" t="s">
        <v>406</v>
      </c>
      <c r="P468" s="3" t="s">
        <v>430</v>
      </c>
      <c r="S468" t="s">
        <v>224</v>
      </c>
      <c r="T468" t="s">
        <v>170</v>
      </c>
      <c r="U468" t="s">
        <v>224</v>
      </c>
      <c r="W468" t="s">
        <v>694</v>
      </c>
    </row>
    <row r="469" spans="1:23" x14ac:dyDescent="0.15">
      <c r="A469" t="s">
        <v>4027</v>
      </c>
      <c r="B469" t="s">
        <v>482</v>
      </c>
      <c r="D469" t="s">
        <v>410</v>
      </c>
      <c r="E469" t="s">
        <v>550</v>
      </c>
      <c r="F469" t="s">
        <v>946</v>
      </c>
      <c r="G469" t="s">
        <v>483</v>
      </c>
      <c r="H469" t="s">
        <v>3140</v>
      </c>
      <c r="I469">
        <v>2</v>
      </c>
      <c r="J469" t="s">
        <v>2479</v>
      </c>
      <c r="K469">
        <v>1</v>
      </c>
      <c r="L469" t="s">
        <v>3182</v>
      </c>
      <c r="M469">
        <f t="shared" si="15"/>
        <v>1</v>
      </c>
      <c r="N469" t="s">
        <v>623</v>
      </c>
      <c r="O469" t="s">
        <v>758</v>
      </c>
      <c r="P469" s="3" t="s">
        <v>430</v>
      </c>
      <c r="S469" t="s">
        <v>224</v>
      </c>
      <c r="T469" t="s">
        <v>170</v>
      </c>
      <c r="U469" t="s">
        <v>224</v>
      </c>
    </row>
    <row r="470" spans="1:23" x14ac:dyDescent="0.15">
      <c r="A470" t="s">
        <v>3385</v>
      </c>
      <c r="B470" t="s">
        <v>735</v>
      </c>
      <c r="D470" t="s">
        <v>504</v>
      </c>
      <c r="E470" t="s">
        <v>1890</v>
      </c>
      <c r="F470" t="s">
        <v>1975</v>
      </c>
      <c r="G470" t="s">
        <v>2023</v>
      </c>
      <c r="H470" t="s">
        <v>3138</v>
      </c>
      <c r="I470">
        <v>3</v>
      </c>
      <c r="J470" t="s">
        <v>2037</v>
      </c>
      <c r="K470">
        <v>0</v>
      </c>
      <c r="L470" t="s">
        <v>3183</v>
      </c>
      <c r="M470">
        <f t="shared" si="15"/>
        <v>3</v>
      </c>
      <c r="N470" t="s">
        <v>1870</v>
      </c>
      <c r="O470" t="s">
        <v>2042</v>
      </c>
      <c r="P470" s="3" t="s">
        <v>430</v>
      </c>
      <c r="S470" t="s">
        <v>224</v>
      </c>
      <c r="T470" t="s">
        <v>170</v>
      </c>
      <c r="U470" t="s">
        <v>224</v>
      </c>
      <c r="W470" t="s">
        <v>2039</v>
      </c>
    </row>
    <row r="471" spans="1:23" x14ac:dyDescent="0.15">
      <c r="A471" t="s">
        <v>3441</v>
      </c>
      <c r="D471" t="s">
        <v>1889</v>
      </c>
      <c r="E471" t="s">
        <v>1655</v>
      </c>
      <c r="F471" t="s">
        <v>1865</v>
      </c>
      <c r="G471" t="s">
        <v>2023</v>
      </c>
      <c r="H471" t="s">
        <v>3138</v>
      </c>
      <c r="I471">
        <v>3</v>
      </c>
      <c r="J471" t="s">
        <v>3402</v>
      </c>
      <c r="K471">
        <v>0</v>
      </c>
      <c r="L471" t="s">
        <v>3403</v>
      </c>
      <c r="M471">
        <f t="shared" si="15"/>
        <v>3</v>
      </c>
      <c r="N471" t="s">
        <v>2041</v>
      </c>
      <c r="O471" t="s">
        <v>2042</v>
      </c>
      <c r="P471" s="3" t="s">
        <v>430</v>
      </c>
      <c r="Q471" s="3" t="s">
        <v>3401</v>
      </c>
      <c r="R471" s="3" t="s">
        <v>171</v>
      </c>
      <c r="S471" t="s">
        <v>224</v>
      </c>
      <c r="T471" t="s">
        <v>170</v>
      </c>
      <c r="U471" t="s">
        <v>224</v>
      </c>
      <c r="W471" t="s">
        <v>1501</v>
      </c>
    </row>
    <row r="472" spans="1:23" x14ac:dyDescent="0.15">
      <c r="A472" t="s">
        <v>3633</v>
      </c>
      <c r="D472" t="s">
        <v>213</v>
      </c>
      <c r="E472" t="s">
        <v>214</v>
      </c>
      <c r="F472" t="s">
        <v>215</v>
      </c>
      <c r="G472" t="s">
        <v>216</v>
      </c>
      <c r="H472" t="s">
        <v>217</v>
      </c>
      <c r="I472">
        <v>2</v>
      </c>
      <c r="J472" t="s">
        <v>218</v>
      </c>
      <c r="K472">
        <v>0</v>
      </c>
      <c r="L472" t="s">
        <v>254</v>
      </c>
      <c r="M472">
        <f t="shared" si="15"/>
        <v>2</v>
      </c>
      <c r="N472" t="s">
        <v>361</v>
      </c>
      <c r="O472" t="s">
        <v>351</v>
      </c>
      <c r="P472" t="s">
        <v>3314</v>
      </c>
      <c r="S472" t="s">
        <v>225</v>
      </c>
      <c r="T472" t="s">
        <v>226</v>
      </c>
      <c r="U472" t="s">
        <v>224</v>
      </c>
      <c r="W472" t="s">
        <v>352</v>
      </c>
    </row>
    <row r="473" spans="1:23" x14ac:dyDescent="0.15">
      <c r="A473" t="s">
        <v>3660</v>
      </c>
      <c r="D473" t="s">
        <v>2510</v>
      </c>
      <c r="E473" t="s">
        <v>2649</v>
      </c>
      <c r="F473" t="s">
        <v>2766</v>
      </c>
      <c r="G473" t="s">
        <v>2694</v>
      </c>
      <c r="H473" t="s">
        <v>3138</v>
      </c>
      <c r="I473">
        <v>3</v>
      </c>
      <c r="J473" t="s">
        <v>2037</v>
      </c>
      <c r="K473">
        <v>0</v>
      </c>
      <c r="L473" t="s">
        <v>3183</v>
      </c>
      <c r="M473">
        <f t="shared" si="15"/>
        <v>3</v>
      </c>
      <c r="N473" t="s">
        <v>1835</v>
      </c>
      <c r="O473" t="s">
        <v>2697</v>
      </c>
      <c r="P473" s="3" t="s">
        <v>430</v>
      </c>
      <c r="S473" t="s">
        <v>224</v>
      </c>
      <c r="T473" t="s">
        <v>170</v>
      </c>
      <c r="U473" t="s">
        <v>224</v>
      </c>
      <c r="W473" t="s">
        <v>2698</v>
      </c>
    </row>
    <row r="474" spans="1:23" x14ac:dyDescent="0.15">
      <c r="A474" t="s">
        <v>3861</v>
      </c>
      <c r="D474" t="s">
        <v>1255</v>
      </c>
      <c r="E474" t="s">
        <v>1286</v>
      </c>
      <c r="F474" t="s">
        <v>1474</v>
      </c>
      <c r="G474" t="s">
        <v>1269</v>
      </c>
      <c r="H474" t="s">
        <v>3140</v>
      </c>
      <c r="I474">
        <v>2</v>
      </c>
      <c r="J474" t="s">
        <v>2037</v>
      </c>
      <c r="K474">
        <v>0</v>
      </c>
      <c r="L474" t="s">
        <v>3183</v>
      </c>
      <c r="M474">
        <f t="shared" si="15"/>
        <v>2</v>
      </c>
      <c r="N474" t="s">
        <v>361</v>
      </c>
      <c r="O474" t="s">
        <v>1270</v>
      </c>
      <c r="P474" s="3" t="s">
        <v>430</v>
      </c>
      <c r="S474" t="s">
        <v>225</v>
      </c>
      <c r="T474" t="s">
        <v>170</v>
      </c>
      <c r="U474" t="s">
        <v>224</v>
      </c>
    </row>
    <row r="475" spans="1:23" s="2" customFormat="1" x14ac:dyDescent="0.15">
      <c r="A475" s="2" t="s">
        <v>3657</v>
      </c>
      <c r="D475" s="2" t="s">
        <v>2511</v>
      </c>
      <c r="E475" s="2" t="s">
        <v>2650</v>
      </c>
      <c r="F475" s="2" t="s">
        <v>2766</v>
      </c>
      <c r="G475" s="2" t="s">
        <v>2699</v>
      </c>
      <c r="H475" s="2" t="s">
        <v>3140</v>
      </c>
      <c r="I475" s="2">
        <v>2</v>
      </c>
      <c r="J475" s="2" t="s">
        <v>2478</v>
      </c>
      <c r="K475" s="2">
        <v>3</v>
      </c>
      <c r="L475" s="2" t="s">
        <v>3302</v>
      </c>
      <c r="M475" s="2">
        <f t="shared" si="15"/>
        <v>-1</v>
      </c>
      <c r="N475" s="2" t="s">
        <v>2576</v>
      </c>
      <c r="O475" s="2" t="s">
        <v>2697</v>
      </c>
      <c r="P475" s="25" t="s">
        <v>430</v>
      </c>
      <c r="S475" s="2" t="s">
        <v>224</v>
      </c>
      <c r="T475" s="2" t="s">
        <v>170</v>
      </c>
      <c r="U475" s="2" t="s">
        <v>224</v>
      </c>
      <c r="W475" s="2" t="s">
        <v>2785</v>
      </c>
    </row>
    <row r="476" spans="1:23" x14ac:dyDescent="0.15">
      <c r="A476" t="s">
        <v>3789</v>
      </c>
      <c r="D476" t="s">
        <v>2532</v>
      </c>
      <c r="E476" t="s">
        <v>2832</v>
      </c>
      <c r="F476" t="s">
        <v>2800</v>
      </c>
      <c r="G476" t="s">
        <v>2240</v>
      </c>
      <c r="H476" t="s">
        <v>3140</v>
      </c>
      <c r="I476">
        <v>2</v>
      </c>
      <c r="J476" t="s">
        <v>2478</v>
      </c>
      <c r="K476">
        <v>3</v>
      </c>
      <c r="L476" t="s">
        <v>3302</v>
      </c>
      <c r="M476">
        <f t="shared" si="15"/>
        <v>-1</v>
      </c>
      <c r="N476" t="s">
        <v>1835</v>
      </c>
      <c r="O476" t="s">
        <v>2720</v>
      </c>
      <c r="P476" s="3" t="s">
        <v>430</v>
      </c>
      <c r="S476" t="s">
        <v>224</v>
      </c>
      <c r="T476" t="s">
        <v>170</v>
      </c>
      <c r="U476" t="s">
        <v>224</v>
      </c>
    </row>
    <row r="477" spans="1:23" x14ac:dyDescent="0.15">
      <c r="A477" t="s">
        <v>3841</v>
      </c>
      <c r="D477" t="s">
        <v>2672</v>
      </c>
      <c r="E477" t="s">
        <v>2686</v>
      </c>
      <c r="F477" t="s">
        <v>2800</v>
      </c>
      <c r="G477" t="s">
        <v>2240</v>
      </c>
      <c r="H477" t="s">
        <v>3140</v>
      </c>
      <c r="I477">
        <v>2</v>
      </c>
      <c r="J477" t="s">
        <v>2478</v>
      </c>
      <c r="K477">
        <v>3</v>
      </c>
      <c r="L477" t="s">
        <v>3302</v>
      </c>
      <c r="M477">
        <f t="shared" si="15"/>
        <v>-1</v>
      </c>
      <c r="N477" t="s">
        <v>1835</v>
      </c>
      <c r="O477" t="s">
        <v>2697</v>
      </c>
      <c r="P477" s="3" t="s">
        <v>430</v>
      </c>
      <c r="S477" t="s">
        <v>224</v>
      </c>
      <c r="T477" t="s">
        <v>170</v>
      </c>
      <c r="U477" t="s">
        <v>224</v>
      </c>
    </row>
    <row r="478" spans="1:23" x14ac:dyDescent="0.15">
      <c r="A478" t="s">
        <v>3811</v>
      </c>
      <c r="D478" t="s">
        <v>2991</v>
      </c>
      <c r="E478" t="s">
        <v>2725</v>
      </c>
      <c r="F478" t="s">
        <v>2845</v>
      </c>
      <c r="G478" t="s">
        <v>3058</v>
      </c>
      <c r="H478" t="s">
        <v>3138</v>
      </c>
      <c r="I478">
        <v>3</v>
      </c>
      <c r="J478" t="s">
        <v>2477</v>
      </c>
      <c r="K478">
        <v>4</v>
      </c>
      <c r="L478" t="s">
        <v>3302</v>
      </c>
      <c r="M478">
        <f t="shared" si="15"/>
        <v>-1</v>
      </c>
      <c r="N478" t="s">
        <v>2773</v>
      </c>
      <c r="O478" t="s">
        <v>2923</v>
      </c>
      <c r="P478" s="3" t="s">
        <v>430</v>
      </c>
      <c r="Q478" t="s">
        <v>2600</v>
      </c>
      <c r="R478" t="s">
        <v>170</v>
      </c>
      <c r="S478" t="s">
        <v>224</v>
      </c>
      <c r="T478" t="s">
        <v>170</v>
      </c>
      <c r="U478" t="s">
        <v>224</v>
      </c>
    </row>
    <row r="479" spans="1:23" x14ac:dyDescent="0.15">
      <c r="A479" t="s">
        <v>3926</v>
      </c>
      <c r="B479" t="s">
        <v>760</v>
      </c>
      <c r="D479" t="s">
        <v>866</v>
      </c>
      <c r="E479" t="s">
        <v>879</v>
      </c>
      <c r="F479" t="s">
        <v>3338</v>
      </c>
      <c r="G479" t="s">
        <v>759</v>
      </c>
      <c r="H479" t="s">
        <v>3139</v>
      </c>
      <c r="I479">
        <v>1</v>
      </c>
      <c r="J479" t="s">
        <v>2264</v>
      </c>
      <c r="K479">
        <v>2</v>
      </c>
      <c r="L479" t="s">
        <v>3302</v>
      </c>
      <c r="M479">
        <f t="shared" si="15"/>
        <v>-1</v>
      </c>
      <c r="N479" t="s">
        <v>761</v>
      </c>
      <c r="O479" t="s">
        <v>758</v>
      </c>
      <c r="P479" s="3" t="s">
        <v>430</v>
      </c>
      <c r="S479" t="s">
        <v>224</v>
      </c>
      <c r="T479" t="s">
        <v>170</v>
      </c>
      <c r="U479" t="s">
        <v>170</v>
      </c>
    </row>
    <row r="480" spans="1:23" x14ac:dyDescent="0.15">
      <c r="A480" t="s">
        <v>3987</v>
      </c>
      <c r="D480" t="s">
        <v>716</v>
      </c>
      <c r="E480" t="s">
        <v>767</v>
      </c>
      <c r="F480" t="s">
        <v>616</v>
      </c>
      <c r="G480" t="s">
        <v>620</v>
      </c>
      <c r="H480" t="s">
        <v>3140</v>
      </c>
      <c r="I480">
        <v>2</v>
      </c>
      <c r="J480" t="s">
        <v>2478</v>
      </c>
      <c r="K480">
        <v>3</v>
      </c>
      <c r="L480" t="s">
        <v>3302</v>
      </c>
      <c r="M480">
        <f t="shared" si="15"/>
        <v>-1</v>
      </c>
      <c r="N480" t="s">
        <v>621</v>
      </c>
      <c r="O480" t="s">
        <v>758</v>
      </c>
      <c r="P480" s="3" t="s">
        <v>430</v>
      </c>
      <c r="S480" t="s">
        <v>224</v>
      </c>
      <c r="T480" t="s">
        <v>170</v>
      </c>
      <c r="U480" t="s">
        <v>224</v>
      </c>
    </row>
    <row r="481" spans="1:24" x14ac:dyDescent="0.15">
      <c r="A481" t="s">
        <v>3985</v>
      </c>
      <c r="D481" t="s">
        <v>486</v>
      </c>
      <c r="E481" t="s">
        <v>768</v>
      </c>
      <c r="F481" t="s">
        <v>616</v>
      </c>
      <c r="G481" t="s">
        <v>622</v>
      </c>
      <c r="H481" t="s">
        <v>3139</v>
      </c>
      <c r="I481">
        <v>1</v>
      </c>
      <c r="J481" t="s">
        <v>2264</v>
      </c>
      <c r="K481">
        <v>2</v>
      </c>
      <c r="L481" t="s">
        <v>3302</v>
      </c>
      <c r="M481">
        <f t="shared" si="15"/>
        <v>-1</v>
      </c>
      <c r="N481" t="s">
        <v>623</v>
      </c>
      <c r="O481" t="s">
        <v>758</v>
      </c>
      <c r="P481" s="3" t="s">
        <v>430</v>
      </c>
      <c r="S481" t="s">
        <v>224</v>
      </c>
      <c r="T481" t="s">
        <v>170</v>
      </c>
      <c r="U481" t="s">
        <v>170</v>
      </c>
    </row>
    <row r="482" spans="1:24" s="2" customFormat="1" x14ac:dyDescent="0.15">
      <c r="A482" s="2" t="s">
        <v>3327</v>
      </c>
      <c r="D482" s="2" t="s">
        <v>1692</v>
      </c>
      <c r="E482" s="2" t="s">
        <v>2142</v>
      </c>
      <c r="F482" s="2" t="s">
        <v>1975</v>
      </c>
      <c r="G482" s="2" t="s">
        <v>2030</v>
      </c>
      <c r="H482" s="2" t="s">
        <v>3140</v>
      </c>
      <c r="I482" s="2">
        <v>2</v>
      </c>
      <c r="J482" s="2" t="s">
        <v>2264</v>
      </c>
      <c r="K482" s="2">
        <v>2</v>
      </c>
      <c r="L482" s="2" t="s">
        <v>3052</v>
      </c>
      <c r="M482" s="2">
        <f t="shared" si="15"/>
        <v>0</v>
      </c>
      <c r="N482" s="2" t="s">
        <v>1870</v>
      </c>
      <c r="O482" s="2" t="s">
        <v>2042</v>
      </c>
      <c r="P482" s="25" t="s">
        <v>430</v>
      </c>
      <c r="S482" s="2" t="s">
        <v>224</v>
      </c>
      <c r="T482" s="2" t="s">
        <v>170</v>
      </c>
      <c r="U482" s="2" t="s">
        <v>224</v>
      </c>
      <c r="W482" s="2" t="s">
        <v>1903</v>
      </c>
    </row>
    <row r="483" spans="1:24" x14ac:dyDescent="0.15">
      <c r="A483" t="s">
        <v>3393</v>
      </c>
      <c r="D483" t="s">
        <v>1445</v>
      </c>
      <c r="E483" t="s">
        <v>2022</v>
      </c>
      <c r="F483" t="s">
        <v>1975</v>
      </c>
      <c r="G483" t="s">
        <v>2480</v>
      </c>
      <c r="H483" t="s">
        <v>3026</v>
      </c>
      <c r="I483">
        <v>4</v>
      </c>
      <c r="J483" t="s">
        <v>2477</v>
      </c>
      <c r="K483">
        <v>4</v>
      </c>
      <c r="L483" t="s">
        <v>3017</v>
      </c>
      <c r="M483">
        <f t="shared" si="15"/>
        <v>0</v>
      </c>
      <c r="N483" t="s">
        <v>1870</v>
      </c>
      <c r="O483" t="s">
        <v>2042</v>
      </c>
      <c r="P483" s="3" t="s">
        <v>430</v>
      </c>
      <c r="S483" t="s">
        <v>224</v>
      </c>
      <c r="T483" t="s">
        <v>170</v>
      </c>
      <c r="U483" t="s">
        <v>224</v>
      </c>
    </row>
    <row r="484" spans="1:24" s="2" customFormat="1" x14ac:dyDescent="0.15">
      <c r="A484" s="2" t="s">
        <v>3565</v>
      </c>
      <c r="B484" s="2" t="s">
        <v>375</v>
      </c>
      <c r="D484" s="2" t="s">
        <v>1954</v>
      </c>
      <c r="E484" s="2" t="s">
        <v>1697</v>
      </c>
      <c r="F484" s="2" t="s">
        <v>1865</v>
      </c>
      <c r="G484" s="2" t="s">
        <v>1625</v>
      </c>
      <c r="H484" s="2" t="s">
        <v>3139</v>
      </c>
      <c r="I484" s="2">
        <v>1</v>
      </c>
      <c r="J484" s="2" t="s">
        <v>2479</v>
      </c>
      <c r="K484" s="2">
        <v>1</v>
      </c>
      <c r="L484" s="2" t="s">
        <v>3052</v>
      </c>
      <c r="M484" s="2">
        <f t="shared" si="15"/>
        <v>0</v>
      </c>
      <c r="N484" s="2" t="s">
        <v>1949</v>
      </c>
      <c r="O484" s="2" t="s">
        <v>2042</v>
      </c>
      <c r="P484" s="25" t="s">
        <v>430</v>
      </c>
      <c r="S484" s="2" t="s">
        <v>224</v>
      </c>
      <c r="T484" s="2" t="s">
        <v>170</v>
      </c>
      <c r="U484" s="2" t="s">
        <v>170</v>
      </c>
    </row>
    <row r="485" spans="1:24" x14ac:dyDescent="0.15">
      <c r="A485" t="s">
        <v>3624</v>
      </c>
      <c r="D485" t="s">
        <v>1306</v>
      </c>
      <c r="E485" t="s">
        <v>1684</v>
      </c>
      <c r="F485" t="s">
        <v>1865</v>
      </c>
      <c r="G485" t="s">
        <v>1617</v>
      </c>
      <c r="H485" t="s">
        <v>3026</v>
      </c>
      <c r="I485">
        <v>4</v>
      </c>
      <c r="J485" t="s">
        <v>2477</v>
      </c>
      <c r="K485">
        <v>4</v>
      </c>
      <c r="L485" t="s">
        <v>3018</v>
      </c>
      <c r="M485">
        <f t="shared" si="15"/>
        <v>0</v>
      </c>
      <c r="N485" t="s">
        <v>1870</v>
      </c>
      <c r="O485" t="s">
        <v>2042</v>
      </c>
      <c r="P485" s="3" t="s">
        <v>430</v>
      </c>
      <c r="S485" t="s">
        <v>224</v>
      </c>
      <c r="T485" t="s">
        <v>170</v>
      </c>
      <c r="U485" t="s">
        <v>224</v>
      </c>
    </row>
    <row r="486" spans="1:24" x14ac:dyDescent="0.15">
      <c r="A486" t="s">
        <v>3437</v>
      </c>
      <c r="B486" t="s">
        <v>676</v>
      </c>
      <c r="D486" t="s">
        <v>1619</v>
      </c>
      <c r="E486" t="s">
        <v>1879</v>
      </c>
      <c r="F486" t="s">
        <v>1865</v>
      </c>
      <c r="G486" t="s">
        <v>1569</v>
      </c>
      <c r="H486" t="s">
        <v>3138</v>
      </c>
      <c r="I486">
        <v>3</v>
      </c>
      <c r="J486" t="s">
        <v>2478</v>
      </c>
      <c r="K486">
        <v>3</v>
      </c>
      <c r="L486" t="s">
        <v>3018</v>
      </c>
      <c r="M486">
        <f t="shared" si="15"/>
        <v>0</v>
      </c>
      <c r="N486" t="s">
        <v>1870</v>
      </c>
      <c r="O486" t="s">
        <v>1659</v>
      </c>
      <c r="P486" s="3" t="s">
        <v>430</v>
      </c>
      <c r="S486" t="s">
        <v>224</v>
      </c>
      <c r="T486" t="s">
        <v>170</v>
      </c>
      <c r="U486" t="s">
        <v>224</v>
      </c>
    </row>
    <row r="487" spans="1:24" x14ac:dyDescent="0.15">
      <c r="A487" t="s">
        <v>3581</v>
      </c>
      <c r="D487" t="s">
        <v>1740</v>
      </c>
      <c r="E487" t="s">
        <v>1745</v>
      </c>
      <c r="F487" t="s">
        <v>1593</v>
      </c>
      <c r="G487" t="s">
        <v>1617</v>
      </c>
      <c r="H487" t="s">
        <v>3026</v>
      </c>
      <c r="I487">
        <v>4</v>
      </c>
      <c r="J487" t="s">
        <v>2477</v>
      </c>
      <c r="K487">
        <v>4</v>
      </c>
      <c r="L487" t="s">
        <v>3018</v>
      </c>
      <c r="M487">
        <f t="shared" si="15"/>
        <v>0</v>
      </c>
      <c r="N487" t="s">
        <v>2483</v>
      </c>
      <c r="O487" t="s">
        <v>2042</v>
      </c>
      <c r="P487" s="3" t="s">
        <v>430</v>
      </c>
      <c r="S487" t="s">
        <v>224</v>
      </c>
      <c r="T487" t="s">
        <v>170</v>
      </c>
      <c r="U487" t="s">
        <v>224</v>
      </c>
    </row>
    <row r="488" spans="1:24" s="2" customFormat="1" x14ac:dyDescent="0.15">
      <c r="A488" s="2" t="s">
        <v>3787</v>
      </c>
      <c r="B488" s="2" t="s">
        <v>3106</v>
      </c>
      <c r="D488" s="2" t="s">
        <v>2657</v>
      </c>
      <c r="E488" s="2" t="s">
        <v>2968</v>
      </c>
      <c r="F488" s="2" t="s">
        <v>2800</v>
      </c>
      <c r="G488" s="2" t="s">
        <v>2975</v>
      </c>
      <c r="H488" s="2" t="s">
        <v>3138</v>
      </c>
      <c r="I488" s="2">
        <v>3</v>
      </c>
      <c r="J488" s="2" t="s">
        <v>2478</v>
      </c>
      <c r="K488" s="2">
        <v>3</v>
      </c>
      <c r="L488" s="2" t="s">
        <v>3018</v>
      </c>
      <c r="M488" s="2">
        <f t="shared" si="15"/>
        <v>0</v>
      </c>
      <c r="N488" s="2" t="s">
        <v>2404</v>
      </c>
      <c r="O488" s="2" t="s">
        <v>2697</v>
      </c>
      <c r="P488" s="25" t="s">
        <v>430</v>
      </c>
      <c r="S488" s="2" t="s">
        <v>224</v>
      </c>
      <c r="T488" s="2" t="s">
        <v>170</v>
      </c>
      <c r="U488" s="2" t="s">
        <v>224</v>
      </c>
    </row>
    <row r="489" spans="1:24" x14ac:dyDescent="0.15">
      <c r="A489" t="s">
        <v>3702</v>
      </c>
      <c r="D489" t="s">
        <v>1363</v>
      </c>
      <c r="E489" t="s">
        <v>1366</v>
      </c>
      <c r="F489" t="s">
        <v>1238</v>
      </c>
      <c r="G489" t="s">
        <v>1412</v>
      </c>
      <c r="H489" t="s">
        <v>3026</v>
      </c>
      <c r="I489">
        <v>4</v>
      </c>
      <c r="J489" t="s">
        <v>1412</v>
      </c>
      <c r="K489">
        <v>4</v>
      </c>
      <c r="L489" t="s">
        <v>3018</v>
      </c>
      <c r="M489">
        <f t="shared" si="15"/>
        <v>0</v>
      </c>
      <c r="N489" t="s">
        <v>1534</v>
      </c>
      <c r="O489" t="s">
        <v>1548</v>
      </c>
      <c r="P489" s="3" t="s">
        <v>430</v>
      </c>
      <c r="S489" t="s">
        <v>224</v>
      </c>
      <c r="T489" t="s">
        <v>170</v>
      </c>
      <c r="U489" t="s">
        <v>224</v>
      </c>
    </row>
    <row r="490" spans="1:24" x14ac:dyDescent="0.15">
      <c r="A490" t="s">
        <v>3834</v>
      </c>
      <c r="D490" t="s">
        <v>895</v>
      </c>
      <c r="E490" t="s">
        <v>1316</v>
      </c>
      <c r="F490" t="s">
        <v>1408</v>
      </c>
      <c r="G490" t="s">
        <v>1064</v>
      </c>
      <c r="H490" t="s">
        <v>3139</v>
      </c>
      <c r="I490">
        <v>1</v>
      </c>
      <c r="J490" t="s">
        <v>2479</v>
      </c>
      <c r="K490">
        <v>1</v>
      </c>
      <c r="L490" t="s">
        <v>3052</v>
      </c>
      <c r="M490">
        <f t="shared" si="15"/>
        <v>0</v>
      </c>
      <c r="N490" t="s">
        <v>1528</v>
      </c>
      <c r="O490" t="s">
        <v>1529</v>
      </c>
      <c r="P490" s="3" t="s">
        <v>430</v>
      </c>
      <c r="S490" t="s">
        <v>224</v>
      </c>
      <c r="T490" t="s">
        <v>170</v>
      </c>
      <c r="U490" t="s">
        <v>170</v>
      </c>
    </row>
    <row r="491" spans="1:24" x14ac:dyDescent="0.15">
      <c r="A491" t="s">
        <v>3884</v>
      </c>
      <c r="B491" t="s">
        <v>2880</v>
      </c>
      <c r="D491" t="s">
        <v>2875</v>
      </c>
      <c r="E491" t="s">
        <v>2809</v>
      </c>
      <c r="F491" t="s">
        <v>2659</v>
      </c>
      <c r="G491" t="s">
        <v>2881</v>
      </c>
      <c r="H491" t="s">
        <v>3139</v>
      </c>
      <c r="I491">
        <v>1</v>
      </c>
      <c r="J491" t="s">
        <v>302</v>
      </c>
      <c r="K491">
        <v>1</v>
      </c>
      <c r="L491" t="s">
        <v>153</v>
      </c>
      <c r="M491">
        <f t="shared" si="15"/>
        <v>0</v>
      </c>
      <c r="N491" t="s">
        <v>2773</v>
      </c>
      <c r="O491" t="s">
        <v>3008</v>
      </c>
      <c r="P491" s="3" t="s">
        <v>430</v>
      </c>
      <c r="S491" t="s">
        <v>224</v>
      </c>
      <c r="T491" t="s">
        <v>170</v>
      </c>
      <c r="U491" t="s">
        <v>170</v>
      </c>
      <c r="W491" t="s">
        <v>298</v>
      </c>
    </row>
    <row r="492" spans="1:24" x14ac:dyDescent="0.15">
      <c r="A492" t="s">
        <v>3937</v>
      </c>
      <c r="B492" t="s">
        <v>681</v>
      </c>
      <c r="D492" t="s">
        <v>720</v>
      </c>
      <c r="E492" t="s">
        <v>877</v>
      </c>
      <c r="F492" t="s">
        <v>3338</v>
      </c>
      <c r="G492" t="s">
        <v>682</v>
      </c>
      <c r="H492" t="s">
        <v>3015</v>
      </c>
      <c r="I492">
        <v>4</v>
      </c>
      <c r="J492" t="s">
        <v>2477</v>
      </c>
      <c r="K492">
        <v>4</v>
      </c>
      <c r="L492" t="s">
        <v>3018</v>
      </c>
      <c r="M492">
        <f t="shared" si="15"/>
        <v>0</v>
      </c>
      <c r="N492" t="s">
        <v>892</v>
      </c>
      <c r="O492" t="s">
        <v>755</v>
      </c>
      <c r="P492" s="3" t="s">
        <v>430</v>
      </c>
      <c r="S492" t="s">
        <v>224</v>
      </c>
      <c r="T492" t="s">
        <v>170</v>
      </c>
      <c r="U492" t="s">
        <v>224</v>
      </c>
    </row>
    <row r="493" spans="1:24" x14ac:dyDescent="0.15">
      <c r="A493" t="s">
        <v>3938</v>
      </c>
      <c r="D493" t="s">
        <v>865</v>
      </c>
      <c r="E493" t="s">
        <v>878</v>
      </c>
      <c r="F493" t="s">
        <v>3338</v>
      </c>
      <c r="G493" t="s">
        <v>756</v>
      </c>
      <c r="H493" t="s">
        <v>3026</v>
      </c>
      <c r="I493">
        <v>4</v>
      </c>
      <c r="J493" t="s">
        <v>2477</v>
      </c>
      <c r="K493">
        <v>4</v>
      </c>
      <c r="L493" t="s">
        <v>3018</v>
      </c>
      <c r="M493">
        <f t="shared" si="15"/>
        <v>0</v>
      </c>
      <c r="N493" t="s">
        <v>757</v>
      </c>
      <c r="O493" t="s">
        <v>758</v>
      </c>
      <c r="P493" s="3" t="s">
        <v>430</v>
      </c>
      <c r="S493" t="s">
        <v>224</v>
      </c>
      <c r="T493" t="s">
        <v>170</v>
      </c>
      <c r="U493" t="s">
        <v>224</v>
      </c>
    </row>
    <row r="494" spans="1:24" x14ac:dyDescent="0.15">
      <c r="A494" t="s">
        <v>3931</v>
      </c>
      <c r="D494" t="s">
        <v>999</v>
      </c>
      <c r="E494" t="s">
        <v>743</v>
      </c>
      <c r="F494" t="s">
        <v>3338</v>
      </c>
      <c r="G494" t="s">
        <v>814</v>
      </c>
      <c r="H494" t="s">
        <v>3138</v>
      </c>
      <c r="I494">
        <v>3</v>
      </c>
      <c r="J494" t="s">
        <v>2478</v>
      </c>
      <c r="K494">
        <v>3</v>
      </c>
      <c r="L494" t="s">
        <v>3018</v>
      </c>
      <c r="M494">
        <f t="shared" si="15"/>
        <v>0</v>
      </c>
      <c r="N494" t="s">
        <v>757</v>
      </c>
      <c r="O494" t="s">
        <v>758</v>
      </c>
      <c r="P494" s="3" t="s">
        <v>430</v>
      </c>
      <c r="S494" t="s">
        <v>224</v>
      </c>
      <c r="T494" t="s">
        <v>170</v>
      </c>
      <c r="U494" t="s">
        <v>224</v>
      </c>
    </row>
    <row r="495" spans="1:24" x14ac:dyDescent="0.15">
      <c r="A495" t="s">
        <v>3986</v>
      </c>
      <c r="C495" t="s">
        <v>624</v>
      </c>
      <c r="D495" t="s">
        <v>487</v>
      </c>
      <c r="E495" t="s">
        <v>769</v>
      </c>
      <c r="F495" t="s">
        <v>616</v>
      </c>
      <c r="G495" t="s">
        <v>620</v>
      </c>
      <c r="H495" t="s">
        <v>3140</v>
      </c>
      <c r="I495">
        <v>2</v>
      </c>
      <c r="J495" t="s">
        <v>2264</v>
      </c>
      <c r="K495">
        <v>2</v>
      </c>
      <c r="L495" t="s">
        <v>3018</v>
      </c>
      <c r="M495">
        <f t="shared" si="15"/>
        <v>0</v>
      </c>
      <c r="N495" t="s">
        <v>623</v>
      </c>
      <c r="O495" t="s">
        <v>758</v>
      </c>
      <c r="P495" s="3" t="s">
        <v>430</v>
      </c>
      <c r="S495" t="s">
        <v>224</v>
      </c>
      <c r="T495" t="s">
        <v>170</v>
      </c>
      <c r="U495" t="s">
        <v>224</v>
      </c>
    </row>
    <row r="496" spans="1:24" x14ac:dyDescent="0.15">
      <c r="A496" s="5" t="s">
        <v>3525</v>
      </c>
      <c r="B496" s="5"/>
      <c r="C496" s="5"/>
      <c r="D496" s="5" t="s">
        <v>2276</v>
      </c>
      <c r="E496" s="5" t="s">
        <v>1808</v>
      </c>
      <c r="F496" s="5" t="s">
        <v>1865</v>
      </c>
      <c r="G496" s="5" t="s">
        <v>1720</v>
      </c>
      <c r="H496" s="5"/>
      <c r="I496" s="5"/>
      <c r="J496" s="5" t="s">
        <v>56</v>
      </c>
      <c r="K496" s="5"/>
      <c r="L496" s="5"/>
      <c r="M496" s="5"/>
      <c r="N496" s="5" t="s">
        <v>1417</v>
      </c>
      <c r="O496" s="5" t="s">
        <v>2042</v>
      </c>
      <c r="P496" s="29" t="s">
        <v>430</v>
      </c>
      <c r="Q496" s="5"/>
      <c r="R496" s="5"/>
      <c r="S496" t="s">
        <v>224</v>
      </c>
      <c r="T496" t="s">
        <v>170</v>
      </c>
      <c r="U496" t="s">
        <v>169</v>
      </c>
      <c r="W496" s="5" t="s">
        <v>55</v>
      </c>
      <c r="X496" s="5"/>
    </row>
    <row r="497" spans="1:24" x14ac:dyDescent="0.15">
      <c r="A497" s="5" t="s">
        <v>3894</v>
      </c>
      <c r="B497" s="5" t="s">
        <v>1063</v>
      </c>
      <c r="C497" s="5"/>
      <c r="D497" s="5" t="s">
        <v>1165</v>
      </c>
      <c r="E497" s="5" t="s">
        <v>1315</v>
      </c>
      <c r="F497" s="5" t="s">
        <v>1408</v>
      </c>
      <c r="G497" s="5" t="s">
        <v>1199</v>
      </c>
      <c r="H497" s="5" t="s">
        <v>3026</v>
      </c>
      <c r="I497" s="5">
        <v>4</v>
      </c>
      <c r="J497" s="5" t="s">
        <v>15</v>
      </c>
      <c r="K497" s="5"/>
      <c r="L497" s="5"/>
      <c r="M497" s="5"/>
      <c r="N497" s="5" t="s">
        <v>1528</v>
      </c>
      <c r="O497" s="5" t="s">
        <v>1529</v>
      </c>
      <c r="P497" s="29" t="s">
        <v>430</v>
      </c>
      <c r="Q497" s="5"/>
      <c r="R497" s="5"/>
      <c r="S497" t="s">
        <v>224</v>
      </c>
      <c r="T497" t="s">
        <v>170</v>
      </c>
      <c r="U497" t="s">
        <v>224</v>
      </c>
      <c r="V497" t="s">
        <v>14</v>
      </c>
      <c r="W497" s="5" t="s">
        <v>3453</v>
      </c>
      <c r="X497" s="5"/>
    </row>
    <row r="498" spans="1:24" x14ac:dyDescent="0.15">
      <c r="A498" t="s">
        <v>3561</v>
      </c>
      <c r="B498" t="s">
        <v>409</v>
      </c>
      <c r="D498" t="s">
        <v>1568</v>
      </c>
      <c r="E498" t="s">
        <v>1946</v>
      </c>
      <c r="F498" t="s">
        <v>1865</v>
      </c>
      <c r="G498" t="s">
        <v>1570</v>
      </c>
      <c r="H498" t="s">
        <v>3026</v>
      </c>
      <c r="I498">
        <v>4</v>
      </c>
      <c r="J498" t="s">
        <v>2477</v>
      </c>
      <c r="K498">
        <v>4</v>
      </c>
      <c r="L498" t="s">
        <v>3019</v>
      </c>
      <c r="M498">
        <f t="shared" ref="M498:M529" si="16">I498-K498</f>
        <v>0</v>
      </c>
      <c r="N498" t="s">
        <v>1571</v>
      </c>
      <c r="O498" t="s">
        <v>1572</v>
      </c>
      <c r="P498" s="3" t="s">
        <v>430</v>
      </c>
      <c r="S498" t="s">
        <v>224</v>
      </c>
      <c r="T498" t="s">
        <v>170</v>
      </c>
      <c r="U498" t="s">
        <v>170</v>
      </c>
    </row>
    <row r="499" spans="1:24" x14ac:dyDescent="0.15">
      <c r="A499" t="s">
        <v>3398</v>
      </c>
      <c r="D499" t="s">
        <v>1962</v>
      </c>
      <c r="E499" t="s">
        <v>1965</v>
      </c>
      <c r="F499" t="s">
        <v>1823</v>
      </c>
      <c r="G499" t="s">
        <v>2030</v>
      </c>
      <c r="H499" t="s">
        <v>3140</v>
      </c>
      <c r="I499">
        <v>2</v>
      </c>
      <c r="J499" t="s">
        <v>2264</v>
      </c>
      <c r="K499">
        <v>2</v>
      </c>
      <c r="L499" t="s">
        <v>3052</v>
      </c>
      <c r="M499">
        <f t="shared" si="16"/>
        <v>0</v>
      </c>
      <c r="N499" t="s">
        <v>1870</v>
      </c>
      <c r="O499" t="s">
        <v>1828</v>
      </c>
      <c r="P499" s="3" t="s">
        <v>430</v>
      </c>
      <c r="S499" t="s">
        <v>224</v>
      </c>
      <c r="T499" t="s">
        <v>170</v>
      </c>
      <c r="U499" t="s">
        <v>224</v>
      </c>
    </row>
    <row r="500" spans="1:24" x14ac:dyDescent="0.15">
      <c r="A500" t="s">
        <v>3969</v>
      </c>
      <c r="B500" t="s">
        <v>3123</v>
      </c>
      <c r="D500" t="s">
        <v>2904</v>
      </c>
      <c r="E500" t="s">
        <v>3241</v>
      </c>
      <c r="F500" t="s">
        <v>2659</v>
      </c>
      <c r="G500" t="s">
        <v>3116</v>
      </c>
      <c r="H500" t="s">
        <v>3026</v>
      </c>
      <c r="I500">
        <v>4</v>
      </c>
      <c r="J500" t="s">
        <v>2477</v>
      </c>
      <c r="K500">
        <v>4</v>
      </c>
      <c r="L500" t="s">
        <v>3018</v>
      </c>
      <c r="M500">
        <f t="shared" si="16"/>
        <v>0</v>
      </c>
      <c r="N500" t="s">
        <v>2917</v>
      </c>
      <c r="O500" t="s">
        <v>3124</v>
      </c>
      <c r="P500" t="s">
        <v>560</v>
      </c>
      <c r="S500" t="s">
        <v>224</v>
      </c>
      <c r="T500" t="s">
        <v>170</v>
      </c>
      <c r="U500" t="s">
        <v>224</v>
      </c>
    </row>
    <row r="501" spans="1:24" x14ac:dyDescent="0.15">
      <c r="A501" t="s">
        <v>3612</v>
      </c>
      <c r="D501" t="s">
        <v>2077</v>
      </c>
      <c r="E501" t="s">
        <v>1951</v>
      </c>
      <c r="F501" t="s">
        <v>1865</v>
      </c>
      <c r="G501" t="s">
        <v>1743</v>
      </c>
      <c r="H501" t="s">
        <v>3140</v>
      </c>
      <c r="I501">
        <v>2</v>
      </c>
      <c r="J501" t="s">
        <v>2477</v>
      </c>
      <c r="K501">
        <v>4</v>
      </c>
      <c r="L501" t="s">
        <v>3302</v>
      </c>
      <c r="M501">
        <f t="shared" si="16"/>
        <v>-2</v>
      </c>
      <c r="N501" t="s">
        <v>1571</v>
      </c>
      <c r="O501" t="s">
        <v>1744</v>
      </c>
      <c r="P501" t="s">
        <v>560</v>
      </c>
      <c r="Q501" t="s">
        <v>2343</v>
      </c>
      <c r="R501" t="s">
        <v>169</v>
      </c>
      <c r="S501" t="s">
        <v>224</v>
      </c>
      <c r="T501" t="s">
        <v>170</v>
      </c>
      <c r="U501" t="s">
        <v>224</v>
      </c>
    </row>
    <row r="502" spans="1:24" x14ac:dyDescent="0.15">
      <c r="A502" t="s">
        <v>3614</v>
      </c>
      <c r="C502" t="s">
        <v>533</v>
      </c>
      <c r="D502" t="s">
        <v>1517</v>
      </c>
      <c r="E502" t="s">
        <v>1549</v>
      </c>
      <c r="F502" t="s">
        <v>1865</v>
      </c>
      <c r="G502" t="s">
        <v>1569</v>
      </c>
      <c r="H502" t="s">
        <v>3138</v>
      </c>
      <c r="I502">
        <v>3</v>
      </c>
      <c r="J502" t="s">
        <v>2477</v>
      </c>
      <c r="K502">
        <v>4</v>
      </c>
      <c r="L502" t="s">
        <v>3302</v>
      </c>
      <c r="M502">
        <f t="shared" si="16"/>
        <v>-1</v>
      </c>
      <c r="N502" t="s">
        <v>1870</v>
      </c>
      <c r="O502" t="s">
        <v>1877</v>
      </c>
      <c r="P502" t="s">
        <v>560</v>
      </c>
      <c r="S502" t="s">
        <v>224</v>
      </c>
      <c r="T502" t="s">
        <v>170</v>
      </c>
      <c r="U502" t="s">
        <v>224</v>
      </c>
      <c r="W502" t="s">
        <v>534</v>
      </c>
    </row>
    <row r="503" spans="1:24" x14ac:dyDescent="0.15">
      <c r="A503" t="s">
        <v>3749</v>
      </c>
      <c r="D503" t="s">
        <v>1303</v>
      </c>
      <c r="E503" t="s">
        <v>1438</v>
      </c>
      <c r="F503" t="s">
        <v>1441</v>
      </c>
      <c r="G503" t="s">
        <v>1370</v>
      </c>
      <c r="H503" t="s">
        <v>3139</v>
      </c>
      <c r="I503">
        <v>1</v>
      </c>
      <c r="J503" t="s">
        <v>2037</v>
      </c>
      <c r="K503">
        <v>0</v>
      </c>
      <c r="L503" t="s">
        <v>2954</v>
      </c>
      <c r="M503">
        <f t="shared" si="16"/>
        <v>1</v>
      </c>
      <c r="N503" t="s">
        <v>361</v>
      </c>
      <c r="O503" t="s">
        <v>1371</v>
      </c>
      <c r="P503" t="s">
        <v>562</v>
      </c>
      <c r="S503" t="s">
        <v>225</v>
      </c>
      <c r="T503" t="s">
        <v>170</v>
      </c>
      <c r="U503" t="s">
        <v>170</v>
      </c>
    </row>
    <row r="504" spans="1:24" x14ac:dyDescent="0.15">
      <c r="A504" t="s">
        <v>3449</v>
      </c>
      <c r="B504" t="s">
        <v>808</v>
      </c>
      <c r="D504" t="s">
        <v>114</v>
      </c>
      <c r="E504" t="s">
        <v>1702</v>
      </c>
      <c r="F504" t="s">
        <v>1865</v>
      </c>
      <c r="G504" t="s">
        <v>483</v>
      </c>
      <c r="H504" t="s">
        <v>3140</v>
      </c>
      <c r="I504">
        <v>2</v>
      </c>
      <c r="J504" t="s">
        <v>3402</v>
      </c>
      <c r="K504">
        <v>0</v>
      </c>
      <c r="L504" t="s">
        <v>3403</v>
      </c>
      <c r="M504">
        <f t="shared" si="16"/>
        <v>2</v>
      </c>
      <c r="N504" t="s">
        <v>361</v>
      </c>
      <c r="O504" t="s">
        <v>809</v>
      </c>
      <c r="P504" t="s">
        <v>562</v>
      </c>
      <c r="S504" t="s">
        <v>225</v>
      </c>
      <c r="T504" t="s">
        <v>170</v>
      </c>
      <c r="U504" t="s">
        <v>224</v>
      </c>
    </row>
    <row r="505" spans="1:24" x14ac:dyDescent="0.15">
      <c r="A505" t="s">
        <v>3329</v>
      </c>
      <c r="D505" t="s">
        <v>1690</v>
      </c>
      <c r="E505" t="s">
        <v>1713</v>
      </c>
      <c r="F505" t="s">
        <v>1975</v>
      </c>
      <c r="G505" t="s">
        <v>2027</v>
      </c>
      <c r="H505" t="s">
        <v>3140</v>
      </c>
      <c r="I505">
        <v>2</v>
      </c>
      <c r="J505" t="s">
        <v>2479</v>
      </c>
      <c r="K505">
        <v>1</v>
      </c>
      <c r="L505" t="s">
        <v>3301</v>
      </c>
      <c r="M505">
        <f t="shared" si="16"/>
        <v>1</v>
      </c>
      <c r="N505" t="s">
        <v>1870</v>
      </c>
      <c r="O505" t="s">
        <v>2028</v>
      </c>
      <c r="P505" t="s">
        <v>560</v>
      </c>
      <c r="S505" t="s">
        <v>224</v>
      </c>
      <c r="T505" t="s">
        <v>170</v>
      </c>
      <c r="U505" t="s">
        <v>224</v>
      </c>
    </row>
    <row r="506" spans="1:24" x14ac:dyDescent="0.15">
      <c r="A506" t="s">
        <v>3514</v>
      </c>
      <c r="B506" t="s">
        <v>376</v>
      </c>
      <c r="D506" t="s">
        <v>1447</v>
      </c>
      <c r="E506" t="s">
        <v>1685</v>
      </c>
      <c r="F506" t="s">
        <v>1865</v>
      </c>
      <c r="G506" t="s">
        <v>1569</v>
      </c>
      <c r="H506" t="s">
        <v>3138</v>
      </c>
      <c r="I506">
        <v>3</v>
      </c>
      <c r="J506" t="s">
        <v>2264</v>
      </c>
      <c r="K506">
        <v>2</v>
      </c>
      <c r="L506" t="s">
        <v>3301</v>
      </c>
      <c r="M506">
        <f t="shared" si="16"/>
        <v>1</v>
      </c>
      <c r="N506" t="s">
        <v>1870</v>
      </c>
      <c r="O506" t="s">
        <v>2028</v>
      </c>
      <c r="P506" t="s">
        <v>560</v>
      </c>
      <c r="S506" t="s">
        <v>224</v>
      </c>
      <c r="T506" t="s">
        <v>170</v>
      </c>
      <c r="U506" t="s">
        <v>224</v>
      </c>
    </row>
    <row r="507" spans="1:24" x14ac:dyDescent="0.15">
      <c r="A507" t="s">
        <v>3826</v>
      </c>
      <c r="D507" t="s">
        <v>3048</v>
      </c>
      <c r="E507" t="s">
        <v>2855</v>
      </c>
      <c r="F507" t="s">
        <v>2659</v>
      </c>
      <c r="G507" t="s">
        <v>3267</v>
      </c>
      <c r="H507" s="3" t="s">
        <v>3138</v>
      </c>
      <c r="I507">
        <v>3</v>
      </c>
      <c r="J507" t="s">
        <v>2264</v>
      </c>
      <c r="K507">
        <v>2</v>
      </c>
      <c r="L507" t="s">
        <v>3301</v>
      </c>
      <c r="M507">
        <f t="shared" si="16"/>
        <v>1</v>
      </c>
      <c r="N507" t="s">
        <v>3092</v>
      </c>
      <c r="O507" t="s">
        <v>3231</v>
      </c>
      <c r="P507" t="s">
        <v>560</v>
      </c>
      <c r="S507" t="s">
        <v>224</v>
      </c>
      <c r="T507" t="s">
        <v>170</v>
      </c>
      <c r="U507" t="s">
        <v>170</v>
      </c>
    </row>
    <row r="508" spans="1:24" x14ac:dyDescent="0.15">
      <c r="A508" t="s">
        <v>4015</v>
      </c>
      <c r="B508" t="s">
        <v>2988</v>
      </c>
      <c r="D508" t="s">
        <v>2660</v>
      </c>
      <c r="E508" t="s">
        <v>2935</v>
      </c>
      <c r="F508" t="s">
        <v>2659</v>
      </c>
      <c r="G508" t="s">
        <v>3249</v>
      </c>
      <c r="H508" t="s">
        <v>3139</v>
      </c>
      <c r="I508">
        <v>1</v>
      </c>
      <c r="J508" t="s">
        <v>2037</v>
      </c>
      <c r="K508">
        <v>0</v>
      </c>
      <c r="L508" t="s">
        <v>3183</v>
      </c>
      <c r="M508">
        <f t="shared" si="16"/>
        <v>1</v>
      </c>
      <c r="N508" t="s">
        <v>361</v>
      </c>
      <c r="O508" t="s">
        <v>3250</v>
      </c>
      <c r="P508" t="s">
        <v>431</v>
      </c>
      <c r="S508" t="s">
        <v>225</v>
      </c>
      <c r="T508" t="s">
        <v>170</v>
      </c>
      <c r="U508" t="s">
        <v>170</v>
      </c>
    </row>
    <row r="509" spans="1:24" x14ac:dyDescent="0.15">
      <c r="A509" t="s">
        <v>3324</v>
      </c>
      <c r="D509" t="s">
        <v>2095</v>
      </c>
      <c r="E509" t="s">
        <v>1968</v>
      </c>
      <c r="F509" t="s">
        <v>1961</v>
      </c>
      <c r="G509" t="s">
        <v>1720</v>
      </c>
      <c r="J509" t="s">
        <v>2478</v>
      </c>
      <c r="K509">
        <v>3</v>
      </c>
      <c r="L509" t="s">
        <v>2955</v>
      </c>
      <c r="M509">
        <f t="shared" si="16"/>
        <v>-3</v>
      </c>
      <c r="N509" t="s">
        <v>1974</v>
      </c>
      <c r="O509" t="s">
        <v>2348</v>
      </c>
      <c r="P509" t="s">
        <v>431</v>
      </c>
      <c r="S509" t="s">
        <v>224</v>
      </c>
      <c r="T509" t="s">
        <v>170</v>
      </c>
      <c r="U509" t="s">
        <v>169</v>
      </c>
    </row>
    <row r="510" spans="1:24" x14ac:dyDescent="0.15">
      <c r="A510" t="s">
        <v>1475</v>
      </c>
      <c r="D510" t="s">
        <v>1475</v>
      </c>
      <c r="E510" t="s">
        <v>1476</v>
      </c>
      <c r="F510" t="s">
        <v>1865</v>
      </c>
      <c r="G510" t="s">
        <v>1720</v>
      </c>
      <c r="J510" t="s">
        <v>1716</v>
      </c>
      <c r="K510">
        <v>1</v>
      </c>
      <c r="L510" t="s">
        <v>2955</v>
      </c>
      <c r="M510">
        <f t="shared" si="16"/>
        <v>-1</v>
      </c>
      <c r="N510" t="s">
        <v>1870</v>
      </c>
      <c r="O510" t="s">
        <v>2348</v>
      </c>
      <c r="P510" t="s">
        <v>431</v>
      </c>
      <c r="Q510" t="s">
        <v>2343</v>
      </c>
      <c r="R510" t="s">
        <v>283</v>
      </c>
      <c r="S510" t="s">
        <v>224</v>
      </c>
      <c r="T510" t="s">
        <v>226</v>
      </c>
      <c r="U510" t="s">
        <v>169</v>
      </c>
    </row>
    <row r="511" spans="1:24" x14ac:dyDescent="0.15">
      <c r="A511" t="s">
        <v>1583</v>
      </c>
      <c r="D511" t="s">
        <v>1583</v>
      </c>
      <c r="E511" t="s">
        <v>1584</v>
      </c>
      <c r="F511" t="s">
        <v>2092</v>
      </c>
      <c r="G511" t="s">
        <v>1729</v>
      </c>
      <c r="J511" t="s">
        <v>1732</v>
      </c>
      <c r="K511">
        <v>1</v>
      </c>
      <c r="L511" t="s">
        <v>2955</v>
      </c>
      <c r="M511">
        <f t="shared" si="16"/>
        <v>-1</v>
      </c>
      <c r="N511" t="s">
        <v>1730</v>
      </c>
      <c r="O511" t="s">
        <v>1731</v>
      </c>
      <c r="P511" t="s">
        <v>431</v>
      </c>
      <c r="Q511" t="s">
        <v>1855</v>
      </c>
      <c r="R511" t="s">
        <v>169</v>
      </c>
      <c r="S511" t="s">
        <v>224</v>
      </c>
      <c r="T511" t="s">
        <v>226</v>
      </c>
      <c r="U511" t="s">
        <v>169</v>
      </c>
    </row>
    <row r="512" spans="1:24" x14ac:dyDescent="0.15">
      <c r="A512" s="5" t="s">
        <v>2227</v>
      </c>
      <c r="B512" s="5"/>
      <c r="C512" s="5"/>
      <c r="D512" s="5" t="s">
        <v>2227</v>
      </c>
      <c r="E512" s="5" t="s">
        <v>2232</v>
      </c>
      <c r="F512" s="5" t="s">
        <v>2230</v>
      </c>
      <c r="G512" s="5" t="s">
        <v>1848</v>
      </c>
      <c r="H512" s="5"/>
      <c r="I512" s="5"/>
      <c r="J512" s="5" t="s">
        <v>1851</v>
      </c>
      <c r="K512" s="5">
        <v>2</v>
      </c>
      <c r="L512" s="5" t="s">
        <v>2955</v>
      </c>
      <c r="M512" s="5">
        <f t="shared" si="16"/>
        <v>-2</v>
      </c>
      <c r="N512" s="5" t="s">
        <v>2421</v>
      </c>
      <c r="O512" s="5" t="s">
        <v>1731</v>
      </c>
      <c r="P512" s="5" t="s">
        <v>431</v>
      </c>
      <c r="Q512" s="5" t="s">
        <v>1855</v>
      </c>
      <c r="R512" s="5" t="s">
        <v>170</v>
      </c>
      <c r="S512" t="s">
        <v>224</v>
      </c>
      <c r="T512" t="s">
        <v>226</v>
      </c>
      <c r="U512" t="s">
        <v>169</v>
      </c>
      <c r="W512" s="5"/>
      <c r="X512" s="5"/>
    </row>
    <row r="513" spans="1:23" s="2" customFormat="1" x14ac:dyDescent="0.15">
      <c r="A513" s="2" t="s">
        <v>2259</v>
      </c>
      <c r="D513" s="2" t="s">
        <v>2259</v>
      </c>
      <c r="E513" s="2" t="s">
        <v>2260</v>
      </c>
      <c r="F513" s="2" t="s">
        <v>2625</v>
      </c>
      <c r="G513" s="2" t="s">
        <v>1848</v>
      </c>
      <c r="J513" s="2" t="s">
        <v>1732</v>
      </c>
      <c r="K513" s="2">
        <v>1</v>
      </c>
      <c r="L513" s="2" t="s">
        <v>2955</v>
      </c>
      <c r="M513" s="2">
        <f t="shared" si="16"/>
        <v>-1</v>
      </c>
      <c r="N513" s="2" t="s">
        <v>2421</v>
      </c>
      <c r="O513" s="2" t="s">
        <v>1731</v>
      </c>
      <c r="P513" s="2" t="s">
        <v>431</v>
      </c>
      <c r="Q513" s="2" t="s">
        <v>1855</v>
      </c>
      <c r="R513" s="2" t="s">
        <v>170</v>
      </c>
      <c r="S513" s="2" t="s">
        <v>224</v>
      </c>
      <c r="T513" s="2" t="s">
        <v>226</v>
      </c>
      <c r="U513" s="2" t="s">
        <v>169</v>
      </c>
    </row>
    <row r="514" spans="1:23" s="1" customFormat="1" x14ac:dyDescent="0.15">
      <c r="A514" s="1" t="s">
        <v>2581</v>
      </c>
      <c r="D514" s="1" t="s">
        <v>2581</v>
      </c>
      <c r="E514" s="1" t="s">
        <v>2582</v>
      </c>
      <c r="F514" s="1" t="s">
        <v>2625</v>
      </c>
      <c r="G514" s="1" t="s">
        <v>1848</v>
      </c>
      <c r="J514" s="1" t="s">
        <v>2542</v>
      </c>
      <c r="K514" s="1">
        <v>1</v>
      </c>
      <c r="L514" s="1" t="s">
        <v>2955</v>
      </c>
      <c r="M514" s="1">
        <f t="shared" si="16"/>
        <v>-1</v>
      </c>
      <c r="N514" s="1" t="s">
        <v>3312</v>
      </c>
      <c r="O514" s="1" t="s">
        <v>1731</v>
      </c>
      <c r="P514" s="1" t="s">
        <v>431</v>
      </c>
      <c r="Q514" s="1" t="s">
        <v>1855</v>
      </c>
      <c r="R514" s="1" t="s">
        <v>169</v>
      </c>
      <c r="S514" s="1" t="s">
        <v>224</v>
      </c>
      <c r="T514" s="1" t="s">
        <v>226</v>
      </c>
      <c r="U514" s="1" t="s">
        <v>169</v>
      </c>
    </row>
    <row r="515" spans="1:23" x14ac:dyDescent="0.15">
      <c r="A515" t="s">
        <v>3805</v>
      </c>
      <c r="D515" t="s">
        <v>1328</v>
      </c>
      <c r="E515" t="s">
        <v>1330</v>
      </c>
      <c r="F515" t="s">
        <v>1464</v>
      </c>
      <c r="G515" t="s">
        <v>1297</v>
      </c>
      <c r="J515" t="s">
        <v>1370</v>
      </c>
      <c r="K515">
        <v>1</v>
      </c>
      <c r="L515" t="s">
        <v>2955</v>
      </c>
      <c r="M515">
        <f t="shared" si="16"/>
        <v>-1</v>
      </c>
      <c r="N515" t="s">
        <v>1179</v>
      </c>
      <c r="O515" t="s">
        <v>1180</v>
      </c>
      <c r="P515" t="s">
        <v>431</v>
      </c>
      <c r="S515" t="s">
        <v>224</v>
      </c>
      <c r="T515" t="s">
        <v>170</v>
      </c>
      <c r="U515" t="s">
        <v>169</v>
      </c>
      <c r="W515" t="s">
        <v>1489</v>
      </c>
    </row>
    <row r="516" spans="1:23" x14ac:dyDescent="0.15">
      <c r="A516" t="s">
        <v>3715</v>
      </c>
      <c r="D516" t="s">
        <v>1253</v>
      </c>
      <c r="E516" t="s">
        <v>1392</v>
      </c>
      <c r="F516" t="s">
        <v>1383</v>
      </c>
      <c r="G516" t="s">
        <v>1297</v>
      </c>
      <c r="J516" t="s">
        <v>2264</v>
      </c>
      <c r="K516">
        <v>2</v>
      </c>
      <c r="L516" t="s">
        <v>2955</v>
      </c>
      <c r="M516">
        <f t="shared" si="16"/>
        <v>-2</v>
      </c>
      <c r="N516" t="s">
        <v>1399</v>
      </c>
      <c r="O516" t="s">
        <v>1180</v>
      </c>
      <c r="P516" t="s">
        <v>431</v>
      </c>
      <c r="S516" t="s">
        <v>224</v>
      </c>
      <c r="T516" t="s">
        <v>170</v>
      </c>
      <c r="U516" t="s">
        <v>169</v>
      </c>
    </row>
    <row r="517" spans="1:23" x14ac:dyDescent="0.15">
      <c r="A517" t="s">
        <v>3764</v>
      </c>
      <c r="D517" t="s">
        <v>832</v>
      </c>
      <c r="E517" t="s">
        <v>990</v>
      </c>
      <c r="F517" t="s">
        <v>1091</v>
      </c>
      <c r="G517" t="s">
        <v>1297</v>
      </c>
      <c r="J517" t="s">
        <v>2264</v>
      </c>
      <c r="K517">
        <v>2</v>
      </c>
      <c r="L517" t="s">
        <v>2955</v>
      </c>
      <c r="M517">
        <f t="shared" si="16"/>
        <v>-2</v>
      </c>
      <c r="N517" t="s">
        <v>958</v>
      </c>
      <c r="O517" t="s">
        <v>1180</v>
      </c>
      <c r="P517" t="s">
        <v>431</v>
      </c>
      <c r="Q517" t="s">
        <v>1245</v>
      </c>
      <c r="R517" t="s">
        <v>169</v>
      </c>
      <c r="S517" t="s">
        <v>224</v>
      </c>
      <c r="T517" t="s">
        <v>170</v>
      </c>
      <c r="U517" t="s">
        <v>169</v>
      </c>
      <c r="W517" t="s">
        <v>1092</v>
      </c>
    </row>
    <row r="518" spans="1:23" x14ac:dyDescent="0.15">
      <c r="A518" t="s">
        <v>3912</v>
      </c>
      <c r="D518" t="s">
        <v>2847</v>
      </c>
      <c r="E518" t="s">
        <v>2864</v>
      </c>
      <c r="F518" t="s">
        <v>2845</v>
      </c>
      <c r="G518" t="s">
        <v>2771</v>
      </c>
      <c r="J518" t="s">
        <v>2264</v>
      </c>
      <c r="K518">
        <v>2</v>
      </c>
      <c r="L518" t="s">
        <v>2955</v>
      </c>
      <c r="M518">
        <f t="shared" si="16"/>
        <v>-2</v>
      </c>
      <c r="N518" t="s">
        <v>2775</v>
      </c>
      <c r="O518" t="s">
        <v>2588</v>
      </c>
      <c r="P518" t="s">
        <v>431</v>
      </c>
      <c r="S518" t="s">
        <v>224</v>
      </c>
      <c r="T518" t="s">
        <v>170</v>
      </c>
      <c r="U518" t="s">
        <v>169</v>
      </c>
    </row>
    <row r="519" spans="1:23" x14ac:dyDescent="0.15">
      <c r="A519" t="s">
        <v>3998</v>
      </c>
      <c r="D519" t="s">
        <v>2661</v>
      </c>
      <c r="E519" t="s">
        <v>2936</v>
      </c>
      <c r="F519" t="s">
        <v>2659</v>
      </c>
      <c r="G519" t="s">
        <v>2771</v>
      </c>
      <c r="J519" t="s">
        <v>2478</v>
      </c>
      <c r="K519">
        <v>3</v>
      </c>
      <c r="L519" t="s">
        <v>2955</v>
      </c>
      <c r="M519">
        <f t="shared" si="16"/>
        <v>-3</v>
      </c>
      <c r="N519" t="s">
        <v>3114</v>
      </c>
      <c r="O519" t="s">
        <v>2588</v>
      </c>
      <c r="P519" t="s">
        <v>431</v>
      </c>
      <c r="S519" t="s">
        <v>224</v>
      </c>
      <c r="T519" t="s">
        <v>170</v>
      </c>
      <c r="U519" t="s">
        <v>169</v>
      </c>
    </row>
    <row r="520" spans="1:23" x14ac:dyDescent="0.15">
      <c r="A520" t="s">
        <v>3963</v>
      </c>
      <c r="D520" t="s">
        <v>2668</v>
      </c>
      <c r="E520" t="s">
        <v>2940</v>
      </c>
      <c r="F520" t="s">
        <v>2659</v>
      </c>
      <c r="G520" t="s">
        <v>2771</v>
      </c>
      <c r="J520" t="s">
        <v>2477</v>
      </c>
      <c r="K520">
        <v>4</v>
      </c>
      <c r="L520" t="s">
        <v>2955</v>
      </c>
      <c r="M520">
        <f t="shared" si="16"/>
        <v>-4</v>
      </c>
      <c r="N520" t="s">
        <v>3023</v>
      </c>
      <c r="O520" t="s">
        <v>2588</v>
      </c>
      <c r="P520" t="s">
        <v>431</v>
      </c>
      <c r="S520" t="s">
        <v>224</v>
      </c>
      <c r="T520" t="s">
        <v>170</v>
      </c>
      <c r="U520" t="s">
        <v>169</v>
      </c>
    </row>
    <row r="521" spans="1:23" x14ac:dyDescent="0.15">
      <c r="A521" t="s">
        <v>3815</v>
      </c>
      <c r="D521" t="s">
        <v>3131</v>
      </c>
      <c r="E521" t="s">
        <v>2943</v>
      </c>
      <c r="F521" t="s">
        <v>2659</v>
      </c>
      <c r="G521" t="s">
        <v>2771</v>
      </c>
      <c r="J521" t="s">
        <v>2264</v>
      </c>
      <c r="K521">
        <v>2</v>
      </c>
      <c r="L521" t="s">
        <v>2955</v>
      </c>
      <c r="M521">
        <f t="shared" si="16"/>
        <v>-2</v>
      </c>
      <c r="N521" t="s">
        <v>3114</v>
      </c>
      <c r="O521" t="s">
        <v>2588</v>
      </c>
      <c r="P521" t="s">
        <v>431</v>
      </c>
      <c r="S521" t="s">
        <v>224</v>
      </c>
      <c r="T521" t="s">
        <v>170</v>
      </c>
      <c r="U521" t="s">
        <v>169</v>
      </c>
    </row>
    <row r="522" spans="1:23" x14ac:dyDescent="0.15">
      <c r="A522" t="s">
        <v>4003</v>
      </c>
      <c r="D522" t="s">
        <v>2736</v>
      </c>
      <c r="E522" t="s">
        <v>2815</v>
      </c>
      <c r="F522" t="s">
        <v>2659</v>
      </c>
      <c r="G522" t="s">
        <v>2771</v>
      </c>
      <c r="J522" t="s">
        <v>2478</v>
      </c>
      <c r="K522">
        <v>3</v>
      </c>
      <c r="L522" t="s">
        <v>2955</v>
      </c>
      <c r="M522">
        <f t="shared" si="16"/>
        <v>-3</v>
      </c>
      <c r="N522" t="s">
        <v>2805</v>
      </c>
      <c r="O522" t="s">
        <v>2588</v>
      </c>
      <c r="P522" t="s">
        <v>431</v>
      </c>
      <c r="Q522" t="s">
        <v>2600</v>
      </c>
      <c r="R522" t="s">
        <v>169</v>
      </c>
      <c r="S522" t="s">
        <v>224</v>
      </c>
      <c r="T522" t="s">
        <v>170</v>
      </c>
      <c r="U522" t="s">
        <v>169</v>
      </c>
    </row>
    <row r="523" spans="1:23" x14ac:dyDescent="0.15">
      <c r="A523" t="s">
        <v>3874</v>
      </c>
      <c r="D523" t="s">
        <v>3287</v>
      </c>
      <c r="E523" t="s">
        <v>3007</v>
      </c>
      <c r="F523" t="s">
        <v>3143</v>
      </c>
      <c r="G523" t="s">
        <v>2771</v>
      </c>
      <c r="J523" t="s">
        <v>2264</v>
      </c>
      <c r="K523">
        <v>2</v>
      </c>
      <c r="L523" t="s">
        <v>2955</v>
      </c>
      <c r="M523">
        <f t="shared" si="16"/>
        <v>-2</v>
      </c>
      <c r="N523" t="s">
        <v>2775</v>
      </c>
      <c r="O523" t="s">
        <v>2588</v>
      </c>
      <c r="P523" t="s">
        <v>431</v>
      </c>
      <c r="S523" t="s">
        <v>224</v>
      </c>
      <c r="T523" t="s">
        <v>170</v>
      </c>
      <c r="U523" t="s">
        <v>169</v>
      </c>
      <c r="W523" t="s">
        <v>3298</v>
      </c>
    </row>
    <row r="524" spans="1:23" x14ac:dyDescent="0.15">
      <c r="A524" t="s">
        <v>3939</v>
      </c>
      <c r="D524" t="s">
        <v>546</v>
      </c>
      <c r="E524" t="s">
        <v>547</v>
      </c>
      <c r="F524" t="s">
        <v>545</v>
      </c>
      <c r="G524" t="s">
        <v>745</v>
      </c>
      <c r="J524" t="s">
        <v>824</v>
      </c>
      <c r="K524">
        <v>2</v>
      </c>
      <c r="L524" t="s">
        <v>2955</v>
      </c>
      <c r="M524">
        <f t="shared" si="16"/>
        <v>-2</v>
      </c>
      <c r="N524" t="s">
        <v>685</v>
      </c>
      <c r="O524" t="s">
        <v>753</v>
      </c>
      <c r="P524" t="s">
        <v>431</v>
      </c>
      <c r="S524" t="s">
        <v>224</v>
      </c>
      <c r="T524" t="s">
        <v>170</v>
      </c>
      <c r="U524" t="s">
        <v>169</v>
      </c>
      <c r="W524" t="s">
        <v>686</v>
      </c>
    </row>
    <row r="525" spans="1:23" x14ac:dyDescent="0.15">
      <c r="A525" t="s">
        <v>3941</v>
      </c>
      <c r="D525" t="s">
        <v>689</v>
      </c>
      <c r="E525" t="s">
        <v>850</v>
      </c>
      <c r="F525" t="s">
        <v>687</v>
      </c>
      <c r="G525" t="s">
        <v>745</v>
      </c>
      <c r="J525" t="s">
        <v>2478</v>
      </c>
      <c r="K525">
        <v>3</v>
      </c>
      <c r="L525" t="s">
        <v>2955</v>
      </c>
      <c r="M525">
        <f t="shared" si="16"/>
        <v>-3</v>
      </c>
      <c r="N525" t="s">
        <v>434</v>
      </c>
      <c r="O525" t="s">
        <v>753</v>
      </c>
      <c r="P525" t="s">
        <v>431</v>
      </c>
      <c r="Q525" t="s">
        <v>748</v>
      </c>
      <c r="R525" t="s">
        <v>170</v>
      </c>
      <c r="S525" t="s">
        <v>224</v>
      </c>
      <c r="T525" t="s">
        <v>170</v>
      </c>
      <c r="U525" t="s">
        <v>169</v>
      </c>
    </row>
    <row r="526" spans="1:23" x14ac:dyDescent="0.15">
      <c r="A526" t="s">
        <v>3940</v>
      </c>
      <c r="D526" t="s">
        <v>691</v>
      </c>
      <c r="E526" t="s">
        <v>578</v>
      </c>
      <c r="F526" t="s">
        <v>687</v>
      </c>
      <c r="G526" t="s">
        <v>745</v>
      </c>
      <c r="J526" t="s">
        <v>2264</v>
      </c>
      <c r="K526">
        <v>2</v>
      </c>
      <c r="L526" t="s">
        <v>2955</v>
      </c>
      <c r="M526">
        <f t="shared" si="16"/>
        <v>-2</v>
      </c>
      <c r="N526" t="s">
        <v>587</v>
      </c>
      <c r="O526" t="s">
        <v>753</v>
      </c>
      <c r="P526" t="s">
        <v>431</v>
      </c>
      <c r="S526" t="s">
        <v>224</v>
      </c>
      <c r="T526" t="s">
        <v>170</v>
      </c>
      <c r="U526" t="s">
        <v>169</v>
      </c>
    </row>
    <row r="527" spans="1:23" x14ac:dyDescent="0.15">
      <c r="A527" t="s">
        <v>3989</v>
      </c>
      <c r="D527" t="s">
        <v>903</v>
      </c>
      <c r="E527" t="s">
        <v>908</v>
      </c>
      <c r="F527" t="s">
        <v>904</v>
      </c>
      <c r="G527" t="s">
        <v>745</v>
      </c>
      <c r="J527" t="s">
        <v>2264</v>
      </c>
      <c r="K527">
        <v>2</v>
      </c>
      <c r="L527" t="s">
        <v>3088</v>
      </c>
      <c r="M527">
        <f t="shared" si="16"/>
        <v>-2</v>
      </c>
      <c r="N527" t="s">
        <v>521</v>
      </c>
      <c r="O527" t="s">
        <v>753</v>
      </c>
      <c r="P527" t="s">
        <v>431</v>
      </c>
      <c r="S527" t="s">
        <v>224</v>
      </c>
      <c r="T527" t="s">
        <v>170</v>
      </c>
      <c r="U527" t="s">
        <v>169</v>
      </c>
    </row>
    <row r="528" spans="1:23" x14ac:dyDescent="0.15">
      <c r="A528" t="s">
        <v>522</v>
      </c>
      <c r="D528" t="s">
        <v>522</v>
      </c>
      <c r="E528" t="s">
        <v>371</v>
      </c>
      <c r="F528" t="s">
        <v>904</v>
      </c>
      <c r="G528" t="s">
        <v>745</v>
      </c>
      <c r="J528" t="s">
        <v>762</v>
      </c>
      <c r="K528">
        <v>1</v>
      </c>
      <c r="L528" t="s">
        <v>2955</v>
      </c>
      <c r="M528">
        <f t="shared" si="16"/>
        <v>-1</v>
      </c>
      <c r="N528" t="s">
        <v>623</v>
      </c>
      <c r="O528" t="s">
        <v>753</v>
      </c>
      <c r="P528" t="s">
        <v>431</v>
      </c>
      <c r="Q528" t="s">
        <v>748</v>
      </c>
      <c r="R528" t="s">
        <v>169</v>
      </c>
      <c r="S528" t="s">
        <v>224</v>
      </c>
      <c r="T528" t="s">
        <v>226</v>
      </c>
      <c r="U528" t="s">
        <v>169</v>
      </c>
    </row>
    <row r="529" spans="1:24" x14ac:dyDescent="0.15">
      <c r="A529" t="s">
        <v>4031</v>
      </c>
      <c r="D529" t="s">
        <v>413</v>
      </c>
      <c r="E529" t="s">
        <v>553</v>
      </c>
      <c r="F529" t="s">
        <v>946</v>
      </c>
      <c r="G529" t="s">
        <v>745</v>
      </c>
      <c r="J529" t="s">
        <v>2478</v>
      </c>
      <c r="K529">
        <v>3</v>
      </c>
      <c r="L529" t="s">
        <v>2955</v>
      </c>
      <c r="M529">
        <f t="shared" si="16"/>
        <v>-3</v>
      </c>
      <c r="N529" t="s">
        <v>521</v>
      </c>
      <c r="O529" t="s">
        <v>753</v>
      </c>
      <c r="P529" t="s">
        <v>431</v>
      </c>
      <c r="S529" t="s">
        <v>224</v>
      </c>
      <c r="T529" t="s">
        <v>170</v>
      </c>
      <c r="U529" t="s">
        <v>169</v>
      </c>
    </row>
    <row r="530" spans="1:24" x14ac:dyDescent="0.15">
      <c r="A530" t="s">
        <v>3379</v>
      </c>
      <c r="D530" t="s">
        <v>1780</v>
      </c>
      <c r="E530" t="s">
        <v>1791</v>
      </c>
      <c r="F530" t="s">
        <v>1641</v>
      </c>
      <c r="G530" t="s">
        <v>2480</v>
      </c>
      <c r="H530" t="s">
        <v>3026</v>
      </c>
      <c r="I530">
        <v>4</v>
      </c>
      <c r="J530" t="s">
        <v>2478</v>
      </c>
      <c r="K530">
        <v>3</v>
      </c>
      <c r="L530" t="s">
        <v>3301</v>
      </c>
      <c r="M530">
        <f t="shared" ref="M530:M561" si="17">I530-K530</f>
        <v>1</v>
      </c>
      <c r="N530" t="s">
        <v>1718</v>
      </c>
      <c r="O530" t="s">
        <v>2348</v>
      </c>
      <c r="P530" t="s">
        <v>431</v>
      </c>
      <c r="S530" t="s">
        <v>224</v>
      </c>
      <c r="T530" t="s">
        <v>170</v>
      </c>
      <c r="U530" t="s">
        <v>224</v>
      </c>
    </row>
    <row r="531" spans="1:24" x14ac:dyDescent="0.15">
      <c r="A531" t="s">
        <v>3435</v>
      </c>
      <c r="B531" t="s">
        <v>448</v>
      </c>
      <c r="D531" t="s">
        <v>2094</v>
      </c>
      <c r="E531" t="s">
        <v>1968</v>
      </c>
      <c r="F531" t="s">
        <v>1961</v>
      </c>
      <c r="G531" t="s">
        <v>1970</v>
      </c>
      <c r="H531" t="s">
        <v>3138</v>
      </c>
      <c r="I531">
        <v>3</v>
      </c>
      <c r="J531" t="s">
        <v>2479</v>
      </c>
      <c r="K531">
        <v>1</v>
      </c>
      <c r="L531" t="s">
        <v>3301</v>
      </c>
      <c r="M531">
        <f t="shared" si="17"/>
        <v>2</v>
      </c>
      <c r="N531" t="s">
        <v>1972</v>
      </c>
      <c r="O531" t="s">
        <v>2348</v>
      </c>
      <c r="P531" t="s">
        <v>431</v>
      </c>
      <c r="S531" t="s">
        <v>224</v>
      </c>
      <c r="T531" t="s">
        <v>170</v>
      </c>
      <c r="U531" t="s">
        <v>224</v>
      </c>
    </row>
    <row r="532" spans="1:24" x14ac:dyDescent="0.15">
      <c r="A532" t="s">
        <v>3331</v>
      </c>
      <c r="D532" t="s">
        <v>1977</v>
      </c>
      <c r="E532" t="s">
        <v>1711</v>
      </c>
      <c r="F532" t="s">
        <v>1975</v>
      </c>
      <c r="G532" t="s">
        <v>2480</v>
      </c>
      <c r="H532" t="s">
        <v>3026</v>
      </c>
      <c r="I532">
        <v>4</v>
      </c>
      <c r="J532" t="s">
        <v>2478</v>
      </c>
      <c r="K532">
        <v>3</v>
      </c>
      <c r="L532" t="s">
        <v>3301</v>
      </c>
      <c r="M532">
        <f t="shared" si="17"/>
        <v>1</v>
      </c>
      <c r="N532" t="s">
        <v>1870</v>
      </c>
      <c r="O532" t="s">
        <v>2348</v>
      </c>
      <c r="P532" t="s">
        <v>431</v>
      </c>
      <c r="S532" t="s">
        <v>224</v>
      </c>
      <c r="T532" t="s">
        <v>170</v>
      </c>
      <c r="U532" t="s">
        <v>224</v>
      </c>
      <c r="W532" t="s">
        <v>2025</v>
      </c>
    </row>
    <row r="533" spans="1:24" x14ac:dyDescent="0.15">
      <c r="A533" s="5" t="s">
        <v>3511</v>
      </c>
      <c r="B533" s="5"/>
      <c r="C533" s="5"/>
      <c r="D533" s="5" t="s">
        <v>2204</v>
      </c>
      <c r="E533" s="5" t="s">
        <v>1678</v>
      </c>
      <c r="F533" s="5" t="s">
        <v>1865</v>
      </c>
      <c r="G533" s="5" t="s">
        <v>1617</v>
      </c>
      <c r="H533" s="5" t="s">
        <v>3026</v>
      </c>
      <c r="I533" s="5">
        <v>4</v>
      </c>
      <c r="J533" s="5" t="s">
        <v>3400</v>
      </c>
      <c r="K533" s="5">
        <v>2</v>
      </c>
      <c r="L533" s="5" t="s">
        <v>3261</v>
      </c>
      <c r="M533" s="5">
        <f t="shared" si="17"/>
        <v>2</v>
      </c>
      <c r="N533" s="5" t="s">
        <v>1870</v>
      </c>
      <c r="O533" s="5" t="s">
        <v>2348</v>
      </c>
      <c r="P533" s="5" t="s">
        <v>431</v>
      </c>
      <c r="Q533" s="5"/>
      <c r="R533" s="5"/>
      <c r="S533" t="s">
        <v>224</v>
      </c>
      <c r="T533" t="s">
        <v>170</v>
      </c>
      <c r="U533" t="s">
        <v>224</v>
      </c>
      <c r="W533" s="5"/>
      <c r="X533" s="5"/>
    </row>
    <row r="534" spans="1:24" x14ac:dyDescent="0.15">
      <c r="A534" s="5" t="s">
        <v>3501</v>
      </c>
      <c r="B534" s="5"/>
      <c r="C534" s="5"/>
      <c r="D534" s="5" t="s">
        <v>1908</v>
      </c>
      <c r="E534" s="5" t="s">
        <v>2070</v>
      </c>
      <c r="F534" s="5" t="s">
        <v>1864</v>
      </c>
      <c r="G534" s="5" t="s">
        <v>2351</v>
      </c>
      <c r="H534" s="5" t="s">
        <v>3139</v>
      </c>
      <c r="I534" s="5">
        <v>1</v>
      </c>
      <c r="J534" s="5" t="s">
        <v>65</v>
      </c>
      <c r="K534" s="5">
        <v>0</v>
      </c>
      <c r="L534" s="5" t="s">
        <v>3355</v>
      </c>
      <c r="M534" s="5">
        <f t="shared" si="17"/>
        <v>1</v>
      </c>
      <c r="N534" s="5" t="s">
        <v>2004</v>
      </c>
      <c r="O534" s="5" t="s">
        <v>1731</v>
      </c>
      <c r="P534" s="5" t="s">
        <v>431</v>
      </c>
      <c r="Q534" s="5"/>
      <c r="R534" s="5"/>
      <c r="S534" t="s">
        <v>224</v>
      </c>
      <c r="T534" t="s">
        <v>4</v>
      </c>
      <c r="U534" t="s">
        <v>170</v>
      </c>
      <c r="W534" s="5" t="s">
        <v>8</v>
      </c>
      <c r="X534" s="5"/>
    </row>
    <row r="535" spans="1:24" x14ac:dyDescent="0.15">
      <c r="A535" t="s">
        <v>2294</v>
      </c>
      <c r="B535" t="s">
        <v>2168</v>
      </c>
      <c r="D535" t="s">
        <v>2294</v>
      </c>
      <c r="E535" t="s">
        <v>2166</v>
      </c>
      <c r="F535" t="s">
        <v>2293</v>
      </c>
      <c r="G535" t="s">
        <v>1725</v>
      </c>
      <c r="H535" t="s">
        <v>3026</v>
      </c>
      <c r="I535">
        <v>4</v>
      </c>
      <c r="J535" t="s">
        <v>2167</v>
      </c>
      <c r="K535">
        <v>2</v>
      </c>
      <c r="L535" t="s">
        <v>3301</v>
      </c>
      <c r="M535">
        <f t="shared" si="17"/>
        <v>2</v>
      </c>
      <c r="N535" t="s">
        <v>1835</v>
      </c>
      <c r="O535" t="s">
        <v>2169</v>
      </c>
      <c r="P535" t="s">
        <v>431</v>
      </c>
      <c r="S535" t="s">
        <v>224</v>
      </c>
      <c r="T535" t="s">
        <v>170</v>
      </c>
      <c r="U535" t="s">
        <v>224</v>
      </c>
      <c r="W535" t="s">
        <v>2054</v>
      </c>
    </row>
    <row r="536" spans="1:24" x14ac:dyDescent="0.15">
      <c r="A536" t="s">
        <v>3601</v>
      </c>
      <c r="D536" t="s">
        <v>359</v>
      </c>
      <c r="E536" t="s">
        <v>2750</v>
      </c>
      <c r="F536" t="s">
        <v>2238</v>
      </c>
      <c r="G536" t="s">
        <v>2126</v>
      </c>
      <c r="H536" t="s">
        <v>3138</v>
      </c>
      <c r="I536">
        <v>3</v>
      </c>
      <c r="J536" t="s">
        <v>2479</v>
      </c>
      <c r="K536">
        <v>1</v>
      </c>
      <c r="L536" t="s">
        <v>3301</v>
      </c>
      <c r="M536">
        <f t="shared" si="17"/>
        <v>2</v>
      </c>
      <c r="N536" t="s">
        <v>360</v>
      </c>
      <c r="O536" t="s">
        <v>1731</v>
      </c>
      <c r="P536" t="s">
        <v>431</v>
      </c>
      <c r="S536" t="s">
        <v>224</v>
      </c>
      <c r="T536" t="s">
        <v>170</v>
      </c>
      <c r="U536" t="s">
        <v>224</v>
      </c>
    </row>
    <row r="537" spans="1:24" x14ac:dyDescent="0.15">
      <c r="A537" t="s">
        <v>3725</v>
      </c>
      <c r="D537" t="s">
        <v>2456</v>
      </c>
      <c r="E537" t="s">
        <v>2361</v>
      </c>
      <c r="F537" t="s">
        <v>2238</v>
      </c>
      <c r="G537" t="s">
        <v>2056</v>
      </c>
      <c r="H537" t="s">
        <v>3026</v>
      </c>
      <c r="I537">
        <v>4</v>
      </c>
      <c r="J537" t="s">
        <v>2478</v>
      </c>
      <c r="K537">
        <v>3</v>
      </c>
      <c r="L537" t="s">
        <v>3301</v>
      </c>
      <c r="M537">
        <f t="shared" si="17"/>
        <v>1</v>
      </c>
      <c r="N537" t="s">
        <v>2825</v>
      </c>
      <c r="O537" t="s">
        <v>1731</v>
      </c>
      <c r="P537" t="s">
        <v>431</v>
      </c>
      <c r="S537" t="s">
        <v>224</v>
      </c>
      <c r="T537" t="s">
        <v>170</v>
      </c>
      <c r="U537" t="s">
        <v>224</v>
      </c>
    </row>
    <row r="538" spans="1:24" s="2" customFormat="1" x14ac:dyDescent="0.15">
      <c r="A538" s="2" t="s">
        <v>3719</v>
      </c>
      <c r="D538" s="2" t="s">
        <v>1384</v>
      </c>
      <c r="E538" s="2" t="s">
        <v>1390</v>
      </c>
      <c r="F538" s="2" t="s">
        <v>1383</v>
      </c>
      <c r="G538" s="2" t="s">
        <v>1395</v>
      </c>
      <c r="H538" s="2" t="s">
        <v>3026</v>
      </c>
      <c r="I538" s="2">
        <v>4</v>
      </c>
      <c r="J538" s="2" t="s">
        <v>2478</v>
      </c>
      <c r="K538" s="2">
        <v>3</v>
      </c>
      <c r="L538" s="2" t="s">
        <v>3301</v>
      </c>
      <c r="M538" s="2">
        <f t="shared" si="17"/>
        <v>1</v>
      </c>
      <c r="N538" s="2" t="s">
        <v>1460</v>
      </c>
      <c r="O538" s="2" t="s">
        <v>1180</v>
      </c>
      <c r="P538" s="2" t="s">
        <v>431</v>
      </c>
      <c r="S538" s="2" t="s">
        <v>224</v>
      </c>
      <c r="T538" s="2" t="s">
        <v>170</v>
      </c>
      <c r="U538" s="2" t="s">
        <v>224</v>
      </c>
    </row>
    <row r="539" spans="1:24" s="1" customFormat="1" x14ac:dyDescent="0.15">
      <c r="A539" s="1" t="s">
        <v>3795</v>
      </c>
      <c r="D539" s="1" t="s">
        <v>1343</v>
      </c>
      <c r="E539" s="1" t="s">
        <v>1538</v>
      </c>
      <c r="F539" s="1" t="s">
        <v>1474</v>
      </c>
      <c r="G539" s="1" t="s">
        <v>1412</v>
      </c>
      <c r="H539" s="1" t="s">
        <v>3026</v>
      </c>
      <c r="I539" s="1">
        <v>4</v>
      </c>
      <c r="J539" s="1" t="s">
        <v>2478</v>
      </c>
      <c r="K539" s="1">
        <v>3</v>
      </c>
      <c r="L539" s="1" t="s">
        <v>3301</v>
      </c>
      <c r="M539" s="1">
        <f t="shared" si="17"/>
        <v>1</v>
      </c>
      <c r="N539" s="1" t="s">
        <v>1528</v>
      </c>
      <c r="O539" s="1" t="s">
        <v>1180</v>
      </c>
      <c r="P539" s="1" t="s">
        <v>431</v>
      </c>
      <c r="S539" s="1" t="s">
        <v>224</v>
      </c>
      <c r="T539" s="1" t="s">
        <v>170</v>
      </c>
      <c r="U539" s="1" t="s">
        <v>224</v>
      </c>
    </row>
    <row r="540" spans="1:24" x14ac:dyDescent="0.15">
      <c r="A540" t="s">
        <v>3905</v>
      </c>
      <c r="D540" t="s">
        <v>1349</v>
      </c>
      <c r="E540" t="s">
        <v>1405</v>
      </c>
      <c r="F540" t="s">
        <v>1474</v>
      </c>
      <c r="G540" t="s">
        <v>1368</v>
      </c>
      <c r="H540" t="s">
        <v>3140</v>
      </c>
      <c r="I540">
        <v>2</v>
      </c>
      <c r="J540" t="s">
        <v>2479</v>
      </c>
      <c r="K540">
        <v>1</v>
      </c>
      <c r="L540" t="s">
        <v>3182</v>
      </c>
      <c r="M540">
        <f t="shared" si="17"/>
        <v>1</v>
      </c>
      <c r="N540" t="s">
        <v>1179</v>
      </c>
      <c r="O540" t="s">
        <v>1180</v>
      </c>
      <c r="P540" t="s">
        <v>431</v>
      </c>
      <c r="S540" t="s">
        <v>224</v>
      </c>
      <c r="T540" t="s">
        <v>170</v>
      </c>
      <c r="U540" t="s">
        <v>224</v>
      </c>
    </row>
    <row r="541" spans="1:24" s="2" customFormat="1" x14ac:dyDescent="0.15">
      <c r="A541" s="2" t="s">
        <v>3862</v>
      </c>
      <c r="D541" s="2" t="s">
        <v>1148</v>
      </c>
      <c r="E541" s="2" t="s">
        <v>1154</v>
      </c>
      <c r="F541" s="2" t="s">
        <v>1271</v>
      </c>
      <c r="G541" s="2" t="s">
        <v>1032</v>
      </c>
      <c r="H541" s="2" t="s">
        <v>3026</v>
      </c>
      <c r="I541" s="2">
        <v>4</v>
      </c>
      <c r="J541" s="2" t="s">
        <v>2479</v>
      </c>
      <c r="K541" s="2">
        <v>1</v>
      </c>
      <c r="L541" s="2" t="s">
        <v>3301</v>
      </c>
      <c r="M541" s="2">
        <f t="shared" si="17"/>
        <v>3</v>
      </c>
      <c r="N541" s="2" t="s">
        <v>1528</v>
      </c>
      <c r="O541" s="2" t="s">
        <v>925</v>
      </c>
      <c r="P541" s="2" t="s">
        <v>431</v>
      </c>
      <c r="S541" s="2" t="s">
        <v>224</v>
      </c>
      <c r="T541" s="2" t="s">
        <v>170</v>
      </c>
      <c r="U541" s="2" t="s">
        <v>224</v>
      </c>
    </row>
    <row r="542" spans="1:24" x14ac:dyDescent="0.15">
      <c r="A542" t="s">
        <v>3868</v>
      </c>
      <c r="B542" t="s">
        <v>1185</v>
      </c>
      <c r="D542" t="s">
        <v>1048</v>
      </c>
      <c r="E542" t="s">
        <v>1183</v>
      </c>
      <c r="F542" t="s">
        <v>1042</v>
      </c>
      <c r="G542" t="s">
        <v>1186</v>
      </c>
      <c r="H542" t="s">
        <v>3026</v>
      </c>
      <c r="I542">
        <v>4</v>
      </c>
      <c r="J542" t="s">
        <v>2478</v>
      </c>
      <c r="K542">
        <v>3</v>
      </c>
      <c r="L542" t="s">
        <v>3301</v>
      </c>
      <c r="M542">
        <f t="shared" si="17"/>
        <v>1</v>
      </c>
      <c r="N542" t="s">
        <v>1528</v>
      </c>
      <c r="O542" t="s">
        <v>1180</v>
      </c>
      <c r="P542" t="s">
        <v>431</v>
      </c>
      <c r="S542" t="s">
        <v>224</v>
      </c>
      <c r="T542" t="s">
        <v>170</v>
      </c>
      <c r="U542" t="s">
        <v>224</v>
      </c>
    </row>
    <row r="543" spans="1:24" x14ac:dyDescent="0.15">
      <c r="A543" t="s">
        <v>3757</v>
      </c>
      <c r="B543" t="s">
        <v>1187</v>
      </c>
      <c r="D543" t="s">
        <v>900</v>
      </c>
      <c r="E543" t="s">
        <v>1184</v>
      </c>
      <c r="F543" t="s">
        <v>1042</v>
      </c>
      <c r="G543" t="s">
        <v>1186</v>
      </c>
      <c r="H543" t="s">
        <v>3026</v>
      </c>
      <c r="I543">
        <v>4</v>
      </c>
      <c r="J543" t="s">
        <v>2478</v>
      </c>
      <c r="K543">
        <v>3</v>
      </c>
      <c r="L543" t="s">
        <v>3301</v>
      </c>
      <c r="M543">
        <f t="shared" si="17"/>
        <v>1</v>
      </c>
      <c r="N543" t="s">
        <v>1528</v>
      </c>
      <c r="O543" t="s">
        <v>1180</v>
      </c>
      <c r="P543" t="s">
        <v>431</v>
      </c>
      <c r="S543" t="s">
        <v>224</v>
      </c>
      <c r="T543" t="s">
        <v>170</v>
      </c>
      <c r="U543" t="s">
        <v>224</v>
      </c>
    </row>
    <row r="544" spans="1:24" x14ac:dyDescent="0.15">
      <c r="A544" t="s">
        <v>3999</v>
      </c>
      <c r="D544" t="s">
        <v>2665</v>
      </c>
      <c r="E544" t="s">
        <v>2938</v>
      </c>
      <c r="F544" t="s">
        <v>2659</v>
      </c>
      <c r="G544" t="s">
        <v>3116</v>
      </c>
      <c r="H544" t="s">
        <v>3026</v>
      </c>
      <c r="I544">
        <v>4</v>
      </c>
      <c r="J544" t="s">
        <v>2478</v>
      </c>
      <c r="K544">
        <v>3</v>
      </c>
      <c r="L544" t="s">
        <v>3301</v>
      </c>
      <c r="M544">
        <f t="shared" si="17"/>
        <v>1</v>
      </c>
      <c r="N544" t="s">
        <v>3117</v>
      </c>
      <c r="O544" t="s">
        <v>2588</v>
      </c>
      <c r="P544" t="s">
        <v>431</v>
      </c>
      <c r="S544" t="s">
        <v>224</v>
      </c>
      <c r="T544" t="s">
        <v>170</v>
      </c>
      <c r="U544" t="s">
        <v>224</v>
      </c>
    </row>
    <row r="545" spans="1:24" x14ac:dyDescent="0.15">
      <c r="A545" t="s">
        <v>3887</v>
      </c>
      <c r="D545" t="s">
        <v>3037</v>
      </c>
      <c r="E545" t="s">
        <v>3349</v>
      </c>
      <c r="F545" t="s">
        <v>2659</v>
      </c>
      <c r="G545" t="s">
        <v>2912</v>
      </c>
      <c r="H545" t="s">
        <v>3138</v>
      </c>
      <c r="I545">
        <v>3</v>
      </c>
      <c r="J545" t="s">
        <v>2479</v>
      </c>
      <c r="K545">
        <v>1</v>
      </c>
      <c r="L545" t="s">
        <v>3301</v>
      </c>
      <c r="M545">
        <f t="shared" si="17"/>
        <v>2</v>
      </c>
      <c r="N545" t="s">
        <v>3247</v>
      </c>
      <c r="O545" t="s">
        <v>2588</v>
      </c>
      <c r="P545" t="s">
        <v>431</v>
      </c>
      <c r="S545" t="s">
        <v>224</v>
      </c>
      <c r="T545" t="s">
        <v>170</v>
      </c>
      <c r="U545" t="s">
        <v>170</v>
      </c>
    </row>
    <row r="546" spans="1:24" x14ac:dyDescent="0.15">
      <c r="A546" t="s">
        <v>3929</v>
      </c>
      <c r="B546" t="s">
        <v>951</v>
      </c>
      <c r="D546" t="s">
        <v>1000</v>
      </c>
      <c r="E546" t="s">
        <v>744</v>
      </c>
      <c r="F546" t="s">
        <v>3338</v>
      </c>
      <c r="G546" t="s">
        <v>952</v>
      </c>
      <c r="H546" t="s">
        <v>3137</v>
      </c>
      <c r="I546">
        <v>3</v>
      </c>
      <c r="J546" t="s">
        <v>2264</v>
      </c>
      <c r="K546">
        <v>2</v>
      </c>
      <c r="L546" t="s">
        <v>3301</v>
      </c>
      <c r="M546">
        <f t="shared" si="17"/>
        <v>1</v>
      </c>
      <c r="N546" t="s">
        <v>761</v>
      </c>
      <c r="O546" t="s">
        <v>753</v>
      </c>
      <c r="P546" t="s">
        <v>431</v>
      </c>
      <c r="S546" t="s">
        <v>224</v>
      </c>
      <c r="T546" t="s">
        <v>170</v>
      </c>
      <c r="U546" t="s">
        <v>170</v>
      </c>
    </row>
    <row r="547" spans="1:24" x14ac:dyDescent="0.15">
      <c r="A547" t="s">
        <v>3942</v>
      </c>
      <c r="D547" t="s">
        <v>835</v>
      </c>
      <c r="E547" t="s">
        <v>579</v>
      </c>
      <c r="F547" t="s">
        <v>687</v>
      </c>
      <c r="G547" t="s">
        <v>581</v>
      </c>
      <c r="H547" t="s">
        <v>3026</v>
      </c>
      <c r="I547">
        <v>4</v>
      </c>
      <c r="J547" t="s">
        <v>2478</v>
      </c>
      <c r="K547">
        <v>3</v>
      </c>
      <c r="L547" t="s">
        <v>3301</v>
      </c>
      <c r="M547">
        <f t="shared" si="17"/>
        <v>1</v>
      </c>
      <c r="N547" t="s">
        <v>752</v>
      </c>
      <c r="O547" t="s">
        <v>753</v>
      </c>
      <c r="P547" t="s">
        <v>431</v>
      </c>
      <c r="S547" t="s">
        <v>224</v>
      </c>
      <c r="T547" t="s">
        <v>170</v>
      </c>
      <c r="U547" t="s">
        <v>224</v>
      </c>
    </row>
    <row r="548" spans="1:24" x14ac:dyDescent="0.15">
      <c r="A548" t="s">
        <v>4025</v>
      </c>
      <c r="B548" t="s">
        <v>613</v>
      </c>
      <c r="D548" t="s">
        <v>947</v>
      </c>
      <c r="E548" t="s">
        <v>554</v>
      </c>
      <c r="F548" t="s">
        <v>946</v>
      </c>
      <c r="G548" t="s">
        <v>614</v>
      </c>
      <c r="H548" t="s">
        <v>3140</v>
      </c>
      <c r="I548">
        <v>2</v>
      </c>
      <c r="J548" t="s">
        <v>2479</v>
      </c>
      <c r="K548">
        <v>1</v>
      </c>
      <c r="L548" t="s">
        <v>3301</v>
      </c>
      <c r="M548">
        <f t="shared" si="17"/>
        <v>1</v>
      </c>
      <c r="N548" t="s">
        <v>521</v>
      </c>
      <c r="O548" t="s">
        <v>753</v>
      </c>
      <c r="P548" t="s">
        <v>431</v>
      </c>
      <c r="S548" t="s">
        <v>224</v>
      </c>
      <c r="T548" t="s">
        <v>170</v>
      </c>
      <c r="U548" t="s">
        <v>224</v>
      </c>
    </row>
    <row r="549" spans="1:24" x14ac:dyDescent="0.15">
      <c r="A549" t="s">
        <v>484</v>
      </c>
      <c r="D549" t="s">
        <v>484</v>
      </c>
      <c r="E549" t="s">
        <v>742</v>
      </c>
      <c r="F549" t="s">
        <v>946</v>
      </c>
      <c r="G549" t="s">
        <v>751</v>
      </c>
      <c r="H549" t="s">
        <v>3138</v>
      </c>
      <c r="I549">
        <v>3</v>
      </c>
      <c r="J549" t="s">
        <v>945</v>
      </c>
      <c r="K549">
        <v>2</v>
      </c>
      <c r="L549" t="s">
        <v>3301</v>
      </c>
      <c r="M549">
        <f t="shared" si="17"/>
        <v>1</v>
      </c>
      <c r="N549" t="s">
        <v>609</v>
      </c>
      <c r="O549" t="s">
        <v>610</v>
      </c>
      <c r="P549" t="s">
        <v>431</v>
      </c>
      <c r="S549" t="s">
        <v>224</v>
      </c>
      <c r="T549" t="s">
        <v>226</v>
      </c>
      <c r="U549" t="s">
        <v>224</v>
      </c>
    </row>
    <row r="550" spans="1:24" x14ac:dyDescent="0.15">
      <c r="A550" t="s">
        <v>3387</v>
      </c>
      <c r="D550" t="s">
        <v>1704</v>
      </c>
      <c r="E550" t="s">
        <v>1894</v>
      </c>
      <c r="F550" t="s">
        <v>1975</v>
      </c>
      <c r="G550" t="s">
        <v>1375</v>
      </c>
      <c r="H550" t="s">
        <v>3138</v>
      </c>
      <c r="I550">
        <v>3</v>
      </c>
      <c r="J550" t="s">
        <v>2037</v>
      </c>
      <c r="K550">
        <v>0</v>
      </c>
      <c r="L550" t="s">
        <v>3183</v>
      </c>
      <c r="M550">
        <f t="shared" si="17"/>
        <v>3</v>
      </c>
      <c r="N550" t="s">
        <v>361</v>
      </c>
      <c r="O550" t="s">
        <v>1376</v>
      </c>
      <c r="P550" t="s">
        <v>431</v>
      </c>
      <c r="S550" t="s">
        <v>225</v>
      </c>
      <c r="T550" t="s">
        <v>170</v>
      </c>
      <c r="U550" t="s">
        <v>224</v>
      </c>
      <c r="W550" t="s">
        <v>3197</v>
      </c>
    </row>
    <row r="551" spans="1:24" x14ac:dyDescent="0.15">
      <c r="A551" t="s">
        <v>3697</v>
      </c>
      <c r="B551" t="s">
        <v>2397</v>
      </c>
      <c r="D551" t="s">
        <v>2371</v>
      </c>
      <c r="E551" t="s">
        <v>2249</v>
      </c>
      <c r="F551" t="s">
        <v>2625</v>
      </c>
      <c r="G551" t="s">
        <v>2542</v>
      </c>
      <c r="H551" t="s">
        <v>3139</v>
      </c>
      <c r="I551">
        <v>1</v>
      </c>
      <c r="J551" t="s">
        <v>2037</v>
      </c>
      <c r="K551">
        <v>0</v>
      </c>
      <c r="L551" t="s">
        <v>3183</v>
      </c>
      <c r="M551">
        <f t="shared" si="17"/>
        <v>1</v>
      </c>
      <c r="N551" t="s">
        <v>361</v>
      </c>
      <c r="O551" t="s">
        <v>2396</v>
      </c>
      <c r="P551" t="s">
        <v>431</v>
      </c>
      <c r="S551" t="s">
        <v>225</v>
      </c>
      <c r="T551" t="s">
        <v>170</v>
      </c>
      <c r="U551" t="s">
        <v>170</v>
      </c>
      <c r="W551" t="s">
        <v>426</v>
      </c>
    </row>
    <row r="552" spans="1:24" s="2" customFormat="1" x14ac:dyDescent="0.15">
      <c r="A552" s="2" t="s">
        <v>3751</v>
      </c>
      <c r="D552" s="2" t="s">
        <v>121</v>
      </c>
      <c r="E552" s="2" t="s">
        <v>1455</v>
      </c>
      <c r="F552" s="2" t="s">
        <v>1441</v>
      </c>
      <c r="G552" s="2" t="s">
        <v>1368</v>
      </c>
      <c r="H552" s="2" t="s">
        <v>3151</v>
      </c>
      <c r="I552" s="2">
        <v>2</v>
      </c>
      <c r="J552" s="2" t="s">
        <v>3404</v>
      </c>
      <c r="K552" s="2">
        <v>0</v>
      </c>
      <c r="L552" s="2" t="s">
        <v>3456</v>
      </c>
      <c r="M552" s="2">
        <f t="shared" si="17"/>
        <v>2</v>
      </c>
      <c r="N552" s="2" t="s">
        <v>361</v>
      </c>
      <c r="O552" s="2" t="s">
        <v>1180</v>
      </c>
      <c r="P552" s="2" t="s">
        <v>431</v>
      </c>
      <c r="S552" s="2" t="s">
        <v>225</v>
      </c>
      <c r="T552" s="2" t="s">
        <v>170</v>
      </c>
      <c r="U552" s="2" t="s">
        <v>224</v>
      </c>
      <c r="W552" s="2" t="s">
        <v>3457</v>
      </c>
    </row>
    <row r="553" spans="1:24" x14ac:dyDescent="0.15">
      <c r="A553" s="5" t="s">
        <v>3796</v>
      </c>
      <c r="B553" s="5" t="s">
        <v>1195</v>
      </c>
      <c r="C553" s="5"/>
      <c r="D553" s="5" t="s">
        <v>1342</v>
      </c>
      <c r="E553" s="5" t="s">
        <v>1124</v>
      </c>
      <c r="F553" s="5" t="s">
        <v>1474</v>
      </c>
      <c r="G553" s="5" t="s">
        <v>1196</v>
      </c>
      <c r="H553" s="5" t="s">
        <v>3140</v>
      </c>
      <c r="I553" s="5">
        <v>2</v>
      </c>
      <c r="J553" s="5" t="s">
        <v>2037</v>
      </c>
      <c r="K553" s="5">
        <v>0</v>
      </c>
      <c r="L553" s="5" t="s">
        <v>3183</v>
      </c>
      <c r="M553" s="5">
        <f t="shared" si="17"/>
        <v>2</v>
      </c>
      <c r="N553" s="5" t="s">
        <v>361</v>
      </c>
      <c r="O553" s="5" t="s">
        <v>1180</v>
      </c>
      <c r="P553" s="5" t="s">
        <v>431</v>
      </c>
      <c r="Q553" s="5"/>
      <c r="R553" s="5"/>
      <c r="S553" t="s">
        <v>225</v>
      </c>
      <c r="T553" t="s">
        <v>170</v>
      </c>
      <c r="U553" t="s">
        <v>224</v>
      </c>
      <c r="V553" t="s">
        <v>14</v>
      </c>
      <c r="W553" s="5" t="s">
        <v>16</v>
      </c>
      <c r="X553" s="5"/>
    </row>
    <row r="554" spans="1:24" x14ac:dyDescent="0.15">
      <c r="A554" t="s">
        <v>3802</v>
      </c>
      <c r="B554" t="s">
        <v>1217</v>
      </c>
      <c r="D554" t="s">
        <v>834</v>
      </c>
      <c r="E554" t="s">
        <v>1279</v>
      </c>
      <c r="F554" t="s">
        <v>1474</v>
      </c>
      <c r="G554" t="s">
        <v>1292</v>
      </c>
      <c r="H554" t="s">
        <v>3140</v>
      </c>
      <c r="I554">
        <v>2</v>
      </c>
      <c r="J554" t="s">
        <v>2037</v>
      </c>
      <c r="K554">
        <v>0</v>
      </c>
      <c r="L554" t="s">
        <v>3183</v>
      </c>
      <c r="M554">
        <f t="shared" si="17"/>
        <v>2</v>
      </c>
      <c r="N554" t="s">
        <v>361</v>
      </c>
      <c r="O554" t="s">
        <v>1218</v>
      </c>
      <c r="P554" t="s">
        <v>431</v>
      </c>
      <c r="S554" t="s">
        <v>225</v>
      </c>
      <c r="T554" t="s">
        <v>170</v>
      </c>
      <c r="U554" t="s">
        <v>224</v>
      </c>
    </row>
    <row r="555" spans="1:24" x14ac:dyDescent="0.15">
      <c r="A555" s="5" t="s">
        <v>3803</v>
      </c>
      <c r="B555" s="5" t="s">
        <v>1219</v>
      </c>
      <c r="C555" s="5"/>
      <c r="D555" s="5" t="s">
        <v>972</v>
      </c>
      <c r="E555" s="5" t="s">
        <v>1280</v>
      </c>
      <c r="F555" s="5" t="s">
        <v>1474</v>
      </c>
      <c r="G555" s="5" t="s">
        <v>1292</v>
      </c>
      <c r="H555" s="5" t="s">
        <v>3140</v>
      </c>
      <c r="I555" s="5">
        <v>2</v>
      </c>
      <c r="J555" s="5" t="s">
        <v>2037</v>
      </c>
      <c r="K555" s="5">
        <v>0</v>
      </c>
      <c r="L555" s="5" t="s">
        <v>3183</v>
      </c>
      <c r="M555" s="5">
        <f t="shared" si="17"/>
        <v>2</v>
      </c>
      <c r="N555" s="5" t="s">
        <v>361</v>
      </c>
      <c r="O555" s="5" t="s">
        <v>1218</v>
      </c>
      <c r="P555" s="5" t="s">
        <v>431</v>
      </c>
      <c r="Q555" s="5"/>
      <c r="R555" s="5"/>
      <c r="S555" t="s">
        <v>225</v>
      </c>
      <c r="T555" t="s">
        <v>170</v>
      </c>
      <c r="U555" t="s">
        <v>224</v>
      </c>
      <c r="V555" t="s">
        <v>169</v>
      </c>
      <c r="W555" s="5" t="s">
        <v>19</v>
      </c>
      <c r="X555" s="5"/>
    </row>
    <row r="556" spans="1:24" x14ac:dyDescent="0.15">
      <c r="A556" t="s">
        <v>3866</v>
      </c>
      <c r="B556" t="s">
        <v>3306</v>
      </c>
      <c r="D556" t="s">
        <v>1142</v>
      </c>
      <c r="E556" t="s">
        <v>1153</v>
      </c>
      <c r="F556" t="s">
        <v>1271</v>
      </c>
      <c r="G556" t="s">
        <v>3408</v>
      </c>
      <c r="H556" t="s">
        <v>3408</v>
      </c>
      <c r="I556">
        <v>1</v>
      </c>
      <c r="J556" t="s">
        <v>2037</v>
      </c>
      <c r="K556">
        <v>0</v>
      </c>
      <c r="L556" t="s">
        <v>503</v>
      </c>
      <c r="M556">
        <f t="shared" si="17"/>
        <v>1</v>
      </c>
      <c r="N556" t="s">
        <v>244</v>
      </c>
      <c r="O556" t="s">
        <v>3307</v>
      </c>
      <c r="P556" t="s">
        <v>3308</v>
      </c>
      <c r="S556" t="s">
        <v>225</v>
      </c>
      <c r="T556" t="s">
        <v>170</v>
      </c>
      <c r="U556" t="s">
        <v>170</v>
      </c>
    </row>
    <row r="557" spans="1:24" x14ac:dyDescent="0.15">
      <c r="A557" t="s">
        <v>3920</v>
      </c>
      <c r="D557" t="s">
        <v>2852</v>
      </c>
      <c r="E557" t="s">
        <v>2869</v>
      </c>
      <c r="F557" t="s">
        <v>2845</v>
      </c>
      <c r="G557" t="s">
        <v>2729</v>
      </c>
      <c r="H557" t="s">
        <v>3140</v>
      </c>
      <c r="I557">
        <v>2</v>
      </c>
      <c r="J557" t="s">
        <v>2037</v>
      </c>
      <c r="K557">
        <v>0</v>
      </c>
      <c r="L557" t="s">
        <v>3183</v>
      </c>
      <c r="M557">
        <f t="shared" si="17"/>
        <v>2</v>
      </c>
      <c r="N557" t="s">
        <v>120</v>
      </c>
      <c r="O557" t="s">
        <v>2781</v>
      </c>
      <c r="P557" t="s">
        <v>431</v>
      </c>
      <c r="S557" t="s">
        <v>225</v>
      </c>
      <c r="T557" t="s">
        <v>170</v>
      </c>
      <c r="U557" t="s">
        <v>224</v>
      </c>
    </row>
    <row r="558" spans="1:24" x14ac:dyDescent="0.15">
      <c r="A558" s="5" t="s">
        <v>3921</v>
      </c>
      <c r="B558" s="5"/>
      <c r="C558" s="5"/>
      <c r="D558" s="5" t="s">
        <v>2701</v>
      </c>
      <c r="E558" s="5" t="s">
        <v>2871</v>
      </c>
      <c r="F558" s="5" t="s">
        <v>2845</v>
      </c>
      <c r="G558" s="5" t="s">
        <v>2590</v>
      </c>
      <c r="H558" s="5" t="s">
        <v>3139</v>
      </c>
      <c r="I558" s="5">
        <v>1</v>
      </c>
      <c r="J558" s="5" t="s">
        <v>10</v>
      </c>
      <c r="K558" s="5">
        <v>0</v>
      </c>
      <c r="L558" s="5" t="s">
        <v>503</v>
      </c>
      <c r="M558" s="5">
        <f t="shared" si="17"/>
        <v>1</v>
      </c>
      <c r="N558" s="5" t="s">
        <v>2783</v>
      </c>
      <c r="O558" s="5" t="s">
        <v>2588</v>
      </c>
      <c r="P558" s="5" t="s">
        <v>431</v>
      </c>
      <c r="Q558" s="5"/>
      <c r="R558" s="5"/>
      <c r="S558" t="s">
        <v>224</v>
      </c>
      <c r="T558" t="s">
        <v>170</v>
      </c>
      <c r="U558" t="s">
        <v>170</v>
      </c>
      <c r="W558" s="5" t="s">
        <v>183</v>
      </c>
      <c r="X558" s="5"/>
    </row>
    <row r="559" spans="1:24" x14ac:dyDescent="0.15">
      <c r="A559" t="s">
        <v>3869</v>
      </c>
      <c r="D559" t="s">
        <v>3077</v>
      </c>
      <c r="E559" t="s">
        <v>2886</v>
      </c>
      <c r="F559" t="s">
        <v>3073</v>
      </c>
      <c r="G559" t="s">
        <v>3165</v>
      </c>
      <c r="H559" t="s">
        <v>3026</v>
      </c>
      <c r="I559">
        <v>4</v>
      </c>
      <c r="J559" t="s">
        <v>2037</v>
      </c>
      <c r="K559">
        <v>0</v>
      </c>
      <c r="L559" t="s">
        <v>3183</v>
      </c>
      <c r="M559">
        <f t="shared" si="17"/>
        <v>4</v>
      </c>
      <c r="N559" t="s">
        <v>2773</v>
      </c>
      <c r="O559" t="s">
        <v>2588</v>
      </c>
      <c r="P559" t="s">
        <v>431</v>
      </c>
      <c r="S559" t="s">
        <v>224</v>
      </c>
      <c r="T559" t="s">
        <v>170</v>
      </c>
      <c r="U559" t="s">
        <v>224</v>
      </c>
      <c r="W559" t="s">
        <v>3198</v>
      </c>
    </row>
    <row r="560" spans="1:24" x14ac:dyDescent="0.15">
      <c r="A560" t="s">
        <v>3510</v>
      </c>
      <c r="D560" t="s">
        <v>2202</v>
      </c>
      <c r="E560" t="s">
        <v>1676</v>
      </c>
      <c r="F560" t="s">
        <v>1865</v>
      </c>
      <c r="G560" t="s">
        <v>1625</v>
      </c>
      <c r="H560" t="s">
        <v>3139</v>
      </c>
      <c r="I560">
        <v>1</v>
      </c>
      <c r="J560" t="s">
        <v>3400</v>
      </c>
      <c r="K560">
        <v>2</v>
      </c>
      <c r="L560" t="s">
        <v>3302</v>
      </c>
      <c r="M560">
        <f t="shared" si="17"/>
        <v>-1</v>
      </c>
      <c r="N560" t="s">
        <v>1870</v>
      </c>
      <c r="O560" t="s">
        <v>2348</v>
      </c>
      <c r="P560" t="s">
        <v>431</v>
      </c>
      <c r="S560" t="s">
        <v>224</v>
      </c>
      <c r="T560" t="s">
        <v>170</v>
      </c>
      <c r="U560" t="s">
        <v>170</v>
      </c>
    </row>
    <row r="561" spans="1:23" x14ac:dyDescent="0.15">
      <c r="A561" t="s">
        <v>3533</v>
      </c>
      <c r="B561" t="s">
        <v>671</v>
      </c>
      <c r="D561" t="s">
        <v>2017</v>
      </c>
      <c r="E561" t="s">
        <v>1701</v>
      </c>
      <c r="F561" t="s">
        <v>1865</v>
      </c>
      <c r="G561" t="s">
        <v>1625</v>
      </c>
      <c r="H561" t="s">
        <v>3139</v>
      </c>
      <c r="I561">
        <v>1</v>
      </c>
      <c r="J561" t="s">
        <v>2478</v>
      </c>
      <c r="K561">
        <v>3</v>
      </c>
      <c r="L561" t="s">
        <v>3302</v>
      </c>
      <c r="M561">
        <f t="shared" si="17"/>
        <v>-2</v>
      </c>
      <c r="N561" t="s">
        <v>1563</v>
      </c>
      <c r="O561" t="s">
        <v>1629</v>
      </c>
      <c r="P561" t="s">
        <v>431</v>
      </c>
      <c r="S561" t="s">
        <v>224</v>
      </c>
      <c r="T561" t="s">
        <v>170</v>
      </c>
      <c r="U561" t="s">
        <v>170</v>
      </c>
    </row>
    <row r="562" spans="1:23" x14ac:dyDescent="0.15">
      <c r="A562" t="s">
        <v>3627</v>
      </c>
      <c r="B562" t="s">
        <v>2525</v>
      </c>
      <c r="D562" t="s">
        <v>2626</v>
      </c>
      <c r="E562" t="s">
        <v>2245</v>
      </c>
      <c r="F562" t="s">
        <v>2625</v>
      </c>
      <c r="G562" t="s">
        <v>2526</v>
      </c>
      <c r="H562" t="s">
        <v>3139</v>
      </c>
      <c r="I562">
        <v>1</v>
      </c>
      <c r="J562" t="s">
        <v>2264</v>
      </c>
      <c r="K562">
        <v>2</v>
      </c>
      <c r="L562" t="s">
        <v>3302</v>
      </c>
      <c r="M562">
        <f t="shared" ref="M562:M593" si="18">I562-K562</f>
        <v>-1</v>
      </c>
      <c r="N562" t="s">
        <v>2089</v>
      </c>
      <c r="O562" t="s">
        <v>2527</v>
      </c>
      <c r="P562" t="s">
        <v>431</v>
      </c>
      <c r="S562" t="s">
        <v>224</v>
      </c>
      <c r="T562" t="s">
        <v>170</v>
      </c>
      <c r="U562" t="s">
        <v>224</v>
      </c>
      <c r="W562" t="s">
        <v>2258</v>
      </c>
    </row>
    <row r="563" spans="1:23" x14ac:dyDescent="0.15">
      <c r="A563" t="s">
        <v>3692</v>
      </c>
      <c r="D563" t="s">
        <v>2715</v>
      </c>
      <c r="E563" t="s">
        <v>2384</v>
      </c>
      <c r="F563" t="s">
        <v>2625</v>
      </c>
      <c r="G563" t="s">
        <v>2624</v>
      </c>
      <c r="H563" t="s">
        <v>3139</v>
      </c>
      <c r="I563">
        <v>1</v>
      </c>
      <c r="J563" t="s">
        <v>2478</v>
      </c>
      <c r="K563">
        <v>3</v>
      </c>
      <c r="L563" t="s">
        <v>3302</v>
      </c>
      <c r="M563">
        <f t="shared" si="18"/>
        <v>-2</v>
      </c>
      <c r="N563" t="s">
        <v>2716</v>
      </c>
      <c r="O563" t="s">
        <v>1731</v>
      </c>
      <c r="P563" t="s">
        <v>431</v>
      </c>
      <c r="Q563" t="s">
        <v>1855</v>
      </c>
      <c r="R563" t="s">
        <v>170</v>
      </c>
      <c r="S563" t="s">
        <v>224</v>
      </c>
      <c r="T563" t="s">
        <v>170</v>
      </c>
      <c r="U563" t="s">
        <v>224</v>
      </c>
    </row>
    <row r="564" spans="1:23" x14ac:dyDescent="0.15">
      <c r="A564" t="s">
        <v>3587</v>
      </c>
      <c r="D564" t="s">
        <v>2892</v>
      </c>
      <c r="E564" t="s">
        <v>2895</v>
      </c>
      <c r="F564" t="s">
        <v>2743</v>
      </c>
      <c r="G564" t="s">
        <v>2542</v>
      </c>
      <c r="H564" t="s">
        <v>3139</v>
      </c>
      <c r="I564">
        <v>1</v>
      </c>
      <c r="J564" t="s">
        <v>2264</v>
      </c>
      <c r="K564">
        <v>2</v>
      </c>
      <c r="L564" t="s">
        <v>3302</v>
      </c>
      <c r="M564">
        <f t="shared" si="18"/>
        <v>-1</v>
      </c>
      <c r="N564" t="s">
        <v>2790</v>
      </c>
      <c r="O564" t="s">
        <v>1731</v>
      </c>
      <c r="P564" t="s">
        <v>431</v>
      </c>
      <c r="S564" t="s">
        <v>224</v>
      </c>
      <c r="T564" t="s">
        <v>170</v>
      </c>
      <c r="U564" t="s">
        <v>170</v>
      </c>
      <c r="W564" t="s">
        <v>2791</v>
      </c>
    </row>
    <row r="565" spans="1:23" x14ac:dyDescent="0.15">
      <c r="A565" t="s">
        <v>3589</v>
      </c>
      <c r="D565" t="s">
        <v>2893</v>
      </c>
      <c r="E565" t="s">
        <v>2788</v>
      </c>
      <c r="F565" t="s">
        <v>2743</v>
      </c>
      <c r="G565" t="s">
        <v>2126</v>
      </c>
      <c r="H565" t="s">
        <v>3138</v>
      </c>
      <c r="I565">
        <v>3</v>
      </c>
      <c r="J565" t="s">
        <v>2477</v>
      </c>
      <c r="K565">
        <v>4</v>
      </c>
      <c r="L565" t="s">
        <v>3302</v>
      </c>
      <c r="M565">
        <f t="shared" si="18"/>
        <v>-1</v>
      </c>
      <c r="N565" t="s">
        <v>2790</v>
      </c>
      <c r="O565" t="s">
        <v>1731</v>
      </c>
      <c r="P565" t="s">
        <v>431</v>
      </c>
      <c r="S565" t="s">
        <v>224</v>
      </c>
      <c r="T565" t="s">
        <v>170</v>
      </c>
      <c r="U565" t="s">
        <v>224</v>
      </c>
    </row>
    <row r="566" spans="1:23" x14ac:dyDescent="0.15">
      <c r="A566" t="s">
        <v>3897</v>
      </c>
      <c r="D566" t="s">
        <v>1229</v>
      </c>
      <c r="E566" t="s">
        <v>1139</v>
      </c>
      <c r="F566" t="s">
        <v>1474</v>
      </c>
      <c r="G566" t="s">
        <v>3408</v>
      </c>
      <c r="H566" t="s">
        <v>3408</v>
      </c>
      <c r="I566">
        <v>1</v>
      </c>
      <c r="J566" t="s">
        <v>2264</v>
      </c>
      <c r="K566">
        <v>2</v>
      </c>
      <c r="L566" t="s">
        <v>3222</v>
      </c>
      <c r="M566">
        <f t="shared" si="18"/>
        <v>-1</v>
      </c>
      <c r="N566" t="s">
        <v>1310</v>
      </c>
      <c r="O566" t="s">
        <v>925</v>
      </c>
      <c r="P566" t="s">
        <v>431</v>
      </c>
      <c r="S566" t="s">
        <v>224</v>
      </c>
      <c r="T566" t="s">
        <v>170</v>
      </c>
      <c r="U566" t="s">
        <v>170</v>
      </c>
    </row>
    <row r="567" spans="1:23" x14ac:dyDescent="0.15">
      <c r="A567" t="s">
        <v>3863</v>
      </c>
      <c r="B567" t="s">
        <v>1155</v>
      </c>
      <c r="D567" t="s">
        <v>1138</v>
      </c>
      <c r="E567" t="s">
        <v>1149</v>
      </c>
      <c r="F567" t="s">
        <v>1271</v>
      </c>
      <c r="G567" t="s">
        <v>1156</v>
      </c>
      <c r="H567" t="s">
        <v>3139</v>
      </c>
      <c r="I567">
        <v>1</v>
      </c>
      <c r="J567" t="s">
        <v>2478</v>
      </c>
      <c r="K567">
        <v>3</v>
      </c>
      <c r="L567" t="s">
        <v>3302</v>
      </c>
      <c r="M567">
        <f t="shared" si="18"/>
        <v>-2</v>
      </c>
      <c r="N567" t="s">
        <v>1157</v>
      </c>
      <c r="O567" t="s">
        <v>1180</v>
      </c>
      <c r="P567" t="s">
        <v>431</v>
      </c>
      <c r="S567" t="s">
        <v>224</v>
      </c>
      <c r="T567" t="s">
        <v>170</v>
      </c>
      <c r="U567" t="s">
        <v>170</v>
      </c>
    </row>
    <row r="568" spans="1:23" s="2" customFormat="1" x14ac:dyDescent="0.15">
      <c r="A568" s="2" t="s">
        <v>3865</v>
      </c>
      <c r="B568" s="2" t="s">
        <v>1163</v>
      </c>
      <c r="D568" s="2" t="s">
        <v>1141</v>
      </c>
      <c r="E568" s="2" t="s">
        <v>1152</v>
      </c>
      <c r="F568" s="2" t="s">
        <v>1271</v>
      </c>
      <c r="G568" s="2" t="s">
        <v>1031</v>
      </c>
      <c r="H568" s="2" t="s">
        <v>3140</v>
      </c>
      <c r="I568" s="2">
        <v>2</v>
      </c>
      <c r="J568" s="2" t="s">
        <v>2478</v>
      </c>
      <c r="K568" s="2">
        <v>3</v>
      </c>
      <c r="L568" s="2" t="s">
        <v>3302</v>
      </c>
      <c r="M568" s="2">
        <f t="shared" si="18"/>
        <v>-1</v>
      </c>
      <c r="N568" s="2" t="s">
        <v>1024</v>
      </c>
      <c r="O568" s="2" t="s">
        <v>1180</v>
      </c>
      <c r="P568" s="2" t="s">
        <v>431</v>
      </c>
      <c r="S568" s="2" t="s">
        <v>224</v>
      </c>
      <c r="T568" s="2" t="s">
        <v>170</v>
      </c>
      <c r="U568" s="2" t="s">
        <v>224</v>
      </c>
    </row>
    <row r="569" spans="1:23" s="1" customFormat="1" x14ac:dyDescent="0.15">
      <c r="A569" s="1" t="s">
        <v>3918</v>
      </c>
      <c r="B569" s="1" t="s">
        <v>2589</v>
      </c>
      <c r="D569" s="1" t="s">
        <v>2848</v>
      </c>
      <c r="E569" s="1" t="s">
        <v>2865</v>
      </c>
      <c r="F569" s="1" t="s">
        <v>2845</v>
      </c>
      <c r="G569" s="1" t="s">
        <v>2590</v>
      </c>
      <c r="H569" s="1" t="s">
        <v>3139</v>
      </c>
      <c r="I569" s="1">
        <v>1</v>
      </c>
      <c r="J569" s="1" t="s">
        <v>2478</v>
      </c>
      <c r="K569" s="1">
        <v>3</v>
      </c>
      <c r="L569" s="1" t="s">
        <v>3302</v>
      </c>
      <c r="M569" s="1">
        <f t="shared" si="18"/>
        <v>-2</v>
      </c>
      <c r="N569" s="1" t="s">
        <v>2773</v>
      </c>
      <c r="O569" s="1" t="s">
        <v>2588</v>
      </c>
      <c r="P569" s="1" t="s">
        <v>431</v>
      </c>
      <c r="S569" s="1" t="s">
        <v>224</v>
      </c>
      <c r="T569" s="1" t="s">
        <v>170</v>
      </c>
      <c r="U569" s="1" t="s">
        <v>170</v>
      </c>
    </row>
    <row r="570" spans="1:23" x14ac:dyDescent="0.15">
      <c r="A570" t="s">
        <v>3968</v>
      </c>
      <c r="D570" t="s">
        <v>3040</v>
      </c>
      <c r="E570" t="s">
        <v>3350</v>
      </c>
      <c r="F570" t="s">
        <v>2659</v>
      </c>
      <c r="G570" t="s">
        <v>3145</v>
      </c>
      <c r="H570" t="s">
        <v>3138</v>
      </c>
      <c r="I570">
        <v>3</v>
      </c>
      <c r="J570" t="s">
        <v>2477</v>
      </c>
      <c r="K570">
        <v>4</v>
      </c>
      <c r="L570" t="s">
        <v>3302</v>
      </c>
      <c r="M570">
        <f t="shared" si="18"/>
        <v>-1</v>
      </c>
      <c r="N570" t="s">
        <v>3117</v>
      </c>
      <c r="O570" t="s">
        <v>2588</v>
      </c>
      <c r="P570" t="s">
        <v>431</v>
      </c>
      <c r="S570" t="s">
        <v>224</v>
      </c>
      <c r="T570" t="s">
        <v>170</v>
      </c>
      <c r="U570" t="s">
        <v>224</v>
      </c>
    </row>
    <row r="571" spans="1:23" x14ac:dyDescent="0.15">
      <c r="A571" t="s">
        <v>3977</v>
      </c>
      <c r="D571" t="s">
        <v>2941</v>
      </c>
      <c r="E571" t="s">
        <v>3081</v>
      </c>
      <c r="F571" t="s">
        <v>3073</v>
      </c>
      <c r="G571" t="s">
        <v>3249</v>
      </c>
      <c r="H571" t="s">
        <v>3139</v>
      </c>
      <c r="I571">
        <v>1</v>
      </c>
      <c r="J571" t="s">
        <v>2478</v>
      </c>
      <c r="K571">
        <v>3</v>
      </c>
      <c r="L571" t="s">
        <v>3302</v>
      </c>
      <c r="M571">
        <f t="shared" si="18"/>
        <v>-2</v>
      </c>
      <c r="N571" t="s">
        <v>2859</v>
      </c>
      <c r="O571" t="s">
        <v>2588</v>
      </c>
      <c r="P571" t="s">
        <v>431</v>
      </c>
      <c r="S571" t="s">
        <v>224</v>
      </c>
      <c r="T571" t="s">
        <v>170</v>
      </c>
      <c r="U571" t="s">
        <v>170</v>
      </c>
    </row>
    <row r="572" spans="1:23" x14ac:dyDescent="0.15">
      <c r="A572" t="s">
        <v>3935</v>
      </c>
      <c r="D572" t="s">
        <v>582</v>
      </c>
      <c r="E572" t="s">
        <v>1005</v>
      </c>
      <c r="F572" t="s">
        <v>3338</v>
      </c>
      <c r="G572" t="s">
        <v>751</v>
      </c>
      <c r="H572" t="s">
        <v>3138</v>
      </c>
      <c r="I572">
        <v>3</v>
      </c>
      <c r="J572" t="s">
        <v>2477</v>
      </c>
      <c r="K572">
        <v>4</v>
      </c>
      <c r="L572" t="s">
        <v>3302</v>
      </c>
      <c r="M572">
        <f t="shared" si="18"/>
        <v>-1</v>
      </c>
      <c r="N572" t="s">
        <v>752</v>
      </c>
      <c r="O572" t="s">
        <v>753</v>
      </c>
      <c r="P572" t="s">
        <v>431</v>
      </c>
      <c r="S572" t="s">
        <v>224</v>
      </c>
      <c r="T572" t="s">
        <v>170</v>
      </c>
      <c r="U572" t="s">
        <v>224</v>
      </c>
    </row>
    <row r="573" spans="1:23" x14ac:dyDescent="0.15">
      <c r="A573" t="s">
        <v>3936</v>
      </c>
      <c r="D573" t="s">
        <v>583</v>
      </c>
      <c r="E573" t="s">
        <v>1006</v>
      </c>
      <c r="F573" t="s">
        <v>3338</v>
      </c>
      <c r="G573" t="s">
        <v>754</v>
      </c>
      <c r="H573" t="s">
        <v>3138</v>
      </c>
      <c r="I573">
        <v>3</v>
      </c>
      <c r="J573" t="s">
        <v>2477</v>
      </c>
      <c r="K573">
        <v>4</v>
      </c>
      <c r="L573" t="s">
        <v>3302</v>
      </c>
      <c r="M573">
        <f t="shared" si="18"/>
        <v>-1</v>
      </c>
      <c r="N573" t="s">
        <v>752</v>
      </c>
      <c r="O573" t="s">
        <v>753</v>
      </c>
      <c r="P573" t="s">
        <v>431</v>
      </c>
      <c r="S573" t="s">
        <v>224</v>
      </c>
      <c r="T573" t="s">
        <v>170</v>
      </c>
      <c r="U573" t="s">
        <v>224</v>
      </c>
    </row>
    <row r="574" spans="1:23" x14ac:dyDescent="0.15">
      <c r="A574" t="s">
        <v>3983</v>
      </c>
      <c r="D574" t="s">
        <v>690</v>
      </c>
      <c r="E574" t="s">
        <v>851</v>
      </c>
      <c r="F574" t="s">
        <v>687</v>
      </c>
      <c r="G574" t="s">
        <v>435</v>
      </c>
      <c r="H574" t="s">
        <v>3138</v>
      </c>
      <c r="I574">
        <v>3</v>
      </c>
      <c r="J574" t="s">
        <v>2477</v>
      </c>
      <c r="K574">
        <v>4</v>
      </c>
      <c r="L574" t="s">
        <v>3303</v>
      </c>
      <c r="M574">
        <f t="shared" si="18"/>
        <v>-1</v>
      </c>
      <c r="N574" t="s">
        <v>746</v>
      </c>
      <c r="O574" t="s">
        <v>753</v>
      </c>
      <c r="P574" t="s">
        <v>431</v>
      </c>
      <c r="S574" t="s">
        <v>224</v>
      </c>
      <c r="T574" t="s">
        <v>170</v>
      </c>
      <c r="U574" t="s">
        <v>224</v>
      </c>
    </row>
    <row r="575" spans="1:23" x14ac:dyDescent="0.15">
      <c r="A575" t="s">
        <v>3519</v>
      </c>
      <c r="B575" t="s">
        <v>597</v>
      </c>
      <c r="D575" t="s">
        <v>1776</v>
      </c>
      <c r="E575" t="s">
        <v>1649</v>
      </c>
      <c r="F575" t="s">
        <v>1641</v>
      </c>
      <c r="G575" t="s">
        <v>2480</v>
      </c>
      <c r="H575" t="s">
        <v>3026</v>
      </c>
      <c r="I575">
        <v>4</v>
      </c>
      <c r="J575" t="s">
        <v>2477</v>
      </c>
      <c r="K575">
        <v>4</v>
      </c>
      <c r="L575" t="s">
        <v>3017</v>
      </c>
      <c r="M575">
        <f t="shared" si="18"/>
        <v>0</v>
      </c>
      <c r="N575" t="s">
        <v>2347</v>
      </c>
      <c r="O575" t="s">
        <v>2207</v>
      </c>
      <c r="P575" t="s">
        <v>431</v>
      </c>
      <c r="S575" t="s">
        <v>224</v>
      </c>
      <c r="T575" t="s">
        <v>170</v>
      </c>
      <c r="U575" t="s">
        <v>224</v>
      </c>
    </row>
    <row r="576" spans="1:23" x14ac:dyDescent="0.15">
      <c r="A576" t="s">
        <v>3376</v>
      </c>
      <c r="D576" t="s">
        <v>1777</v>
      </c>
      <c r="E576" t="s">
        <v>1652</v>
      </c>
      <c r="F576" t="s">
        <v>1641</v>
      </c>
      <c r="G576" t="s">
        <v>2482</v>
      </c>
      <c r="H576" s="3" t="s">
        <v>3138</v>
      </c>
      <c r="I576">
        <v>3</v>
      </c>
      <c r="J576" t="s">
        <v>2478</v>
      </c>
      <c r="K576">
        <v>3</v>
      </c>
      <c r="L576" t="s">
        <v>3018</v>
      </c>
      <c r="M576">
        <f t="shared" si="18"/>
        <v>0</v>
      </c>
      <c r="N576" t="s">
        <v>2483</v>
      </c>
      <c r="O576" t="s">
        <v>2348</v>
      </c>
      <c r="P576" t="s">
        <v>431</v>
      </c>
      <c r="S576" t="s">
        <v>224</v>
      </c>
      <c r="T576" t="s">
        <v>170</v>
      </c>
      <c r="U576" t="s">
        <v>170</v>
      </c>
    </row>
    <row r="577" spans="1:23" x14ac:dyDescent="0.15">
      <c r="A577" t="s">
        <v>3378</v>
      </c>
      <c r="B577" t="s">
        <v>598</v>
      </c>
      <c r="D577" t="s">
        <v>1779</v>
      </c>
      <c r="E577" t="s">
        <v>1654</v>
      </c>
      <c r="F577" t="s">
        <v>1641</v>
      </c>
      <c r="G577" t="s">
        <v>1716</v>
      </c>
      <c r="H577" t="s">
        <v>3139</v>
      </c>
      <c r="I577">
        <v>1</v>
      </c>
      <c r="J577" t="s">
        <v>2479</v>
      </c>
      <c r="K577">
        <v>1</v>
      </c>
      <c r="L577" t="s">
        <v>3052</v>
      </c>
      <c r="M577">
        <f t="shared" si="18"/>
        <v>0</v>
      </c>
      <c r="N577" t="s">
        <v>1717</v>
      </c>
      <c r="O577" t="s">
        <v>2348</v>
      </c>
      <c r="P577" t="s">
        <v>431</v>
      </c>
      <c r="S577" t="s">
        <v>225</v>
      </c>
      <c r="T577" t="s">
        <v>170</v>
      </c>
      <c r="U577" t="s">
        <v>170</v>
      </c>
      <c r="W577" t="s">
        <v>3095</v>
      </c>
    </row>
    <row r="578" spans="1:23" x14ac:dyDescent="0.15">
      <c r="A578" t="s">
        <v>3391</v>
      </c>
      <c r="D578" t="s">
        <v>1689</v>
      </c>
      <c r="E578" t="s">
        <v>1712</v>
      </c>
      <c r="F578" t="s">
        <v>1975</v>
      </c>
      <c r="G578" t="s">
        <v>2026</v>
      </c>
      <c r="H578" t="s">
        <v>3026</v>
      </c>
      <c r="I578">
        <v>4</v>
      </c>
      <c r="J578" t="s">
        <v>2477</v>
      </c>
      <c r="K578">
        <v>4</v>
      </c>
      <c r="L578" t="s">
        <v>3017</v>
      </c>
      <c r="M578">
        <f t="shared" si="18"/>
        <v>0</v>
      </c>
      <c r="N578" t="s">
        <v>1870</v>
      </c>
      <c r="O578" t="s">
        <v>2348</v>
      </c>
      <c r="P578" t="s">
        <v>431</v>
      </c>
      <c r="S578" t="s">
        <v>224</v>
      </c>
      <c r="T578" t="s">
        <v>170</v>
      </c>
      <c r="U578" t="s">
        <v>224</v>
      </c>
    </row>
    <row r="579" spans="1:23" x14ac:dyDescent="0.15">
      <c r="A579" t="s">
        <v>3557</v>
      </c>
      <c r="C579" t="s">
        <v>741</v>
      </c>
      <c r="D579" t="s">
        <v>1887</v>
      </c>
      <c r="E579" t="s">
        <v>1521</v>
      </c>
      <c r="F579" t="s">
        <v>1865</v>
      </c>
      <c r="G579" t="s">
        <v>1617</v>
      </c>
      <c r="H579" t="s">
        <v>3026</v>
      </c>
      <c r="I579">
        <v>4</v>
      </c>
      <c r="J579" t="s">
        <v>2477</v>
      </c>
      <c r="K579">
        <v>4</v>
      </c>
      <c r="L579" t="s">
        <v>3018</v>
      </c>
      <c r="M579">
        <f t="shared" si="18"/>
        <v>0</v>
      </c>
      <c r="N579" t="s">
        <v>1870</v>
      </c>
      <c r="O579" t="s">
        <v>2348</v>
      </c>
      <c r="P579" t="s">
        <v>431</v>
      </c>
      <c r="S579" t="s">
        <v>224</v>
      </c>
      <c r="T579" t="s">
        <v>170</v>
      </c>
      <c r="U579" t="s">
        <v>224</v>
      </c>
    </row>
    <row r="580" spans="1:23" x14ac:dyDescent="0.15">
      <c r="A580" t="s">
        <v>3620</v>
      </c>
      <c r="B580" t="s">
        <v>538</v>
      </c>
      <c r="D580" t="s">
        <v>1682</v>
      </c>
      <c r="E580" t="s">
        <v>1694</v>
      </c>
      <c r="F580" t="s">
        <v>1865</v>
      </c>
      <c r="G580" t="s">
        <v>1617</v>
      </c>
      <c r="H580" t="s">
        <v>3026</v>
      </c>
      <c r="I580">
        <v>4</v>
      </c>
      <c r="J580" t="s">
        <v>2477</v>
      </c>
      <c r="K580">
        <v>4</v>
      </c>
      <c r="L580" t="s">
        <v>3018</v>
      </c>
      <c r="M580">
        <f t="shared" si="18"/>
        <v>0</v>
      </c>
      <c r="N580" t="s">
        <v>1870</v>
      </c>
      <c r="O580" t="s">
        <v>2348</v>
      </c>
      <c r="P580" t="s">
        <v>431</v>
      </c>
      <c r="S580" t="s">
        <v>224</v>
      </c>
      <c r="T580" t="s">
        <v>170</v>
      </c>
      <c r="U580" t="s">
        <v>224</v>
      </c>
    </row>
    <row r="581" spans="1:23" x14ac:dyDescent="0.15">
      <c r="A581" t="s">
        <v>3478</v>
      </c>
      <c r="C581" t="s">
        <v>539</v>
      </c>
      <c r="D581" t="s">
        <v>1817</v>
      </c>
      <c r="E581" t="s">
        <v>1566</v>
      </c>
      <c r="F581" t="s">
        <v>1865</v>
      </c>
      <c r="G581" t="s">
        <v>1569</v>
      </c>
      <c r="H581" t="s">
        <v>3138</v>
      </c>
      <c r="I581">
        <v>3</v>
      </c>
      <c r="J581" t="s">
        <v>2478</v>
      </c>
      <c r="K581">
        <v>3</v>
      </c>
      <c r="L581" t="s">
        <v>3018</v>
      </c>
      <c r="M581">
        <f t="shared" si="18"/>
        <v>0</v>
      </c>
      <c r="N581" t="s">
        <v>1870</v>
      </c>
      <c r="O581" t="s">
        <v>1672</v>
      </c>
      <c r="P581" t="s">
        <v>431</v>
      </c>
      <c r="S581" t="s">
        <v>224</v>
      </c>
      <c r="T581" t="s">
        <v>170</v>
      </c>
      <c r="U581" t="s">
        <v>224</v>
      </c>
    </row>
    <row r="582" spans="1:23" x14ac:dyDescent="0.15">
      <c r="A582" t="s">
        <v>3522</v>
      </c>
      <c r="B582" t="s">
        <v>806</v>
      </c>
      <c r="D582" t="s">
        <v>1750</v>
      </c>
      <c r="E582" t="s">
        <v>1747</v>
      </c>
      <c r="F582" t="s">
        <v>1865</v>
      </c>
      <c r="G582" t="s">
        <v>1570</v>
      </c>
      <c r="H582" t="s">
        <v>3026</v>
      </c>
      <c r="I582">
        <v>4</v>
      </c>
      <c r="J582" t="s">
        <v>2477</v>
      </c>
      <c r="K582">
        <v>4</v>
      </c>
      <c r="L582" t="s">
        <v>3017</v>
      </c>
      <c r="M582">
        <f t="shared" si="18"/>
        <v>0</v>
      </c>
      <c r="N582" t="s">
        <v>1571</v>
      </c>
      <c r="O582" t="s">
        <v>1672</v>
      </c>
      <c r="P582" t="s">
        <v>431</v>
      </c>
      <c r="S582" t="s">
        <v>224</v>
      </c>
      <c r="T582" t="s">
        <v>170</v>
      </c>
      <c r="U582" t="s">
        <v>170</v>
      </c>
    </row>
    <row r="583" spans="1:23" x14ac:dyDescent="0.15">
      <c r="A583" t="s">
        <v>3582</v>
      </c>
      <c r="B583" t="s">
        <v>1469</v>
      </c>
      <c r="D583" t="s">
        <v>1741</v>
      </c>
      <c r="E583" t="s">
        <v>1603</v>
      </c>
      <c r="F583" t="s">
        <v>1593</v>
      </c>
      <c r="G583" t="s">
        <v>1617</v>
      </c>
      <c r="H583" t="s">
        <v>3026</v>
      </c>
      <c r="I583">
        <v>4</v>
      </c>
      <c r="J583" t="s">
        <v>2477</v>
      </c>
      <c r="K583">
        <v>4</v>
      </c>
      <c r="L583" t="s">
        <v>3018</v>
      </c>
      <c r="M583">
        <f t="shared" si="18"/>
        <v>0</v>
      </c>
      <c r="N583" t="s">
        <v>1470</v>
      </c>
      <c r="O583" t="s">
        <v>2348</v>
      </c>
      <c r="P583" t="s">
        <v>431</v>
      </c>
      <c r="S583" t="s">
        <v>224</v>
      </c>
      <c r="T583" t="s">
        <v>170</v>
      </c>
      <c r="U583" t="s">
        <v>224</v>
      </c>
    </row>
    <row r="584" spans="1:23" x14ac:dyDescent="0.15">
      <c r="A584" t="s">
        <v>3675</v>
      </c>
      <c r="B584" t="s">
        <v>2112</v>
      </c>
      <c r="D584" t="s">
        <v>2222</v>
      </c>
      <c r="E584" t="s">
        <v>1980</v>
      </c>
      <c r="F584" t="s">
        <v>2221</v>
      </c>
      <c r="G584" t="s">
        <v>1990</v>
      </c>
      <c r="H584" t="s">
        <v>3026</v>
      </c>
      <c r="I584">
        <v>4</v>
      </c>
      <c r="J584" t="s">
        <v>2477</v>
      </c>
      <c r="K584">
        <v>4</v>
      </c>
      <c r="L584" t="s">
        <v>3018</v>
      </c>
      <c r="M584">
        <f t="shared" si="18"/>
        <v>0</v>
      </c>
      <c r="N584" t="s">
        <v>2421</v>
      </c>
      <c r="O584" t="s">
        <v>1731</v>
      </c>
      <c r="P584" t="s">
        <v>431</v>
      </c>
      <c r="S584" t="s">
        <v>224</v>
      </c>
      <c r="T584" t="s">
        <v>170</v>
      </c>
      <c r="U584" t="s">
        <v>224</v>
      </c>
    </row>
    <row r="585" spans="1:23" x14ac:dyDescent="0.15">
      <c r="A585" t="s">
        <v>3730</v>
      </c>
      <c r="D585" t="s">
        <v>2184</v>
      </c>
      <c r="E585" t="s">
        <v>2753</v>
      </c>
      <c r="F585" t="s">
        <v>2238</v>
      </c>
      <c r="G585" t="s">
        <v>2056</v>
      </c>
      <c r="H585" t="s">
        <v>3026</v>
      </c>
      <c r="I585">
        <v>4</v>
      </c>
      <c r="J585" t="s">
        <v>2477</v>
      </c>
      <c r="K585">
        <v>4</v>
      </c>
      <c r="L585" t="s">
        <v>3018</v>
      </c>
      <c r="M585">
        <f t="shared" si="18"/>
        <v>0</v>
      </c>
      <c r="N585" t="s">
        <v>2421</v>
      </c>
      <c r="O585" t="s">
        <v>1731</v>
      </c>
      <c r="P585" t="s">
        <v>431</v>
      </c>
      <c r="S585" t="s">
        <v>224</v>
      </c>
      <c r="T585" t="s">
        <v>170</v>
      </c>
      <c r="U585" t="s">
        <v>224</v>
      </c>
    </row>
    <row r="586" spans="1:23" x14ac:dyDescent="0.15">
      <c r="A586" t="s">
        <v>3731</v>
      </c>
      <c r="B586" t="s">
        <v>2375</v>
      </c>
      <c r="D586" t="s">
        <v>2185</v>
      </c>
      <c r="E586" t="s">
        <v>2754</v>
      </c>
      <c r="F586" t="s">
        <v>2238</v>
      </c>
      <c r="G586" t="s">
        <v>2056</v>
      </c>
      <c r="H586" t="s">
        <v>3026</v>
      </c>
      <c r="I586">
        <v>4</v>
      </c>
      <c r="J586" t="s">
        <v>2477</v>
      </c>
      <c r="K586">
        <v>4</v>
      </c>
      <c r="L586" t="s">
        <v>3018</v>
      </c>
      <c r="M586">
        <f t="shared" si="18"/>
        <v>0</v>
      </c>
      <c r="N586" t="s">
        <v>2421</v>
      </c>
      <c r="O586" t="s">
        <v>1731</v>
      </c>
      <c r="P586" t="s">
        <v>431</v>
      </c>
      <c r="S586" t="s">
        <v>224</v>
      </c>
      <c r="T586" t="s">
        <v>170</v>
      </c>
      <c r="U586" t="s">
        <v>224</v>
      </c>
    </row>
    <row r="587" spans="1:23" x14ac:dyDescent="0.15">
      <c r="A587" t="s">
        <v>3597</v>
      </c>
      <c r="B587" t="s">
        <v>2679</v>
      </c>
      <c r="C587" t="s">
        <v>2400</v>
      </c>
      <c r="D587" t="s">
        <v>2451</v>
      </c>
      <c r="E587" t="s">
        <v>2758</v>
      </c>
      <c r="F587" t="s">
        <v>2238</v>
      </c>
      <c r="G587" t="s">
        <v>2240</v>
      </c>
      <c r="H587" t="s">
        <v>3140</v>
      </c>
      <c r="I587">
        <v>2</v>
      </c>
      <c r="J587" t="s">
        <v>2264</v>
      </c>
      <c r="K587">
        <v>2</v>
      </c>
      <c r="L587" t="s">
        <v>3052</v>
      </c>
      <c r="M587">
        <f t="shared" si="18"/>
        <v>0</v>
      </c>
      <c r="N587" t="s">
        <v>2674</v>
      </c>
      <c r="O587" t="s">
        <v>1731</v>
      </c>
      <c r="P587" t="s">
        <v>431</v>
      </c>
      <c r="S587" t="s">
        <v>224</v>
      </c>
      <c r="T587" t="s">
        <v>170</v>
      </c>
      <c r="U587" t="s">
        <v>224</v>
      </c>
    </row>
    <row r="588" spans="1:23" x14ac:dyDescent="0.15">
      <c r="A588" t="s">
        <v>3723</v>
      </c>
      <c r="D588" t="s">
        <v>2452</v>
      </c>
      <c r="E588" t="s">
        <v>2759</v>
      </c>
      <c r="F588" t="s">
        <v>2238</v>
      </c>
      <c r="G588" t="s">
        <v>2424</v>
      </c>
      <c r="H588" t="s">
        <v>3150</v>
      </c>
      <c r="I588">
        <v>3</v>
      </c>
      <c r="J588" t="s">
        <v>2478</v>
      </c>
      <c r="K588">
        <v>3</v>
      </c>
      <c r="L588" t="s">
        <v>3018</v>
      </c>
      <c r="M588">
        <f t="shared" si="18"/>
        <v>0</v>
      </c>
      <c r="N588" t="s">
        <v>2425</v>
      </c>
      <c r="O588" t="s">
        <v>1731</v>
      </c>
      <c r="P588" t="s">
        <v>431</v>
      </c>
      <c r="S588" t="s">
        <v>224</v>
      </c>
      <c r="T588" t="s">
        <v>170</v>
      </c>
      <c r="U588" t="s">
        <v>170</v>
      </c>
    </row>
    <row r="589" spans="1:23" x14ac:dyDescent="0.15">
      <c r="A589" t="s">
        <v>3724</v>
      </c>
      <c r="B589" t="s">
        <v>2295</v>
      </c>
      <c r="D589" t="s">
        <v>2454</v>
      </c>
      <c r="E589" t="s">
        <v>2359</v>
      </c>
      <c r="F589" t="s">
        <v>2238</v>
      </c>
      <c r="G589" t="s">
        <v>2619</v>
      </c>
      <c r="H589" s="3" t="s">
        <v>3138</v>
      </c>
      <c r="I589">
        <v>3</v>
      </c>
      <c r="J589" t="s">
        <v>2478</v>
      </c>
      <c r="K589">
        <v>3</v>
      </c>
      <c r="L589" t="s">
        <v>3018</v>
      </c>
      <c r="M589">
        <f t="shared" si="18"/>
        <v>0</v>
      </c>
      <c r="N589" t="s">
        <v>2825</v>
      </c>
      <c r="O589" t="s">
        <v>1731</v>
      </c>
      <c r="P589" t="s">
        <v>431</v>
      </c>
      <c r="S589" t="s">
        <v>224</v>
      </c>
      <c r="T589" t="s">
        <v>170</v>
      </c>
      <c r="U589" t="s">
        <v>170</v>
      </c>
    </row>
    <row r="590" spans="1:23" x14ac:dyDescent="0.15">
      <c r="A590" t="s">
        <v>3599</v>
      </c>
      <c r="D590" t="s">
        <v>2455</v>
      </c>
      <c r="E590" t="s">
        <v>2360</v>
      </c>
      <c r="F590" t="s">
        <v>2238</v>
      </c>
      <c r="G590" t="s">
        <v>2240</v>
      </c>
      <c r="H590" t="s">
        <v>3140</v>
      </c>
      <c r="I590">
        <v>2</v>
      </c>
      <c r="J590" t="s">
        <v>2264</v>
      </c>
      <c r="K590">
        <v>2</v>
      </c>
      <c r="L590" t="s">
        <v>3052</v>
      </c>
      <c r="M590">
        <f t="shared" si="18"/>
        <v>0</v>
      </c>
      <c r="N590" t="s">
        <v>2825</v>
      </c>
      <c r="O590" t="s">
        <v>1731</v>
      </c>
      <c r="P590" t="s">
        <v>431</v>
      </c>
      <c r="S590" t="s">
        <v>224</v>
      </c>
      <c r="T590" t="s">
        <v>170</v>
      </c>
      <c r="U590" t="s">
        <v>224</v>
      </c>
    </row>
    <row r="591" spans="1:23" x14ac:dyDescent="0.15">
      <c r="A591" t="s">
        <v>3588</v>
      </c>
      <c r="B591" t="s">
        <v>2789</v>
      </c>
      <c r="D591" t="s">
        <v>2891</v>
      </c>
      <c r="E591" t="s">
        <v>2894</v>
      </c>
      <c r="F591" t="s">
        <v>2743</v>
      </c>
      <c r="G591" t="s">
        <v>2056</v>
      </c>
      <c r="H591" t="s">
        <v>3026</v>
      </c>
      <c r="I591">
        <v>4</v>
      </c>
      <c r="J591" t="s">
        <v>2477</v>
      </c>
      <c r="K591">
        <v>4</v>
      </c>
      <c r="L591" t="s">
        <v>3018</v>
      </c>
      <c r="M591">
        <f t="shared" si="18"/>
        <v>0</v>
      </c>
      <c r="N591" t="s">
        <v>2790</v>
      </c>
      <c r="O591" t="s">
        <v>1731</v>
      </c>
      <c r="P591" t="s">
        <v>431</v>
      </c>
      <c r="S591" t="s">
        <v>224</v>
      </c>
      <c r="T591" t="s">
        <v>170</v>
      </c>
      <c r="U591" t="s">
        <v>224</v>
      </c>
    </row>
    <row r="592" spans="1:23" x14ac:dyDescent="0.15">
      <c r="A592" t="s">
        <v>3650</v>
      </c>
      <c r="D592" t="s">
        <v>2461</v>
      </c>
      <c r="E592" t="s">
        <v>2465</v>
      </c>
      <c r="F592" t="s">
        <v>2628</v>
      </c>
      <c r="G592" t="s">
        <v>2629</v>
      </c>
      <c r="H592" s="3" t="s">
        <v>3138</v>
      </c>
      <c r="I592">
        <v>3</v>
      </c>
      <c r="J592" t="s">
        <v>2478</v>
      </c>
      <c r="K592">
        <v>3</v>
      </c>
      <c r="L592" t="s">
        <v>3018</v>
      </c>
      <c r="M592">
        <f t="shared" si="18"/>
        <v>0</v>
      </c>
      <c r="N592" t="s">
        <v>2421</v>
      </c>
      <c r="O592" t="s">
        <v>1731</v>
      </c>
      <c r="P592" t="s">
        <v>431</v>
      </c>
      <c r="S592" t="s">
        <v>224</v>
      </c>
      <c r="T592" t="s">
        <v>170</v>
      </c>
      <c r="U592" t="s">
        <v>170</v>
      </c>
    </row>
    <row r="593" spans="1:24" x14ac:dyDescent="0.15">
      <c r="A593" t="s">
        <v>3748</v>
      </c>
      <c r="D593" t="s">
        <v>1305</v>
      </c>
      <c r="E593" t="s">
        <v>1367</v>
      </c>
      <c r="F593" t="s">
        <v>1177</v>
      </c>
      <c r="G593" t="s">
        <v>1178</v>
      </c>
      <c r="H593" t="s">
        <v>3138</v>
      </c>
      <c r="I593">
        <v>3</v>
      </c>
      <c r="J593" t="s">
        <v>2478</v>
      </c>
      <c r="K593">
        <v>3</v>
      </c>
      <c r="L593" t="s">
        <v>3018</v>
      </c>
      <c r="M593">
        <f t="shared" si="18"/>
        <v>0</v>
      </c>
      <c r="N593" t="s">
        <v>1179</v>
      </c>
      <c r="O593" t="s">
        <v>1180</v>
      </c>
      <c r="P593" t="s">
        <v>431</v>
      </c>
      <c r="S593" t="s">
        <v>224</v>
      </c>
      <c r="T593" t="s">
        <v>170</v>
      </c>
      <c r="U593" t="s">
        <v>224</v>
      </c>
      <c r="W593" t="s">
        <v>1442</v>
      </c>
    </row>
    <row r="594" spans="1:24" x14ac:dyDescent="0.15">
      <c r="A594" t="s">
        <v>1239</v>
      </c>
      <c r="D594" t="s">
        <v>1239</v>
      </c>
      <c r="E594" t="s">
        <v>1242</v>
      </c>
      <c r="F594" t="s">
        <v>1441</v>
      </c>
      <c r="G594" t="s">
        <v>1101</v>
      </c>
      <c r="H594" t="s">
        <v>3140</v>
      </c>
      <c r="I594">
        <v>2</v>
      </c>
      <c r="J594" t="s">
        <v>1102</v>
      </c>
      <c r="K594">
        <v>2</v>
      </c>
      <c r="L594" t="s">
        <v>3018</v>
      </c>
      <c r="M594">
        <f t="shared" ref="M594:M606" si="19">I594-K594</f>
        <v>0</v>
      </c>
      <c r="N594" t="s">
        <v>1528</v>
      </c>
      <c r="O594" t="s">
        <v>1180</v>
      </c>
      <c r="P594" t="s">
        <v>431</v>
      </c>
      <c r="S594" t="s">
        <v>224</v>
      </c>
      <c r="T594" t="s">
        <v>170</v>
      </c>
      <c r="U594" t="s">
        <v>224</v>
      </c>
    </row>
    <row r="595" spans="1:24" x14ac:dyDescent="0.15">
      <c r="A595" t="s">
        <v>3747</v>
      </c>
      <c r="B595" t="s">
        <v>1369</v>
      </c>
      <c r="D595" t="s">
        <v>1452</v>
      </c>
      <c r="E595" t="s">
        <v>1594</v>
      </c>
      <c r="F595" t="s">
        <v>1441</v>
      </c>
      <c r="G595" t="s">
        <v>1368</v>
      </c>
      <c r="H595" t="s">
        <v>3140</v>
      </c>
      <c r="I595">
        <v>2</v>
      </c>
      <c r="J595" t="s">
        <v>2264</v>
      </c>
      <c r="K595">
        <v>2</v>
      </c>
      <c r="L595" t="s">
        <v>3018</v>
      </c>
      <c r="M595">
        <f t="shared" si="19"/>
        <v>0</v>
      </c>
      <c r="N595" t="s">
        <v>1179</v>
      </c>
      <c r="O595" t="s">
        <v>1180</v>
      </c>
      <c r="P595" t="s">
        <v>431</v>
      </c>
      <c r="S595" t="s">
        <v>224</v>
      </c>
      <c r="T595" t="s">
        <v>170</v>
      </c>
      <c r="U595" t="s">
        <v>224</v>
      </c>
      <c r="W595" t="s">
        <v>1442</v>
      </c>
    </row>
    <row r="596" spans="1:24" x14ac:dyDescent="0.15">
      <c r="A596" t="s">
        <v>3709</v>
      </c>
      <c r="B596" t="s">
        <v>1170</v>
      </c>
      <c r="C596" t="s">
        <v>1169</v>
      </c>
      <c r="D596" t="s">
        <v>1424</v>
      </c>
      <c r="E596" t="s">
        <v>1168</v>
      </c>
      <c r="F596" t="s">
        <v>1418</v>
      </c>
      <c r="G596" t="s">
        <v>1171</v>
      </c>
      <c r="H596" t="s">
        <v>3026</v>
      </c>
      <c r="I596">
        <v>4</v>
      </c>
      <c r="J596" t="s">
        <v>2477</v>
      </c>
      <c r="K596">
        <v>4</v>
      </c>
      <c r="L596" t="s">
        <v>3018</v>
      </c>
      <c r="M596">
        <f t="shared" si="19"/>
        <v>0</v>
      </c>
      <c r="N596" t="s">
        <v>1172</v>
      </c>
      <c r="O596" t="s">
        <v>843</v>
      </c>
      <c r="P596" t="s">
        <v>431</v>
      </c>
      <c r="S596" t="s">
        <v>224</v>
      </c>
      <c r="T596" t="s">
        <v>170</v>
      </c>
      <c r="U596" t="s">
        <v>224</v>
      </c>
      <c r="W596" t="s">
        <v>1037</v>
      </c>
    </row>
    <row r="597" spans="1:24" x14ac:dyDescent="0.15">
      <c r="A597" t="s">
        <v>3835</v>
      </c>
      <c r="D597" t="s">
        <v>1409</v>
      </c>
      <c r="E597" t="s">
        <v>1314</v>
      </c>
      <c r="F597" t="s">
        <v>1408</v>
      </c>
      <c r="G597" t="s">
        <v>1062</v>
      </c>
      <c r="H597" t="s">
        <v>3138</v>
      </c>
      <c r="I597">
        <v>3</v>
      </c>
      <c r="J597" t="s">
        <v>2478</v>
      </c>
      <c r="K597">
        <v>3</v>
      </c>
      <c r="L597" t="s">
        <v>3018</v>
      </c>
      <c r="M597">
        <f t="shared" si="19"/>
        <v>0</v>
      </c>
      <c r="N597" t="s">
        <v>1179</v>
      </c>
      <c r="O597" t="s">
        <v>1180</v>
      </c>
      <c r="P597" t="s">
        <v>431</v>
      </c>
      <c r="S597" t="s">
        <v>224</v>
      </c>
      <c r="T597" t="s">
        <v>170</v>
      </c>
      <c r="U597" t="s">
        <v>224</v>
      </c>
    </row>
    <row r="598" spans="1:24" x14ac:dyDescent="0.15">
      <c r="A598" t="s">
        <v>3904</v>
      </c>
      <c r="D598" t="s">
        <v>1348</v>
      </c>
      <c r="E598" t="s">
        <v>1262</v>
      </c>
      <c r="F598" t="s">
        <v>1474</v>
      </c>
      <c r="G598" t="s">
        <v>921</v>
      </c>
      <c r="H598" t="s">
        <v>3139</v>
      </c>
      <c r="I598">
        <v>1</v>
      </c>
      <c r="J598" t="s">
        <v>2479</v>
      </c>
      <c r="K598">
        <v>1</v>
      </c>
      <c r="L598" t="s">
        <v>3052</v>
      </c>
      <c r="M598">
        <f t="shared" si="19"/>
        <v>0</v>
      </c>
      <c r="N598" t="s">
        <v>1528</v>
      </c>
      <c r="O598" t="s">
        <v>1180</v>
      </c>
      <c r="P598" t="s">
        <v>431</v>
      </c>
      <c r="S598" t="s">
        <v>224</v>
      </c>
      <c r="T598" t="s">
        <v>170</v>
      </c>
      <c r="U598" t="s">
        <v>170</v>
      </c>
    </row>
    <row r="599" spans="1:24" x14ac:dyDescent="0.15">
      <c r="A599" t="s">
        <v>3911</v>
      </c>
      <c r="B599" t="s">
        <v>2728</v>
      </c>
      <c r="D599" t="s">
        <v>2846</v>
      </c>
      <c r="E599" t="s">
        <v>3001</v>
      </c>
      <c r="F599" t="s">
        <v>2845</v>
      </c>
      <c r="G599" t="s">
        <v>2729</v>
      </c>
      <c r="H599" t="s">
        <v>3140</v>
      </c>
      <c r="I599">
        <v>2</v>
      </c>
      <c r="J599" t="s">
        <v>2264</v>
      </c>
      <c r="K599">
        <v>2</v>
      </c>
      <c r="L599" t="s">
        <v>3018</v>
      </c>
      <c r="M599">
        <f t="shared" si="19"/>
        <v>0</v>
      </c>
      <c r="N599" t="s">
        <v>2773</v>
      </c>
      <c r="O599" t="s">
        <v>2587</v>
      </c>
      <c r="P599" t="s">
        <v>431</v>
      </c>
      <c r="S599" t="s">
        <v>224</v>
      </c>
      <c r="T599" t="s">
        <v>170</v>
      </c>
      <c r="U599" t="s">
        <v>224</v>
      </c>
    </row>
    <row r="600" spans="1:24" x14ac:dyDescent="0.15">
      <c r="A600" t="s">
        <v>3966</v>
      </c>
      <c r="B600" t="s">
        <v>2961</v>
      </c>
      <c r="D600" t="s">
        <v>2888</v>
      </c>
      <c r="E600" t="s">
        <v>3099</v>
      </c>
      <c r="F600" t="s">
        <v>2659</v>
      </c>
      <c r="G600" t="s">
        <v>3116</v>
      </c>
      <c r="H600" t="s">
        <v>3026</v>
      </c>
      <c r="I600">
        <v>4</v>
      </c>
      <c r="J600" t="s">
        <v>2477</v>
      </c>
      <c r="K600">
        <v>4</v>
      </c>
      <c r="L600" t="s">
        <v>3018</v>
      </c>
      <c r="M600">
        <f t="shared" si="19"/>
        <v>0</v>
      </c>
      <c r="N600" t="s">
        <v>2775</v>
      </c>
      <c r="O600" t="s">
        <v>2588</v>
      </c>
      <c r="P600" t="s">
        <v>431</v>
      </c>
      <c r="S600" t="s">
        <v>224</v>
      </c>
      <c r="T600" t="s">
        <v>170</v>
      </c>
      <c r="U600" t="s">
        <v>224</v>
      </c>
    </row>
    <row r="601" spans="1:24" x14ac:dyDescent="0.15">
      <c r="A601" t="s">
        <v>3978</v>
      </c>
      <c r="D601" t="s">
        <v>3203</v>
      </c>
      <c r="E601" t="s">
        <v>3082</v>
      </c>
      <c r="F601" t="s">
        <v>3073</v>
      </c>
      <c r="G601" t="s">
        <v>3145</v>
      </c>
      <c r="H601" t="s">
        <v>3138</v>
      </c>
      <c r="I601">
        <v>3</v>
      </c>
      <c r="J601" t="s">
        <v>2478</v>
      </c>
      <c r="K601">
        <v>3</v>
      </c>
      <c r="L601" t="s">
        <v>3018</v>
      </c>
      <c r="M601">
        <f t="shared" si="19"/>
        <v>0</v>
      </c>
      <c r="N601" t="s">
        <v>2773</v>
      </c>
      <c r="O601" t="s">
        <v>2588</v>
      </c>
      <c r="P601" t="s">
        <v>431</v>
      </c>
      <c r="S601" t="s">
        <v>224</v>
      </c>
      <c r="T601" t="s">
        <v>170</v>
      </c>
      <c r="U601" t="s">
        <v>224</v>
      </c>
    </row>
    <row r="602" spans="1:24" x14ac:dyDescent="0.15">
      <c r="A602" t="s">
        <v>3981</v>
      </c>
      <c r="D602" t="s">
        <v>3080</v>
      </c>
      <c r="E602" t="s">
        <v>3030</v>
      </c>
      <c r="F602" t="s">
        <v>3073</v>
      </c>
      <c r="G602" t="s">
        <v>3145</v>
      </c>
      <c r="H602" t="s">
        <v>3138</v>
      </c>
      <c r="I602">
        <v>3</v>
      </c>
      <c r="J602" t="s">
        <v>2478</v>
      </c>
      <c r="K602">
        <v>3</v>
      </c>
      <c r="L602" t="s">
        <v>3018</v>
      </c>
      <c r="M602">
        <f t="shared" si="19"/>
        <v>0</v>
      </c>
      <c r="N602" t="s">
        <v>2773</v>
      </c>
      <c r="O602" t="s">
        <v>2588</v>
      </c>
      <c r="P602" t="s">
        <v>431</v>
      </c>
      <c r="S602" t="s">
        <v>224</v>
      </c>
      <c r="T602" t="s">
        <v>170</v>
      </c>
      <c r="U602" t="s">
        <v>224</v>
      </c>
    </row>
    <row r="603" spans="1:24" x14ac:dyDescent="0.15">
      <c r="A603" t="s">
        <v>3876</v>
      </c>
      <c r="D603" t="s">
        <v>3033</v>
      </c>
      <c r="E603" t="s">
        <v>3034</v>
      </c>
      <c r="F603" t="s">
        <v>3032</v>
      </c>
      <c r="G603" t="s">
        <v>3004</v>
      </c>
      <c r="H603" t="s">
        <v>3026</v>
      </c>
      <c r="I603">
        <v>4</v>
      </c>
      <c r="J603" t="s">
        <v>3116</v>
      </c>
      <c r="K603">
        <v>4</v>
      </c>
      <c r="L603" t="s">
        <v>3018</v>
      </c>
      <c r="M603">
        <f t="shared" si="19"/>
        <v>0</v>
      </c>
      <c r="N603" t="s">
        <v>2775</v>
      </c>
      <c r="O603" t="s">
        <v>2588</v>
      </c>
      <c r="P603" t="s">
        <v>431</v>
      </c>
      <c r="S603" t="s">
        <v>224</v>
      </c>
      <c r="T603" t="s">
        <v>170</v>
      </c>
      <c r="U603" t="s">
        <v>224</v>
      </c>
      <c r="W603" t="s">
        <v>3006</v>
      </c>
    </row>
    <row r="604" spans="1:24" x14ac:dyDescent="0.15">
      <c r="A604" t="s">
        <v>3873</v>
      </c>
      <c r="B604" t="s">
        <v>3299</v>
      </c>
      <c r="D604" t="s">
        <v>3166</v>
      </c>
      <c r="E604" t="s">
        <v>3022</v>
      </c>
      <c r="F604" t="s">
        <v>3300</v>
      </c>
      <c r="G604" t="s">
        <v>3415</v>
      </c>
      <c r="H604" t="s">
        <v>3140</v>
      </c>
      <c r="I604">
        <v>2</v>
      </c>
      <c r="J604" t="s">
        <v>2264</v>
      </c>
      <c r="K604">
        <v>2</v>
      </c>
      <c r="L604" t="s">
        <v>3018</v>
      </c>
      <c r="M604">
        <f t="shared" si="19"/>
        <v>0</v>
      </c>
      <c r="N604" t="s">
        <v>2773</v>
      </c>
      <c r="O604" t="s">
        <v>2588</v>
      </c>
      <c r="P604" t="s">
        <v>431</v>
      </c>
      <c r="S604" t="s">
        <v>224</v>
      </c>
      <c r="T604" t="s">
        <v>170</v>
      </c>
      <c r="U604" t="s">
        <v>224</v>
      </c>
      <c r="W604" t="s">
        <v>3298</v>
      </c>
    </row>
    <row r="605" spans="1:24" x14ac:dyDescent="0.15">
      <c r="A605" t="s">
        <v>3982</v>
      </c>
      <c r="D605" t="s">
        <v>688</v>
      </c>
      <c r="E605" t="s">
        <v>973</v>
      </c>
      <c r="F605" t="s">
        <v>687</v>
      </c>
      <c r="G605" t="s">
        <v>581</v>
      </c>
      <c r="H605" t="s">
        <v>3026</v>
      </c>
      <c r="I605">
        <v>4</v>
      </c>
      <c r="J605" t="s">
        <v>2477</v>
      </c>
      <c r="K605">
        <v>4</v>
      </c>
      <c r="L605" t="s">
        <v>3018</v>
      </c>
      <c r="M605">
        <f t="shared" si="19"/>
        <v>0</v>
      </c>
      <c r="N605" t="s">
        <v>752</v>
      </c>
      <c r="O605" t="s">
        <v>753</v>
      </c>
      <c r="P605" t="s">
        <v>431</v>
      </c>
      <c r="S605" t="s">
        <v>224</v>
      </c>
      <c r="T605" t="s">
        <v>170</v>
      </c>
      <c r="U605" t="s">
        <v>224</v>
      </c>
    </row>
    <row r="606" spans="1:24" x14ac:dyDescent="0.15">
      <c r="A606" t="s">
        <v>4018</v>
      </c>
      <c r="D606" t="s">
        <v>885</v>
      </c>
      <c r="E606" t="s">
        <v>663</v>
      </c>
      <c r="F606" t="s">
        <v>883</v>
      </c>
      <c r="G606" t="s">
        <v>759</v>
      </c>
      <c r="H606" t="s">
        <v>3139</v>
      </c>
      <c r="I606">
        <v>1</v>
      </c>
      <c r="J606" t="s">
        <v>2479</v>
      </c>
      <c r="K606">
        <v>1</v>
      </c>
      <c r="L606" t="s">
        <v>3052</v>
      </c>
      <c r="M606">
        <f t="shared" si="19"/>
        <v>0</v>
      </c>
      <c r="N606" t="s">
        <v>752</v>
      </c>
      <c r="O606" t="s">
        <v>753</v>
      </c>
      <c r="P606" t="s">
        <v>431</v>
      </c>
      <c r="S606" t="s">
        <v>224</v>
      </c>
      <c r="T606" t="s">
        <v>170</v>
      </c>
      <c r="U606" t="s">
        <v>170</v>
      </c>
    </row>
    <row r="607" spans="1:24" x14ac:dyDescent="0.15">
      <c r="A607" s="5" t="s">
        <v>840</v>
      </c>
      <c r="B607" s="5"/>
      <c r="C607" s="5"/>
      <c r="D607" s="5" t="s">
        <v>840</v>
      </c>
      <c r="E607" s="5" t="s">
        <v>841</v>
      </c>
      <c r="F607" s="5" t="s">
        <v>687</v>
      </c>
      <c r="G607" s="5" t="s">
        <v>745</v>
      </c>
      <c r="H607" s="5"/>
      <c r="I607" s="5"/>
      <c r="J607" s="5" t="s">
        <v>7</v>
      </c>
      <c r="K607" s="5"/>
      <c r="L607" s="5"/>
      <c r="M607" s="5"/>
      <c r="N607" s="5" t="s">
        <v>761</v>
      </c>
      <c r="O607" s="5" t="s">
        <v>753</v>
      </c>
      <c r="P607" s="5" t="s">
        <v>431</v>
      </c>
      <c r="Q607" s="5" t="s">
        <v>748</v>
      </c>
      <c r="R607" s="5" t="s">
        <v>170</v>
      </c>
      <c r="S607" t="s">
        <v>224</v>
      </c>
      <c r="T607" t="s">
        <v>226</v>
      </c>
      <c r="U607" t="s">
        <v>169</v>
      </c>
      <c r="W607" s="5" t="s">
        <v>3464</v>
      </c>
      <c r="X607" s="5"/>
    </row>
    <row r="608" spans="1:24" x14ac:dyDescent="0.15">
      <c r="A608" s="5" t="s">
        <v>4032</v>
      </c>
      <c r="B608" s="5"/>
      <c r="C608" s="5"/>
      <c r="D608" s="5" t="s">
        <v>948</v>
      </c>
      <c r="E608" s="5" t="s">
        <v>555</v>
      </c>
      <c r="F608" s="5" t="s">
        <v>946</v>
      </c>
      <c r="G608" s="5" t="s">
        <v>837</v>
      </c>
      <c r="H608" s="5" t="s">
        <v>3138</v>
      </c>
      <c r="I608" s="5">
        <v>3</v>
      </c>
      <c r="J608" s="5" t="s">
        <v>25</v>
      </c>
      <c r="K608" s="5"/>
      <c r="L608" s="5"/>
      <c r="M608" s="5">
        <f t="shared" ref="M608:M637" si="20">I608-K608</f>
        <v>3</v>
      </c>
      <c r="N608" s="5" t="s">
        <v>521</v>
      </c>
      <c r="O608" s="5" t="s">
        <v>753</v>
      </c>
      <c r="P608" s="5" t="s">
        <v>431</v>
      </c>
      <c r="Q608" s="5"/>
      <c r="R608" s="5"/>
      <c r="S608" t="s">
        <v>224</v>
      </c>
      <c r="T608" t="s">
        <v>170</v>
      </c>
      <c r="U608" t="s">
        <v>224</v>
      </c>
      <c r="W608" s="5" t="s">
        <v>3251</v>
      </c>
      <c r="X608" s="5"/>
    </row>
    <row r="609" spans="1:24" x14ac:dyDescent="0.15">
      <c r="A609" t="s">
        <v>3543</v>
      </c>
      <c r="C609" t="s">
        <v>2255</v>
      </c>
      <c r="D609" t="s">
        <v>2248</v>
      </c>
      <c r="E609" t="s">
        <v>2120</v>
      </c>
      <c r="F609" t="s">
        <v>2241</v>
      </c>
      <c r="G609" t="s">
        <v>2122</v>
      </c>
      <c r="H609" t="s">
        <v>3138</v>
      </c>
      <c r="I609">
        <v>3</v>
      </c>
      <c r="J609" t="s">
        <v>2264</v>
      </c>
      <c r="K609">
        <v>2</v>
      </c>
      <c r="L609" t="s">
        <v>3301</v>
      </c>
      <c r="M609">
        <f t="shared" si="20"/>
        <v>1</v>
      </c>
      <c r="N609" t="s">
        <v>3310</v>
      </c>
      <c r="O609" t="s">
        <v>2386</v>
      </c>
      <c r="P609" t="s">
        <v>431</v>
      </c>
      <c r="Q609" t="s">
        <v>1855</v>
      </c>
      <c r="R609" t="s">
        <v>169</v>
      </c>
      <c r="S609" t="s">
        <v>224</v>
      </c>
      <c r="T609" t="s">
        <v>170</v>
      </c>
      <c r="U609" t="s">
        <v>224</v>
      </c>
    </row>
    <row r="610" spans="1:24" x14ac:dyDescent="0.15">
      <c r="A610" t="s">
        <v>3913</v>
      </c>
      <c r="D610" t="s">
        <v>2849</v>
      </c>
      <c r="E610" t="s">
        <v>2866</v>
      </c>
      <c r="F610" t="s">
        <v>2845</v>
      </c>
      <c r="G610" t="s">
        <v>2590</v>
      </c>
      <c r="H610" t="s">
        <v>3139</v>
      </c>
      <c r="I610">
        <v>1</v>
      </c>
      <c r="J610" t="s">
        <v>2264</v>
      </c>
      <c r="K610">
        <v>2</v>
      </c>
      <c r="L610" t="s">
        <v>3302</v>
      </c>
      <c r="M610">
        <f t="shared" si="20"/>
        <v>-1</v>
      </c>
      <c r="N610" t="s">
        <v>2773</v>
      </c>
      <c r="O610" t="s">
        <v>2734</v>
      </c>
      <c r="P610" t="s">
        <v>431</v>
      </c>
      <c r="S610" t="s">
        <v>224</v>
      </c>
      <c r="T610" t="s">
        <v>170</v>
      </c>
      <c r="U610" t="s">
        <v>170</v>
      </c>
    </row>
    <row r="611" spans="1:24" x14ac:dyDescent="0.15">
      <c r="A611" t="s">
        <v>3593</v>
      </c>
      <c r="D611" t="s">
        <v>2561</v>
      </c>
      <c r="E611" t="s">
        <v>2430</v>
      </c>
      <c r="F611" t="s">
        <v>2427</v>
      </c>
      <c r="G611" t="s">
        <v>1848</v>
      </c>
      <c r="J611" t="s">
        <v>2264</v>
      </c>
      <c r="K611">
        <v>2</v>
      </c>
      <c r="L611" t="s">
        <v>2955</v>
      </c>
      <c r="M611">
        <f t="shared" si="20"/>
        <v>-2</v>
      </c>
      <c r="N611" t="s">
        <v>2442</v>
      </c>
      <c r="O611" t="s">
        <v>2830</v>
      </c>
      <c r="P611" t="s">
        <v>431</v>
      </c>
      <c r="S611" t="s">
        <v>224</v>
      </c>
      <c r="T611" t="s">
        <v>170</v>
      </c>
      <c r="U611" t="s">
        <v>169</v>
      </c>
    </row>
    <row r="612" spans="1:24" x14ac:dyDescent="0.15">
      <c r="A612" t="s">
        <v>3592</v>
      </c>
      <c r="B612" t="s">
        <v>2693</v>
      </c>
      <c r="D612" t="s">
        <v>2438</v>
      </c>
      <c r="E612" t="s">
        <v>2429</v>
      </c>
      <c r="F612" t="s">
        <v>2427</v>
      </c>
      <c r="G612" t="s">
        <v>2559</v>
      </c>
      <c r="H612" t="s">
        <v>3138</v>
      </c>
      <c r="I612">
        <v>3</v>
      </c>
      <c r="J612" t="s">
        <v>2264</v>
      </c>
      <c r="K612">
        <v>2</v>
      </c>
      <c r="L612" t="s">
        <v>3301</v>
      </c>
      <c r="M612">
        <f t="shared" si="20"/>
        <v>1</v>
      </c>
      <c r="N612" t="s">
        <v>2560</v>
      </c>
      <c r="O612" t="s">
        <v>2830</v>
      </c>
      <c r="P612" t="s">
        <v>431</v>
      </c>
      <c r="S612" t="s">
        <v>224</v>
      </c>
      <c r="T612" t="s">
        <v>170</v>
      </c>
      <c r="U612" t="s">
        <v>224</v>
      </c>
    </row>
    <row r="613" spans="1:24" x14ac:dyDescent="0.15">
      <c r="A613" t="s">
        <v>3591</v>
      </c>
      <c r="D613" t="s">
        <v>2539</v>
      </c>
      <c r="E613" t="s">
        <v>2673</v>
      </c>
      <c r="F613" t="s">
        <v>2395</v>
      </c>
      <c r="G613" t="s">
        <v>2829</v>
      </c>
      <c r="H613" t="s">
        <v>3138</v>
      </c>
      <c r="I613">
        <v>3</v>
      </c>
      <c r="J613" t="s">
        <v>2478</v>
      </c>
      <c r="K613">
        <v>3</v>
      </c>
      <c r="L613" t="s">
        <v>3018</v>
      </c>
      <c r="M613">
        <f t="shared" si="20"/>
        <v>0</v>
      </c>
      <c r="N613" t="s">
        <v>2004</v>
      </c>
      <c r="O613" t="s">
        <v>2830</v>
      </c>
      <c r="P613" t="s">
        <v>431</v>
      </c>
      <c r="Q613" t="s">
        <v>1855</v>
      </c>
      <c r="R613" t="s">
        <v>169</v>
      </c>
      <c r="S613" t="s">
        <v>224</v>
      </c>
      <c r="T613" t="s">
        <v>170</v>
      </c>
      <c r="U613" t="s">
        <v>224</v>
      </c>
    </row>
    <row r="614" spans="1:24" x14ac:dyDescent="0.15">
      <c r="A614" t="s">
        <v>3900</v>
      </c>
      <c r="B614" t="s">
        <v>1211</v>
      </c>
      <c r="D614" t="s">
        <v>1109</v>
      </c>
      <c r="E614" t="s">
        <v>1275</v>
      </c>
      <c r="F614" t="s">
        <v>1474</v>
      </c>
      <c r="G614" t="s">
        <v>1075</v>
      </c>
      <c r="H614" t="s">
        <v>3138</v>
      </c>
      <c r="I614">
        <v>3</v>
      </c>
      <c r="J614" t="s">
        <v>505</v>
      </c>
      <c r="K614">
        <v>2</v>
      </c>
      <c r="L614" t="s">
        <v>3221</v>
      </c>
      <c r="M614">
        <f t="shared" si="20"/>
        <v>1</v>
      </c>
      <c r="N614" t="s">
        <v>1179</v>
      </c>
      <c r="O614" t="s">
        <v>1212</v>
      </c>
      <c r="P614" t="s">
        <v>431</v>
      </c>
      <c r="S614" t="s">
        <v>224</v>
      </c>
      <c r="T614" t="s">
        <v>170</v>
      </c>
      <c r="U614" t="s">
        <v>224</v>
      </c>
      <c r="W614" t="s">
        <v>298</v>
      </c>
    </row>
    <row r="615" spans="1:24" x14ac:dyDescent="0.15">
      <c r="A615" t="s">
        <v>3465</v>
      </c>
      <c r="C615" t="s">
        <v>527</v>
      </c>
      <c r="D615" t="s">
        <v>1888</v>
      </c>
      <c r="E615" t="s">
        <v>1522</v>
      </c>
      <c r="F615" t="s">
        <v>1865</v>
      </c>
      <c r="G615" t="s">
        <v>1617</v>
      </c>
      <c r="H615" t="s">
        <v>3026</v>
      </c>
      <c r="I615">
        <v>4</v>
      </c>
      <c r="J615" t="s">
        <v>2478</v>
      </c>
      <c r="K615">
        <v>3</v>
      </c>
      <c r="L615" t="s">
        <v>3301</v>
      </c>
      <c r="M615">
        <f t="shared" si="20"/>
        <v>1</v>
      </c>
      <c r="N615" t="s">
        <v>1870</v>
      </c>
      <c r="O615" t="s">
        <v>1500</v>
      </c>
      <c r="P615" t="s">
        <v>431</v>
      </c>
      <c r="S615" t="s">
        <v>224</v>
      </c>
      <c r="T615" t="s">
        <v>170</v>
      </c>
      <c r="U615" t="s">
        <v>224</v>
      </c>
    </row>
    <row r="616" spans="1:24" x14ac:dyDescent="0.15">
      <c r="A616" t="s">
        <v>3818</v>
      </c>
      <c r="B616" t="s">
        <v>3009</v>
      </c>
      <c r="D616" t="s">
        <v>2876</v>
      </c>
      <c r="E616" t="s">
        <v>3005</v>
      </c>
      <c r="F616" t="s">
        <v>2659</v>
      </c>
      <c r="G616" t="s">
        <v>2881</v>
      </c>
      <c r="H616" t="s">
        <v>3139</v>
      </c>
      <c r="I616">
        <v>1</v>
      </c>
      <c r="J616" t="s">
        <v>2264</v>
      </c>
      <c r="K616">
        <v>2</v>
      </c>
      <c r="L616" t="s">
        <v>3302</v>
      </c>
      <c r="M616">
        <f t="shared" si="20"/>
        <v>-1</v>
      </c>
      <c r="N616" t="s">
        <v>2773</v>
      </c>
      <c r="O616" t="s">
        <v>3010</v>
      </c>
      <c r="P616" t="s">
        <v>431</v>
      </c>
      <c r="S616" t="s">
        <v>224</v>
      </c>
      <c r="T616" t="s">
        <v>170</v>
      </c>
      <c r="U616" t="s">
        <v>170</v>
      </c>
    </row>
    <row r="617" spans="1:24" x14ac:dyDescent="0.15">
      <c r="A617" t="s">
        <v>3801</v>
      </c>
      <c r="B617" t="s">
        <v>1213</v>
      </c>
      <c r="D617" t="s">
        <v>122</v>
      </c>
      <c r="E617" t="s">
        <v>1277</v>
      </c>
      <c r="F617" t="s">
        <v>1474</v>
      </c>
      <c r="G617" t="s">
        <v>921</v>
      </c>
      <c r="H617" t="s">
        <v>3139</v>
      </c>
      <c r="I617">
        <v>1</v>
      </c>
      <c r="J617" t="s">
        <v>2037</v>
      </c>
      <c r="K617">
        <v>0</v>
      </c>
      <c r="L617" t="s">
        <v>3183</v>
      </c>
      <c r="M617">
        <f t="shared" si="20"/>
        <v>1</v>
      </c>
      <c r="N617" t="s">
        <v>361</v>
      </c>
      <c r="O617" t="s">
        <v>1214</v>
      </c>
      <c r="P617" t="s">
        <v>431</v>
      </c>
      <c r="S617" t="s">
        <v>225</v>
      </c>
      <c r="T617" t="s">
        <v>170</v>
      </c>
      <c r="U617" t="s">
        <v>170</v>
      </c>
    </row>
    <row r="618" spans="1:24" x14ac:dyDescent="0.15">
      <c r="A618" t="s">
        <v>862</v>
      </c>
      <c r="D618" t="s">
        <v>862</v>
      </c>
      <c r="E618" t="s">
        <v>863</v>
      </c>
      <c r="F618" t="s">
        <v>1091</v>
      </c>
      <c r="G618" t="s">
        <v>1297</v>
      </c>
      <c r="J618" t="s">
        <v>1298</v>
      </c>
      <c r="K618">
        <v>1</v>
      </c>
      <c r="L618" t="s">
        <v>2955</v>
      </c>
      <c r="M618">
        <f t="shared" si="20"/>
        <v>-1</v>
      </c>
      <c r="N618" t="s">
        <v>1528</v>
      </c>
      <c r="O618" t="s">
        <v>864</v>
      </c>
      <c r="P618" t="s">
        <v>431</v>
      </c>
      <c r="Q618" t="s">
        <v>994</v>
      </c>
      <c r="R618" t="s">
        <v>169</v>
      </c>
      <c r="S618" t="s">
        <v>224</v>
      </c>
      <c r="T618" t="s">
        <v>226</v>
      </c>
      <c r="U618" t="s">
        <v>169</v>
      </c>
    </row>
    <row r="619" spans="1:24" x14ac:dyDescent="0.15">
      <c r="A619" s="5" t="s">
        <v>3451</v>
      </c>
      <c r="B619" s="5" t="s">
        <v>489</v>
      </c>
      <c r="C619" s="5"/>
      <c r="D619" s="5" t="s">
        <v>1761</v>
      </c>
      <c r="E619" s="5" t="s">
        <v>1880</v>
      </c>
      <c r="F619" s="5" t="s">
        <v>1865</v>
      </c>
      <c r="G619" s="5" t="s">
        <v>490</v>
      </c>
      <c r="H619" s="5" t="s">
        <v>3139</v>
      </c>
      <c r="I619" s="5">
        <v>1</v>
      </c>
      <c r="J619" s="5" t="s">
        <v>2037</v>
      </c>
      <c r="K619" s="5">
        <v>0</v>
      </c>
      <c r="L619" s="5" t="s">
        <v>3183</v>
      </c>
      <c r="M619" s="5">
        <f t="shared" si="20"/>
        <v>1</v>
      </c>
      <c r="N619" s="5" t="s">
        <v>361</v>
      </c>
      <c r="O619" s="5" t="s">
        <v>491</v>
      </c>
      <c r="P619" s="5"/>
      <c r="Q619" s="5"/>
      <c r="R619" s="5"/>
      <c r="S619" t="s">
        <v>225</v>
      </c>
      <c r="T619" t="s">
        <v>170</v>
      </c>
      <c r="U619" t="s">
        <v>170</v>
      </c>
      <c r="V619" t="s">
        <v>169</v>
      </c>
      <c r="W619" s="5" t="s">
        <v>6</v>
      </c>
      <c r="X619" s="5"/>
    </row>
    <row r="620" spans="1:24" x14ac:dyDescent="0.15">
      <c r="A620" t="s">
        <v>3922</v>
      </c>
      <c r="D620" t="s">
        <v>2990</v>
      </c>
      <c r="E620" t="s">
        <v>2724</v>
      </c>
      <c r="F620" t="s">
        <v>2845</v>
      </c>
      <c r="G620" t="s">
        <v>2590</v>
      </c>
      <c r="H620" t="s">
        <v>3139</v>
      </c>
      <c r="I620">
        <v>1</v>
      </c>
      <c r="J620" t="s">
        <v>2037</v>
      </c>
      <c r="K620">
        <v>0</v>
      </c>
      <c r="L620" t="s">
        <v>3183</v>
      </c>
      <c r="M620">
        <f t="shared" si="20"/>
        <v>1</v>
      </c>
      <c r="N620" t="s">
        <v>361</v>
      </c>
      <c r="O620" t="s">
        <v>3057</v>
      </c>
      <c r="Q620" t="s">
        <v>502</v>
      </c>
      <c r="R620" t="s">
        <v>169</v>
      </c>
      <c r="S620" t="s">
        <v>225</v>
      </c>
      <c r="T620" t="s">
        <v>170</v>
      </c>
      <c r="U620" t="s">
        <v>170</v>
      </c>
    </row>
    <row r="621" spans="1:24" x14ac:dyDescent="0.15">
      <c r="A621" t="s">
        <v>3933</v>
      </c>
      <c r="B621" t="s">
        <v>680</v>
      </c>
      <c r="D621" t="s">
        <v>996</v>
      </c>
      <c r="E621" t="s">
        <v>1018</v>
      </c>
      <c r="F621" t="s">
        <v>3338</v>
      </c>
      <c r="G621" t="s">
        <v>762</v>
      </c>
      <c r="H621" t="s">
        <v>3139</v>
      </c>
      <c r="I621">
        <v>1</v>
      </c>
      <c r="J621" t="s">
        <v>2037</v>
      </c>
      <c r="K621">
        <v>0</v>
      </c>
      <c r="L621" t="s">
        <v>3183</v>
      </c>
      <c r="M621">
        <f t="shared" si="20"/>
        <v>1</v>
      </c>
      <c r="N621" t="s">
        <v>245</v>
      </c>
      <c r="O621" t="s">
        <v>763</v>
      </c>
      <c r="S621" t="s">
        <v>225</v>
      </c>
      <c r="T621" t="s">
        <v>170</v>
      </c>
      <c r="U621" t="s">
        <v>170</v>
      </c>
      <c r="W621" t="s">
        <v>427</v>
      </c>
    </row>
    <row r="622" spans="1:24" x14ac:dyDescent="0.15">
      <c r="A622" t="s">
        <v>3493</v>
      </c>
      <c r="C622" t="s">
        <v>2210</v>
      </c>
      <c r="D622" t="s">
        <v>2005</v>
      </c>
      <c r="E622" t="s">
        <v>1789</v>
      </c>
      <c r="F622" t="s">
        <v>1864</v>
      </c>
      <c r="G622" t="s">
        <v>1848</v>
      </c>
      <c r="J622" t="s">
        <v>2479</v>
      </c>
      <c r="K622">
        <v>1</v>
      </c>
      <c r="L622" t="s">
        <v>2955</v>
      </c>
      <c r="M622">
        <f t="shared" si="20"/>
        <v>-1</v>
      </c>
      <c r="N622" t="s">
        <v>2087</v>
      </c>
      <c r="O622" t="s">
        <v>2088</v>
      </c>
      <c r="S622" t="s">
        <v>224</v>
      </c>
      <c r="T622" t="s">
        <v>170</v>
      </c>
      <c r="U622" t="s">
        <v>169</v>
      </c>
    </row>
    <row r="623" spans="1:24" x14ac:dyDescent="0.15">
      <c r="A623" s="5" t="s">
        <v>4016</v>
      </c>
      <c r="B623" s="5" t="s">
        <v>3416</v>
      </c>
      <c r="C623" s="5"/>
      <c r="D623" s="5" t="s">
        <v>3122</v>
      </c>
      <c r="E623" s="5" t="s">
        <v>2943</v>
      </c>
      <c r="F623" s="5" t="s">
        <v>2659</v>
      </c>
      <c r="G623" s="5" t="s">
        <v>3415</v>
      </c>
      <c r="H623" s="5" t="s">
        <v>3140</v>
      </c>
      <c r="I623" s="5">
        <v>2</v>
      </c>
      <c r="J623" s="5" t="s">
        <v>2037</v>
      </c>
      <c r="K623" s="5">
        <v>0</v>
      </c>
      <c r="L623" s="5" t="s">
        <v>503</v>
      </c>
      <c r="M623" s="5">
        <f t="shared" si="20"/>
        <v>2</v>
      </c>
      <c r="N623" s="5" t="s">
        <v>246</v>
      </c>
      <c r="O623" s="5" t="s">
        <v>3295</v>
      </c>
      <c r="P623" s="5"/>
      <c r="Q623" s="5"/>
      <c r="R623" s="5"/>
      <c r="S623" t="s">
        <v>224</v>
      </c>
      <c r="T623" t="s">
        <v>170</v>
      </c>
      <c r="U623" t="s">
        <v>224</v>
      </c>
      <c r="W623" s="5" t="s">
        <v>22</v>
      </c>
      <c r="X623" s="5"/>
    </row>
    <row r="624" spans="1:24" x14ac:dyDescent="0.15">
      <c r="A624" t="s">
        <v>3330</v>
      </c>
      <c r="D624" t="s">
        <v>1573</v>
      </c>
      <c r="E624" t="s">
        <v>1892</v>
      </c>
      <c r="F624" t="s">
        <v>1975</v>
      </c>
      <c r="G624" t="s">
        <v>1720</v>
      </c>
      <c r="J624" t="s">
        <v>2479</v>
      </c>
      <c r="K624">
        <v>1</v>
      </c>
      <c r="L624" t="s">
        <v>2955</v>
      </c>
      <c r="M624">
        <f t="shared" si="20"/>
        <v>-1</v>
      </c>
      <c r="N624" t="s">
        <v>3311</v>
      </c>
      <c r="O624" t="s">
        <v>1374</v>
      </c>
      <c r="Q624" t="s">
        <v>2343</v>
      </c>
      <c r="R624" t="s">
        <v>170</v>
      </c>
      <c r="S624" t="s">
        <v>224</v>
      </c>
      <c r="T624" t="s">
        <v>170</v>
      </c>
      <c r="U624" t="s">
        <v>169</v>
      </c>
    </row>
    <row r="625" spans="1:24" x14ac:dyDescent="0.15">
      <c r="A625" t="s">
        <v>3394</v>
      </c>
      <c r="D625" t="s">
        <v>1518</v>
      </c>
      <c r="E625" t="s">
        <v>2073</v>
      </c>
      <c r="F625" t="s">
        <v>1647</v>
      </c>
      <c r="G625" t="s">
        <v>1720</v>
      </c>
      <c r="J625" t="s">
        <v>2264</v>
      </c>
      <c r="K625">
        <v>2</v>
      </c>
      <c r="L625" t="s">
        <v>2955</v>
      </c>
      <c r="M625">
        <f t="shared" si="20"/>
        <v>-2</v>
      </c>
      <c r="N625" t="s">
        <v>2075</v>
      </c>
      <c r="O625" t="s">
        <v>1933</v>
      </c>
      <c r="S625" t="s">
        <v>224</v>
      </c>
      <c r="T625" t="s">
        <v>170</v>
      </c>
      <c r="U625" t="s">
        <v>169</v>
      </c>
    </row>
    <row r="626" spans="1:24" x14ac:dyDescent="0.15">
      <c r="A626" t="s">
        <v>3396</v>
      </c>
      <c r="B626" t="s">
        <v>739</v>
      </c>
      <c r="C626" t="s">
        <v>738</v>
      </c>
      <c r="D626" t="s">
        <v>2195</v>
      </c>
      <c r="E626" t="s">
        <v>2197</v>
      </c>
      <c r="F626" t="s">
        <v>1934</v>
      </c>
      <c r="G626" t="s">
        <v>1821</v>
      </c>
      <c r="H626" t="s">
        <v>3026</v>
      </c>
      <c r="I626">
        <v>4</v>
      </c>
      <c r="J626" t="s">
        <v>2478</v>
      </c>
      <c r="K626">
        <v>3</v>
      </c>
      <c r="L626" t="s">
        <v>3301</v>
      </c>
      <c r="M626">
        <f t="shared" si="20"/>
        <v>1</v>
      </c>
      <c r="N626" t="s">
        <v>2483</v>
      </c>
      <c r="O626" t="s">
        <v>1374</v>
      </c>
      <c r="S626" t="s">
        <v>224</v>
      </c>
      <c r="T626" t="s">
        <v>170</v>
      </c>
      <c r="U626" t="s">
        <v>224</v>
      </c>
      <c r="W626" t="s">
        <v>1822</v>
      </c>
    </row>
    <row r="627" spans="1:24" x14ac:dyDescent="0.15">
      <c r="A627" t="s">
        <v>3503</v>
      </c>
      <c r="D627" t="s">
        <v>1586</v>
      </c>
      <c r="E627" t="s">
        <v>1733</v>
      </c>
      <c r="F627" t="s">
        <v>1585</v>
      </c>
      <c r="G627" t="s">
        <v>1734</v>
      </c>
      <c r="H627" t="s">
        <v>3139</v>
      </c>
      <c r="I627">
        <v>1</v>
      </c>
      <c r="J627" t="s">
        <v>2264</v>
      </c>
      <c r="K627">
        <v>2</v>
      </c>
      <c r="L627" t="s">
        <v>3302</v>
      </c>
      <c r="M627">
        <f t="shared" si="20"/>
        <v>-1</v>
      </c>
      <c r="N627" t="s">
        <v>1735</v>
      </c>
      <c r="O627" t="s">
        <v>1374</v>
      </c>
      <c r="Q627" t="s">
        <v>2343</v>
      </c>
      <c r="R627" t="s">
        <v>169</v>
      </c>
      <c r="S627" t="s">
        <v>224</v>
      </c>
      <c r="T627" t="s">
        <v>170</v>
      </c>
      <c r="U627" t="s">
        <v>224</v>
      </c>
    </row>
    <row r="628" spans="1:24" x14ac:dyDescent="0.15">
      <c r="A628" t="s">
        <v>3997</v>
      </c>
      <c r="B628" t="s">
        <v>2777</v>
      </c>
      <c r="D628" t="s">
        <v>2887</v>
      </c>
      <c r="E628" t="s">
        <v>2963</v>
      </c>
      <c r="F628" t="s">
        <v>2659</v>
      </c>
      <c r="G628" t="s">
        <v>3249</v>
      </c>
      <c r="H628" t="s">
        <v>3139</v>
      </c>
      <c r="I628">
        <v>1</v>
      </c>
      <c r="J628" t="s">
        <v>3402</v>
      </c>
      <c r="K628">
        <v>0</v>
      </c>
      <c r="L628" t="s">
        <v>3183</v>
      </c>
      <c r="M628">
        <f t="shared" si="20"/>
        <v>1</v>
      </c>
      <c r="N628" t="s">
        <v>115</v>
      </c>
      <c r="O628" t="s">
        <v>2952</v>
      </c>
      <c r="S628" t="s">
        <v>225</v>
      </c>
      <c r="T628" t="s">
        <v>170</v>
      </c>
      <c r="U628" t="s">
        <v>170</v>
      </c>
    </row>
    <row r="629" spans="1:24" x14ac:dyDescent="0.15">
      <c r="A629" t="s">
        <v>3531</v>
      </c>
      <c r="D629" t="s">
        <v>1742</v>
      </c>
      <c r="E629" t="s">
        <v>1604</v>
      </c>
      <c r="F629" t="s">
        <v>1593</v>
      </c>
      <c r="G629" t="s">
        <v>1720</v>
      </c>
      <c r="J629" t="s">
        <v>2478</v>
      </c>
      <c r="K629">
        <v>3</v>
      </c>
      <c r="L629" t="s">
        <v>2955</v>
      </c>
      <c r="M629">
        <f t="shared" si="20"/>
        <v>-3</v>
      </c>
      <c r="N629" t="s">
        <v>1471</v>
      </c>
      <c r="O629" t="s">
        <v>1607</v>
      </c>
      <c r="S629" t="s">
        <v>224</v>
      </c>
      <c r="T629" t="s">
        <v>170</v>
      </c>
      <c r="U629" t="s">
        <v>169</v>
      </c>
    </row>
    <row r="630" spans="1:24" x14ac:dyDescent="0.15">
      <c r="A630" t="s">
        <v>3583</v>
      </c>
      <c r="D630" t="s">
        <v>1595</v>
      </c>
      <c r="E630" t="s">
        <v>1605</v>
      </c>
      <c r="F630" t="s">
        <v>1593</v>
      </c>
      <c r="G630" t="s">
        <v>1608</v>
      </c>
      <c r="H630" t="s">
        <v>3026</v>
      </c>
      <c r="I630">
        <v>4</v>
      </c>
      <c r="J630" t="s">
        <v>2477</v>
      </c>
      <c r="K630">
        <v>4</v>
      </c>
      <c r="L630" t="s">
        <v>3018</v>
      </c>
      <c r="M630">
        <f t="shared" si="20"/>
        <v>0</v>
      </c>
      <c r="N630" t="s">
        <v>1470</v>
      </c>
      <c r="O630" t="s">
        <v>1607</v>
      </c>
      <c r="S630" t="s">
        <v>224</v>
      </c>
      <c r="T630" t="s">
        <v>170</v>
      </c>
      <c r="U630" t="s">
        <v>224</v>
      </c>
    </row>
    <row r="631" spans="1:24" x14ac:dyDescent="0.15">
      <c r="A631" t="s">
        <v>3584</v>
      </c>
      <c r="D631" t="s">
        <v>1596</v>
      </c>
      <c r="E631" t="s">
        <v>1465</v>
      </c>
      <c r="F631" t="s">
        <v>1593</v>
      </c>
      <c r="G631" t="s">
        <v>1617</v>
      </c>
      <c r="H631" t="s">
        <v>3026</v>
      </c>
      <c r="I631">
        <v>4</v>
      </c>
      <c r="J631" t="s">
        <v>2477</v>
      </c>
      <c r="K631">
        <v>4</v>
      </c>
      <c r="L631" t="s">
        <v>3018</v>
      </c>
      <c r="M631">
        <f t="shared" si="20"/>
        <v>0</v>
      </c>
      <c r="N631" t="s">
        <v>1470</v>
      </c>
      <c r="O631" t="s">
        <v>1607</v>
      </c>
      <c r="S631" t="s">
        <v>224</v>
      </c>
      <c r="T631" t="s">
        <v>170</v>
      </c>
      <c r="U631" t="s">
        <v>224</v>
      </c>
    </row>
    <row r="632" spans="1:24" x14ac:dyDescent="0.15">
      <c r="A632" t="s">
        <v>3537</v>
      </c>
      <c r="D632" t="s">
        <v>2305</v>
      </c>
      <c r="E632" t="s">
        <v>1912</v>
      </c>
      <c r="F632" t="s">
        <v>2170</v>
      </c>
      <c r="G632" t="s">
        <v>1913</v>
      </c>
      <c r="H632" t="s">
        <v>3140</v>
      </c>
      <c r="I632">
        <v>2</v>
      </c>
      <c r="J632" t="s">
        <v>2264</v>
      </c>
      <c r="K632">
        <v>2</v>
      </c>
      <c r="L632" t="s">
        <v>3052</v>
      </c>
      <c r="M632">
        <f t="shared" si="20"/>
        <v>0</v>
      </c>
      <c r="N632" t="s">
        <v>1991</v>
      </c>
      <c r="O632" t="s">
        <v>2306</v>
      </c>
      <c r="S632" t="s">
        <v>224</v>
      </c>
      <c r="T632" t="s">
        <v>170</v>
      </c>
      <c r="U632" t="s">
        <v>224</v>
      </c>
    </row>
    <row r="633" spans="1:24" x14ac:dyDescent="0.15">
      <c r="A633" t="s">
        <v>3452</v>
      </c>
      <c r="B633" t="s">
        <v>569</v>
      </c>
      <c r="D633" t="s">
        <v>1630</v>
      </c>
      <c r="E633" t="s">
        <v>1881</v>
      </c>
      <c r="F633" t="s">
        <v>1865</v>
      </c>
      <c r="G633" t="s">
        <v>570</v>
      </c>
      <c r="H633" t="s">
        <v>571</v>
      </c>
      <c r="I633">
        <v>1</v>
      </c>
      <c r="J633" t="s">
        <v>2037</v>
      </c>
      <c r="K633">
        <v>0</v>
      </c>
      <c r="L633" t="s">
        <v>503</v>
      </c>
      <c r="M633">
        <f t="shared" si="20"/>
        <v>1</v>
      </c>
      <c r="N633" t="s">
        <v>361</v>
      </c>
      <c r="O633" t="s">
        <v>428</v>
      </c>
      <c r="S633" t="s">
        <v>225</v>
      </c>
      <c r="T633" t="s">
        <v>170</v>
      </c>
      <c r="U633" t="s">
        <v>170</v>
      </c>
    </row>
    <row r="634" spans="1:24" x14ac:dyDescent="0.15">
      <c r="A634" t="s">
        <v>3962</v>
      </c>
      <c r="D634" t="s">
        <v>2910</v>
      </c>
      <c r="E634" t="s">
        <v>3108</v>
      </c>
      <c r="F634" t="s">
        <v>2659</v>
      </c>
      <c r="G634" t="s">
        <v>3315</v>
      </c>
      <c r="H634" t="s">
        <v>3138</v>
      </c>
      <c r="I634">
        <v>3</v>
      </c>
      <c r="J634" t="s">
        <v>2037</v>
      </c>
      <c r="K634">
        <v>0</v>
      </c>
      <c r="L634" t="s">
        <v>3183</v>
      </c>
      <c r="M634">
        <f t="shared" si="20"/>
        <v>3</v>
      </c>
      <c r="N634" t="s">
        <v>117</v>
      </c>
      <c r="O634" t="s">
        <v>3346</v>
      </c>
      <c r="S634" t="s">
        <v>225</v>
      </c>
      <c r="T634" t="s">
        <v>170</v>
      </c>
      <c r="U634" t="s">
        <v>170</v>
      </c>
    </row>
    <row r="635" spans="1:24" x14ac:dyDescent="0.15">
      <c r="A635" t="s">
        <v>282</v>
      </c>
      <c r="D635" t="s">
        <v>282</v>
      </c>
      <c r="E635" t="s">
        <v>2287</v>
      </c>
      <c r="F635" t="s">
        <v>2284</v>
      </c>
      <c r="G635" t="s">
        <v>1848</v>
      </c>
      <c r="J635" t="s">
        <v>1851</v>
      </c>
      <c r="K635">
        <v>2</v>
      </c>
      <c r="L635" t="s">
        <v>2955</v>
      </c>
      <c r="M635">
        <f t="shared" si="20"/>
        <v>-2</v>
      </c>
      <c r="N635" t="s">
        <v>2421</v>
      </c>
      <c r="O635" t="s">
        <v>2683</v>
      </c>
      <c r="Q635" t="s">
        <v>1855</v>
      </c>
      <c r="R635" t="s">
        <v>170</v>
      </c>
      <c r="S635" t="s">
        <v>224</v>
      </c>
      <c r="T635" t="s">
        <v>226</v>
      </c>
      <c r="U635" t="s">
        <v>169</v>
      </c>
    </row>
    <row r="636" spans="1:24" x14ac:dyDescent="0.15">
      <c r="A636" s="5" t="s">
        <v>3641</v>
      </c>
      <c r="B636" s="5"/>
      <c r="C636" s="5"/>
      <c r="D636" s="5" t="s">
        <v>2486</v>
      </c>
      <c r="E636" s="5" t="s">
        <v>2356</v>
      </c>
      <c r="F636" s="5" t="s">
        <v>2485</v>
      </c>
      <c r="G636" s="5" t="s">
        <v>1848</v>
      </c>
      <c r="H636" s="5"/>
      <c r="I636" s="5"/>
      <c r="J636" s="5" t="s">
        <v>2478</v>
      </c>
      <c r="K636" s="5">
        <v>3</v>
      </c>
      <c r="L636" s="5" t="s">
        <v>2955</v>
      </c>
      <c r="M636" s="5">
        <f t="shared" si="20"/>
        <v>-3</v>
      </c>
      <c r="N636" s="5" t="s">
        <v>2226</v>
      </c>
      <c r="O636" s="5" t="s">
        <v>2683</v>
      </c>
      <c r="P636" s="5"/>
      <c r="Q636" s="5" t="s">
        <v>1855</v>
      </c>
      <c r="R636" s="5" t="s">
        <v>170</v>
      </c>
      <c r="S636" t="s">
        <v>224</v>
      </c>
      <c r="T636" t="s">
        <v>170</v>
      </c>
      <c r="U636" t="s">
        <v>169</v>
      </c>
      <c r="W636" s="5"/>
      <c r="X636" s="5"/>
    </row>
    <row r="637" spans="1:24" s="2" customFormat="1" x14ac:dyDescent="0.15">
      <c r="A637" s="2" t="s">
        <v>4012</v>
      </c>
      <c r="D637" s="2" t="s">
        <v>3062</v>
      </c>
      <c r="E637" s="2" t="s">
        <v>2997</v>
      </c>
      <c r="F637" s="2" t="s">
        <v>2659</v>
      </c>
      <c r="G637" s="2" t="s">
        <v>2771</v>
      </c>
      <c r="J637" s="2" t="s">
        <v>2478</v>
      </c>
      <c r="K637" s="2">
        <v>3</v>
      </c>
      <c r="L637" s="2" t="s">
        <v>2955</v>
      </c>
      <c r="M637">
        <f t="shared" si="20"/>
        <v>-3</v>
      </c>
      <c r="N637" s="2" t="s">
        <v>3064</v>
      </c>
      <c r="O637" s="2" t="s">
        <v>3199</v>
      </c>
      <c r="Q637" s="2" t="s">
        <v>2600</v>
      </c>
      <c r="R637" s="2" t="s">
        <v>169</v>
      </c>
      <c r="S637" s="2" t="s">
        <v>224</v>
      </c>
      <c r="T637" s="2" t="s">
        <v>170</v>
      </c>
      <c r="U637" s="2" t="s">
        <v>169</v>
      </c>
    </row>
    <row r="638" spans="1:24" x14ac:dyDescent="0.15">
      <c r="A638" s="5" t="s">
        <v>3676</v>
      </c>
      <c r="B638" s="5"/>
      <c r="C638" s="5"/>
      <c r="D638" s="5" t="s">
        <v>2099</v>
      </c>
      <c r="E638" s="5" t="s">
        <v>1840</v>
      </c>
      <c r="F638" s="5" t="s">
        <v>2221</v>
      </c>
      <c r="G638" s="5" t="s">
        <v>1848</v>
      </c>
      <c r="H638" s="5"/>
      <c r="I638" s="5"/>
      <c r="J638" s="5" t="s">
        <v>53</v>
      </c>
      <c r="K638" s="5"/>
      <c r="L638" s="5"/>
      <c r="M638" s="5"/>
      <c r="N638" s="5" t="s">
        <v>2684</v>
      </c>
      <c r="O638" s="5" t="s">
        <v>2683</v>
      </c>
      <c r="P638" s="5"/>
      <c r="Q638" s="5" t="s">
        <v>1855</v>
      </c>
      <c r="R638" s="5" t="s">
        <v>170</v>
      </c>
      <c r="S638" t="s">
        <v>224</v>
      </c>
      <c r="T638" t="s">
        <v>170</v>
      </c>
      <c r="U638" t="s">
        <v>169</v>
      </c>
      <c r="W638" s="5" t="s">
        <v>2553</v>
      </c>
      <c r="X638" s="5"/>
    </row>
    <row r="639" spans="1:24" x14ac:dyDescent="0.15">
      <c r="A639" t="s">
        <v>3536</v>
      </c>
      <c r="D639" t="s">
        <v>3158</v>
      </c>
      <c r="E639" t="s">
        <v>3278</v>
      </c>
      <c r="F639" t="s">
        <v>3279</v>
      </c>
      <c r="G639" t="s">
        <v>3280</v>
      </c>
      <c r="H639" t="s">
        <v>3280</v>
      </c>
      <c r="I639">
        <v>1</v>
      </c>
      <c r="J639" t="s">
        <v>3281</v>
      </c>
      <c r="K639">
        <v>0</v>
      </c>
      <c r="L639" t="s">
        <v>503</v>
      </c>
      <c r="M639">
        <f t="shared" ref="M639:M670" si="21">I639-K639</f>
        <v>1</v>
      </c>
      <c r="N639" t="s">
        <v>245</v>
      </c>
      <c r="O639" t="s">
        <v>3405</v>
      </c>
      <c r="S639" t="s">
        <v>225</v>
      </c>
      <c r="T639" t="s">
        <v>226</v>
      </c>
      <c r="U639" t="s">
        <v>170</v>
      </c>
      <c r="W639" t="s">
        <v>3406</v>
      </c>
    </row>
    <row r="640" spans="1:24" x14ac:dyDescent="0.15">
      <c r="A640" t="s">
        <v>3377</v>
      </c>
      <c r="C640" t="s">
        <v>599</v>
      </c>
      <c r="D640" t="s">
        <v>1778</v>
      </c>
      <c r="E640" t="s">
        <v>1653</v>
      </c>
      <c r="F640" t="s">
        <v>1641</v>
      </c>
      <c r="G640" t="s">
        <v>1720</v>
      </c>
      <c r="J640" t="s">
        <v>2478</v>
      </c>
      <c r="K640">
        <v>3</v>
      </c>
      <c r="L640" t="s">
        <v>2956</v>
      </c>
      <c r="M640">
        <f t="shared" si="21"/>
        <v>-3</v>
      </c>
      <c r="N640" t="s">
        <v>2483</v>
      </c>
      <c r="S640" t="s">
        <v>225</v>
      </c>
      <c r="T640" t="s">
        <v>170</v>
      </c>
      <c r="U640" t="s">
        <v>169</v>
      </c>
      <c r="W640" t="s">
        <v>3095</v>
      </c>
    </row>
    <row r="641" spans="1:23" x14ac:dyDescent="0.15">
      <c r="A641" t="s">
        <v>3518</v>
      </c>
      <c r="D641" t="s">
        <v>1648</v>
      </c>
      <c r="E641" t="s">
        <v>2476</v>
      </c>
      <c r="F641" t="s">
        <v>1641</v>
      </c>
      <c r="G641" t="s">
        <v>1720</v>
      </c>
      <c r="J641" t="s">
        <v>2478</v>
      </c>
      <c r="K641">
        <v>3</v>
      </c>
      <c r="L641" t="s">
        <v>2955</v>
      </c>
      <c r="M641">
        <f t="shared" si="21"/>
        <v>-3</v>
      </c>
      <c r="N641" t="s">
        <v>246</v>
      </c>
      <c r="Q641" t="s">
        <v>748</v>
      </c>
      <c r="R641" t="s">
        <v>169</v>
      </c>
      <c r="S641" t="s">
        <v>224</v>
      </c>
      <c r="T641" t="s">
        <v>170</v>
      </c>
      <c r="U641" t="s">
        <v>169</v>
      </c>
    </row>
    <row r="642" spans="1:23" x14ac:dyDescent="0.15">
      <c r="A642" t="s">
        <v>3504</v>
      </c>
      <c r="D642" t="s">
        <v>2009</v>
      </c>
      <c r="E642" t="s">
        <v>1899</v>
      </c>
      <c r="F642" t="s">
        <v>1865</v>
      </c>
      <c r="G642" t="s">
        <v>1483</v>
      </c>
      <c r="J642" t="s">
        <v>2264</v>
      </c>
      <c r="K642">
        <v>2</v>
      </c>
      <c r="L642" t="s">
        <v>2955</v>
      </c>
      <c r="M642">
        <f t="shared" si="21"/>
        <v>-2</v>
      </c>
      <c r="N642" t="s">
        <v>361</v>
      </c>
      <c r="S642" t="s">
        <v>224</v>
      </c>
      <c r="T642" t="s">
        <v>170</v>
      </c>
      <c r="U642" t="s">
        <v>169</v>
      </c>
    </row>
    <row r="643" spans="1:23" x14ac:dyDescent="0.15">
      <c r="A643" t="s">
        <v>3568</v>
      </c>
      <c r="D643" t="s">
        <v>2010</v>
      </c>
      <c r="E643" t="s">
        <v>1900</v>
      </c>
      <c r="F643" t="s">
        <v>1865</v>
      </c>
      <c r="G643" t="s">
        <v>1483</v>
      </c>
      <c r="J643" t="s">
        <v>2478</v>
      </c>
      <c r="K643">
        <v>3</v>
      </c>
      <c r="L643" t="s">
        <v>2955</v>
      </c>
      <c r="M643">
        <f t="shared" si="21"/>
        <v>-3</v>
      </c>
      <c r="N643" t="s">
        <v>361</v>
      </c>
      <c r="S643" t="s">
        <v>225</v>
      </c>
      <c r="T643" t="s">
        <v>170</v>
      </c>
      <c r="U643" t="s">
        <v>169</v>
      </c>
    </row>
    <row r="644" spans="1:23" x14ac:dyDescent="0.15">
      <c r="A644" t="s">
        <v>3471</v>
      </c>
      <c r="D644" t="s">
        <v>1636</v>
      </c>
      <c r="E644" t="s">
        <v>1944</v>
      </c>
      <c r="F644" t="s">
        <v>1865</v>
      </c>
      <c r="G644" t="s">
        <v>1720</v>
      </c>
      <c r="J644" t="s">
        <v>2478</v>
      </c>
      <c r="K644">
        <v>3</v>
      </c>
      <c r="L644" t="s">
        <v>2955</v>
      </c>
      <c r="M644">
        <f t="shared" si="21"/>
        <v>-3</v>
      </c>
      <c r="N644" t="s">
        <v>361</v>
      </c>
      <c r="S644" t="s">
        <v>225</v>
      </c>
      <c r="T644" t="s">
        <v>170</v>
      </c>
      <c r="U644" t="s">
        <v>169</v>
      </c>
    </row>
    <row r="645" spans="1:23" x14ac:dyDescent="0.15">
      <c r="A645" t="s">
        <v>3474</v>
      </c>
      <c r="D645" t="s">
        <v>2205</v>
      </c>
      <c r="E645" t="s">
        <v>1552</v>
      </c>
      <c r="F645" t="s">
        <v>3321</v>
      </c>
      <c r="G645" t="s">
        <v>3209</v>
      </c>
      <c r="J645" t="s">
        <v>3270</v>
      </c>
      <c r="K645">
        <v>3</v>
      </c>
      <c r="L645" t="s">
        <v>151</v>
      </c>
      <c r="M645">
        <f t="shared" si="21"/>
        <v>-3</v>
      </c>
      <c r="N645" t="s">
        <v>361</v>
      </c>
      <c r="Q645" t="s">
        <v>3371</v>
      </c>
      <c r="R645" t="s">
        <v>169</v>
      </c>
      <c r="S645" t="s">
        <v>225</v>
      </c>
      <c r="T645" t="s">
        <v>170</v>
      </c>
      <c r="U645" t="s">
        <v>169</v>
      </c>
    </row>
    <row r="646" spans="1:23" x14ac:dyDescent="0.15">
      <c r="A646" t="s">
        <v>3477</v>
      </c>
      <c r="D646" t="s">
        <v>2086</v>
      </c>
      <c r="E646" t="s">
        <v>1696</v>
      </c>
      <c r="F646" t="s">
        <v>1865</v>
      </c>
      <c r="G646" t="s">
        <v>745</v>
      </c>
      <c r="J646" t="s">
        <v>2478</v>
      </c>
      <c r="K646">
        <v>3</v>
      </c>
      <c r="L646" t="s">
        <v>2955</v>
      </c>
      <c r="M646">
        <f t="shared" si="21"/>
        <v>-3</v>
      </c>
      <c r="N646" t="s">
        <v>361</v>
      </c>
      <c r="S646" t="s">
        <v>225</v>
      </c>
      <c r="T646" t="s">
        <v>170</v>
      </c>
      <c r="U646" t="s">
        <v>169</v>
      </c>
    </row>
    <row r="647" spans="1:23" s="2" customFormat="1" x14ac:dyDescent="0.15">
      <c r="A647" s="2" t="s">
        <v>3516</v>
      </c>
      <c r="D647" s="2" t="s">
        <v>167</v>
      </c>
      <c r="E647" s="2" t="s">
        <v>1702</v>
      </c>
      <c r="F647" s="2" t="s">
        <v>1865</v>
      </c>
      <c r="G647" s="2" t="s">
        <v>745</v>
      </c>
      <c r="J647" s="2" t="s">
        <v>2264</v>
      </c>
      <c r="K647" s="2">
        <v>2</v>
      </c>
      <c r="L647" s="2" t="s">
        <v>2955</v>
      </c>
      <c r="M647">
        <f t="shared" si="21"/>
        <v>-2</v>
      </c>
      <c r="N647" s="2" t="s">
        <v>115</v>
      </c>
      <c r="S647" s="2" t="s">
        <v>225</v>
      </c>
      <c r="T647" s="2" t="s">
        <v>170</v>
      </c>
      <c r="U647" s="2" t="s">
        <v>169</v>
      </c>
      <c r="W647" s="2" t="s">
        <v>429</v>
      </c>
    </row>
    <row r="648" spans="1:23" s="1" customFormat="1" x14ac:dyDescent="0.15">
      <c r="A648" s="1" t="s">
        <v>3532</v>
      </c>
      <c r="D648" s="1" t="s">
        <v>1597</v>
      </c>
      <c r="E648" s="1" t="s">
        <v>1466</v>
      </c>
      <c r="F648" s="1" t="s">
        <v>1593</v>
      </c>
      <c r="G648" s="1" t="s">
        <v>1720</v>
      </c>
      <c r="J648" s="1" t="s">
        <v>2478</v>
      </c>
      <c r="K648" s="1">
        <v>3</v>
      </c>
      <c r="L648" s="1" t="s">
        <v>2955</v>
      </c>
      <c r="M648">
        <f t="shared" si="21"/>
        <v>-3</v>
      </c>
      <c r="N648" s="1" t="s">
        <v>258</v>
      </c>
      <c r="S648" s="1" t="s">
        <v>225</v>
      </c>
      <c r="T648" s="1" t="s">
        <v>170</v>
      </c>
      <c r="U648" s="1" t="s">
        <v>169</v>
      </c>
    </row>
    <row r="649" spans="1:23" x14ac:dyDescent="0.15">
      <c r="A649" t="s">
        <v>1609</v>
      </c>
      <c r="D649" t="s">
        <v>1609</v>
      </c>
      <c r="E649" t="s">
        <v>1611</v>
      </c>
      <c r="F649" t="s">
        <v>1593</v>
      </c>
      <c r="G649" t="s">
        <v>1720</v>
      </c>
      <c r="J649" t="s">
        <v>1716</v>
      </c>
      <c r="K649">
        <v>1</v>
      </c>
      <c r="L649" t="s">
        <v>2956</v>
      </c>
      <c r="M649">
        <f t="shared" si="21"/>
        <v>-1</v>
      </c>
      <c r="N649" t="s">
        <v>2483</v>
      </c>
      <c r="S649" t="s">
        <v>224</v>
      </c>
      <c r="T649" t="s">
        <v>226</v>
      </c>
      <c r="U649" t="s">
        <v>169</v>
      </c>
    </row>
    <row r="650" spans="1:23" x14ac:dyDescent="0.15">
      <c r="A650" t="s">
        <v>3579</v>
      </c>
      <c r="D650" t="s">
        <v>1599</v>
      </c>
      <c r="E650" t="s">
        <v>1468</v>
      </c>
      <c r="F650" t="s">
        <v>1593</v>
      </c>
      <c r="G650" t="s">
        <v>1720</v>
      </c>
      <c r="J650" t="s">
        <v>2478</v>
      </c>
      <c r="K650">
        <v>3</v>
      </c>
      <c r="L650" t="s">
        <v>2955</v>
      </c>
      <c r="M650">
        <f t="shared" si="21"/>
        <v>-3</v>
      </c>
      <c r="N650" t="s">
        <v>1974</v>
      </c>
      <c r="S650" t="s">
        <v>224</v>
      </c>
      <c r="T650" t="s">
        <v>170</v>
      </c>
      <c r="U650" t="s">
        <v>169</v>
      </c>
    </row>
    <row r="651" spans="1:23" x14ac:dyDescent="0.15">
      <c r="A651" t="s">
        <v>2282</v>
      </c>
      <c r="D651" t="s">
        <v>2282</v>
      </c>
      <c r="E651" t="s">
        <v>2283</v>
      </c>
      <c r="F651" t="s">
        <v>2284</v>
      </c>
      <c r="G651" t="s">
        <v>1848</v>
      </c>
      <c r="J651" t="s">
        <v>1732</v>
      </c>
      <c r="K651">
        <v>1</v>
      </c>
      <c r="L651" t="s">
        <v>2955</v>
      </c>
      <c r="M651">
        <f t="shared" si="21"/>
        <v>-1</v>
      </c>
      <c r="N651" t="s">
        <v>2285</v>
      </c>
      <c r="Q651" t="s">
        <v>1855</v>
      </c>
      <c r="R651" t="s">
        <v>170</v>
      </c>
      <c r="S651" t="s">
        <v>224</v>
      </c>
      <c r="T651" t="s">
        <v>226</v>
      </c>
      <c r="U651" t="s">
        <v>169</v>
      </c>
    </row>
    <row r="652" spans="1:23" s="2" customFormat="1" x14ac:dyDescent="0.15">
      <c r="A652" s="2" t="s">
        <v>3670</v>
      </c>
      <c r="D652" s="2" t="s">
        <v>2102</v>
      </c>
      <c r="E652" s="2" t="s">
        <v>1707</v>
      </c>
      <c r="F652" s="2" t="s">
        <v>2221</v>
      </c>
      <c r="G652" s="2" t="s">
        <v>1848</v>
      </c>
      <c r="J652" s="2" t="s">
        <v>2264</v>
      </c>
      <c r="K652" s="2">
        <v>2</v>
      </c>
      <c r="L652" s="2" t="s">
        <v>2955</v>
      </c>
      <c r="M652">
        <f t="shared" si="21"/>
        <v>-2</v>
      </c>
      <c r="N652" s="2" t="s">
        <v>265</v>
      </c>
      <c r="S652" s="2" t="s">
        <v>225</v>
      </c>
      <c r="T652" s="2" t="s">
        <v>170</v>
      </c>
      <c r="U652" s="2" t="s">
        <v>169</v>
      </c>
    </row>
    <row r="653" spans="1:23" x14ac:dyDescent="0.15">
      <c r="A653" t="s">
        <v>3671</v>
      </c>
      <c r="D653" t="s">
        <v>2103</v>
      </c>
      <c r="E653" t="s">
        <v>1707</v>
      </c>
      <c r="F653" t="s">
        <v>2221</v>
      </c>
      <c r="G653" t="s">
        <v>1848</v>
      </c>
      <c r="J653" t="s">
        <v>2264</v>
      </c>
      <c r="K653">
        <v>2</v>
      </c>
      <c r="L653" t="s">
        <v>2955</v>
      </c>
      <c r="M653">
        <f t="shared" si="21"/>
        <v>-2</v>
      </c>
      <c r="N653" t="s">
        <v>266</v>
      </c>
      <c r="S653" t="s">
        <v>225</v>
      </c>
      <c r="T653" t="s">
        <v>170</v>
      </c>
      <c r="U653" t="s">
        <v>169</v>
      </c>
    </row>
    <row r="654" spans="1:23" x14ac:dyDescent="0.15">
      <c r="A654" t="s">
        <v>3672</v>
      </c>
      <c r="D654" t="s">
        <v>1979</v>
      </c>
      <c r="E654" t="s">
        <v>1708</v>
      </c>
      <c r="F654" t="s">
        <v>2221</v>
      </c>
      <c r="G654" t="s">
        <v>1848</v>
      </c>
      <c r="J654" t="s">
        <v>2264</v>
      </c>
      <c r="K654">
        <v>2</v>
      </c>
      <c r="L654" t="s">
        <v>2955</v>
      </c>
      <c r="M654">
        <f t="shared" si="21"/>
        <v>-2</v>
      </c>
      <c r="N654" t="s">
        <v>245</v>
      </c>
      <c r="S654" t="s">
        <v>225</v>
      </c>
      <c r="T654" t="s">
        <v>170</v>
      </c>
      <c r="U654" t="s">
        <v>169</v>
      </c>
    </row>
    <row r="655" spans="1:23" x14ac:dyDescent="0.15">
      <c r="A655" t="s">
        <v>3679</v>
      </c>
      <c r="D655" t="s">
        <v>2047</v>
      </c>
      <c r="E655" t="s">
        <v>2111</v>
      </c>
      <c r="F655" t="s">
        <v>2298</v>
      </c>
      <c r="G655" t="s">
        <v>1848</v>
      </c>
      <c r="J655" t="s">
        <v>2264</v>
      </c>
      <c r="K655">
        <v>2</v>
      </c>
      <c r="L655" t="s">
        <v>2955</v>
      </c>
      <c r="M655">
        <f t="shared" si="21"/>
        <v>-2</v>
      </c>
      <c r="N655" t="s">
        <v>268</v>
      </c>
      <c r="S655" t="s">
        <v>225</v>
      </c>
      <c r="T655" t="s">
        <v>170</v>
      </c>
      <c r="U655" t="s">
        <v>169</v>
      </c>
    </row>
    <row r="656" spans="1:23" x14ac:dyDescent="0.15">
      <c r="A656" t="s">
        <v>3535</v>
      </c>
      <c r="D656" t="s">
        <v>2355</v>
      </c>
      <c r="E656" t="s">
        <v>2223</v>
      </c>
      <c r="F656" t="s">
        <v>2225</v>
      </c>
      <c r="G656" t="s">
        <v>3209</v>
      </c>
      <c r="J656" t="s">
        <v>3336</v>
      </c>
      <c r="K656">
        <v>3</v>
      </c>
      <c r="L656" t="s">
        <v>151</v>
      </c>
      <c r="M656">
        <f t="shared" si="21"/>
        <v>-3</v>
      </c>
      <c r="N656" t="s">
        <v>361</v>
      </c>
      <c r="S656" t="s">
        <v>225</v>
      </c>
      <c r="T656" t="s">
        <v>170</v>
      </c>
      <c r="U656" t="s">
        <v>169</v>
      </c>
    </row>
    <row r="657" spans="1:24" x14ac:dyDescent="0.15">
      <c r="A657" t="s">
        <v>3688</v>
      </c>
      <c r="D657" t="s">
        <v>2369</v>
      </c>
      <c r="E657" t="s">
        <v>2246</v>
      </c>
      <c r="F657" t="s">
        <v>2625</v>
      </c>
      <c r="G657" t="s">
        <v>1848</v>
      </c>
      <c r="J657" t="s">
        <v>2479</v>
      </c>
      <c r="K657">
        <v>1</v>
      </c>
      <c r="L657" t="s">
        <v>2955</v>
      </c>
      <c r="M657">
        <f t="shared" si="21"/>
        <v>-1</v>
      </c>
      <c r="N657" t="s">
        <v>120</v>
      </c>
      <c r="S657" t="s">
        <v>225</v>
      </c>
      <c r="T657" t="s">
        <v>170</v>
      </c>
      <c r="U657" t="s">
        <v>169</v>
      </c>
    </row>
    <row r="658" spans="1:24" x14ac:dyDescent="0.15">
      <c r="A658" t="s">
        <v>3791</v>
      </c>
      <c r="D658" t="s">
        <v>2493</v>
      </c>
      <c r="E658" t="s">
        <v>2251</v>
      </c>
      <c r="F658" t="s">
        <v>2625</v>
      </c>
      <c r="G658" t="s">
        <v>1848</v>
      </c>
      <c r="J658" t="s">
        <v>2264</v>
      </c>
      <c r="K658">
        <v>2</v>
      </c>
      <c r="L658" t="s">
        <v>2955</v>
      </c>
      <c r="M658">
        <f t="shared" si="21"/>
        <v>-2</v>
      </c>
      <c r="N658" t="s">
        <v>361</v>
      </c>
      <c r="S658" t="s">
        <v>225</v>
      </c>
      <c r="T658" t="s">
        <v>170</v>
      </c>
      <c r="U658" t="s">
        <v>169</v>
      </c>
    </row>
    <row r="659" spans="1:24" x14ac:dyDescent="0.15">
      <c r="A659" t="s">
        <v>3686</v>
      </c>
      <c r="D659" t="s">
        <v>2243</v>
      </c>
      <c r="E659" t="s">
        <v>2523</v>
      </c>
      <c r="F659" t="s">
        <v>2625</v>
      </c>
      <c r="G659" t="s">
        <v>1848</v>
      </c>
      <c r="J659" t="s">
        <v>2264</v>
      </c>
      <c r="K659">
        <v>2</v>
      </c>
      <c r="L659" t="s">
        <v>2955</v>
      </c>
      <c r="M659">
        <f t="shared" si="21"/>
        <v>-2</v>
      </c>
      <c r="N659" t="s">
        <v>244</v>
      </c>
      <c r="S659" t="s">
        <v>225</v>
      </c>
      <c r="T659" t="s">
        <v>170</v>
      </c>
      <c r="U659" t="s">
        <v>169</v>
      </c>
    </row>
    <row r="660" spans="1:24" x14ac:dyDescent="0.15">
      <c r="A660" t="s">
        <v>3653</v>
      </c>
      <c r="D660" t="s">
        <v>2513</v>
      </c>
      <c r="E660" t="s">
        <v>2645</v>
      </c>
      <c r="F660" t="s">
        <v>2766</v>
      </c>
      <c r="G660" t="s">
        <v>1848</v>
      </c>
      <c r="J660" t="s">
        <v>2264</v>
      </c>
      <c r="K660">
        <v>2</v>
      </c>
      <c r="L660" t="s">
        <v>2955</v>
      </c>
      <c r="M660">
        <f t="shared" si="21"/>
        <v>-2</v>
      </c>
      <c r="N660" t="s">
        <v>244</v>
      </c>
      <c r="S660" t="s">
        <v>225</v>
      </c>
      <c r="T660" t="s">
        <v>170</v>
      </c>
      <c r="U660" t="s">
        <v>169</v>
      </c>
      <c r="W660" t="s">
        <v>3285</v>
      </c>
    </row>
    <row r="661" spans="1:24" x14ac:dyDescent="0.15">
      <c r="A661" t="s">
        <v>3778</v>
      </c>
      <c r="D661" t="s">
        <v>2569</v>
      </c>
      <c r="E661" t="s">
        <v>2863</v>
      </c>
      <c r="F661" t="s">
        <v>2568</v>
      </c>
      <c r="G661" t="s">
        <v>1848</v>
      </c>
      <c r="J661" t="s">
        <v>2479</v>
      </c>
      <c r="K661">
        <v>1</v>
      </c>
      <c r="L661" t="s">
        <v>2955</v>
      </c>
      <c r="M661">
        <f t="shared" si="21"/>
        <v>-1</v>
      </c>
      <c r="N661" t="s">
        <v>361</v>
      </c>
      <c r="S661" t="s">
        <v>225</v>
      </c>
      <c r="T661" t="s">
        <v>170</v>
      </c>
      <c r="U661" t="s">
        <v>169</v>
      </c>
    </row>
    <row r="662" spans="1:24" x14ac:dyDescent="0.15">
      <c r="A662" t="s">
        <v>3839</v>
      </c>
      <c r="D662" t="s">
        <v>2536</v>
      </c>
      <c r="E662" t="s">
        <v>2835</v>
      </c>
      <c r="F662" t="s">
        <v>2800</v>
      </c>
      <c r="G662" t="s">
        <v>1848</v>
      </c>
      <c r="J662" t="s">
        <v>2478</v>
      </c>
      <c r="K662">
        <v>3</v>
      </c>
      <c r="L662" t="s">
        <v>2955</v>
      </c>
      <c r="M662">
        <f t="shared" si="21"/>
        <v>-3</v>
      </c>
      <c r="N662" t="s">
        <v>361</v>
      </c>
      <c r="S662" t="s">
        <v>225</v>
      </c>
      <c r="T662" t="s">
        <v>170</v>
      </c>
      <c r="U662" t="s">
        <v>169</v>
      </c>
    </row>
    <row r="663" spans="1:24" x14ac:dyDescent="0.15">
      <c r="A663" t="s">
        <v>3705</v>
      </c>
      <c r="D663" t="s">
        <v>1419</v>
      </c>
      <c r="E663" t="s">
        <v>1287</v>
      </c>
      <c r="F663" t="s">
        <v>1418</v>
      </c>
      <c r="G663" t="s">
        <v>1297</v>
      </c>
      <c r="J663" t="s">
        <v>2264</v>
      </c>
      <c r="K663">
        <v>2</v>
      </c>
      <c r="L663" t="s">
        <v>2955</v>
      </c>
      <c r="M663">
        <f t="shared" si="21"/>
        <v>-2</v>
      </c>
      <c r="N663" t="s">
        <v>115</v>
      </c>
      <c r="S663" t="s">
        <v>225</v>
      </c>
      <c r="T663" t="s">
        <v>170</v>
      </c>
      <c r="U663" t="s">
        <v>169</v>
      </c>
      <c r="W663" t="s">
        <v>3410</v>
      </c>
    </row>
    <row r="664" spans="1:24" x14ac:dyDescent="0.15">
      <c r="A664" t="s">
        <v>3711</v>
      </c>
      <c r="D664" t="s">
        <v>1097</v>
      </c>
      <c r="E664" t="s">
        <v>1100</v>
      </c>
      <c r="F664" t="s">
        <v>1227</v>
      </c>
      <c r="G664" t="s">
        <v>1297</v>
      </c>
      <c r="J664" t="s">
        <v>2479</v>
      </c>
      <c r="K664">
        <v>1</v>
      </c>
      <c r="L664" t="s">
        <v>2955</v>
      </c>
      <c r="M664">
        <f t="shared" si="21"/>
        <v>-1</v>
      </c>
      <c r="N664" t="s">
        <v>361</v>
      </c>
      <c r="S664" t="s">
        <v>224</v>
      </c>
      <c r="T664" t="s">
        <v>170</v>
      </c>
      <c r="U664" t="s">
        <v>169</v>
      </c>
      <c r="W664" t="s">
        <v>1247</v>
      </c>
    </row>
    <row r="665" spans="1:24" x14ac:dyDescent="0.15">
      <c r="A665" t="s">
        <v>3716</v>
      </c>
      <c r="D665" t="s">
        <v>1388</v>
      </c>
      <c r="E665" t="s">
        <v>1393</v>
      </c>
      <c r="F665" t="s">
        <v>3257</v>
      </c>
      <c r="G665" t="s">
        <v>3209</v>
      </c>
      <c r="J665" t="s">
        <v>3253</v>
      </c>
      <c r="K665">
        <v>2</v>
      </c>
      <c r="L665" t="s">
        <v>152</v>
      </c>
      <c r="M665">
        <f t="shared" si="21"/>
        <v>-2</v>
      </c>
      <c r="N665" t="s">
        <v>3320</v>
      </c>
      <c r="Q665" t="s">
        <v>3371</v>
      </c>
      <c r="R665" t="s">
        <v>170</v>
      </c>
      <c r="S665" t="s">
        <v>224</v>
      </c>
      <c r="T665" t="s">
        <v>170</v>
      </c>
      <c r="U665" t="s">
        <v>169</v>
      </c>
      <c r="W665" t="s">
        <v>3254</v>
      </c>
    </row>
    <row r="666" spans="1:24" x14ac:dyDescent="0.15">
      <c r="A666" t="s">
        <v>3765</v>
      </c>
      <c r="D666" t="s">
        <v>1112</v>
      </c>
      <c r="E666" t="s">
        <v>993</v>
      </c>
      <c r="F666" t="s">
        <v>1091</v>
      </c>
      <c r="G666" t="s">
        <v>1297</v>
      </c>
      <c r="J666" t="s">
        <v>2264</v>
      </c>
      <c r="K666">
        <v>2</v>
      </c>
      <c r="L666" t="s">
        <v>2955</v>
      </c>
      <c r="M666">
        <f t="shared" si="21"/>
        <v>-2</v>
      </c>
      <c r="N666" t="s">
        <v>115</v>
      </c>
      <c r="S666" t="s">
        <v>225</v>
      </c>
      <c r="T666" t="s">
        <v>170</v>
      </c>
      <c r="U666" t="s">
        <v>169</v>
      </c>
      <c r="X666" t="s">
        <v>1092</v>
      </c>
    </row>
    <row r="667" spans="1:24" x14ac:dyDescent="0.15">
      <c r="A667" t="s">
        <v>3234</v>
      </c>
      <c r="D667" t="s">
        <v>3234</v>
      </c>
      <c r="E667" t="s">
        <v>3235</v>
      </c>
      <c r="F667" t="s">
        <v>2770</v>
      </c>
      <c r="G667" t="s">
        <v>2771</v>
      </c>
      <c r="J667" t="s">
        <v>2772</v>
      </c>
      <c r="K667">
        <v>1</v>
      </c>
      <c r="L667" t="s">
        <v>2955</v>
      </c>
      <c r="M667">
        <f t="shared" si="21"/>
        <v>-1</v>
      </c>
      <c r="N667" t="s">
        <v>115</v>
      </c>
      <c r="S667" t="s">
        <v>224</v>
      </c>
      <c r="T667" t="s">
        <v>170</v>
      </c>
      <c r="U667" t="s">
        <v>169</v>
      </c>
      <c r="W667" t="s">
        <v>2844</v>
      </c>
    </row>
    <row r="668" spans="1:24" s="1" customFormat="1" x14ac:dyDescent="0.15">
      <c r="A668" s="1" t="s">
        <v>3917</v>
      </c>
      <c r="D668" s="1" t="s">
        <v>3000</v>
      </c>
      <c r="E668" s="1" t="s">
        <v>2727</v>
      </c>
      <c r="F668" s="1" t="s">
        <v>2845</v>
      </c>
      <c r="J668" s="1" t="s">
        <v>2479</v>
      </c>
      <c r="K668" s="1">
        <v>1</v>
      </c>
      <c r="L668" s="1" t="s">
        <v>2955</v>
      </c>
      <c r="M668">
        <f t="shared" si="21"/>
        <v>-1</v>
      </c>
      <c r="N668" s="1" t="s">
        <v>223</v>
      </c>
      <c r="S668" s="1" t="s">
        <v>224</v>
      </c>
      <c r="T668" s="1" t="s">
        <v>170</v>
      </c>
    </row>
    <row r="669" spans="1:24" x14ac:dyDescent="0.15">
      <c r="A669" t="s">
        <v>3879</v>
      </c>
      <c r="D669" t="s">
        <v>2666</v>
      </c>
      <c r="E669" t="s">
        <v>2939</v>
      </c>
      <c r="F669" t="s">
        <v>2659</v>
      </c>
      <c r="G669" t="s">
        <v>2771</v>
      </c>
      <c r="J669" t="s">
        <v>2479</v>
      </c>
      <c r="K669">
        <v>1</v>
      </c>
      <c r="L669" t="s">
        <v>2955</v>
      </c>
      <c r="M669">
        <f t="shared" si="21"/>
        <v>-1</v>
      </c>
      <c r="N669" t="s">
        <v>246</v>
      </c>
      <c r="S669" t="s">
        <v>225</v>
      </c>
      <c r="T669" t="s">
        <v>170</v>
      </c>
      <c r="U669" t="s">
        <v>169</v>
      </c>
    </row>
    <row r="670" spans="1:24" x14ac:dyDescent="0.15">
      <c r="A670" t="s">
        <v>3882</v>
      </c>
      <c r="C670" t="s">
        <v>3342</v>
      </c>
      <c r="D670" t="s">
        <v>3121</v>
      </c>
      <c r="E670" t="s">
        <v>3343</v>
      </c>
      <c r="F670" t="s">
        <v>3194</v>
      </c>
      <c r="G670" t="s">
        <v>3209</v>
      </c>
      <c r="J670" t="s">
        <v>3217</v>
      </c>
      <c r="K670">
        <v>1</v>
      </c>
      <c r="L670" t="s">
        <v>151</v>
      </c>
      <c r="M670">
        <f t="shared" si="21"/>
        <v>-1</v>
      </c>
      <c r="N670" t="s">
        <v>3344</v>
      </c>
      <c r="S670" t="s">
        <v>224</v>
      </c>
      <c r="T670" t="s">
        <v>170</v>
      </c>
      <c r="U670" t="s">
        <v>169</v>
      </c>
      <c r="W670" t="s">
        <v>298</v>
      </c>
    </row>
    <row r="671" spans="1:24" x14ac:dyDescent="0.15">
      <c r="A671" t="s">
        <v>3886</v>
      </c>
      <c r="D671" t="s">
        <v>3036</v>
      </c>
      <c r="E671" t="s">
        <v>3348</v>
      </c>
      <c r="F671" t="s">
        <v>2659</v>
      </c>
      <c r="G671" t="s">
        <v>2771</v>
      </c>
      <c r="J671" t="s">
        <v>2479</v>
      </c>
      <c r="K671">
        <v>1</v>
      </c>
      <c r="L671" t="s">
        <v>2955</v>
      </c>
      <c r="M671">
        <f t="shared" ref="M671:M705" si="22">I671-K671</f>
        <v>-1</v>
      </c>
      <c r="N671" t="s">
        <v>269</v>
      </c>
      <c r="S671" t="s">
        <v>225</v>
      </c>
      <c r="T671" t="s">
        <v>170</v>
      </c>
      <c r="U671" t="s">
        <v>169</v>
      </c>
    </row>
    <row r="672" spans="1:24" s="5" customFormat="1" x14ac:dyDescent="0.15">
      <c r="A672" t="s">
        <v>3927</v>
      </c>
      <c r="B672"/>
      <c r="C672"/>
      <c r="D672" t="s">
        <v>867</v>
      </c>
      <c r="E672" t="s">
        <v>1016</v>
      </c>
      <c r="F672" t="s">
        <v>3338</v>
      </c>
      <c r="G672" t="s">
        <v>745</v>
      </c>
      <c r="H672"/>
      <c r="I672"/>
      <c r="J672" t="s">
        <v>2264</v>
      </c>
      <c r="K672">
        <v>2</v>
      </c>
      <c r="L672" t="s">
        <v>2955</v>
      </c>
      <c r="M672">
        <f t="shared" si="22"/>
        <v>-2</v>
      </c>
      <c r="N672" t="s">
        <v>118</v>
      </c>
      <c r="O672"/>
      <c r="P672"/>
      <c r="Q672"/>
      <c r="R672"/>
      <c r="S672" t="s">
        <v>225</v>
      </c>
      <c r="T672" t="s">
        <v>170</v>
      </c>
      <c r="U672" t="s">
        <v>169</v>
      </c>
      <c r="V672"/>
      <c r="W672"/>
      <c r="X672"/>
    </row>
    <row r="673" spans="1:24" s="5" customFormat="1" x14ac:dyDescent="0.15">
      <c r="A673" t="s">
        <v>4024</v>
      </c>
      <c r="B673"/>
      <c r="C673"/>
      <c r="D673" t="s">
        <v>412</v>
      </c>
      <c r="E673" t="s">
        <v>552</v>
      </c>
      <c r="F673" t="s">
        <v>946</v>
      </c>
      <c r="G673" t="s">
        <v>1012</v>
      </c>
      <c r="H673"/>
      <c r="I673"/>
      <c r="J673" t="s">
        <v>2264</v>
      </c>
      <c r="K673">
        <v>2</v>
      </c>
      <c r="L673" t="s">
        <v>2956</v>
      </c>
      <c r="M673">
        <f t="shared" si="22"/>
        <v>-2</v>
      </c>
      <c r="N673" t="s">
        <v>222</v>
      </c>
      <c r="O673"/>
      <c r="P673"/>
      <c r="Q673"/>
      <c r="R673"/>
      <c r="S673" t="s">
        <v>225</v>
      </c>
      <c r="T673" t="s">
        <v>170</v>
      </c>
      <c r="U673" t="s">
        <v>169</v>
      </c>
      <c r="V673"/>
      <c r="W673"/>
      <c r="X673"/>
    </row>
    <row r="674" spans="1:24" s="28" customFormat="1" x14ac:dyDescent="0.15">
      <c r="A674" s="2" t="s">
        <v>3507</v>
      </c>
      <c r="B674" s="2"/>
      <c r="C674" s="2"/>
      <c r="D674" s="2" t="s">
        <v>2411</v>
      </c>
      <c r="E674" s="2" t="s">
        <v>1793</v>
      </c>
      <c r="F674" s="2" t="s">
        <v>1865</v>
      </c>
      <c r="G674" s="2" t="s">
        <v>1503</v>
      </c>
      <c r="H674" s="25" t="s">
        <v>3138</v>
      </c>
      <c r="I674" s="2">
        <v>3</v>
      </c>
      <c r="J674" s="2" t="s">
        <v>2264</v>
      </c>
      <c r="K674" s="2">
        <v>2</v>
      </c>
      <c r="L674" s="2" t="s">
        <v>3301</v>
      </c>
      <c r="M674">
        <f t="shared" si="22"/>
        <v>1</v>
      </c>
      <c r="N674" s="2" t="s">
        <v>244</v>
      </c>
      <c r="O674" s="2"/>
      <c r="P674" s="2"/>
      <c r="Q674" s="2" t="s">
        <v>1768</v>
      </c>
      <c r="R674" s="2" t="s">
        <v>169</v>
      </c>
      <c r="S674" s="2" t="s">
        <v>225</v>
      </c>
      <c r="T674" s="2" t="s">
        <v>170</v>
      </c>
      <c r="U674" s="2" t="s">
        <v>170</v>
      </c>
      <c r="V674" s="2"/>
      <c r="W674" s="2"/>
      <c r="X674" s="2"/>
    </row>
    <row r="675" spans="1:24" s="1" customFormat="1" x14ac:dyDescent="0.15">
      <c r="A675" s="1" t="s">
        <v>3540</v>
      </c>
      <c r="C675" s="1" t="s">
        <v>2057</v>
      </c>
      <c r="D675" s="1" t="s">
        <v>2174</v>
      </c>
      <c r="E675" s="1" t="s">
        <v>2377</v>
      </c>
      <c r="F675" s="1" t="s">
        <v>2307</v>
      </c>
      <c r="G675" s="1" t="s">
        <v>2056</v>
      </c>
      <c r="H675" s="1" t="s">
        <v>3026</v>
      </c>
      <c r="I675" s="1">
        <v>4</v>
      </c>
      <c r="J675" s="1" t="s">
        <v>2478</v>
      </c>
      <c r="K675" s="1">
        <v>3</v>
      </c>
      <c r="L675" s="1" t="s">
        <v>3301</v>
      </c>
      <c r="M675">
        <f t="shared" si="22"/>
        <v>1</v>
      </c>
      <c r="N675" s="1" t="s">
        <v>2376</v>
      </c>
      <c r="S675" s="1" t="s">
        <v>224</v>
      </c>
      <c r="T675" s="1" t="s">
        <v>170</v>
      </c>
      <c r="U675" s="1" t="s">
        <v>224</v>
      </c>
    </row>
    <row r="676" spans="1:24" s="5" customFormat="1" x14ac:dyDescent="0.15">
      <c r="A676" t="s">
        <v>3883</v>
      </c>
      <c r="B676" t="s">
        <v>3144</v>
      </c>
      <c r="C676"/>
      <c r="D676" t="s">
        <v>2994</v>
      </c>
      <c r="E676" t="s">
        <v>2943</v>
      </c>
      <c r="F676" t="s">
        <v>2659</v>
      </c>
      <c r="G676" t="s">
        <v>3145</v>
      </c>
      <c r="H676" t="s">
        <v>3138</v>
      </c>
      <c r="I676">
        <v>3</v>
      </c>
      <c r="J676" t="s">
        <v>2479</v>
      </c>
      <c r="K676">
        <v>1</v>
      </c>
      <c r="L676" t="s">
        <v>3301</v>
      </c>
      <c r="M676">
        <f t="shared" si="22"/>
        <v>2</v>
      </c>
      <c r="N676" t="s">
        <v>246</v>
      </c>
      <c r="O676"/>
      <c r="P676"/>
      <c r="Q676"/>
      <c r="R676"/>
      <c r="S676" t="s">
        <v>225</v>
      </c>
      <c r="T676" t="s">
        <v>170</v>
      </c>
      <c r="U676" t="s">
        <v>224</v>
      </c>
      <c r="V676"/>
      <c r="W676" t="s">
        <v>3284</v>
      </c>
      <c r="X676"/>
    </row>
    <row r="677" spans="1:24" s="8" customFormat="1" x14ac:dyDescent="0.15">
      <c r="A677" t="s">
        <v>4026</v>
      </c>
      <c r="B677" t="s">
        <v>838</v>
      </c>
      <c r="C677"/>
      <c r="D677" t="s">
        <v>812</v>
      </c>
      <c r="E677" t="s">
        <v>556</v>
      </c>
      <c r="F677" t="s">
        <v>946</v>
      </c>
      <c r="G677" t="s">
        <v>839</v>
      </c>
      <c r="H677" s="3" t="s">
        <v>3138</v>
      </c>
      <c r="I677">
        <v>3</v>
      </c>
      <c r="J677" t="s">
        <v>2479</v>
      </c>
      <c r="K677">
        <v>1</v>
      </c>
      <c r="L677" t="s">
        <v>3182</v>
      </c>
      <c r="M677">
        <f t="shared" si="22"/>
        <v>2</v>
      </c>
      <c r="N677" t="s">
        <v>361</v>
      </c>
      <c r="O677"/>
      <c r="P677"/>
      <c r="Q677"/>
      <c r="R677"/>
      <c r="S677" t="s">
        <v>225</v>
      </c>
      <c r="T677" t="s">
        <v>170</v>
      </c>
      <c r="U677" t="s">
        <v>170</v>
      </c>
      <c r="V677"/>
      <c r="W677" t="s">
        <v>517</v>
      </c>
      <c r="X677"/>
    </row>
    <row r="678" spans="1:24" s="5" customFormat="1" x14ac:dyDescent="0.15">
      <c r="A678" t="s">
        <v>3430</v>
      </c>
      <c r="B678"/>
      <c r="C678"/>
      <c r="D678" t="s">
        <v>2144</v>
      </c>
      <c r="E678" t="s">
        <v>2033</v>
      </c>
      <c r="F678" t="s">
        <v>2267</v>
      </c>
      <c r="G678" t="s">
        <v>1959</v>
      </c>
      <c r="H678" t="s">
        <v>3138</v>
      </c>
      <c r="I678">
        <v>3</v>
      </c>
      <c r="J678" s="3" t="s">
        <v>3404</v>
      </c>
      <c r="K678">
        <v>0</v>
      </c>
      <c r="L678" s="39" t="s">
        <v>3183</v>
      </c>
      <c r="M678">
        <f t="shared" si="22"/>
        <v>3</v>
      </c>
      <c r="N678" t="s">
        <v>260</v>
      </c>
      <c r="O678"/>
      <c r="P678"/>
      <c r="Q678"/>
      <c r="R678"/>
      <c r="S678" t="s">
        <v>224</v>
      </c>
      <c r="T678" t="s">
        <v>170</v>
      </c>
      <c r="U678" t="s">
        <v>224</v>
      </c>
      <c r="V678"/>
      <c r="W678"/>
      <c r="X678"/>
    </row>
    <row r="679" spans="1:24" s="33" customFormat="1" x14ac:dyDescent="0.15">
      <c r="A679" s="1" t="s">
        <v>3439</v>
      </c>
      <c r="B679" s="1"/>
      <c r="C679" s="1"/>
      <c r="D679" s="1" t="s">
        <v>2269</v>
      </c>
      <c r="E679" s="1" t="s">
        <v>1497</v>
      </c>
      <c r="F679" s="1" t="s">
        <v>1865</v>
      </c>
      <c r="G679" s="1" t="s">
        <v>1617</v>
      </c>
      <c r="H679" s="1" t="s">
        <v>3026</v>
      </c>
      <c r="I679" s="1">
        <v>4</v>
      </c>
      <c r="J679" s="1" t="s">
        <v>2037</v>
      </c>
      <c r="K679" s="1">
        <v>0</v>
      </c>
      <c r="L679" s="1" t="s">
        <v>3183</v>
      </c>
      <c r="M679">
        <f t="shared" si="22"/>
        <v>4</v>
      </c>
      <c r="N679" s="1" t="s">
        <v>361</v>
      </c>
      <c r="O679" s="1"/>
      <c r="P679" s="1"/>
      <c r="Q679" s="1"/>
      <c r="R679" s="1"/>
      <c r="S679" s="1" t="s">
        <v>225</v>
      </c>
      <c r="T679" s="1" t="s">
        <v>170</v>
      </c>
      <c r="U679" s="1" t="s">
        <v>224</v>
      </c>
      <c r="V679" s="1"/>
      <c r="W679" s="1"/>
      <c r="X679" s="1"/>
    </row>
    <row r="680" spans="1:24" x14ac:dyDescent="0.15">
      <c r="A680" t="s">
        <v>3443</v>
      </c>
      <c r="B680" t="s">
        <v>532</v>
      </c>
      <c r="D680" t="s">
        <v>1820</v>
      </c>
      <c r="E680" t="s">
        <v>1289</v>
      </c>
      <c r="F680" t="s">
        <v>1865</v>
      </c>
      <c r="G680" t="s">
        <v>2030</v>
      </c>
      <c r="H680" t="s">
        <v>3140</v>
      </c>
      <c r="I680">
        <v>2</v>
      </c>
      <c r="J680" t="s">
        <v>3402</v>
      </c>
      <c r="K680">
        <v>0</v>
      </c>
      <c r="L680" t="s">
        <v>3403</v>
      </c>
      <c r="M680">
        <f t="shared" si="22"/>
        <v>2</v>
      </c>
      <c r="N680" t="s">
        <v>270</v>
      </c>
      <c r="S680" t="s">
        <v>225</v>
      </c>
      <c r="T680" t="s">
        <v>170</v>
      </c>
      <c r="U680" t="s">
        <v>224</v>
      </c>
    </row>
    <row r="681" spans="1:24" s="5" customFormat="1" x14ac:dyDescent="0.15">
      <c r="A681" t="s">
        <v>3444</v>
      </c>
      <c r="B681"/>
      <c r="C681"/>
      <c r="D681" t="s">
        <v>1576</v>
      </c>
      <c r="E681" t="s">
        <v>1430</v>
      </c>
      <c r="F681" t="s">
        <v>1865</v>
      </c>
      <c r="G681" t="s">
        <v>1625</v>
      </c>
      <c r="H681" t="s">
        <v>3139</v>
      </c>
      <c r="I681">
        <v>1</v>
      </c>
      <c r="J681" t="s">
        <v>2037</v>
      </c>
      <c r="K681">
        <v>0</v>
      </c>
      <c r="L681" t="s">
        <v>3183</v>
      </c>
      <c r="M681">
        <f t="shared" si="22"/>
        <v>1</v>
      </c>
      <c r="N681" t="s">
        <v>361</v>
      </c>
      <c r="O681"/>
      <c r="P681"/>
      <c r="Q681"/>
      <c r="R681"/>
      <c r="S681" t="s">
        <v>225</v>
      </c>
      <c r="T681" t="s">
        <v>170</v>
      </c>
      <c r="U681" t="s">
        <v>170</v>
      </c>
      <c r="V681"/>
      <c r="W681" t="s">
        <v>3245</v>
      </c>
      <c r="X681"/>
    </row>
    <row r="682" spans="1:24" s="27" customFormat="1" x14ac:dyDescent="0.15">
      <c r="A682" t="s">
        <v>3445</v>
      </c>
      <c r="B682" t="s">
        <v>378</v>
      </c>
      <c r="C682"/>
      <c r="D682" t="s">
        <v>1871</v>
      </c>
      <c r="E682" t="s">
        <v>1687</v>
      </c>
      <c r="F682" t="s">
        <v>1865</v>
      </c>
      <c r="G682" t="s">
        <v>1478</v>
      </c>
      <c r="H682" t="s">
        <v>3140</v>
      </c>
      <c r="I682">
        <v>2</v>
      </c>
      <c r="J682" t="s">
        <v>2037</v>
      </c>
      <c r="K682">
        <v>0</v>
      </c>
      <c r="L682" t="s">
        <v>3183</v>
      </c>
      <c r="M682">
        <f t="shared" si="22"/>
        <v>2</v>
      </c>
      <c r="N682" t="s">
        <v>115</v>
      </c>
      <c r="O682"/>
      <c r="P682"/>
      <c r="Q682"/>
      <c r="R682"/>
      <c r="S682" t="s">
        <v>225</v>
      </c>
      <c r="T682" t="s">
        <v>170</v>
      </c>
      <c r="U682" t="s">
        <v>170</v>
      </c>
      <c r="V682"/>
      <c r="W682"/>
      <c r="X682"/>
    </row>
    <row r="683" spans="1:24" s="28" customFormat="1" x14ac:dyDescent="0.15">
      <c r="A683" s="2" t="s">
        <v>3446</v>
      </c>
      <c r="B683" s="2"/>
      <c r="C683" s="2"/>
      <c r="D683" s="2" t="s">
        <v>2012</v>
      </c>
      <c r="E683" s="2" t="s">
        <v>1427</v>
      </c>
      <c r="F683" s="2" t="s">
        <v>1865</v>
      </c>
      <c r="G683" s="2" t="s">
        <v>1625</v>
      </c>
      <c r="H683" s="2" t="s">
        <v>3139</v>
      </c>
      <c r="I683" s="2">
        <v>1</v>
      </c>
      <c r="J683" s="2" t="s">
        <v>2037</v>
      </c>
      <c r="K683" s="2">
        <v>0</v>
      </c>
      <c r="L683" s="2" t="s">
        <v>3183</v>
      </c>
      <c r="M683">
        <f t="shared" si="22"/>
        <v>1</v>
      </c>
      <c r="N683" s="2" t="s">
        <v>115</v>
      </c>
      <c r="O683" s="2"/>
      <c r="P683" s="2"/>
      <c r="Q683" s="2"/>
      <c r="R683" s="2"/>
      <c r="S683" s="2" t="s">
        <v>225</v>
      </c>
      <c r="T683" s="2" t="s">
        <v>170</v>
      </c>
      <c r="U683" s="2" t="s">
        <v>170</v>
      </c>
      <c r="V683" s="2"/>
      <c r="W683" s="2"/>
      <c r="X683" s="2"/>
    </row>
    <row r="684" spans="1:24" s="5" customFormat="1" x14ac:dyDescent="0.15">
      <c r="A684" t="s">
        <v>3447</v>
      </c>
      <c r="B684" t="s">
        <v>670</v>
      </c>
      <c r="C684"/>
      <c r="D684" t="s">
        <v>2141</v>
      </c>
      <c r="E684" t="s">
        <v>1696</v>
      </c>
      <c r="F684" t="s">
        <v>1865</v>
      </c>
      <c r="G684" t="s">
        <v>1625</v>
      </c>
      <c r="H684" t="s">
        <v>3139</v>
      </c>
      <c r="I684">
        <v>1</v>
      </c>
      <c r="J684" t="s">
        <v>2037</v>
      </c>
      <c r="K684">
        <v>0</v>
      </c>
      <c r="L684" t="s">
        <v>3183</v>
      </c>
      <c r="M684">
        <f t="shared" si="22"/>
        <v>1</v>
      </c>
      <c r="N684" t="s">
        <v>267</v>
      </c>
      <c r="O684"/>
      <c r="P684"/>
      <c r="Q684"/>
      <c r="R684"/>
      <c r="S684" t="s">
        <v>225</v>
      </c>
      <c r="T684" t="s">
        <v>170</v>
      </c>
      <c r="U684" t="s">
        <v>170</v>
      </c>
      <c r="V684"/>
      <c r="W684"/>
      <c r="X684"/>
    </row>
    <row r="685" spans="1:24" s="27" customFormat="1" x14ac:dyDescent="0.15">
      <c r="A685" t="s">
        <v>3448</v>
      </c>
      <c r="B685" t="s">
        <v>672</v>
      </c>
      <c r="C685"/>
      <c r="D685" t="s">
        <v>1615</v>
      </c>
      <c r="E685" t="s">
        <v>1703</v>
      </c>
      <c r="F685" t="s">
        <v>1865</v>
      </c>
      <c r="G685" t="s">
        <v>1569</v>
      </c>
      <c r="H685" t="s">
        <v>3138</v>
      </c>
      <c r="I685">
        <v>3</v>
      </c>
      <c r="J685" t="s">
        <v>3402</v>
      </c>
      <c r="K685">
        <v>0</v>
      </c>
      <c r="L685" t="s">
        <v>3183</v>
      </c>
      <c r="M685">
        <f t="shared" si="22"/>
        <v>3</v>
      </c>
      <c r="N685" t="s">
        <v>267</v>
      </c>
      <c r="O685"/>
      <c r="P685"/>
      <c r="Q685"/>
      <c r="R685"/>
      <c r="S685" t="s">
        <v>225</v>
      </c>
      <c r="T685" t="s">
        <v>170</v>
      </c>
      <c r="U685" t="s">
        <v>224</v>
      </c>
      <c r="V685"/>
      <c r="W685"/>
      <c r="X685"/>
    </row>
    <row r="686" spans="1:24" x14ac:dyDescent="0.15">
      <c r="A686" t="s">
        <v>3450</v>
      </c>
      <c r="B686" t="s">
        <v>811</v>
      </c>
      <c r="D686" t="s">
        <v>147</v>
      </c>
      <c r="E686" t="s">
        <v>2016</v>
      </c>
      <c r="F686" t="s">
        <v>1865</v>
      </c>
      <c r="G686" t="s">
        <v>1505</v>
      </c>
      <c r="H686" t="s">
        <v>3140</v>
      </c>
      <c r="I686">
        <v>2</v>
      </c>
      <c r="J686" t="s">
        <v>2037</v>
      </c>
      <c r="K686">
        <v>0</v>
      </c>
      <c r="L686" t="s">
        <v>3183</v>
      </c>
      <c r="M686">
        <f t="shared" si="22"/>
        <v>2</v>
      </c>
      <c r="N686" t="s">
        <v>361</v>
      </c>
      <c r="S686" t="s">
        <v>225</v>
      </c>
      <c r="T686" t="s">
        <v>170</v>
      </c>
      <c r="U686" t="s">
        <v>224</v>
      </c>
    </row>
    <row r="687" spans="1:24" s="34" customFormat="1" x14ac:dyDescent="0.15">
      <c r="A687" s="2" t="s">
        <v>3553</v>
      </c>
      <c r="B687" s="2" t="s">
        <v>627</v>
      </c>
      <c r="C687" s="2"/>
      <c r="D687" s="2" t="s">
        <v>1357</v>
      </c>
      <c r="E687" s="2" t="s">
        <v>1882</v>
      </c>
      <c r="F687" s="2" t="s">
        <v>1865</v>
      </c>
      <c r="G687" s="2" t="s">
        <v>1625</v>
      </c>
      <c r="H687" s="2" t="s">
        <v>3139</v>
      </c>
      <c r="I687" s="2">
        <v>1</v>
      </c>
      <c r="J687" s="2" t="s">
        <v>2037</v>
      </c>
      <c r="K687" s="2">
        <v>0</v>
      </c>
      <c r="L687" s="2" t="s">
        <v>3183</v>
      </c>
      <c r="M687">
        <f t="shared" si="22"/>
        <v>1</v>
      </c>
      <c r="N687" s="2" t="s">
        <v>115</v>
      </c>
      <c r="O687" s="2"/>
      <c r="P687" s="2"/>
      <c r="Q687" s="2"/>
      <c r="R687" s="2"/>
      <c r="S687" s="2" t="s">
        <v>225</v>
      </c>
      <c r="T687" s="2" t="s">
        <v>170</v>
      </c>
      <c r="U687" s="2" t="s">
        <v>170</v>
      </c>
      <c r="V687" s="2"/>
      <c r="W687" s="2"/>
      <c r="X687" s="2"/>
    </row>
    <row r="688" spans="1:24" s="5" customFormat="1" x14ac:dyDescent="0.15">
      <c r="A688" t="s">
        <v>3607</v>
      </c>
      <c r="B688"/>
      <c r="C688"/>
      <c r="D688" t="s">
        <v>1651</v>
      </c>
      <c r="E688" t="s">
        <v>2611</v>
      </c>
      <c r="F688" t="s">
        <v>1864</v>
      </c>
      <c r="G688" t="s">
        <v>2351</v>
      </c>
      <c r="H688" t="s">
        <v>3139</v>
      </c>
      <c r="I688">
        <v>1</v>
      </c>
      <c r="J688" t="s">
        <v>2037</v>
      </c>
      <c r="K688">
        <v>0</v>
      </c>
      <c r="L688" t="s">
        <v>2953</v>
      </c>
      <c r="M688">
        <f t="shared" si="22"/>
        <v>1</v>
      </c>
      <c r="N688" t="s">
        <v>264</v>
      </c>
      <c r="O688"/>
      <c r="P688"/>
      <c r="Q688"/>
      <c r="R688"/>
      <c r="S688" t="s">
        <v>225</v>
      </c>
      <c r="T688" t="s">
        <v>170</v>
      </c>
      <c r="U688" t="s">
        <v>170</v>
      </c>
      <c r="V688"/>
      <c r="W688"/>
      <c r="X688"/>
    </row>
    <row r="689" spans="1:24" s="5" customFormat="1" x14ac:dyDescent="0.15">
      <c r="A689" s="5" t="s">
        <v>3698</v>
      </c>
      <c r="D689" s="5" t="s">
        <v>2500</v>
      </c>
      <c r="E689" s="5" t="s">
        <v>2385</v>
      </c>
      <c r="F689" s="5" t="s">
        <v>2625</v>
      </c>
      <c r="G689" s="5" t="s">
        <v>2624</v>
      </c>
      <c r="H689" s="5" t="s">
        <v>3139</v>
      </c>
      <c r="I689" s="5">
        <v>1</v>
      </c>
      <c r="J689" s="5" t="s">
        <v>2037</v>
      </c>
      <c r="K689" s="5">
        <v>0</v>
      </c>
      <c r="L689" s="5" t="s">
        <v>3183</v>
      </c>
      <c r="M689" s="5">
        <f t="shared" si="22"/>
        <v>1</v>
      </c>
      <c r="N689" s="5" t="s">
        <v>246</v>
      </c>
      <c r="Q689" s="5" t="s">
        <v>299</v>
      </c>
      <c r="R689" s="5" t="s">
        <v>169</v>
      </c>
      <c r="S689" t="s">
        <v>225</v>
      </c>
      <c r="T689" t="s">
        <v>170</v>
      </c>
      <c r="U689" t="s">
        <v>224</v>
      </c>
      <c r="V689" t="s">
        <v>62</v>
      </c>
      <c r="W689" s="5" t="s">
        <v>11</v>
      </c>
    </row>
    <row r="690" spans="1:24" x14ac:dyDescent="0.15">
      <c r="A690" t="s">
        <v>3843</v>
      </c>
      <c r="D690" t="s">
        <v>2655</v>
      </c>
      <c r="E690" t="s">
        <v>2818</v>
      </c>
      <c r="F690" t="s">
        <v>2800</v>
      </c>
      <c r="G690" t="s">
        <v>2839</v>
      </c>
      <c r="H690" t="s">
        <v>3026</v>
      </c>
      <c r="I690">
        <v>4</v>
      </c>
      <c r="J690" t="s">
        <v>2037</v>
      </c>
      <c r="K690">
        <v>0</v>
      </c>
      <c r="L690" t="s">
        <v>2954</v>
      </c>
      <c r="M690">
        <f t="shared" si="22"/>
        <v>4</v>
      </c>
      <c r="N690" t="s">
        <v>244</v>
      </c>
      <c r="S690" t="s">
        <v>225</v>
      </c>
      <c r="T690" t="s">
        <v>170</v>
      </c>
      <c r="U690" t="s">
        <v>224</v>
      </c>
    </row>
    <row r="691" spans="1:24" s="5" customFormat="1" x14ac:dyDescent="0.15">
      <c r="A691" t="s">
        <v>3750</v>
      </c>
      <c r="B691"/>
      <c r="C691"/>
      <c r="D691" t="s">
        <v>1436</v>
      </c>
      <c r="E691" t="s">
        <v>1439</v>
      </c>
      <c r="F691" t="s">
        <v>1441</v>
      </c>
      <c r="G691" t="s">
        <v>1370</v>
      </c>
      <c r="H691" t="s">
        <v>3139</v>
      </c>
      <c r="I691">
        <v>1</v>
      </c>
      <c r="J691" t="s">
        <v>2037</v>
      </c>
      <c r="K691">
        <v>0</v>
      </c>
      <c r="L691" t="s">
        <v>3183</v>
      </c>
      <c r="M691">
        <f t="shared" si="22"/>
        <v>1</v>
      </c>
      <c r="N691" t="s">
        <v>361</v>
      </c>
      <c r="O691"/>
      <c r="P691"/>
      <c r="Q691"/>
      <c r="R691"/>
      <c r="S691" t="s">
        <v>225</v>
      </c>
      <c r="T691" t="s">
        <v>170</v>
      </c>
      <c r="U691" t="s">
        <v>170</v>
      </c>
      <c r="V691"/>
      <c r="W691"/>
      <c r="X691"/>
    </row>
    <row r="692" spans="1:24" s="8" customFormat="1" x14ac:dyDescent="0.15">
      <c r="A692" t="s">
        <v>3809</v>
      </c>
      <c r="B692"/>
      <c r="C692"/>
      <c r="D692" t="s">
        <v>419</v>
      </c>
      <c r="E692" t="s">
        <v>420</v>
      </c>
      <c r="F692" t="s">
        <v>421</v>
      </c>
      <c r="G692" t="s">
        <v>422</v>
      </c>
      <c r="H692" t="s">
        <v>422</v>
      </c>
      <c r="I692">
        <v>1</v>
      </c>
      <c r="J692" t="s">
        <v>423</v>
      </c>
      <c r="K692">
        <v>0</v>
      </c>
      <c r="L692" t="s">
        <v>181</v>
      </c>
      <c r="M692">
        <f t="shared" si="22"/>
        <v>1</v>
      </c>
      <c r="N692" t="s">
        <v>244</v>
      </c>
      <c r="O692"/>
      <c r="P692"/>
      <c r="Q692" t="s">
        <v>424</v>
      </c>
      <c r="R692" t="s">
        <v>169</v>
      </c>
      <c r="S692" t="s">
        <v>225</v>
      </c>
      <c r="T692" t="s">
        <v>226</v>
      </c>
      <c r="U692" t="s">
        <v>170</v>
      </c>
      <c r="V692"/>
      <c r="W692" t="s">
        <v>425</v>
      </c>
      <c r="X692"/>
    </row>
    <row r="693" spans="1:24" x14ac:dyDescent="0.15">
      <c r="A693" t="s">
        <v>3893</v>
      </c>
      <c r="D693" t="s">
        <v>899</v>
      </c>
      <c r="E693" t="s">
        <v>1320</v>
      </c>
      <c r="F693" t="s">
        <v>1408</v>
      </c>
      <c r="G693" t="s">
        <v>1463</v>
      </c>
      <c r="H693" t="s">
        <v>3138</v>
      </c>
      <c r="I693">
        <v>3</v>
      </c>
      <c r="J693" t="s">
        <v>2037</v>
      </c>
      <c r="K693">
        <v>0</v>
      </c>
      <c r="L693" t="s">
        <v>3183</v>
      </c>
      <c r="M693">
        <f t="shared" si="22"/>
        <v>3</v>
      </c>
      <c r="N693" t="s">
        <v>267</v>
      </c>
      <c r="S693" t="s">
        <v>225</v>
      </c>
      <c r="T693" t="s">
        <v>170</v>
      </c>
      <c r="U693" t="s">
        <v>224</v>
      </c>
    </row>
    <row r="694" spans="1:24" s="28" customFormat="1" x14ac:dyDescent="0.15">
      <c r="A694" s="2" t="s">
        <v>3761</v>
      </c>
      <c r="B694" s="2"/>
      <c r="C694" s="2"/>
      <c r="D694" s="2" t="s">
        <v>1191</v>
      </c>
      <c r="E694" s="2" t="s">
        <v>1194</v>
      </c>
      <c r="F694" s="2" t="s">
        <v>1188</v>
      </c>
      <c r="G694" s="2" t="s">
        <v>960</v>
      </c>
      <c r="H694" s="2" t="s">
        <v>3139</v>
      </c>
      <c r="I694" s="2">
        <v>1</v>
      </c>
      <c r="J694" s="2" t="s">
        <v>2037</v>
      </c>
      <c r="K694" s="2">
        <v>0</v>
      </c>
      <c r="L694" s="2" t="s">
        <v>3183</v>
      </c>
      <c r="M694" s="2">
        <f t="shared" si="22"/>
        <v>1</v>
      </c>
      <c r="N694" s="2" t="s">
        <v>244</v>
      </c>
      <c r="O694" s="2"/>
      <c r="P694" s="2"/>
      <c r="Q694" s="2" t="s">
        <v>253</v>
      </c>
      <c r="R694" s="2" t="s">
        <v>169</v>
      </c>
      <c r="S694" s="2" t="s">
        <v>225</v>
      </c>
      <c r="T694" s="2" t="s">
        <v>170</v>
      </c>
      <c r="U694" s="2" t="s">
        <v>224</v>
      </c>
      <c r="V694" s="2"/>
      <c r="W694" s="2"/>
      <c r="X694" s="2"/>
    </row>
    <row r="695" spans="1:24" x14ac:dyDescent="0.15">
      <c r="A695" t="s">
        <v>3961</v>
      </c>
      <c r="B695" t="s">
        <v>3084</v>
      </c>
      <c r="D695" t="s">
        <v>3044</v>
      </c>
      <c r="E695" t="s">
        <v>3108</v>
      </c>
      <c r="F695" t="s">
        <v>2659</v>
      </c>
      <c r="G695" t="s">
        <v>3145</v>
      </c>
      <c r="H695" t="s">
        <v>3138</v>
      </c>
      <c r="I695">
        <v>3</v>
      </c>
      <c r="J695" t="s">
        <v>2037</v>
      </c>
      <c r="K695">
        <v>0</v>
      </c>
      <c r="L695" t="s">
        <v>3183</v>
      </c>
      <c r="M695">
        <f t="shared" si="22"/>
        <v>3</v>
      </c>
      <c r="N695" t="s">
        <v>271</v>
      </c>
      <c r="S695" t="s">
        <v>225</v>
      </c>
      <c r="T695" t="s">
        <v>170</v>
      </c>
      <c r="U695" t="s">
        <v>224</v>
      </c>
    </row>
    <row r="696" spans="1:24" s="5" customFormat="1" x14ac:dyDescent="0.15">
      <c r="A696" t="s">
        <v>4033</v>
      </c>
      <c r="B696" t="s">
        <v>481</v>
      </c>
      <c r="C696"/>
      <c r="D696" t="s">
        <v>677</v>
      </c>
      <c r="E696" t="s">
        <v>693</v>
      </c>
      <c r="F696" t="s">
        <v>946</v>
      </c>
      <c r="G696" t="s">
        <v>622</v>
      </c>
      <c r="H696" t="s">
        <v>3139</v>
      </c>
      <c r="I696">
        <v>1</v>
      </c>
      <c r="J696" t="s">
        <v>356</v>
      </c>
      <c r="K696">
        <v>0</v>
      </c>
      <c r="L696" t="s">
        <v>503</v>
      </c>
      <c r="M696">
        <f t="shared" si="22"/>
        <v>1</v>
      </c>
      <c r="N696" t="s">
        <v>267</v>
      </c>
      <c r="O696"/>
      <c r="P696"/>
      <c r="Q696"/>
      <c r="R696"/>
      <c r="S696" t="s">
        <v>225</v>
      </c>
      <c r="T696" t="s">
        <v>170</v>
      </c>
      <c r="U696" t="s">
        <v>170</v>
      </c>
      <c r="V696"/>
      <c r="W696" t="s">
        <v>357</v>
      </c>
      <c r="X696"/>
    </row>
    <row r="697" spans="1:24" x14ac:dyDescent="0.15">
      <c r="A697" t="s">
        <v>3513</v>
      </c>
      <c r="D697" t="s">
        <v>1814</v>
      </c>
      <c r="E697" t="s">
        <v>1555</v>
      </c>
      <c r="F697" t="s">
        <v>1865</v>
      </c>
      <c r="G697" t="s">
        <v>1734</v>
      </c>
      <c r="H697" t="s">
        <v>3139</v>
      </c>
      <c r="I697">
        <v>1</v>
      </c>
      <c r="J697" t="s">
        <v>2264</v>
      </c>
      <c r="K697">
        <v>2</v>
      </c>
      <c r="L697" t="s">
        <v>3302</v>
      </c>
      <c r="M697">
        <f t="shared" si="22"/>
        <v>-1</v>
      </c>
      <c r="N697" t="s">
        <v>264</v>
      </c>
      <c r="S697" t="s">
        <v>225</v>
      </c>
      <c r="T697" t="s">
        <v>170</v>
      </c>
      <c r="U697" t="s">
        <v>224</v>
      </c>
    </row>
    <row r="698" spans="1:24" s="27" customFormat="1" x14ac:dyDescent="0.15">
      <c r="A698" t="s">
        <v>3585</v>
      </c>
      <c r="B698" t="s">
        <v>1610</v>
      </c>
      <c r="C698"/>
      <c r="D698" t="s">
        <v>1598</v>
      </c>
      <c r="E698" t="s">
        <v>1467</v>
      </c>
      <c r="F698" t="s">
        <v>1593</v>
      </c>
      <c r="G698" t="s">
        <v>1569</v>
      </c>
      <c r="H698" t="s">
        <v>3138</v>
      </c>
      <c r="I698">
        <v>3</v>
      </c>
      <c r="J698" t="s">
        <v>2477</v>
      </c>
      <c r="K698">
        <v>4</v>
      </c>
      <c r="L698" t="s">
        <v>3302</v>
      </c>
      <c r="M698">
        <f t="shared" si="22"/>
        <v>-1</v>
      </c>
      <c r="N698" t="s">
        <v>2483</v>
      </c>
      <c r="O698"/>
      <c r="P698"/>
      <c r="Q698"/>
      <c r="R698"/>
      <c r="S698" t="s">
        <v>224</v>
      </c>
      <c r="T698" t="s">
        <v>170</v>
      </c>
      <c r="U698" t="s">
        <v>224</v>
      </c>
      <c r="V698"/>
      <c r="W698"/>
      <c r="X698"/>
    </row>
    <row r="699" spans="1:24" s="28" customFormat="1" x14ac:dyDescent="0.15">
      <c r="A699" s="2" t="s">
        <v>3700</v>
      </c>
      <c r="B699" s="2"/>
      <c r="C699" s="2"/>
      <c r="D699" s="2" t="s">
        <v>2507</v>
      </c>
      <c r="E699" s="2" t="s">
        <v>2520</v>
      </c>
      <c r="F699" s="2" t="s">
        <v>2625</v>
      </c>
      <c r="G699" s="2" t="s">
        <v>2126</v>
      </c>
      <c r="H699" s="2" t="s">
        <v>3138</v>
      </c>
      <c r="I699" s="2">
        <v>3</v>
      </c>
      <c r="J699" s="2" t="s">
        <v>2477</v>
      </c>
      <c r="K699" s="2">
        <v>4</v>
      </c>
      <c r="L699" s="2" t="s">
        <v>3302</v>
      </c>
      <c r="M699" s="2">
        <f t="shared" si="22"/>
        <v>-1</v>
      </c>
      <c r="N699" s="2" t="s">
        <v>2580</v>
      </c>
      <c r="O699" s="2"/>
      <c r="P699" s="2"/>
      <c r="Q699" s="2" t="s">
        <v>2733</v>
      </c>
      <c r="R699" s="2" t="s">
        <v>169</v>
      </c>
      <c r="S699" t="s">
        <v>224</v>
      </c>
      <c r="T699" t="s">
        <v>170</v>
      </c>
      <c r="U699" t="s">
        <v>224</v>
      </c>
      <c r="V699"/>
      <c r="W699" s="2"/>
      <c r="X699" s="2"/>
    </row>
    <row r="700" spans="1:24" s="28" customFormat="1" x14ac:dyDescent="0.15">
      <c r="A700" s="2" t="s">
        <v>3590</v>
      </c>
      <c r="B700" s="2" t="s">
        <v>2530</v>
      </c>
      <c r="C700" s="2"/>
      <c r="D700" s="2" t="s">
        <v>2528</v>
      </c>
      <c r="E700" s="2" t="s">
        <v>2529</v>
      </c>
      <c r="F700" s="2" t="s">
        <v>2792</v>
      </c>
      <c r="G700" s="2" t="s">
        <v>2130</v>
      </c>
      <c r="H700" s="2" t="s">
        <v>3139</v>
      </c>
      <c r="I700" s="2">
        <v>1</v>
      </c>
      <c r="J700" s="2" t="s">
        <v>2264</v>
      </c>
      <c r="K700" s="2">
        <v>2</v>
      </c>
      <c r="L700" s="2" t="s">
        <v>3302</v>
      </c>
      <c r="M700" s="2">
        <f t="shared" si="22"/>
        <v>-1</v>
      </c>
      <c r="N700" s="2" t="s">
        <v>244</v>
      </c>
      <c r="O700" s="2"/>
      <c r="P700" s="2"/>
      <c r="Q700" s="2"/>
      <c r="R700" s="2"/>
      <c r="S700" s="2" t="s">
        <v>225</v>
      </c>
      <c r="T700" s="2" t="s">
        <v>170</v>
      </c>
      <c r="U700" s="2" t="s">
        <v>170</v>
      </c>
      <c r="V700" s="2"/>
      <c r="W700" s="2"/>
      <c r="X700" s="2"/>
    </row>
    <row r="701" spans="1:24" s="5" customFormat="1" x14ac:dyDescent="0.15">
      <c r="A701" t="s">
        <v>4034</v>
      </c>
      <c r="B701" t="s">
        <v>476</v>
      </c>
      <c r="C701"/>
      <c r="D701" t="s">
        <v>606</v>
      </c>
      <c r="E701" t="s">
        <v>607</v>
      </c>
      <c r="F701" t="s">
        <v>605</v>
      </c>
      <c r="G701" t="s">
        <v>611</v>
      </c>
      <c r="H701" t="s">
        <v>3139</v>
      </c>
      <c r="I701">
        <v>1</v>
      </c>
      <c r="J701" t="s">
        <v>608</v>
      </c>
      <c r="K701">
        <v>2</v>
      </c>
      <c r="L701" t="s">
        <v>3302</v>
      </c>
      <c r="M701">
        <f t="shared" si="22"/>
        <v>-1</v>
      </c>
      <c r="N701" t="s">
        <v>477</v>
      </c>
      <c r="O701"/>
      <c r="P701"/>
      <c r="Q701"/>
      <c r="R701"/>
      <c r="S701" t="s">
        <v>224</v>
      </c>
      <c r="T701" t="s">
        <v>170</v>
      </c>
      <c r="U701" t="s">
        <v>224</v>
      </c>
      <c r="V701"/>
      <c r="W701" t="s">
        <v>285</v>
      </c>
      <c r="X701"/>
    </row>
    <row r="702" spans="1:24" s="5" customFormat="1" x14ac:dyDescent="0.15">
      <c r="A702" t="s">
        <v>3541</v>
      </c>
      <c r="B702"/>
      <c r="C702" t="s">
        <v>2055</v>
      </c>
      <c r="D702" t="s">
        <v>2175</v>
      </c>
      <c r="E702" t="s">
        <v>2178</v>
      </c>
      <c r="F702" t="s">
        <v>2307</v>
      </c>
      <c r="G702" t="s">
        <v>2378</v>
      </c>
      <c r="H702" t="s">
        <v>3026</v>
      </c>
      <c r="I702">
        <v>4</v>
      </c>
      <c r="J702" t="s">
        <v>2477</v>
      </c>
      <c r="K702">
        <v>4</v>
      </c>
      <c r="L702" t="s">
        <v>3018</v>
      </c>
      <c r="M702">
        <f t="shared" si="22"/>
        <v>0</v>
      </c>
      <c r="N702" t="s">
        <v>2404</v>
      </c>
      <c r="O702"/>
      <c r="P702"/>
      <c r="Q702"/>
      <c r="R702"/>
      <c r="S702" t="s">
        <v>224</v>
      </c>
      <c r="T702" t="s">
        <v>170</v>
      </c>
      <c r="U702" t="s">
        <v>170</v>
      </c>
      <c r="V702"/>
      <c r="W702"/>
      <c r="X702"/>
    </row>
    <row r="703" spans="1:24" ht="11" customHeight="1" x14ac:dyDescent="0.15">
      <c r="A703" t="s">
        <v>3539</v>
      </c>
      <c r="B703" t="s">
        <v>2379</v>
      </c>
      <c r="C703" t="s">
        <v>2239</v>
      </c>
      <c r="D703" t="s">
        <v>2176</v>
      </c>
      <c r="E703" t="s">
        <v>2179</v>
      </c>
      <c r="F703" t="s">
        <v>2307</v>
      </c>
      <c r="G703" t="s">
        <v>2240</v>
      </c>
      <c r="H703" t="s">
        <v>3140</v>
      </c>
      <c r="I703">
        <v>2</v>
      </c>
      <c r="J703" t="s">
        <v>2264</v>
      </c>
      <c r="K703">
        <v>2</v>
      </c>
      <c r="L703" t="s">
        <v>3052</v>
      </c>
      <c r="M703">
        <f t="shared" si="22"/>
        <v>0</v>
      </c>
      <c r="N703" t="s">
        <v>2421</v>
      </c>
      <c r="S703" t="s">
        <v>224</v>
      </c>
      <c r="T703" t="s">
        <v>170</v>
      </c>
      <c r="U703" t="s">
        <v>224</v>
      </c>
    </row>
    <row r="704" spans="1:24" x14ac:dyDescent="0.15">
      <c r="A704" t="s">
        <v>3736</v>
      </c>
      <c r="D704" t="s">
        <v>2468</v>
      </c>
      <c r="E704" t="s">
        <v>2237</v>
      </c>
      <c r="F704" t="s">
        <v>2238</v>
      </c>
      <c r="G704" t="s">
        <v>2056</v>
      </c>
      <c r="H704" t="s">
        <v>3026</v>
      </c>
      <c r="I704">
        <v>4</v>
      </c>
      <c r="J704" t="s">
        <v>2477</v>
      </c>
      <c r="K704">
        <v>4</v>
      </c>
      <c r="L704" t="s">
        <v>3018</v>
      </c>
      <c r="M704">
        <f t="shared" si="22"/>
        <v>0</v>
      </c>
      <c r="N704" t="s">
        <v>2421</v>
      </c>
      <c r="S704" t="s">
        <v>224</v>
      </c>
      <c r="T704" t="s">
        <v>170</v>
      </c>
      <c r="U704" t="s">
        <v>224</v>
      </c>
    </row>
    <row r="705" spans="1:24" s="5" customFormat="1" x14ac:dyDescent="0.15">
      <c r="A705" t="s">
        <v>3595</v>
      </c>
      <c r="B705"/>
      <c r="C705"/>
      <c r="D705" t="s">
        <v>2440</v>
      </c>
      <c r="E705" t="s">
        <v>2841</v>
      </c>
      <c r="F705" t="s">
        <v>2427</v>
      </c>
      <c r="G705" t="s">
        <v>2121</v>
      </c>
      <c r="H705" t="s">
        <v>3139</v>
      </c>
      <c r="I705">
        <v>1</v>
      </c>
      <c r="J705" t="s">
        <v>2479</v>
      </c>
      <c r="K705">
        <v>1</v>
      </c>
      <c r="L705" t="s">
        <v>3052</v>
      </c>
      <c r="M705">
        <f t="shared" si="22"/>
        <v>0</v>
      </c>
      <c r="N705" t="s">
        <v>266</v>
      </c>
      <c r="O705"/>
      <c r="P705"/>
      <c r="Q705"/>
      <c r="R705"/>
      <c r="S705" t="s">
        <v>225</v>
      </c>
      <c r="T705" t="s">
        <v>170</v>
      </c>
      <c r="U705" t="s">
        <v>170</v>
      </c>
      <c r="V705"/>
      <c r="W705"/>
      <c r="X705"/>
    </row>
    <row r="706" spans="1:24" s="5" customFormat="1" x14ac:dyDescent="0.15">
      <c r="A706" s="5" t="s">
        <v>3526</v>
      </c>
      <c r="D706" s="5" t="s">
        <v>259</v>
      </c>
      <c r="E706" s="5" t="s">
        <v>1567</v>
      </c>
      <c r="F706" s="5" t="s">
        <v>1865</v>
      </c>
      <c r="G706" s="5" t="s">
        <v>1569</v>
      </c>
      <c r="H706" s="5" t="s">
        <v>3138</v>
      </c>
      <c r="I706" s="5">
        <v>3</v>
      </c>
      <c r="N706" s="5" t="s">
        <v>361</v>
      </c>
      <c r="S706" t="s">
        <v>57</v>
      </c>
      <c r="T706" t="s">
        <v>226</v>
      </c>
      <c r="U706" t="s">
        <v>224</v>
      </c>
      <c r="V706" t="s">
        <v>169</v>
      </c>
      <c r="W706" s="5" t="s">
        <v>58</v>
      </c>
    </row>
    <row r="707" spans="1:24" s="5" customFormat="1" x14ac:dyDescent="0.15">
      <c r="A707" s="5" t="s">
        <v>59</v>
      </c>
      <c r="D707" s="5" t="s">
        <v>261</v>
      </c>
      <c r="E707" s="5" t="s">
        <v>1946</v>
      </c>
      <c r="F707" s="5" t="s">
        <v>1865</v>
      </c>
      <c r="J707" s="5" t="s">
        <v>61</v>
      </c>
      <c r="N707" s="5" t="s">
        <v>361</v>
      </c>
      <c r="S707" t="s">
        <v>225</v>
      </c>
      <c r="T707" t="s">
        <v>170</v>
      </c>
      <c r="U707"/>
      <c r="V707" t="s">
        <v>62</v>
      </c>
      <c r="W707" s="5" t="s">
        <v>63</v>
      </c>
    </row>
    <row r="708" spans="1:24" s="27" customFormat="1" x14ac:dyDescent="0.15">
      <c r="A708" s="5" t="s">
        <v>1938</v>
      </c>
      <c r="B708" s="5"/>
      <c r="C708" s="5"/>
      <c r="D708" s="5" t="s">
        <v>1938</v>
      </c>
      <c r="E708" s="5" t="s">
        <v>2082</v>
      </c>
      <c r="F708" s="5" t="s">
        <v>1865</v>
      </c>
      <c r="G708" s="5" t="s">
        <v>745</v>
      </c>
      <c r="H708" s="5"/>
      <c r="I708" s="5"/>
      <c r="J708" s="5" t="s">
        <v>2037</v>
      </c>
      <c r="K708" s="5">
        <v>0</v>
      </c>
      <c r="L708" s="5"/>
      <c r="M708" s="5">
        <f>I708-K708</f>
        <v>0</v>
      </c>
      <c r="N708" s="5" t="s">
        <v>361</v>
      </c>
      <c r="O708" s="5"/>
      <c r="P708" s="5"/>
      <c r="Q708" s="5"/>
      <c r="R708" s="5"/>
      <c r="S708" t="s">
        <v>225</v>
      </c>
      <c r="T708" t="s">
        <v>170</v>
      </c>
      <c r="U708" t="s">
        <v>169</v>
      </c>
      <c r="V708" t="s">
        <v>169</v>
      </c>
      <c r="W708" s="5" t="s">
        <v>64</v>
      </c>
      <c r="X708" s="5"/>
    </row>
    <row r="709" spans="1:24" x14ac:dyDescent="0.15">
      <c r="A709" s="5" t="s">
        <v>66</v>
      </c>
      <c r="B709" s="5"/>
      <c r="C709" s="5"/>
      <c r="D709" s="5"/>
      <c r="E709" s="5"/>
      <c r="F709" s="5" t="s">
        <v>67</v>
      </c>
      <c r="G709" s="5"/>
      <c r="H709" s="5"/>
      <c r="I709" s="5"/>
      <c r="J709" s="5" t="s">
        <v>61</v>
      </c>
      <c r="K709" s="5"/>
      <c r="L709" s="5"/>
      <c r="M709" s="5"/>
      <c r="N709" s="5"/>
      <c r="O709" s="5"/>
      <c r="P709" s="5"/>
      <c r="Q709" s="5"/>
      <c r="R709" s="5"/>
      <c r="S709" t="s">
        <v>60</v>
      </c>
      <c r="T709" t="s">
        <v>60</v>
      </c>
      <c r="U709" t="s">
        <v>60</v>
      </c>
      <c r="V709" t="s">
        <v>62</v>
      </c>
      <c r="W709" s="5" t="s">
        <v>69</v>
      </c>
      <c r="X709" s="5"/>
    </row>
    <row r="710" spans="1:24" s="27" customFormat="1" x14ac:dyDescent="0.15">
      <c r="A710" s="5" t="s">
        <v>3442</v>
      </c>
      <c r="B710" s="5"/>
      <c r="C710" s="5"/>
      <c r="D710" s="5" t="s">
        <v>1813</v>
      </c>
      <c r="E710" s="5" t="s">
        <v>1554</v>
      </c>
      <c r="F710" s="5" t="s">
        <v>1865</v>
      </c>
      <c r="G710" s="5" t="s">
        <v>745</v>
      </c>
      <c r="H710" s="5"/>
      <c r="I710" s="5"/>
      <c r="J710" s="5" t="s">
        <v>65</v>
      </c>
      <c r="K710" s="5">
        <v>0</v>
      </c>
      <c r="L710" s="5"/>
      <c r="M710" s="5">
        <f>I710-K710</f>
        <v>0</v>
      </c>
      <c r="N710" s="5" t="s">
        <v>242</v>
      </c>
      <c r="O710" s="5"/>
      <c r="P710" s="5"/>
      <c r="Q710" s="5"/>
      <c r="R710" s="5"/>
      <c r="S710" t="s">
        <v>225</v>
      </c>
      <c r="T710" t="s">
        <v>170</v>
      </c>
      <c r="U710" t="s">
        <v>169</v>
      </c>
      <c r="V710"/>
      <c r="W710" s="5"/>
      <c r="X710" s="5"/>
    </row>
    <row r="711" spans="1:24" s="2" customFormat="1" x14ac:dyDescent="0.15">
      <c r="A711" s="28" t="s">
        <v>3710</v>
      </c>
      <c r="B711" s="28"/>
      <c r="C711" s="28"/>
      <c r="D711" s="28" t="s">
        <v>1304</v>
      </c>
      <c r="E711" s="28" t="s">
        <v>262</v>
      </c>
      <c r="F711" s="28" t="s">
        <v>1418</v>
      </c>
      <c r="G711" s="28" t="s">
        <v>1038</v>
      </c>
      <c r="H711" s="28"/>
      <c r="I711" s="28"/>
      <c r="J711" s="28" t="s">
        <v>65</v>
      </c>
      <c r="K711" s="28"/>
      <c r="L711" s="28"/>
      <c r="M711" s="28"/>
      <c r="N711" s="28" t="s">
        <v>263</v>
      </c>
      <c r="O711" s="28"/>
      <c r="P711" s="28"/>
      <c r="Q711" s="28"/>
      <c r="R711" s="28"/>
      <c r="S711" s="2" t="s">
        <v>225</v>
      </c>
      <c r="T711" s="2" t="s">
        <v>170</v>
      </c>
      <c r="U711" s="2" t="s">
        <v>169</v>
      </c>
      <c r="W711" s="28" t="s">
        <v>3458</v>
      </c>
      <c r="X711" s="28"/>
    </row>
    <row r="712" spans="1:24" s="1" customFormat="1" x14ac:dyDescent="0.15">
      <c r="A712" s="31" t="s">
        <v>3797</v>
      </c>
      <c r="B712" s="31"/>
      <c r="C712" s="31"/>
      <c r="D712" s="31" t="s">
        <v>1215</v>
      </c>
      <c r="E712" s="31" t="s">
        <v>1259</v>
      </c>
      <c r="F712" s="31" t="s">
        <v>1474</v>
      </c>
      <c r="G712" s="31" t="s">
        <v>1297</v>
      </c>
      <c r="H712" s="31"/>
      <c r="I712" s="31"/>
      <c r="J712" s="31" t="s">
        <v>2037</v>
      </c>
      <c r="K712" s="31">
        <v>0</v>
      </c>
      <c r="L712" s="31"/>
      <c r="M712" s="31">
        <f>I712-K712</f>
        <v>0</v>
      </c>
      <c r="N712" s="31" t="s">
        <v>361</v>
      </c>
      <c r="O712" s="31"/>
      <c r="P712" s="31"/>
      <c r="Q712" s="31"/>
      <c r="R712" s="31"/>
      <c r="S712" s="1" t="s">
        <v>225</v>
      </c>
      <c r="T712" s="1" t="s">
        <v>170</v>
      </c>
      <c r="U712" s="1" t="s">
        <v>169</v>
      </c>
      <c r="V712" s="1" t="s">
        <v>169</v>
      </c>
      <c r="W712" s="31" t="s">
        <v>364</v>
      </c>
      <c r="X712" s="31"/>
    </row>
    <row r="713" spans="1:24" x14ac:dyDescent="0.15">
      <c r="A713" s="5"/>
      <c r="B713" s="5"/>
      <c r="C713" s="5"/>
      <c r="D713" s="5" t="s">
        <v>17</v>
      </c>
      <c r="E713" s="5"/>
      <c r="F713" s="5"/>
      <c r="G713" s="5"/>
      <c r="H713" s="5"/>
      <c r="I713" s="5"/>
      <c r="J713" s="5"/>
      <c r="K713" s="5"/>
      <c r="L713" s="5"/>
      <c r="M713" s="5"/>
      <c r="N713" s="5"/>
      <c r="O713" s="5"/>
      <c r="P713" s="5"/>
      <c r="Q713" s="5"/>
      <c r="R713" s="5"/>
      <c r="V713" t="s">
        <v>18</v>
      </c>
      <c r="W713" s="5"/>
      <c r="X713" s="5"/>
    </row>
    <row r="714" spans="1:24" s="2" customFormat="1" x14ac:dyDescent="0.15">
      <c r="A714" s="28" t="s">
        <v>3827</v>
      </c>
      <c r="B714" s="28"/>
      <c r="C714" s="28"/>
      <c r="D714" s="28" t="s">
        <v>987</v>
      </c>
      <c r="E714" s="28" t="s">
        <v>1263</v>
      </c>
      <c r="F714" s="28" t="s">
        <v>1091</v>
      </c>
      <c r="G714" s="28" t="s">
        <v>1297</v>
      </c>
      <c r="H714" s="28"/>
      <c r="I714" s="28"/>
      <c r="J714" s="28"/>
      <c r="K714" s="28"/>
      <c r="L714" s="28"/>
      <c r="M714" s="28"/>
      <c r="N714" s="28" t="s">
        <v>244</v>
      </c>
      <c r="O714" s="28"/>
      <c r="P714" s="28"/>
      <c r="Q714" s="28"/>
      <c r="R714" s="28"/>
      <c r="S714" s="2" t="s">
        <v>225</v>
      </c>
      <c r="T714" s="2" t="s">
        <v>170</v>
      </c>
      <c r="U714" s="2" t="s">
        <v>169</v>
      </c>
      <c r="W714" s="28" t="s">
        <v>20</v>
      </c>
      <c r="X714" s="28" t="s">
        <v>1092</v>
      </c>
    </row>
    <row r="715" spans="1:24" x14ac:dyDescent="0.15">
      <c r="A715" s="5" t="s">
        <v>3974</v>
      </c>
      <c r="B715" s="5" t="s">
        <v>3229</v>
      </c>
      <c r="C715" s="5"/>
      <c r="D715" s="5" t="s">
        <v>3047</v>
      </c>
      <c r="E715" s="5" t="s">
        <v>2854</v>
      </c>
      <c r="F715" s="5" t="s">
        <v>2659</v>
      </c>
      <c r="G715" s="5" t="s">
        <v>3093</v>
      </c>
      <c r="H715" s="5" t="s">
        <v>3026</v>
      </c>
      <c r="I715" s="5">
        <v>4</v>
      </c>
      <c r="J715" s="5" t="s">
        <v>24</v>
      </c>
      <c r="K715" s="5"/>
      <c r="L715" s="5"/>
      <c r="M715" s="5">
        <f>I715-K715</f>
        <v>4</v>
      </c>
      <c r="N715" s="5" t="s">
        <v>117</v>
      </c>
      <c r="O715" s="5"/>
      <c r="P715" s="5"/>
      <c r="Q715" s="5"/>
      <c r="R715" s="5"/>
      <c r="S715" t="s">
        <v>225</v>
      </c>
      <c r="T715" t="s">
        <v>170</v>
      </c>
      <c r="U715" t="s">
        <v>170</v>
      </c>
      <c r="W715" s="5" t="s">
        <v>3463</v>
      </c>
      <c r="X715" s="5"/>
    </row>
  </sheetData>
  <autoFilter ref="A1:X715" xr:uid="{00000000-0001-0000-0300-000000000000}"/>
  <sortState xmlns:xlrd2="http://schemas.microsoft.com/office/spreadsheetml/2017/richdata2" ref="A2:X716">
    <sortCondition ref="P2:P716"/>
    <sortCondition ref="O2:O716"/>
    <sortCondition ref="L2:L716"/>
  </sortState>
  <phoneticPr fontId="5" type="noConversion"/>
  <pageMargins left="0.75" right="0.75" top="1" bottom="1" header="0.5" footer="0.5"/>
  <pageSetup orientation="portrait" horizontalDpi="4294967292" verticalDpi="4294967292"/>
  <headerFooter>
    <oddHeader>&amp;CMDI Flora Abundance Comparison Draft_x000D_June 2011</oddHead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81"/>
  <sheetViews>
    <sheetView view="pageLayout" topLeftCell="S1" workbookViewId="0">
      <selection activeCell="A2" sqref="A2"/>
    </sheetView>
  </sheetViews>
  <sheetFormatPr baseColWidth="10" defaultColWidth="10.6640625" defaultRowHeight="13" x14ac:dyDescent="0.15"/>
  <sheetData>
    <row r="1" spans="1:22" s="4" customFormat="1" x14ac:dyDescent="0.15">
      <c r="A1" s="4" t="s">
        <v>595</v>
      </c>
      <c r="B1" s="4" t="s">
        <v>3211</v>
      </c>
      <c r="C1" s="4" t="s">
        <v>1632</v>
      </c>
      <c r="D1" s="4" t="s">
        <v>1633</v>
      </c>
      <c r="E1" s="4" t="s">
        <v>1634</v>
      </c>
      <c r="F1" s="4" t="s">
        <v>1772</v>
      </c>
      <c r="G1" s="4" t="s">
        <v>3213</v>
      </c>
      <c r="H1" s="4" t="s">
        <v>3316</v>
      </c>
      <c r="I1" s="4" t="s">
        <v>3212</v>
      </c>
      <c r="J1" s="4" t="s">
        <v>3317</v>
      </c>
      <c r="K1" s="4" t="s">
        <v>3214</v>
      </c>
      <c r="L1" s="4" t="s">
        <v>3332</v>
      </c>
      <c r="M1" s="4" t="s">
        <v>1638</v>
      </c>
      <c r="N1" s="4" t="s">
        <v>1639</v>
      </c>
      <c r="O1" s="4" t="s">
        <v>277</v>
      </c>
      <c r="P1" s="4" t="s">
        <v>1640</v>
      </c>
      <c r="Q1" s="4" t="s">
        <v>168</v>
      </c>
      <c r="R1" s="4" t="s">
        <v>227</v>
      </c>
      <c r="S1" s="4" t="s">
        <v>228</v>
      </c>
      <c r="T1" s="4" t="s">
        <v>229</v>
      </c>
      <c r="U1" s="4" t="s">
        <v>230</v>
      </c>
      <c r="V1" s="4" t="s">
        <v>1715</v>
      </c>
    </row>
    <row r="2" spans="1:22" x14ac:dyDescent="0.15">
      <c r="B2" t="s">
        <v>1867</v>
      </c>
      <c r="C2" t="s">
        <v>1758</v>
      </c>
      <c r="D2" t="s">
        <v>154</v>
      </c>
      <c r="E2" t="s">
        <v>155</v>
      </c>
      <c r="F2" t="s">
        <v>2479</v>
      </c>
      <c r="G2">
        <v>1</v>
      </c>
      <c r="H2" t="s">
        <v>2479</v>
      </c>
      <c r="I2">
        <v>1</v>
      </c>
      <c r="J2" t="s">
        <v>1702</v>
      </c>
      <c r="K2">
        <v>0</v>
      </c>
      <c r="L2" t="s">
        <v>156</v>
      </c>
      <c r="M2" t="s">
        <v>701</v>
      </c>
      <c r="N2" t="s">
        <v>417</v>
      </c>
      <c r="O2" t="s">
        <v>157</v>
      </c>
      <c r="P2" t="s">
        <v>157</v>
      </c>
      <c r="Q2" t="s">
        <v>158</v>
      </c>
      <c r="R2" t="s">
        <v>158</v>
      </c>
      <c r="S2" t="s">
        <v>158</v>
      </c>
    </row>
    <row r="3" spans="1:22" x14ac:dyDescent="0.15">
      <c r="B3" s="50" t="s">
        <v>1085</v>
      </c>
      <c r="C3" s="50"/>
      <c r="D3" t="s">
        <v>159</v>
      </c>
      <c r="E3" s="50" t="s">
        <v>160</v>
      </c>
      <c r="F3" s="50"/>
      <c r="H3" t="s">
        <v>2479</v>
      </c>
      <c r="I3">
        <v>1</v>
      </c>
      <c r="J3" t="s">
        <v>307</v>
      </c>
      <c r="K3">
        <v>-1</v>
      </c>
      <c r="L3" t="s">
        <v>161</v>
      </c>
      <c r="M3" t="s">
        <v>701</v>
      </c>
      <c r="N3" s="50" t="s">
        <v>417</v>
      </c>
      <c r="O3" s="50"/>
      <c r="Q3" t="s">
        <v>158</v>
      </c>
      <c r="R3" t="s">
        <v>158</v>
      </c>
      <c r="S3" t="s">
        <v>157</v>
      </c>
    </row>
    <row r="4" spans="1:22" x14ac:dyDescent="0.15">
      <c r="A4" s="2"/>
      <c r="B4" s="2" t="s">
        <v>2666</v>
      </c>
      <c r="C4" s="2" t="s">
        <v>2939</v>
      </c>
      <c r="D4" s="2" t="s">
        <v>162</v>
      </c>
      <c r="E4" s="51" t="s">
        <v>160</v>
      </c>
      <c r="F4" s="51"/>
      <c r="G4" s="2"/>
      <c r="H4" s="2" t="s">
        <v>2479</v>
      </c>
      <c r="I4" s="2">
        <v>1</v>
      </c>
      <c r="J4" s="2" t="s">
        <v>307</v>
      </c>
      <c r="K4" s="2">
        <v>-1</v>
      </c>
      <c r="L4" s="2" t="s">
        <v>163</v>
      </c>
      <c r="M4" s="2"/>
      <c r="N4" s="2"/>
      <c r="O4" s="2"/>
      <c r="P4" s="2"/>
      <c r="Q4" s="2" t="s">
        <v>157</v>
      </c>
      <c r="R4" s="2" t="s">
        <v>158</v>
      </c>
      <c r="S4" s="2" t="s">
        <v>157</v>
      </c>
      <c r="T4" s="2"/>
      <c r="U4" s="2"/>
      <c r="V4" s="2"/>
    </row>
    <row r="5" spans="1:22" x14ac:dyDescent="0.15">
      <c r="B5" t="s">
        <v>2670</v>
      </c>
      <c r="C5" t="s">
        <v>2939</v>
      </c>
      <c r="D5" t="s">
        <v>162</v>
      </c>
      <c r="E5" s="52" t="s">
        <v>160</v>
      </c>
      <c r="F5" s="52"/>
      <c r="H5" t="s">
        <v>2479</v>
      </c>
      <c r="I5">
        <v>1</v>
      </c>
      <c r="J5" t="s">
        <v>307</v>
      </c>
      <c r="K5">
        <v>-1</v>
      </c>
      <c r="L5" t="s">
        <v>164</v>
      </c>
      <c r="M5" t="s">
        <v>702</v>
      </c>
      <c r="N5" t="s">
        <v>456</v>
      </c>
      <c r="Q5" t="s">
        <v>158</v>
      </c>
      <c r="R5" t="s">
        <v>158</v>
      </c>
      <c r="S5" t="s">
        <v>157</v>
      </c>
    </row>
    <row r="6" spans="1:22" x14ac:dyDescent="0.15">
      <c r="B6" t="s">
        <v>287</v>
      </c>
      <c r="C6" t="s">
        <v>288</v>
      </c>
      <c r="D6" t="s">
        <v>289</v>
      </c>
      <c r="E6" s="50" t="s">
        <v>160</v>
      </c>
      <c r="F6" s="50"/>
      <c r="H6" t="s">
        <v>2479</v>
      </c>
      <c r="I6">
        <v>1</v>
      </c>
      <c r="J6" t="s">
        <v>307</v>
      </c>
      <c r="K6">
        <v>-1</v>
      </c>
      <c r="L6" t="s">
        <v>164</v>
      </c>
      <c r="M6" t="s">
        <v>842</v>
      </c>
      <c r="N6" t="s">
        <v>842</v>
      </c>
      <c r="O6" t="s">
        <v>157</v>
      </c>
      <c r="P6" t="s">
        <v>158</v>
      </c>
      <c r="Q6" t="s">
        <v>158</v>
      </c>
      <c r="R6" t="s">
        <v>157</v>
      </c>
      <c r="S6" t="s">
        <v>157</v>
      </c>
    </row>
    <row r="7" spans="1:22" x14ac:dyDescent="0.15">
      <c r="B7" t="s">
        <v>2369</v>
      </c>
      <c r="C7" t="s">
        <v>2246</v>
      </c>
      <c r="D7" t="s">
        <v>289</v>
      </c>
      <c r="E7" s="50" t="s">
        <v>160</v>
      </c>
      <c r="F7" s="50"/>
      <c r="H7" t="s">
        <v>2479</v>
      </c>
      <c r="I7">
        <v>1</v>
      </c>
      <c r="J7" t="s">
        <v>307</v>
      </c>
      <c r="K7">
        <v>-1</v>
      </c>
      <c r="L7" s="50" t="s">
        <v>290</v>
      </c>
      <c r="M7" s="50"/>
      <c r="Q7" t="s">
        <v>157</v>
      </c>
      <c r="R7" t="s">
        <v>158</v>
      </c>
      <c r="S7" t="s">
        <v>157</v>
      </c>
    </row>
    <row r="8" spans="1:22" x14ac:dyDescent="0.15">
      <c r="A8" t="s">
        <v>291</v>
      </c>
      <c r="B8" t="s">
        <v>2005</v>
      </c>
      <c r="C8" t="s">
        <v>1789</v>
      </c>
      <c r="D8" t="s">
        <v>292</v>
      </c>
      <c r="E8" s="50" t="s">
        <v>160</v>
      </c>
      <c r="F8" s="50"/>
      <c r="H8" t="s">
        <v>2479</v>
      </c>
      <c r="I8">
        <v>1</v>
      </c>
      <c r="J8" t="s">
        <v>307</v>
      </c>
      <c r="K8">
        <v>-1</v>
      </c>
      <c r="L8" t="s">
        <v>293</v>
      </c>
      <c r="M8" t="s">
        <v>335</v>
      </c>
      <c r="Q8" t="s">
        <v>158</v>
      </c>
      <c r="R8" t="s">
        <v>158</v>
      </c>
      <c r="S8" t="s">
        <v>157</v>
      </c>
    </row>
    <row r="9" spans="1:22" x14ac:dyDescent="0.15">
      <c r="B9" t="s">
        <v>1690</v>
      </c>
      <c r="C9" t="s">
        <v>1713</v>
      </c>
      <c r="D9" t="s">
        <v>294</v>
      </c>
      <c r="E9" t="s">
        <v>295</v>
      </c>
      <c r="F9" t="s">
        <v>2264</v>
      </c>
      <c r="G9">
        <v>2</v>
      </c>
      <c r="H9" t="s">
        <v>2479</v>
      </c>
      <c r="I9">
        <v>1</v>
      </c>
      <c r="J9" t="s">
        <v>308</v>
      </c>
      <c r="K9">
        <v>1</v>
      </c>
      <c r="L9" t="s">
        <v>156</v>
      </c>
      <c r="M9" t="s">
        <v>629</v>
      </c>
      <c r="N9" t="s">
        <v>842</v>
      </c>
      <c r="Q9" t="s">
        <v>158</v>
      </c>
      <c r="R9" t="s">
        <v>158</v>
      </c>
      <c r="S9" t="s">
        <v>158</v>
      </c>
    </row>
    <row r="10" spans="1:22" x14ac:dyDescent="0.15">
      <c r="B10" t="s">
        <v>1884</v>
      </c>
      <c r="C10" t="s">
        <v>1514</v>
      </c>
      <c r="D10" t="s">
        <v>154</v>
      </c>
      <c r="E10" t="s">
        <v>2479</v>
      </c>
      <c r="F10" t="s">
        <v>2479</v>
      </c>
      <c r="G10">
        <v>1</v>
      </c>
      <c r="H10" t="s">
        <v>2479</v>
      </c>
      <c r="I10">
        <v>1</v>
      </c>
      <c r="J10" t="s">
        <v>1702</v>
      </c>
      <c r="K10">
        <v>0</v>
      </c>
      <c r="L10" t="s">
        <v>296</v>
      </c>
      <c r="M10" t="s">
        <v>446</v>
      </c>
      <c r="N10" t="s">
        <v>417</v>
      </c>
      <c r="O10" t="s">
        <v>157</v>
      </c>
      <c r="P10" t="s">
        <v>157</v>
      </c>
      <c r="Q10" t="s">
        <v>158</v>
      </c>
      <c r="R10" t="s">
        <v>158</v>
      </c>
      <c r="S10" t="s">
        <v>158</v>
      </c>
      <c r="U10" t="s">
        <v>172</v>
      </c>
    </row>
    <row r="11" spans="1:22" x14ac:dyDescent="0.15">
      <c r="B11" t="s">
        <v>2409</v>
      </c>
      <c r="C11" t="s">
        <v>2154</v>
      </c>
      <c r="D11" t="s">
        <v>173</v>
      </c>
      <c r="E11" s="50" t="s">
        <v>160</v>
      </c>
      <c r="F11" s="50"/>
      <c r="H11" t="s">
        <v>2479</v>
      </c>
      <c r="I11">
        <v>1</v>
      </c>
      <c r="J11" t="s">
        <v>307</v>
      </c>
      <c r="K11">
        <v>-1</v>
      </c>
      <c r="L11" t="s">
        <v>296</v>
      </c>
      <c r="M11" t="s">
        <v>497</v>
      </c>
      <c r="N11" t="s">
        <v>711</v>
      </c>
      <c r="Q11" t="s">
        <v>158</v>
      </c>
      <c r="R11" t="s">
        <v>158</v>
      </c>
      <c r="S11" t="s">
        <v>157</v>
      </c>
    </row>
    <row r="12" spans="1:22" x14ac:dyDescent="0.15">
      <c r="A12" s="2"/>
      <c r="B12" s="2" t="s">
        <v>1093</v>
      </c>
      <c r="C12" s="2" t="s">
        <v>1121</v>
      </c>
      <c r="D12" s="2" t="s">
        <v>174</v>
      </c>
      <c r="E12" s="51" t="s">
        <v>160</v>
      </c>
      <c r="F12" s="51"/>
      <c r="G12" s="2"/>
      <c r="H12" s="2" t="s">
        <v>2479</v>
      </c>
      <c r="I12" s="2">
        <v>1</v>
      </c>
      <c r="J12" s="2" t="s">
        <v>307</v>
      </c>
      <c r="K12" s="2">
        <v>-1</v>
      </c>
      <c r="L12" s="2" t="s">
        <v>175</v>
      </c>
      <c r="M12" s="2" t="s">
        <v>341</v>
      </c>
      <c r="N12" s="2" t="s">
        <v>847</v>
      </c>
      <c r="O12" s="2"/>
      <c r="P12" s="2"/>
      <c r="Q12" s="2" t="s">
        <v>158</v>
      </c>
      <c r="R12" s="2" t="s">
        <v>158</v>
      </c>
      <c r="S12" s="2" t="s">
        <v>157</v>
      </c>
      <c r="T12" s="2"/>
      <c r="U12" s="2"/>
      <c r="V12" s="2" t="s">
        <v>176</v>
      </c>
    </row>
    <row r="13" spans="1:22" x14ac:dyDescent="0.15">
      <c r="B13" t="s">
        <v>2555</v>
      </c>
      <c r="C13" t="s">
        <v>2748</v>
      </c>
      <c r="D13" t="s">
        <v>177</v>
      </c>
      <c r="E13" s="52" t="s">
        <v>160</v>
      </c>
      <c r="F13" s="52"/>
      <c r="H13" t="s">
        <v>2479</v>
      </c>
      <c r="I13">
        <v>1</v>
      </c>
      <c r="J13" t="s">
        <v>307</v>
      </c>
      <c r="K13">
        <v>-1</v>
      </c>
      <c r="L13" t="s">
        <v>164</v>
      </c>
      <c r="M13" t="s">
        <v>643</v>
      </c>
      <c r="N13" t="s">
        <v>711</v>
      </c>
      <c r="O13" t="s">
        <v>157</v>
      </c>
      <c r="P13" t="s">
        <v>157</v>
      </c>
      <c r="Q13" t="s">
        <v>158</v>
      </c>
      <c r="R13" t="s">
        <v>158</v>
      </c>
      <c r="S13" t="s">
        <v>157</v>
      </c>
    </row>
    <row r="14" spans="1:22" x14ac:dyDescent="0.15">
      <c r="B14" t="s">
        <v>1907</v>
      </c>
      <c r="C14" t="s">
        <v>96</v>
      </c>
      <c r="D14" t="s">
        <v>292</v>
      </c>
      <c r="E14" s="50" t="s">
        <v>160</v>
      </c>
      <c r="F14" s="50"/>
      <c r="H14" t="s">
        <v>2479</v>
      </c>
      <c r="I14">
        <v>1</v>
      </c>
      <c r="J14" t="s">
        <v>307</v>
      </c>
      <c r="K14">
        <v>-1</v>
      </c>
      <c r="L14" t="s">
        <v>97</v>
      </c>
      <c r="M14" t="s">
        <v>478</v>
      </c>
      <c r="N14" t="s">
        <v>415</v>
      </c>
      <c r="O14" t="s">
        <v>157</v>
      </c>
      <c r="P14" t="s">
        <v>158</v>
      </c>
      <c r="Q14" t="s">
        <v>158</v>
      </c>
      <c r="R14" t="s">
        <v>158</v>
      </c>
      <c r="S14" t="s">
        <v>157</v>
      </c>
    </row>
    <row r="15" spans="1:22" x14ac:dyDescent="0.15">
      <c r="B15" t="s">
        <v>98</v>
      </c>
      <c r="C15" t="s">
        <v>99</v>
      </c>
      <c r="D15" t="s">
        <v>100</v>
      </c>
      <c r="E15" s="50" t="s">
        <v>160</v>
      </c>
      <c r="F15" s="50"/>
      <c r="H15" t="s">
        <v>2479</v>
      </c>
      <c r="I15">
        <v>1</v>
      </c>
      <c r="J15" t="s">
        <v>307</v>
      </c>
      <c r="K15">
        <v>-1</v>
      </c>
      <c r="L15" t="s">
        <v>164</v>
      </c>
      <c r="Q15" t="s">
        <v>158</v>
      </c>
      <c r="R15" t="s">
        <v>157</v>
      </c>
      <c r="S15" t="s">
        <v>157</v>
      </c>
    </row>
    <row r="16" spans="1:22" x14ac:dyDescent="0.15">
      <c r="B16" t="s">
        <v>2487</v>
      </c>
      <c r="C16" t="s">
        <v>2357</v>
      </c>
      <c r="D16" t="s">
        <v>101</v>
      </c>
      <c r="E16" s="50" t="s">
        <v>160</v>
      </c>
      <c r="F16" s="50"/>
      <c r="H16" t="s">
        <v>2479</v>
      </c>
      <c r="I16">
        <v>1</v>
      </c>
      <c r="J16" t="s">
        <v>307</v>
      </c>
      <c r="K16">
        <v>-1</v>
      </c>
      <c r="L16" t="s">
        <v>175</v>
      </c>
      <c r="M16" t="s">
        <v>510</v>
      </c>
      <c r="N16" t="s">
        <v>847</v>
      </c>
      <c r="Q16" t="s">
        <v>158</v>
      </c>
      <c r="R16" t="s">
        <v>158</v>
      </c>
      <c r="S16" t="s">
        <v>157</v>
      </c>
    </row>
    <row r="17" spans="1:22" x14ac:dyDescent="0.15">
      <c r="B17" t="s">
        <v>102</v>
      </c>
      <c r="C17" t="s">
        <v>103</v>
      </c>
      <c r="D17" t="s">
        <v>174</v>
      </c>
      <c r="E17" s="50" t="s">
        <v>160</v>
      </c>
      <c r="F17" s="50"/>
      <c r="H17" t="s">
        <v>2479</v>
      </c>
      <c r="I17">
        <v>1</v>
      </c>
      <c r="J17" t="s">
        <v>307</v>
      </c>
      <c r="K17">
        <v>-1</v>
      </c>
      <c r="L17" t="s">
        <v>156</v>
      </c>
      <c r="M17" t="s">
        <v>408</v>
      </c>
      <c r="N17" t="s">
        <v>408</v>
      </c>
      <c r="O17" t="s">
        <v>157</v>
      </c>
      <c r="P17" t="s">
        <v>157</v>
      </c>
      <c r="Q17" t="s">
        <v>158</v>
      </c>
      <c r="R17" t="s">
        <v>157</v>
      </c>
      <c r="S17" t="s">
        <v>157</v>
      </c>
    </row>
    <row r="18" spans="1:22" x14ac:dyDescent="0.15">
      <c r="B18" t="s">
        <v>104</v>
      </c>
      <c r="C18" t="s">
        <v>105</v>
      </c>
      <c r="D18" t="s">
        <v>173</v>
      </c>
      <c r="E18" s="50" t="s">
        <v>160</v>
      </c>
      <c r="F18" s="50"/>
      <c r="H18" t="s">
        <v>2479</v>
      </c>
      <c r="I18">
        <v>1</v>
      </c>
      <c r="J18" t="s">
        <v>307</v>
      </c>
      <c r="K18">
        <v>-1</v>
      </c>
      <c r="L18" t="s">
        <v>296</v>
      </c>
      <c r="M18" t="s">
        <v>701</v>
      </c>
      <c r="N18" t="s">
        <v>417</v>
      </c>
      <c r="O18" t="s">
        <v>157</v>
      </c>
      <c r="P18" t="s">
        <v>157</v>
      </c>
      <c r="Q18" t="s">
        <v>158</v>
      </c>
      <c r="R18" t="s">
        <v>157</v>
      </c>
      <c r="S18" t="s">
        <v>157</v>
      </c>
    </row>
    <row r="19" spans="1:22" x14ac:dyDescent="0.15">
      <c r="B19" t="s">
        <v>2181</v>
      </c>
      <c r="C19" t="s">
        <v>2750</v>
      </c>
      <c r="D19" t="s">
        <v>177</v>
      </c>
      <c r="E19" t="s">
        <v>106</v>
      </c>
      <c r="F19" t="s">
        <v>2478</v>
      </c>
      <c r="G19">
        <v>3</v>
      </c>
      <c r="H19" t="s">
        <v>2479</v>
      </c>
      <c r="I19">
        <v>1</v>
      </c>
      <c r="J19" t="s">
        <v>308</v>
      </c>
      <c r="K19">
        <v>2</v>
      </c>
      <c r="L19" t="s">
        <v>107</v>
      </c>
      <c r="M19" t="s">
        <v>842</v>
      </c>
      <c r="N19" t="s">
        <v>842</v>
      </c>
      <c r="Q19" t="s">
        <v>158</v>
      </c>
      <c r="R19" t="s">
        <v>158</v>
      </c>
      <c r="S19" t="s">
        <v>158</v>
      </c>
    </row>
    <row r="20" spans="1:22" x14ac:dyDescent="0.15">
      <c r="B20" t="s">
        <v>2971</v>
      </c>
      <c r="C20" t="s">
        <v>2942</v>
      </c>
      <c r="D20" t="s">
        <v>162</v>
      </c>
      <c r="E20" t="s">
        <v>2479</v>
      </c>
      <c r="F20" t="s">
        <v>2479</v>
      </c>
      <c r="G20">
        <v>1</v>
      </c>
      <c r="H20" t="s">
        <v>2479</v>
      </c>
      <c r="I20">
        <v>1</v>
      </c>
      <c r="J20" t="s">
        <v>1702</v>
      </c>
      <c r="K20">
        <v>0</v>
      </c>
      <c r="L20" t="s">
        <v>156</v>
      </c>
      <c r="M20" t="s">
        <v>705</v>
      </c>
      <c r="N20" t="s">
        <v>408</v>
      </c>
      <c r="Q20" t="s">
        <v>158</v>
      </c>
      <c r="R20" t="s">
        <v>158</v>
      </c>
      <c r="S20" t="s">
        <v>158</v>
      </c>
    </row>
    <row r="21" spans="1:22" x14ac:dyDescent="0.15">
      <c r="A21" t="s">
        <v>108</v>
      </c>
      <c r="B21" t="s">
        <v>3121</v>
      </c>
      <c r="C21" t="s">
        <v>109</v>
      </c>
      <c r="D21" t="s">
        <v>162</v>
      </c>
      <c r="E21" s="50" t="s">
        <v>160</v>
      </c>
      <c r="F21" s="50"/>
      <c r="H21" t="s">
        <v>2479</v>
      </c>
      <c r="I21">
        <v>1</v>
      </c>
      <c r="J21" t="s">
        <v>307</v>
      </c>
      <c r="K21">
        <v>-1</v>
      </c>
      <c r="L21" t="s">
        <v>163</v>
      </c>
      <c r="Q21" t="s">
        <v>158</v>
      </c>
      <c r="R21" t="s">
        <v>158</v>
      </c>
      <c r="S21" t="s">
        <v>157</v>
      </c>
      <c r="U21" t="s">
        <v>110</v>
      </c>
    </row>
    <row r="22" spans="1:22" x14ac:dyDescent="0.15">
      <c r="B22" t="s">
        <v>2994</v>
      </c>
      <c r="C22" t="s">
        <v>2943</v>
      </c>
      <c r="D22" t="s">
        <v>162</v>
      </c>
      <c r="E22" t="s">
        <v>106</v>
      </c>
      <c r="F22" t="s">
        <v>2478</v>
      </c>
      <c r="G22">
        <v>3</v>
      </c>
      <c r="H22" t="s">
        <v>2479</v>
      </c>
      <c r="I22">
        <v>1</v>
      </c>
      <c r="J22" t="s">
        <v>308</v>
      </c>
      <c r="K22">
        <v>2</v>
      </c>
      <c r="L22" t="s">
        <v>163</v>
      </c>
      <c r="Q22" t="s">
        <v>157</v>
      </c>
      <c r="R22" t="s">
        <v>158</v>
      </c>
      <c r="S22" t="s">
        <v>158</v>
      </c>
      <c r="U22" s="50" t="s">
        <v>111</v>
      </c>
      <c r="V22" s="50"/>
    </row>
    <row r="23" spans="1:22" x14ac:dyDescent="0.15">
      <c r="B23" t="s">
        <v>1530</v>
      </c>
      <c r="C23" t="s">
        <v>1532</v>
      </c>
      <c r="D23" t="s">
        <v>112</v>
      </c>
      <c r="E23" t="s">
        <v>2479</v>
      </c>
      <c r="F23" t="s">
        <v>2479</v>
      </c>
      <c r="G23">
        <v>1</v>
      </c>
      <c r="H23" t="s">
        <v>2479</v>
      </c>
      <c r="I23">
        <v>1</v>
      </c>
      <c r="J23" t="s">
        <v>1702</v>
      </c>
      <c r="K23">
        <v>0</v>
      </c>
      <c r="L23" t="s">
        <v>164</v>
      </c>
      <c r="M23" t="s">
        <v>339</v>
      </c>
      <c r="N23" t="s">
        <v>408</v>
      </c>
      <c r="Q23" t="s">
        <v>158</v>
      </c>
      <c r="R23" t="s">
        <v>158</v>
      </c>
      <c r="S23" t="s">
        <v>158</v>
      </c>
    </row>
    <row r="24" spans="1:22" x14ac:dyDescent="0.15">
      <c r="A24" s="2"/>
      <c r="B24" s="2" t="s">
        <v>895</v>
      </c>
      <c r="C24" s="2" t="s">
        <v>1316</v>
      </c>
      <c r="D24" s="2" t="s">
        <v>113</v>
      </c>
      <c r="E24" s="2" t="s">
        <v>2479</v>
      </c>
      <c r="F24" s="2" t="s">
        <v>2479</v>
      </c>
      <c r="G24" s="2">
        <v>1</v>
      </c>
      <c r="H24" s="2" t="s">
        <v>2479</v>
      </c>
      <c r="I24" s="2">
        <v>1</v>
      </c>
      <c r="J24" s="2" t="s">
        <v>1702</v>
      </c>
      <c r="K24" s="2">
        <v>0</v>
      </c>
      <c r="L24" s="2" t="s">
        <v>156</v>
      </c>
      <c r="M24" s="2" t="s">
        <v>408</v>
      </c>
      <c r="N24" s="2" t="s">
        <v>408</v>
      </c>
      <c r="O24" s="2"/>
      <c r="P24" s="2"/>
      <c r="Q24" s="2" t="s">
        <v>158</v>
      </c>
      <c r="R24" s="2" t="s">
        <v>158</v>
      </c>
      <c r="S24" s="2" t="s">
        <v>158</v>
      </c>
      <c r="T24" s="2"/>
      <c r="U24" s="2"/>
      <c r="V24" s="2"/>
    </row>
    <row r="25" spans="1:22" x14ac:dyDescent="0.15">
      <c r="B25" t="s">
        <v>1252</v>
      </c>
      <c r="C25" t="s">
        <v>1391</v>
      </c>
      <c r="D25" t="s">
        <v>185</v>
      </c>
      <c r="E25" t="s">
        <v>106</v>
      </c>
      <c r="F25" t="s">
        <v>2478</v>
      </c>
      <c r="G25">
        <v>3</v>
      </c>
      <c r="H25" t="s">
        <v>2479</v>
      </c>
      <c r="I25">
        <v>1</v>
      </c>
      <c r="J25" t="s">
        <v>308</v>
      </c>
      <c r="K25">
        <v>2</v>
      </c>
      <c r="L25" t="s">
        <v>186</v>
      </c>
      <c r="M25" t="s">
        <v>367</v>
      </c>
      <c r="N25" t="s">
        <v>408</v>
      </c>
      <c r="Q25" t="s">
        <v>158</v>
      </c>
      <c r="R25" t="s">
        <v>158</v>
      </c>
      <c r="S25" t="s">
        <v>158</v>
      </c>
    </row>
    <row r="26" spans="1:22" x14ac:dyDescent="0.15">
      <c r="B26" t="s">
        <v>2372</v>
      </c>
      <c r="C26" t="s">
        <v>2250</v>
      </c>
      <c r="D26" t="s">
        <v>289</v>
      </c>
      <c r="E26" s="50" t="s">
        <v>160</v>
      </c>
      <c r="F26" s="50"/>
      <c r="H26" t="s">
        <v>2479</v>
      </c>
      <c r="I26">
        <v>1</v>
      </c>
      <c r="J26" t="s">
        <v>307</v>
      </c>
      <c r="K26">
        <v>-1</v>
      </c>
      <c r="L26" t="s">
        <v>164</v>
      </c>
      <c r="M26" t="s">
        <v>566</v>
      </c>
      <c r="N26" t="s">
        <v>415</v>
      </c>
      <c r="O26" t="s">
        <v>157</v>
      </c>
      <c r="P26" t="s">
        <v>157</v>
      </c>
      <c r="Q26" t="s">
        <v>158</v>
      </c>
      <c r="R26" t="s">
        <v>158</v>
      </c>
      <c r="S26" t="s">
        <v>157</v>
      </c>
    </row>
    <row r="27" spans="1:22" x14ac:dyDescent="0.15">
      <c r="B27" t="s">
        <v>2875</v>
      </c>
      <c r="C27" t="s">
        <v>2809</v>
      </c>
      <c r="D27" t="s">
        <v>162</v>
      </c>
      <c r="E27" t="s">
        <v>2479</v>
      </c>
      <c r="F27" t="s">
        <v>2479</v>
      </c>
      <c r="G27">
        <v>1</v>
      </c>
      <c r="H27" t="s">
        <v>2479</v>
      </c>
      <c r="I27">
        <v>1</v>
      </c>
      <c r="J27" t="s">
        <v>1702</v>
      </c>
      <c r="K27">
        <v>0</v>
      </c>
      <c r="L27" t="s">
        <v>156</v>
      </c>
      <c r="M27" t="s">
        <v>408</v>
      </c>
      <c r="N27" t="s">
        <v>408</v>
      </c>
      <c r="Q27" t="s">
        <v>158</v>
      </c>
      <c r="R27" t="s">
        <v>158</v>
      </c>
      <c r="S27" t="s">
        <v>158</v>
      </c>
      <c r="U27" t="s">
        <v>110</v>
      </c>
    </row>
    <row r="28" spans="1:22" x14ac:dyDescent="0.15">
      <c r="B28" t="s">
        <v>1348</v>
      </c>
      <c r="C28" t="s">
        <v>1262</v>
      </c>
      <c r="D28" t="s">
        <v>187</v>
      </c>
      <c r="E28" t="s">
        <v>2479</v>
      </c>
      <c r="F28" t="s">
        <v>2479</v>
      </c>
      <c r="G28">
        <v>1</v>
      </c>
      <c r="H28" t="s">
        <v>2479</v>
      </c>
      <c r="I28">
        <v>1</v>
      </c>
      <c r="J28" t="s">
        <v>1702</v>
      </c>
      <c r="K28">
        <v>0</v>
      </c>
      <c r="L28" t="s">
        <v>156</v>
      </c>
      <c r="M28" t="s">
        <v>842</v>
      </c>
      <c r="N28" t="s">
        <v>842</v>
      </c>
      <c r="Q28" t="s">
        <v>158</v>
      </c>
      <c r="R28" t="s">
        <v>158</v>
      </c>
      <c r="S28" t="s">
        <v>158</v>
      </c>
    </row>
    <row r="29" spans="1:22" x14ac:dyDescent="0.15">
      <c r="B29" t="s">
        <v>1349</v>
      </c>
      <c r="C29" t="s">
        <v>1405</v>
      </c>
      <c r="D29" t="s">
        <v>187</v>
      </c>
      <c r="E29" t="s">
        <v>188</v>
      </c>
      <c r="F29" t="s">
        <v>2264</v>
      </c>
      <c r="G29">
        <v>2</v>
      </c>
      <c r="H29" t="s">
        <v>2479</v>
      </c>
      <c r="I29">
        <v>1</v>
      </c>
      <c r="J29" t="s">
        <v>308</v>
      </c>
      <c r="K29">
        <v>1</v>
      </c>
      <c r="L29" t="s">
        <v>156</v>
      </c>
      <c r="M29" t="s">
        <v>842</v>
      </c>
      <c r="N29" t="s">
        <v>842</v>
      </c>
      <c r="Q29" t="s">
        <v>158</v>
      </c>
      <c r="R29" t="s">
        <v>158</v>
      </c>
      <c r="S29" t="s">
        <v>158</v>
      </c>
    </row>
    <row r="30" spans="1:22" x14ac:dyDescent="0.15">
      <c r="B30" t="s">
        <v>1573</v>
      </c>
      <c r="C30" t="s">
        <v>1892</v>
      </c>
      <c r="D30" t="s">
        <v>294</v>
      </c>
      <c r="E30" s="50" t="s">
        <v>160</v>
      </c>
      <c r="F30" s="50"/>
      <c r="H30" t="s">
        <v>2479</v>
      </c>
      <c r="I30">
        <v>1</v>
      </c>
      <c r="J30" t="s">
        <v>307</v>
      </c>
      <c r="K30">
        <v>-1</v>
      </c>
      <c r="L30" t="s">
        <v>189</v>
      </c>
      <c r="M30" t="s">
        <v>457</v>
      </c>
      <c r="O30" t="s">
        <v>157</v>
      </c>
      <c r="P30" t="s">
        <v>158</v>
      </c>
      <c r="Q30" t="s">
        <v>158</v>
      </c>
      <c r="R30" t="s">
        <v>158</v>
      </c>
      <c r="S30" t="s">
        <v>157</v>
      </c>
    </row>
    <row r="31" spans="1:22" x14ac:dyDescent="0.15">
      <c r="B31" t="s">
        <v>2165</v>
      </c>
      <c r="C31" t="s">
        <v>2110</v>
      </c>
      <c r="D31" t="s">
        <v>190</v>
      </c>
      <c r="E31" s="50" t="s">
        <v>160</v>
      </c>
      <c r="F31" s="50"/>
      <c r="H31" t="s">
        <v>2479</v>
      </c>
      <c r="I31">
        <v>1</v>
      </c>
      <c r="J31" t="s">
        <v>307</v>
      </c>
      <c r="K31">
        <v>-1</v>
      </c>
      <c r="L31" t="s">
        <v>156</v>
      </c>
      <c r="M31" t="s">
        <v>703</v>
      </c>
      <c r="N31" t="s">
        <v>711</v>
      </c>
      <c r="Q31" t="s">
        <v>158</v>
      </c>
      <c r="R31" t="s">
        <v>158</v>
      </c>
      <c r="S31" t="s">
        <v>157</v>
      </c>
    </row>
    <row r="32" spans="1:22" x14ac:dyDescent="0.15">
      <c r="B32" t="s">
        <v>2569</v>
      </c>
      <c r="C32" t="s">
        <v>2863</v>
      </c>
      <c r="D32" t="s">
        <v>191</v>
      </c>
      <c r="E32" s="50" t="s">
        <v>160</v>
      </c>
      <c r="F32" s="50"/>
      <c r="H32" t="s">
        <v>2479</v>
      </c>
      <c r="I32">
        <v>1</v>
      </c>
      <c r="J32" t="s">
        <v>307</v>
      </c>
      <c r="K32">
        <v>-1</v>
      </c>
      <c r="L32" s="50" t="s">
        <v>156</v>
      </c>
      <c r="M32" s="50"/>
      <c r="Q32" t="s">
        <v>157</v>
      </c>
      <c r="R32" t="s">
        <v>158</v>
      </c>
      <c r="S32" t="s">
        <v>157</v>
      </c>
    </row>
    <row r="33" spans="1:22" x14ac:dyDescent="0.15">
      <c r="B33" t="s">
        <v>192</v>
      </c>
      <c r="C33" t="s">
        <v>193</v>
      </c>
      <c r="D33" t="s">
        <v>154</v>
      </c>
      <c r="E33" s="50" t="s">
        <v>160</v>
      </c>
      <c r="F33" s="50"/>
      <c r="H33" t="s">
        <v>2479</v>
      </c>
      <c r="I33">
        <v>1</v>
      </c>
      <c r="J33" t="s">
        <v>307</v>
      </c>
      <c r="K33">
        <v>-1</v>
      </c>
      <c r="L33" t="s">
        <v>156</v>
      </c>
      <c r="M33" t="s">
        <v>701</v>
      </c>
      <c r="N33" t="s">
        <v>417</v>
      </c>
      <c r="O33" t="s">
        <v>157</v>
      </c>
      <c r="P33" t="s">
        <v>157</v>
      </c>
      <c r="Q33" t="s">
        <v>158</v>
      </c>
      <c r="R33" t="s">
        <v>157</v>
      </c>
      <c r="S33" t="s">
        <v>157</v>
      </c>
    </row>
    <row r="34" spans="1:22" x14ac:dyDescent="0.15">
      <c r="B34" t="s">
        <v>194</v>
      </c>
      <c r="C34" t="s">
        <v>195</v>
      </c>
      <c r="D34" t="s">
        <v>289</v>
      </c>
      <c r="E34" s="50" t="s">
        <v>160</v>
      </c>
      <c r="F34" s="50"/>
      <c r="H34" t="s">
        <v>2479</v>
      </c>
      <c r="I34">
        <v>1</v>
      </c>
      <c r="J34" t="s">
        <v>307</v>
      </c>
      <c r="K34">
        <v>-1</v>
      </c>
      <c r="L34" t="s">
        <v>196</v>
      </c>
      <c r="M34" t="s">
        <v>478</v>
      </c>
      <c r="N34" t="s">
        <v>415</v>
      </c>
      <c r="O34" t="s">
        <v>157</v>
      </c>
      <c r="P34" t="s">
        <v>157</v>
      </c>
      <c r="Q34" t="s">
        <v>158</v>
      </c>
      <c r="R34" t="s">
        <v>157</v>
      </c>
      <c r="S34" t="s">
        <v>157</v>
      </c>
    </row>
    <row r="35" spans="1:22" x14ac:dyDescent="0.15">
      <c r="B35" t="s">
        <v>197</v>
      </c>
      <c r="C35" t="s">
        <v>2614</v>
      </c>
      <c r="D35" t="s">
        <v>198</v>
      </c>
      <c r="E35" t="s">
        <v>2479</v>
      </c>
      <c r="F35" t="s">
        <v>2479</v>
      </c>
      <c r="G35">
        <v>1</v>
      </c>
      <c r="H35" t="s">
        <v>2479</v>
      </c>
      <c r="I35">
        <v>1</v>
      </c>
      <c r="J35" t="s">
        <v>1702</v>
      </c>
      <c r="K35">
        <v>0</v>
      </c>
      <c r="L35" t="s">
        <v>156</v>
      </c>
      <c r="M35" t="s">
        <v>407</v>
      </c>
      <c r="N35" t="s">
        <v>408</v>
      </c>
      <c r="Q35" t="s">
        <v>158</v>
      </c>
      <c r="R35" t="s">
        <v>158</v>
      </c>
      <c r="S35" t="s">
        <v>158</v>
      </c>
      <c r="U35" t="s">
        <v>110</v>
      </c>
    </row>
    <row r="36" spans="1:22" x14ac:dyDescent="0.15">
      <c r="B36" t="s">
        <v>199</v>
      </c>
      <c r="C36" t="s">
        <v>200</v>
      </c>
      <c r="D36" t="s">
        <v>201</v>
      </c>
      <c r="E36" s="50" t="s">
        <v>160</v>
      </c>
      <c r="F36" s="50"/>
      <c r="H36" t="s">
        <v>2479</v>
      </c>
      <c r="I36">
        <v>1</v>
      </c>
      <c r="J36" t="s">
        <v>307</v>
      </c>
      <c r="K36">
        <v>-1</v>
      </c>
      <c r="L36" t="s">
        <v>202</v>
      </c>
      <c r="O36" t="s">
        <v>157</v>
      </c>
      <c r="P36" t="s">
        <v>158</v>
      </c>
      <c r="Q36" t="s">
        <v>158</v>
      </c>
      <c r="R36" t="s">
        <v>157</v>
      </c>
      <c r="S36" t="s">
        <v>157</v>
      </c>
    </row>
    <row r="37" spans="1:22" x14ac:dyDescent="0.15">
      <c r="B37" t="s">
        <v>1422</v>
      </c>
      <c r="C37" t="s">
        <v>1166</v>
      </c>
      <c r="D37" t="s">
        <v>203</v>
      </c>
      <c r="E37" t="s">
        <v>2479</v>
      </c>
      <c r="F37" t="s">
        <v>2479</v>
      </c>
      <c r="G37">
        <v>1</v>
      </c>
      <c r="H37" t="s">
        <v>2479</v>
      </c>
      <c r="I37">
        <v>1</v>
      </c>
      <c r="J37" t="s">
        <v>1702</v>
      </c>
      <c r="K37">
        <v>0</v>
      </c>
      <c r="L37" t="s">
        <v>156</v>
      </c>
      <c r="M37" t="s">
        <v>705</v>
      </c>
      <c r="N37" t="s">
        <v>408</v>
      </c>
      <c r="Q37" t="s">
        <v>158</v>
      </c>
      <c r="R37" t="s">
        <v>158</v>
      </c>
      <c r="S37" t="s">
        <v>158</v>
      </c>
      <c r="U37" t="s">
        <v>204</v>
      </c>
    </row>
    <row r="38" spans="1:22" x14ac:dyDescent="0.15">
      <c r="B38" t="s">
        <v>2096</v>
      </c>
      <c r="C38" t="s">
        <v>1973</v>
      </c>
      <c r="D38" t="s">
        <v>205</v>
      </c>
      <c r="E38" t="s">
        <v>106</v>
      </c>
      <c r="F38" t="s">
        <v>2478</v>
      </c>
      <c r="G38">
        <v>3</v>
      </c>
      <c r="H38" t="s">
        <v>2479</v>
      </c>
      <c r="I38">
        <v>1</v>
      </c>
      <c r="J38" t="s">
        <v>308</v>
      </c>
      <c r="K38">
        <v>2</v>
      </c>
      <c r="L38" t="s">
        <v>156</v>
      </c>
      <c r="M38" t="s">
        <v>328</v>
      </c>
      <c r="N38" t="s">
        <v>711</v>
      </c>
      <c r="Q38" t="s">
        <v>158</v>
      </c>
      <c r="R38" t="s">
        <v>158</v>
      </c>
      <c r="S38" t="s">
        <v>158</v>
      </c>
    </row>
    <row r="39" spans="1:22" x14ac:dyDescent="0.15">
      <c r="B39" t="s">
        <v>2450</v>
      </c>
      <c r="C39" t="s">
        <v>2757</v>
      </c>
      <c r="D39" t="s">
        <v>177</v>
      </c>
      <c r="E39" t="s">
        <v>106</v>
      </c>
      <c r="F39" t="s">
        <v>2478</v>
      </c>
      <c r="G39">
        <v>3</v>
      </c>
      <c r="H39" t="s">
        <v>2479</v>
      </c>
      <c r="I39">
        <v>1</v>
      </c>
      <c r="J39" t="s">
        <v>308</v>
      </c>
      <c r="K39">
        <v>2</v>
      </c>
      <c r="L39" t="s">
        <v>206</v>
      </c>
      <c r="M39" t="s">
        <v>705</v>
      </c>
      <c r="N39" t="s">
        <v>408</v>
      </c>
      <c r="Q39" t="s">
        <v>158</v>
      </c>
      <c r="R39" t="s">
        <v>158</v>
      </c>
      <c r="S39" t="s">
        <v>158</v>
      </c>
      <c r="U39" t="s">
        <v>207</v>
      </c>
    </row>
    <row r="40" spans="1:22" x14ac:dyDescent="0.15">
      <c r="B40" t="s">
        <v>208</v>
      </c>
      <c r="C40" t="s">
        <v>209</v>
      </c>
      <c r="D40" t="s">
        <v>205</v>
      </c>
      <c r="E40" s="50" t="s">
        <v>160</v>
      </c>
      <c r="F40" s="50"/>
      <c r="H40" t="s">
        <v>2479</v>
      </c>
      <c r="I40">
        <v>1</v>
      </c>
      <c r="J40" t="s">
        <v>307</v>
      </c>
      <c r="K40">
        <v>-1</v>
      </c>
      <c r="L40" t="s">
        <v>296</v>
      </c>
      <c r="M40" t="s">
        <v>842</v>
      </c>
      <c r="N40" t="s">
        <v>842</v>
      </c>
      <c r="O40" t="s">
        <v>157</v>
      </c>
      <c r="P40" t="s">
        <v>157</v>
      </c>
      <c r="Q40" t="s">
        <v>158</v>
      </c>
      <c r="R40" t="s">
        <v>157</v>
      </c>
      <c r="S40" t="s">
        <v>157</v>
      </c>
    </row>
    <row r="41" spans="1:22" x14ac:dyDescent="0.15">
      <c r="B41" t="s">
        <v>2563</v>
      </c>
      <c r="C41" t="s">
        <v>2462</v>
      </c>
      <c r="D41" t="s">
        <v>210</v>
      </c>
      <c r="E41" s="50" t="s">
        <v>160</v>
      </c>
      <c r="F41" s="50"/>
      <c r="H41" t="s">
        <v>2479</v>
      </c>
      <c r="I41">
        <v>1</v>
      </c>
      <c r="J41" t="s">
        <v>307</v>
      </c>
      <c r="K41">
        <v>-1</v>
      </c>
      <c r="L41" t="s">
        <v>156</v>
      </c>
      <c r="M41" t="s">
        <v>496</v>
      </c>
      <c r="N41" t="s">
        <v>847</v>
      </c>
      <c r="Q41" t="s">
        <v>158</v>
      </c>
      <c r="R41" t="s">
        <v>158</v>
      </c>
      <c r="S41" t="s">
        <v>157</v>
      </c>
    </row>
    <row r="42" spans="1:22" x14ac:dyDescent="0.15">
      <c r="B42" t="s">
        <v>1097</v>
      </c>
      <c r="C42" t="s">
        <v>1100</v>
      </c>
      <c r="D42" t="s">
        <v>211</v>
      </c>
      <c r="E42" s="50" t="s">
        <v>160</v>
      </c>
      <c r="F42" s="50"/>
      <c r="H42" t="s">
        <v>2479</v>
      </c>
      <c r="I42">
        <v>1</v>
      </c>
      <c r="J42" t="s">
        <v>307</v>
      </c>
      <c r="K42">
        <v>-1</v>
      </c>
      <c r="L42" s="50" t="s">
        <v>156</v>
      </c>
      <c r="M42" s="50"/>
      <c r="Q42" t="s">
        <v>158</v>
      </c>
      <c r="R42" t="s">
        <v>158</v>
      </c>
      <c r="S42" t="s">
        <v>157</v>
      </c>
      <c r="U42" s="50" t="s">
        <v>71</v>
      </c>
      <c r="V42" s="50"/>
    </row>
    <row r="43" spans="1:22" x14ac:dyDescent="0.15">
      <c r="B43" t="s">
        <v>1148</v>
      </c>
      <c r="C43" t="s">
        <v>1154</v>
      </c>
      <c r="D43" t="s">
        <v>72</v>
      </c>
      <c r="E43" t="s">
        <v>2477</v>
      </c>
      <c r="F43" t="s">
        <v>2477</v>
      </c>
      <c r="G43">
        <v>4</v>
      </c>
      <c r="H43" t="s">
        <v>2479</v>
      </c>
      <c r="I43">
        <v>1</v>
      </c>
      <c r="J43" t="s">
        <v>308</v>
      </c>
      <c r="K43">
        <v>3</v>
      </c>
      <c r="L43" t="s">
        <v>156</v>
      </c>
      <c r="M43" t="s">
        <v>842</v>
      </c>
      <c r="N43" t="s">
        <v>842</v>
      </c>
      <c r="Q43" t="s">
        <v>158</v>
      </c>
      <c r="R43" t="s">
        <v>158</v>
      </c>
      <c r="S43" t="s">
        <v>158</v>
      </c>
    </row>
    <row r="44" spans="1:22" x14ac:dyDescent="0.15">
      <c r="A44" t="s">
        <v>73</v>
      </c>
      <c r="B44" t="s">
        <v>2879</v>
      </c>
      <c r="C44" t="s">
        <v>2812</v>
      </c>
      <c r="D44" t="s">
        <v>162</v>
      </c>
      <c r="E44" t="s">
        <v>295</v>
      </c>
      <c r="F44" t="s">
        <v>2264</v>
      </c>
      <c r="G44">
        <v>2</v>
      </c>
      <c r="H44" t="s">
        <v>2479</v>
      </c>
      <c r="I44">
        <v>1</v>
      </c>
      <c r="J44" t="s">
        <v>308</v>
      </c>
      <c r="K44">
        <v>1</v>
      </c>
      <c r="L44" t="s">
        <v>164</v>
      </c>
      <c r="M44" t="s">
        <v>774</v>
      </c>
      <c r="N44" t="s">
        <v>456</v>
      </c>
      <c r="Q44" t="s">
        <v>158</v>
      </c>
      <c r="R44" t="s">
        <v>158</v>
      </c>
      <c r="S44" t="s">
        <v>158</v>
      </c>
    </row>
    <row r="45" spans="1:22" x14ac:dyDescent="0.15">
      <c r="B45" t="s">
        <v>1954</v>
      </c>
      <c r="C45" t="s">
        <v>1697</v>
      </c>
      <c r="D45" t="s">
        <v>154</v>
      </c>
      <c r="E45" t="s">
        <v>2479</v>
      </c>
      <c r="F45" t="s">
        <v>2479</v>
      </c>
      <c r="G45">
        <v>1</v>
      </c>
      <c r="H45" t="s">
        <v>2479</v>
      </c>
      <c r="I45">
        <v>1</v>
      </c>
      <c r="J45" t="s">
        <v>1702</v>
      </c>
      <c r="K45">
        <v>0</v>
      </c>
      <c r="L45" t="s">
        <v>156</v>
      </c>
      <c r="M45" t="s">
        <v>408</v>
      </c>
      <c r="N45" t="s">
        <v>408</v>
      </c>
      <c r="Q45" t="s">
        <v>158</v>
      </c>
      <c r="R45" t="s">
        <v>158</v>
      </c>
      <c r="S45" t="s">
        <v>158</v>
      </c>
    </row>
    <row r="46" spans="1:22" x14ac:dyDescent="0.15">
      <c r="B46" t="s">
        <v>1134</v>
      </c>
      <c r="C46" t="s">
        <v>1137</v>
      </c>
      <c r="D46" t="s">
        <v>74</v>
      </c>
      <c r="E46" t="s">
        <v>81</v>
      </c>
      <c r="F46" t="s">
        <v>2264</v>
      </c>
      <c r="G46">
        <v>2</v>
      </c>
      <c r="H46" t="s">
        <v>2479</v>
      </c>
      <c r="I46">
        <v>1</v>
      </c>
      <c r="J46" t="s">
        <v>308</v>
      </c>
      <c r="K46">
        <v>1</v>
      </c>
      <c r="L46" t="s">
        <v>156</v>
      </c>
      <c r="M46" t="s">
        <v>407</v>
      </c>
      <c r="N46" t="s">
        <v>408</v>
      </c>
      <c r="Q46" t="s">
        <v>158</v>
      </c>
      <c r="R46" t="s">
        <v>158</v>
      </c>
      <c r="S46" t="s">
        <v>158</v>
      </c>
    </row>
    <row r="47" spans="1:22" x14ac:dyDescent="0.15">
      <c r="B47" t="s">
        <v>82</v>
      </c>
      <c r="C47" t="s">
        <v>83</v>
      </c>
      <c r="D47" t="s">
        <v>84</v>
      </c>
      <c r="E47" s="50" t="s">
        <v>160</v>
      </c>
      <c r="F47" s="50"/>
      <c r="H47" t="s">
        <v>2479</v>
      </c>
      <c r="I47">
        <v>1</v>
      </c>
      <c r="J47" t="s">
        <v>307</v>
      </c>
      <c r="K47">
        <v>-1</v>
      </c>
      <c r="L47" t="s">
        <v>156</v>
      </c>
      <c r="M47" t="s">
        <v>333</v>
      </c>
      <c r="N47" t="s">
        <v>847</v>
      </c>
      <c r="Q47" t="s">
        <v>158</v>
      </c>
      <c r="R47" t="s">
        <v>157</v>
      </c>
      <c r="S47" t="s">
        <v>157</v>
      </c>
    </row>
    <row r="48" spans="1:22" x14ac:dyDescent="0.15">
      <c r="B48" t="s">
        <v>2460</v>
      </c>
      <c r="C48" t="s">
        <v>2464</v>
      </c>
      <c r="D48" t="s">
        <v>210</v>
      </c>
      <c r="E48" t="s">
        <v>2479</v>
      </c>
      <c r="F48" t="s">
        <v>2479</v>
      </c>
      <c r="G48">
        <v>1</v>
      </c>
      <c r="H48" t="s">
        <v>2479</v>
      </c>
      <c r="I48">
        <v>1</v>
      </c>
      <c r="J48" t="s">
        <v>1702</v>
      </c>
      <c r="K48">
        <v>0</v>
      </c>
      <c r="L48" t="s">
        <v>156</v>
      </c>
      <c r="M48" t="s">
        <v>496</v>
      </c>
      <c r="N48" t="s">
        <v>847</v>
      </c>
      <c r="Q48" t="s">
        <v>158</v>
      </c>
      <c r="R48" t="s">
        <v>158</v>
      </c>
      <c r="S48" t="s">
        <v>158</v>
      </c>
      <c r="U48" t="s">
        <v>110</v>
      </c>
    </row>
    <row r="49" spans="1:22" x14ac:dyDescent="0.15">
      <c r="B49" t="s">
        <v>85</v>
      </c>
      <c r="C49" t="s">
        <v>86</v>
      </c>
      <c r="D49" t="s">
        <v>210</v>
      </c>
      <c r="E49" s="50" t="s">
        <v>160</v>
      </c>
      <c r="F49" s="50"/>
      <c r="H49" t="s">
        <v>2479</v>
      </c>
      <c r="I49">
        <v>1</v>
      </c>
      <c r="J49" t="s">
        <v>307</v>
      </c>
      <c r="K49">
        <v>-1</v>
      </c>
      <c r="L49" t="s">
        <v>156</v>
      </c>
      <c r="M49" t="s">
        <v>705</v>
      </c>
      <c r="N49" t="s">
        <v>408</v>
      </c>
      <c r="Q49" t="s">
        <v>158</v>
      </c>
      <c r="R49" t="s">
        <v>157</v>
      </c>
      <c r="S49" t="s">
        <v>157</v>
      </c>
    </row>
    <row r="50" spans="1:22" x14ac:dyDescent="0.15">
      <c r="B50" t="s">
        <v>87</v>
      </c>
      <c r="C50" t="s">
        <v>3348</v>
      </c>
      <c r="D50" t="s">
        <v>162</v>
      </c>
      <c r="E50" s="50" t="s">
        <v>160</v>
      </c>
      <c r="F50" s="50"/>
      <c r="H50" t="s">
        <v>2479</v>
      </c>
      <c r="I50">
        <v>1</v>
      </c>
      <c r="J50" t="s">
        <v>307</v>
      </c>
      <c r="K50">
        <v>-1</v>
      </c>
      <c r="L50" t="s">
        <v>164</v>
      </c>
      <c r="Q50" t="s">
        <v>157</v>
      </c>
      <c r="R50" t="s">
        <v>158</v>
      </c>
      <c r="S50" t="s">
        <v>157</v>
      </c>
    </row>
    <row r="51" spans="1:22" x14ac:dyDescent="0.15">
      <c r="A51" s="2"/>
      <c r="B51" s="2" t="s">
        <v>3037</v>
      </c>
      <c r="C51" s="2" t="s">
        <v>3349</v>
      </c>
      <c r="D51" s="2" t="s">
        <v>162</v>
      </c>
      <c r="E51" s="2" t="s">
        <v>88</v>
      </c>
      <c r="F51" s="2" t="s">
        <v>2478</v>
      </c>
      <c r="G51" s="2">
        <v>3</v>
      </c>
      <c r="H51" s="2" t="s">
        <v>2479</v>
      </c>
      <c r="I51" s="2">
        <v>1</v>
      </c>
      <c r="J51" s="2" t="s">
        <v>308</v>
      </c>
      <c r="K51" s="2">
        <v>2</v>
      </c>
      <c r="L51" s="2" t="s">
        <v>186</v>
      </c>
      <c r="M51" s="2" t="s">
        <v>842</v>
      </c>
      <c r="N51" s="2" t="s">
        <v>842</v>
      </c>
      <c r="O51" s="2"/>
      <c r="P51" s="2"/>
      <c r="Q51" s="2" t="s">
        <v>158</v>
      </c>
      <c r="R51" s="2" t="s">
        <v>158</v>
      </c>
      <c r="S51" s="2" t="s">
        <v>158</v>
      </c>
      <c r="T51" s="2"/>
      <c r="U51" s="2"/>
      <c r="V51" s="2"/>
    </row>
    <row r="52" spans="1:22" x14ac:dyDescent="0.15">
      <c r="B52" t="s">
        <v>2989</v>
      </c>
      <c r="C52" t="s">
        <v>2723</v>
      </c>
      <c r="D52" t="s">
        <v>89</v>
      </c>
      <c r="E52" t="s">
        <v>295</v>
      </c>
      <c r="F52" t="s">
        <v>2264</v>
      </c>
      <c r="G52">
        <v>2</v>
      </c>
      <c r="H52" t="s">
        <v>2479</v>
      </c>
      <c r="I52">
        <v>1</v>
      </c>
      <c r="J52" t="s">
        <v>308</v>
      </c>
      <c r="K52">
        <v>1</v>
      </c>
      <c r="L52" t="s">
        <v>156</v>
      </c>
      <c r="M52" t="s">
        <v>498</v>
      </c>
      <c r="N52" t="s">
        <v>711</v>
      </c>
      <c r="Q52" t="s">
        <v>158</v>
      </c>
      <c r="R52" t="s">
        <v>158</v>
      </c>
      <c r="S52" t="s">
        <v>158</v>
      </c>
    </row>
    <row r="53" spans="1:22" x14ac:dyDescent="0.15">
      <c r="B53" t="s">
        <v>90</v>
      </c>
      <c r="C53" t="s">
        <v>91</v>
      </c>
      <c r="D53" t="s">
        <v>92</v>
      </c>
      <c r="E53" s="50" t="s">
        <v>160</v>
      </c>
      <c r="F53" s="50"/>
      <c r="H53" t="s">
        <v>2479</v>
      </c>
      <c r="I53">
        <v>1</v>
      </c>
      <c r="J53" t="s">
        <v>307</v>
      </c>
      <c r="K53">
        <v>-1</v>
      </c>
      <c r="L53" t="s">
        <v>189</v>
      </c>
      <c r="M53" t="s">
        <v>701</v>
      </c>
      <c r="N53" t="s">
        <v>417</v>
      </c>
      <c r="O53" t="s">
        <v>157</v>
      </c>
      <c r="P53" t="s">
        <v>157</v>
      </c>
      <c r="Q53" t="s">
        <v>158</v>
      </c>
      <c r="R53" t="s">
        <v>157</v>
      </c>
      <c r="S53" t="s">
        <v>157</v>
      </c>
    </row>
    <row r="54" spans="1:22" x14ac:dyDescent="0.15">
      <c r="A54" s="2"/>
      <c r="B54" s="2" t="s">
        <v>2439</v>
      </c>
      <c r="C54" s="2" t="s">
        <v>2840</v>
      </c>
      <c r="D54" s="2" t="s">
        <v>93</v>
      </c>
      <c r="E54" s="2" t="s">
        <v>2479</v>
      </c>
      <c r="F54" s="2" t="s">
        <v>2479</v>
      </c>
      <c r="G54" s="2">
        <v>1</v>
      </c>
      <c r="H54" s="2" t="s">
        <v>2479</v>
      </c>
      <c r="I54" s="2">
        <v>1</v>
      </c>
      <c r="J54" s="2" t="s">
        <v>1702</v>
      </c>
      <c r="K54" s="2">
        <v>0</v>
      </c>
      <c r="L54" s="2" t="s">
        <v>164</v>
      </c>
      <c r="M54" s="2" t="s">
        <v>407</v>
      </c>
      <c r="N54" s="2" t="s">
        <v>408</v>
      </c>
      <c r="O54" s="2"/>
      <c r="P54" s="2"/>
      <c r="Q54" s="2" t="s">
        <v>158</v>
      </c>
      <c r="R54" s="2" t="s">
        <v>158</v>
      </c>
      <c r="S54" s="2" t="s">
        <v>158</v>
      </c>
      <c r="T54" s="2"/>
      <c r="U54" s="2"/>
      <c r="V54" s="2"/>
    </row>
    <row r="55" spans="1:22" x14ac:dyDescent="0.15">
      <c r="A55" s="1"/>
      <c r="B55" s="1" t="s">
        <v>2440</v>
      </c>
      <c r="C55" s="1" t="s">
        <v>2841</v>
      </c>
      <c r="D55" s="1" t="s">
        <v>93</v>
      </c>
      <c r="E55" s="1" t="s">
        <v>94</v>
      </c>
      <c r="F55" s="1" t="s">
        <v>2479</v>
      </c>
      <c r="G55" s="1">
        <v>1</v>
      </c>
      <c r="H55" s="1" t="s">
        <v>2479</v>
      </c>
      <c r="I55" s="1">
        <v>1</v>
      </c>
      <c r="J55" s="1" t="s">
        <v>1702</v>
      </c>
      <c r="K55" s="1">
        <v>0</v>
      </c>
      <c r="L55" s="1" t="s">
        <v>164</v>
      </c>
      <c r="M55" s="1"/>
      <c r="N55" s="1"/>
      <c r="O55" s="1"/>
      <c r="P55" s="1"/>
      <c r="Q55" s="1" t="s">
        <v>157</v>
      </c>
      <c r="R55" s="1" t="s">
        <v>158</v>
      </c>
      <c r="S55" s="1" t="s">
        <v>158</v>
      </c>
      <c r="T55" s="1"/>
      <c r="U55" s="1"/>
      <c r="V55" s="1"/>
    </row>
    <row r="56" spans="1:22" x14ac:dyDescent="0.15">
      <c r="B56" t="s">
        <v>95</v>
      </c>
      <c r="C56" t="s">
        <v>233</v>
      </c>
      <c r="D56" t="s">
        <v>289</v>
      </c>
      <c r="E56" s="52" t="s">
        <v>160</v>
      </c>
      <c r="F56" s="52"/>
      <c r="H56" t="s">
        <v>2479</v>
      </c>
      <c r="I56">
        <v>1</v>
      </c>
      <c r="J56" t="s">
        <v>307</v>
      </c>
      <c r="K56">
        <v>-1</v>
      </c>
      <c r="L56" t="s">
        <v>163</v>
      </c>
      <c r="M56" t="s">
        <v>842</v>
      </c>
      <c r="N56" t="s">
        <v>842</v>
      </c>
      <c r="O56" t="s">
        <v>157</v>
      </c>
      <c r="P56" t="s">
        <v>157</v>
      </c>
      <c r="Q56" t="s">
        <v>158</v>
      </c>
      <c r="R56" t="s">
        <v>157</v>
      </c>
      <c r="S56" t="s">
        <v>157</v>
      </c>
    </row>
    <row r="57" spans="1:22" x14ac:dyDescent="0.15">
      <c r="B57" t="s">
        <v>3290</v>
      </c>
      <c r="C57" t="s">
        <v>3244</v>
      </c>
      <c r="D57" t="s">
        <v>162</v>
      </c>
      <c r="E57" t="s">
        <v>2479</v>
      </c>
      <c r="F57" t="s">
        <v>2479</v>
      </c>
      <c r="G57">
        <v>1</v>
      </c>
      <c r="H57" t="s">
        <v>2479</v>
      </c>
      <c r="I57">
        <v>1</v>
      </c>
      <c r="J57" t="s">
        <v>1702</v>
      </c>
      <c r="K57">
        <v>0</v>
      </c>
      <c r="L57" t="s">
        <v>156</v>
      </c>
      <c r="M57" t="s">
        <v>711</v>
      </c>
      <c r="N57" t="s">
        <v>711</v>
      </c>
      <c r="Q57" t="s">
        <v>158</v>
      </c>
      <c r="R57" t="s">
        <v>158</v>
      </c>
      <c r="S57" t="s">
        <v>158</v>
      </c>
    </row>
    <row r="58" spans="1:22" x14ac:dyDescent="0.15">
      <c r="A58" s="2"/>
      <c r="B58" s="2" t="s">
        <v>1580</v>
      </c>
      <c r="C58" s="2" t="s">
        <v>1582</v>
      </c>
      <c r="D58" s="2" t="s">
        <v>234</v>
      </c>
      <c r="E58" s="2" t="s">
        <v>2478</v>
      </c>
      <c r="F58" s="2" t="s">
        <v>2478</v>
      </c>
      <c r="G58" s="2">
        <v>3</v>
      </c>
      <c r="H58" s="2" t="s">
        <v>2479</v>
      </c>
      <c r="I58" s="2">
        <v>1</v>
      </c>
      <c r="J58" s="2" t="s">
        <v>308</v>
      </c>
      <c r="K58" s="2">
        <v>2</v>
      </c>
      <c r="L58" s="2" t="s">
        <v>156</v>
      </c>
      <c r="M58" s="2" t="s">
        <v>407</v>
      </c>
      <c r="N58" s="2" t="s">
        <v>408</v>
      </c>
      <c r="O58" s="2"/>
      <c r="P58" s="2"/>
      <c r="Q58" s="2" t="s">
        <v>158</v>
      </c>
      <c r="R58" s="2" t="s">
        <v>158</v>
      </c>
      <c r="S58" s="2" t="s">
        <v>158</v>
      </c>
      <c r="T58" s="2"/>
      <c r="U58" s="2"/>
      <c r="V58" s="2"/>
    </row>
    <row r="59" spans="1:22" x14ac:dyDescent="0.15">
      <c r="A59" s="1"/>
      <c r="B59" s="1" t="s">
        <v>235</v>
      </c>
      <c r="C59" s="1" t="s">
        <v>236</v>
      </c>
      <c r="D59" s="1" t="s">
        <v>237</v>
      </c>
      <c r="E59" s="53" t="s">
        <v>160</v>
      </c>
      <c r="F59" s="53"/>
      <c r="G59" s="1"/>
      <c r="H59" s="1" t="s">
        <v>2479</v>
      </c>
      <c r="I59" s="1">
        <v>1</v>
      </c>
      <c r="J59" s="1" t="s">
        <v>307</v>
      </c>
      <c r="K59" s="1">
        <v>-1</v>
      </c>
      <c r="L59" s="1" t="s">
        <v>156</v>
      </c>
      <c r="M59" s="1" t="s">
        <v>842</v>
      </c>
      <c r="N59" s="1" t="s">
        <v>842</v>
      </c>
      <c r="O59" s="1" t="s">
        <v>157</v>
      </c>
      <c r="P59" s="1" t="s">
        <v>157</v>
      </c>
      <c r="Q59" s="1" t="s">
        <v>158</v>
      </c>
      <c r="R59" s="1" t="s">
        <v>157</v>
      </c>
      <c r="S59" s="1" t="s">
        <v>157</v>
      </c>
      <c r="T59" s="1"/>
      <c r="U59" s="1"/>
      <c r="V59" s="1"/>
    </row>
    <row r="60" spans="1:22" x14ac:dyDescent="0.15">
      <c r="A60" s="1" t="s">
        <v>238</v>
      </c>
      <c r="B60" s="1" t="s">
        <v>1579</v>
      </c>
      <c r="C60" s="1" t="s">
        <v>1433</v>
      </c>
      <c r="D60" s="1" t="s">
        <v>154</v>
      </c>
      <c r="E60" s="53" t="s">
        <v>160</v>
      </c>
      <c r="F60" s="53"/>
      <c r="G60" s="1"/>
      <c r="H60" s="1" t="s">
        <v>2479</v>
      </c>
      <c r="I60" s="1">
        <v>1</v>
      </c>
      <c r="J60" s="1" t="s">
        <v>307</v>
      </c>
      <c r="K60" s="1">
        <v>-1</v>
      </c>
      <c r="L60" s="1" t="s">
        <v>156</v>
      </c>
      <c r="M60" s="1" t="s">
        <v>397</v>
      </c>
      <c r="N60" s="1" t="s">
        <v>408</v>
      </c>
      <c r="O60" s="1"/>
      <c r="P60" s="1"/>
      <c r="Q60" s="1" t="s">
        <v>158</v>
      </c>
      <c r="R60" s="1" t="s">
        <v>158</v>
      </c>
      <c r="S60" s="1" t="s">
        <v>157</v>
      </c>
      <c r="T60" s="1"/>
      <c r="U60" s="1"/>
      <c r="V60" s="1"/>
    </row>
    <row r="61" spans="1:22" x14ac:dyDescent="0.15">
      <c r="B61" t="s">
        <v>239</v>
      </c>
      <c r="C61" t="s">
        <v>240</v>
      </c>
      <c r="D61" t="s">
        <v>154</v>
      </c>
      <c r="E61" s="52" t="s">
        <v>160</v>
      </c>
      <c r="F61" s="52"/>
      <c r="H61" t="s">
        <v>2479</v>
      </c>
      <c r="I61">
        <v>1</v>
      </c>
      <c r="J61" t="s">
        <v>307</v>
      </c>
      <c r="K61">
        <v>-1</v>
      </c>
      <c r="L61" t="s">
        <v>156</v>
      </c>
      <c r="M61" t="s">
        <v>842</v>
      </c>
      <c r="N61" t="s">
        <v>842</v>
      </c>
      <c r="O61" t="s">
        <v>157</v>
      </c>
      <c r="P61" t="s">
        <v>158</v>
      </c>
      <c r="Q61" t="s">
        <v>158</v>
      </c>
      <c r="R61" t="s">
        <v>157</v>
      </c>
      <c r="S61" t="s">
        <v>157</v>
      </c>
    </row>
    <row r="62" spans="1:22" x14ac:dyDescent="0.15">
      <c r="A62" s="2"/>
      <c r="B62" s="2" t="s">
        <v>802</v>
      </c>
      <c r="C62" s="2" t="s">
        <v>933</v>
      </c>
      <c r="D62" s="2" t="s">
        <v>241</v>
      </c>
      <c r="E62" s="51" t="s">
        <v>160</v>
      </c>
      <c r="F62" s="51"/>
      <c r="G62" s="2"/>
      <c r="H62" s="2" t="s">
        <v>2479</v>
      </c>
      <c r="I62" s="2">
        <v>1</v>
      </c>
      <c r="J62" s="2" t="s">
        <v>307</v>
      </c>
      <c r="K62" s="2">
        <v>-1</v>
      </c>
      <c r="L62" s="2" t="s">
        <v>296</v>
      </c>
      <c r="M62" s="2" t="s">
        <v>701</v>
      </c>
      <c r="N62" s="2" t="s">
        <v>417</v>
      </c>
      <c r="O62" s="2" t="s">
        <v>157</v>
      </c>
      <c r="P62" s="2" t="s">
        <v>157</v>
      </c>
      <c r="Q62" s="2" t="s">
        <v>158</v>
      </c>
      <c r="R62" s="2" t="s">
        <v>158</v>
      </c>
      <c r="S62" s="2" t="s">
        <v>157</v>
      </c>
      <c r="T62" s="2"/>
      <c r="U62" s="2"/>
      <c r="V62" s="2"/>
    </row>
    <row r="63" spans="1:22" x14ac:dyDescent="0.15">
      <c r="B63" t="s">
        <v>2145</v>
      </c>
      <c r="C63" t="s">
        <v>2034</v>
      </c>
      <c r="D63" t="s">
        <v>173</v>
      </c>
      <c r="E63" s="52" t="s">
        <v>160</v>
      </c>
      <c r="F63" s="52"/>
      <c r="H63" t="s">
        <v>2479</v>
      </c>
      <c r="I63">
        <v>1</v>
      </c>
      <c r="J63" t="s">
        <v>307</v>
      </c>
      <c r="K63">
        <v>-1</v>
      </c>
      <c r="L63" t="s">
        <v>296</v>
      </c>
      <c r="M63" t="s">
        <v>848</v>
      </c>
      <c r="N63" t="s">
        <v>711</v>
      </c>
      <c r="Q63" t="s">
        <v>158</v>
      </c>
      <c r="R63" t="s">
        <v>158</v>
      </c>
      <c r="S63" t="s">
        <v>157</v>
      </c>
    </row>
    <row r="64" spans="1:22" x14ac:dyDescent="0.15">
      <c r="B64" t="s">
        <v>2419</v>
      </c>
      <c r="C64" t="s">
        <v>2149</v>
      </c>
      <c r="D64" t="s">
        <v>292</v>
      </c>
      <c r="E64" s="50" t="s">
        <v>160</v>
      </c>
      <c r="F64" s="50"/>
      <c r="H64" t="s">
        <v>2479</v>
      </c>
      <c r="I64">
        <v>1</v>
      </c>
      <c r="J64" t="s">
        <v>307</v>
      </c>
      <c r="K64">
        <v>-1</v>
      </c>
      <c r="L64" t="s">
        <v>296</v>
      </c>
      <c r="M64" t="s">
        <v>474</v>
      </c>
      <c r="N64" t="s">
        <v>408</v>
      </c>
      <c r="Q64" t="s">
        <v>158</v>
      </c>
      <c r="R64" t="s">
        <v>158</v>
      </c>
      <c r="S64" t="s">
        <v>157</v>
      </c>
    </row>
    <row r="65" spans="1:22" x14ac:dyDescent="0.15">
      <c r="A65" s="2"/>
      <c r="B65" s="2" t="s">
        <v>1964</v>
      </c>
      <c r="C65" s="2" t="s">
        <v>1827</v>
      </c>
      <c r="D65" s="2" t="s">
        <v>123</v>
      </c>
      <c r="E65" s="2" t="s">
        <v>2479</v>
      </c>
      <c r="F65" s="2" t="s">
        <v>2479</v>
      </c>
      <c r="G65" s="2">
        <v>1</v>
      </c>
      <c r="H65" s="2" t="s">
        <v>2479</v>
      </c>
      <c r="I65" s="2">
        <v>1</v>
      </c>
      <c r="J65" s="2" t="s">
        <v>1702</v>
      </c>
      <c r="K65" s="2">
        <v>0</v>
      </c>
      <c r="L65" s="2" t="s">
        <v>156</v>
      </c>
      <c r="M65" s="2" t="s">
        <v>407</v>
      </c>
      <c r="N65" s="2" t="s">
        <v>408</v>
      </c>
      <c r="O65" s="2"/>
      <c r="P65" s="2"/>
      <c r="Q65" s="2" t="s">
        <v>158</v>
      </c>
      <c r="R65" s="2" t="s">
        <v>158</v>
      </c>
      <c r="S65" s="2" t="s">
        <v>158</v>
      </c>
      <c r="T65" s="2"/>
      <c r="U65" s="2"/>
      <c r="V65" s="2"/>
    </row>
    <row r="66" spans="1:22" x14ac:dyDescent="0.15">
      <c r="B66" t="s">
        <v>124</v>
      </c>
      <c r="C66" t="s">
        <v>125</v>
      </c>
      <c r="D66" t="s">
        <v>289</v>
      </c>
      <c r="E66" s="52" t="s">
        <v>160</v>
      </c>
      <c r="F66" s="52"/>
      <c r="H66" t="s">
        <v>2479</v>
      </c>
      <c r="I66">
        <v>1</v>
      </c>
      <c r="J66" t="s">
        <v>307</v>
      </c>
      <c r="K66">
        <v>-1</v>
      </c>
      <c r="L66" t="s">
        <v>156</v>
      </c>
      <c r="M66" t="s">
        <v>478</v>
      </c>
      <c r="N66" t="s">
        <v>415</v>
      </c>
      <c r="O66" t="s">
        <v>157</v>
      </c>
      <c r="P66" t="s">
        <v>157</v>
      </c>
      <c r="Q66" t="s">
        <v>158</v>
      </c>
      <c r="R66" t="s">
        <v>157</v>
      </c>
      <c r="S66" t="s">
        <v>157</v>
      </c>
    </row>
    <row r="67" spans="1:22" x14ac:dyDescent="0.15">
      <c r="B67" t="s">
        <v>2094</v>
      </c>
      <c r="C67" t="s">
        <v>1968</v>
      </c>
      <c r="D67" t="s">
        <v>126</v>
      </c>
      <c r="E67" t="s">
        <v>106</v>
      </c>
      <c r="F67" t="s">
        <v>2478</v>
      </c>
      <c r="G67">
        <v>3</v>
      </c>
      <c r="H67" t="s">
        <v>2479</v>
      </c>
      <c r="I67">
        <v>1</v>
      </c>
      <c r="J67" t="s">
        <v>308</v>
      </c>
      <c r="K67">
        <v>2</v>
      </c>
      <c r="L67" t="s">
        <v>127</v>
      </c>
      <c r="M67" t="s">
        <v>842</v>
      </c>
      <c r="N67" t="s">
        <v>842</v>
      </c>
      <c r="Q67" t="s">
        <v>158</v>
      </c>
      <c r="R67" t="s">
        <v>158</v>
      </c>
      <c r="S67" t="s">
        <v>158</v>
      </c>
    </row>
    <row r="68" spans="1:22" x14ac:dyDescent="0.15">
      <c r="B68" t="s">
        <v>1328</v>
      </c>
      <c r="C68" t="s">
        <v>1330</v>
      </c>
      <c r="D68" t="s">
        <v>128</v>
      </c>
      <c r="E68" s="50" t="s">
        <v>160</v>
      </c>
      <c r="F68" s="50"/>
      <c r="H68" t="s">
        <v>2479</v>
      </c>
      <c r="I68">
        <v>1</v>
      </c>
      <c r="J68" t="s">
        <v>307</v>
      </c>
      <c r="K68">
        <v>-1</v>
      </c>
      <c r="L68" t="s">
        <v>156</v>
      </c>
      <c r="M68" t="s">
        <v>842</v>
      </c>
      <c r="N68" t="s">
        <v>842</v>
      </c>
      <c r="Q68" t="s">
        <v>158</v>
      </c>
      <c r="R68" t="s">
        <v>158</v>
      </c>
      <c r="S68" t="s">
        <v>157</v>
      </c>
      <c r="U68" t="s">
        <v>129</v>
      </c>
    </row>
    <row r="69" spans="1:22" x14ac:dyDescent="0.15">
      <c r="A69" s="2"/>
      <c r="B69" s="2" t="s">
        <v>130</v>
      </c>
      <c r="C69" s="2" t="s">
        <v>131</v>
      </c>
      <c r="D69" s="2" t="s">
        <v>132</v>
      </c>
      <c r="E69" s="51" t="s">
        <v>160</v>
      </c>
      <c r="F69" s="51"/>
      <c r="G69" s="2"/>
      <c r="H69" s="2" t="s">
        <v>2479</v>
      </c>
      <c r="I69" s="2">
        <v>1</v>
      </c>
      <c r="J69" s="2" t="s">
        <v>307</v>
      </c>
      <c r="K69" s="2">
        <v>-1</v>
      </c>
      <c r="L69" s="2" t="s">
        <v>156</v>
      </c>
      <c r="M69" s="2" t="s">
        <v>575</v>
      </c>
      <c r="N69" s="2" t="s">
        <v>711</v>
      </c>
      <c r="O69" s="2"/>
      <c r="P69" s="2"/>
      <c r="Q69" s="2" t="s">
        <v>158</v>
      </c>
      <c r="R69" s="2" t="s">
        <v>158</v>
      </c>
      <c r="S69" s="2" t="s">
        <v>157</v>
      </c>
      <c r="T69" s="2"/>
      <c r="U69" s="2"/>
      <c r="V69" s="2"/>
    </row>
    <row r="70" spans="1:22" x14ac:dyDescent="0.15">
      <c r="A70" s="1"/>
      <c r="B70" s="1" t="s">
        <v>885</v>
      </c>
      <c r="C70" s="1" t="s">
        <v>663</v>
      </c>
      <c r="D70" s="1" t="s">
        <v>133</v>
      </c>
      <c r="E70" s="1" t="s">
        <v>2479</v>
      </c>
      <c r="F70" s="1" t="s">
        <v>2479</v>
      </c>
      <c r="G70" s="1">
        <v>1</v>
      </c>
      <c r="H70" s="1" t="s">
        <v>2479</v>
      </c>
      <c r="I70" s="1">
        <v>1</v>
      </c>
      <c r="J70" s="1" t="s">
        <v>1702</v>
      </c>
      <c r="K70" s="1">
        <v>0</v>
      </c>
      <c r="L70" s="1" t="s">
        <v>186</v>
      </c>
      <c r="M70" s="1" t="s">
        <v>842</v>
      </c>
      <c r="N70" s="1" t="s">
        <v>842</v>
      </c>
      <c r="O70" s="1"/>
      <c r="P70" s="1"/>
      <c r="Q70" s="1" t="s">
        <v>158</v>
      </c>
      <c r="R70" s="1" t="s">
        <v>158</v>
      </c>
      <c r="S70" s="1" t="s">
        <v>158</v>
      </c>
      <c r="T70" s="1"/>
      <c r="U70" s="1"/>
      <c r="V70" s="1"/>
    </row>
    <row r="71" spans="1:22" x14ac:dyDescent="0.15">
      <c r="B71" t="s">
        <v>134</v>
      </c>
      <c r="C71" t="s">
        <v>135</v>
      </c>
      <c r="D71" t="s">
        <v>136</v>
      </c>
      <c r="E71" s="52" t="s">
        <v>160</v>
      </c>
      <c r="F71" s="52"/>
      <c r="H71" t="s">
        <v>2479</v>
      </c>
      <c r="I71">
        <v>1</v>
      </c>
      <c r="J71" t="s">
        <v>307</v>
      </c>
      <c r="K71">
        <v>-1</v>
      </c>
      <c r="L71" t="s">
        <v>156</v>
      </c>
      <c r="M71" t="s">
        <v>847</v>
      </c>
      <c r="N71" t="s">
        <v>847</v>
      </c>
      <c r="Q71" t="s">
        <v>158</v>
      </c>
      <c r="R71" t="s">
        <v>157</v>
      </c>
      <c r="S71" t="s">
        <v>157</v>
      </c>
    </row>
    <row r="72" spans="1:22" x14ac:dyDescent="0.15">
      <c r="B72" t="s">
        <v>137</v>
      </c>
      <c r="C72" t="s">
        <v>138</v>
      </c>
      <c r="D72" t="s">
        <v>177</v>
      </c>
      <c r="E72" s="51" t="s">
        <v>160</v>
      </c>
      <c r="F72" s="51"/>
      <c r="H72" t="s">
        <v>2479</v>
      </c>
      <c r="I72">
        <v>1</v>
      </c>
      <c r="J72" t="s">
        <v>307</v>
      </c>
      <c r="K72">
        <v>-1</v>
      </c>
      <c r="L72" t="s">
        <v>164</v>
      </c>
      <c r="M72" t="s">
        <v>330</v>
      </c>
      <c r="N72" t="s">
        <v>456</v>
      </c>
      <c r="Q72" t="s">
        <v>158</v>
      </c>
      <c r="R72" t="s">
        <v>157</v>
      </c>
      <c r="S72" t="s">
        <v>157</v>
      </c>
    </row>
    <row r="73" spans="1:22" x14ac:dyDescent="0.15">
      <c r="A73" s="1"/>
      <c r="B73" s="1" t="s">
        <v>1118</v>
      </c>
      <c r="C73" s="1" t="s">
        <v>1264</v>
      </c>
      <c r="D73" s="1" t="s">
        <v>174</v>
      </c>
      <c r="E73" s="1" t="s">
        <v>2479</v>
      </c>
      <c r="F73" s="1" t="s">
        <v>2479</v>
      </c>
      <c r="G73" s="1">
        <v>1</v>
      </c>
      <c r="H73" s="1" t="s">
        <v>2479</v>
      </c>
      <c r="I73" s="1">
        <v>1</v>
      </c>
      <c r="J73" s="1" t="s">
        <v>1702</v>
      </c>
      <c r="K73" s="1">
        <v>0</v>
      </c>
      <c r="L73" s="1" t="s">
        <v>296</v>
      </c>
      <c r="M73" s="1" t="s">
        <v>389</v>
      </c>
      <c r="N73" s="53" t="s">
        <v>417</v>
      </c>
      <c r="O73" s="53"/>
      <c r="P73" s="1"/>
      <c r="Q73" s="1" t="s">
        <v>157</v>
      </c>
      <c r="R73" s="1" t="s">
        <v>158</v>
      </c>
      <c r="S73" s="1" t="s">
        <v>158</v>
      </c>
      <c r="T73" s="1"/>
      <c r="U73" s="1"/>
      <c r="V73" s="1" t="s">
        <v>176</v>
      </c>
    </row>
    <row r="74" spans="1:22" x14ac:dyDescent="0.15">
      <c r="B74" t="s">
        <v>139</v>
      </c>
      <c r="C74" t="s">
        <v>140</v>
      </c>
      <c r="D74" t="s">
        <v>174</v>
      </c>
      <c r="E74" s="52" t="s">
        <v>160</v>
      </c>
      <c r="F74" s="52"/>
      <c r="H74" t="s">
        <v>2479</v>
      </c>
      <c r="I74">
        <v>1</v>
      </c>
      <c r="J74" t="s">
        <v>307</v>
      </c>
      <c r="K74">
        <v>-1</v>
      </c>
      <c r="L74" t="s">
        <v>156</v>
      </c>
      <c r="M74" t="s">
        <v>381</v>
      </c>
      <c r="N74" t="s">
        <v>842</v>
      </c>
      <c r="O74" t="s">
        <v>157</v>
      </c>
      <c r="P74" t="s">
        <v>157</v>
      </c>
      <c r="Q74" t="s">
        <v>158</v>
      </c>
      <c r="R74" t="s">
        <v>157</v>
      </c>
      <c r="S74" t="s">
        <v>157</v>
      </c>
    </row>
    <row r="75" spans="1:22" x14ac:dyDescent="0.15">
      <c r="B75" t="s">
        <v>1779</v>
      </c>
      <c r="C75" t="s">
        <v>1654</v>
      </c>
      <c r="D75" t="s">
        <v>141</v>
      </c>
      <c r="E75" t="s">
        <v>2479</v>
      </c>
      <c r="F75" t="s">
        <v>2479</v>
      </c>
      <c r="G75">
        <v>1</v>
      </c>
      <c r="H75" t="s">
        <v>2479</v>
      </c>
      <c r="I75">
        <v>1</v>
      </c>
      <c r="J75" t="s">
        <v>1702</v>
      </c>
      <c r="K75">
        <v>0</v>
      </c>
      <c r="L75" t="s">
        <v>164</v>
      </c>
      <c r="M75" t="s">
        <v>842</v>
      </c>
      <c r="N75" t="s">
        <v>842</v>
      </c>
      <c r="Q75" t="s">
        <v>157</v>
      </c>
      <c r="R75" t="s">
        <v>158</v>
      </c>
      <c r="S75" t="s">
        <v>158</v>
      </c>
      <c r="U75" t="s">
        <v>142</v>
      </c>
    </row>
    <row r="76" spans="1:22" x14ac:dyDescent="0.15">
      <c r="B76" t="s">
        <v>947</v>
      </c>
      <c r="C76" t="s">
        <v>554</v>
      </c>
      <c r="D76" t="s">
        <v>143</v>
      </c>
      <c r="E76" t="s">
        <v>144</v>
      </c>
      <c r="F76" t="s">
        <v>2264</v>
      </c>
      <c r="G76">
        <v>2</v>
      </c>
      <c r="H76" t="s">
        <v>2479</v>
      </c>
      <c r="I76">
        <v>1</v>
      </c>
      <c r="J76" t="s">
        <v>308</v>
      </c>
      <c r="K76">
        <v>1</v>
      </c>
      <c r="L76" t="s">
        <v>156</v>
      </c>
      <c r="M76" t="s">
        <v>842</v>
      </c>
      <c r="N76" t="s">
        <v>842</v>
      </c>
      <c r="Q76" t="s">
        <v>158</v>
      </c>
      <c r="R76" t="s">
        <v>158</v>
      </c>
      <c r="S76" t="s">
        <v>158</v>
      </c>
    </row>
    <row r="77" spans="1:22" x14ac:dyDescent="0.15">
      <c r="B77" t="s">
        <v>812</v>
      </c>
      <c r="C77" t="s">
        <v>556</v>
      </c>
      <c r="D77" t="s">
        <v>143</v>
      </c>
      <c r="E77" t="s">
        <v>2478</v>
      </c>
      <c r="F77" t="s">
        <v>2478</v>
      </c>
      <c r="G77">
        <v>3</v>
      </c>
      <c r="H77" t="s">
        <v>2479</v>
      </c>
      <c r="I77">
        <v>1</v>
      </c>
      <c r="J77" t="s">
        <v>308</v>
      </c>
      <c r="K77">
        <v>2</v>
      </c>
      <c r="L77" s="50" t="s">
        <v>156</v>
      </c>
      <c r="M77" s="50"/>
      <c r="Q77" t="s">
        <v>157</v>
      </c>
      <c r="R77" t="s">
        <v>158</v>
      </c>
      <c r="S77" t="s">
        <v>158</v>
      </c>
      <c r="U77" t="s">
        <v>142</v>
      </c>
    </row>
    <row r="78" spans="1:22" x14ac:dyDescent="0.15">
      <c r="B78" t="s">
        <v>410</v>
      </c>
      <c r="C78" t="s">
        <v>550</v>
      </c>
      <c r="D78" t="s">
        <v>143</v>
      </c>
      <c r="E78" t="s">
        <v>295</v>
      </c>
      <c r="F78" t="s">
        <v>2264</v>
      </c>
      <c r="G78">
        <v>2</v>
      </c>
      <c r="H78" t="s">
        <v>2479</v>
      </c>
      <c r="I78">
        <v>1</v>
      </c>
      <c r="J78" t="s">
        <v>308</v>
      </c>
      <c r="K78">
        <v>1</v>
      </c>
      <c r="L78" t="s">
        <v>156</v>
      </c>
      <c r="M78" t="s">
        <v>408</v>
      </c>
      <c r="N78" t="s">
        <v>408</v>
      </c>
      <c r="Q78" t="s">
        <v>158</v>
      </c>
      <c r="R78" t="s">
        <v>158</v>
      </c>
      <c r="S78" t="s">
        <v>158</v>
      </c>
    </row>
    <row r="79" spans="1:22" x14ac:dyDescent="0.15">
      <c r="B79" t="s">
        <v>3000</v>
      </c>
      <c r="C79" t="s">
        <v>2727</v>
      </c>
      <c r="D79" s="50" t="s">
        <v>89</v>
      </c>
      <c r="E79" s="50"/>
      <c r="H79" t="s">
        <v>2479</v>
      </c>
      <c r="I79">
        <v>1</v>
      </c>
      <c r="J79" t="s">
        <v>307</v>
      </c>
      <c r="K79">
        <v>-1</v>
      </c>
      <c r="L79" t="s">
        <v>107</v>
      </c>
      <c r="Q79" t="s">
        <v>158</v>
      </c>
      <c r="R79" t="s">
        <v>158</v>
      </c>
    </row>
    <row r="80" spans="1:22" x14ac:dyDescent="0.15">
      <c r="B80" t="s">
        <v>346</v>
      </c>
      <c r="C80" t="s">
        <v>145</v>
      </c>
      <c r="D80" t="s">
        <v>146</v>
      </c>
      <c r="E80" s="50" t="s">
        <v>160</v>
      </c>
      <c r="F80" s="50"/>
      <c r="H80" t="s">
        <v>2479</v>
      </c>
      <c r="I80">
        <v>1</v>
      </c>
      <c r="J80" t="s">
        <v>307</v>
      </c>
      <c r="K80">
        <v>-1</v>
      </c>
      <c r="L80" t="s">
        <v>156</v>
      </c>
      <c r="M80" t="s">
        <v>498</v>
      </c>
      <c r="N80" t="s">
        <v>711</v>
      </c>
      <c r="Q80" t="s">
        <v>158</v>
      </c>
      <c r="R80" t="s">
        <v>158</v>
      </c>
      <c r="S80" t="s">
        <v>157</v>
      </c>
    </row>
    <row r="81" spans="2:22" x14ac:dyDescent="0.15">
      <c r="B81" t="s">
        <v>26</v>
      </c>
      <c r="C81" t="s">
        <v>27</v>
      </c>
      <c r="D81" t="s">
        <v>84</v>
      </c>
      <c r="E81" s="50" t="s">
        <v>160</v>
      </c>
      <c r="F81" s="50"/>
      <c r="H81" t="s">
        <v>2479</v>
      </c>
      <c r="I81">
        <v>1</v>
      </c>
      <c r="J81" t="s">
        <v>307</v>
      </c>
      <c r="K81">
        <v>-1</v>
      </c>
      <c r="L81" s="50" t="s">
        <v>156</v>
      </c>
      <c r="M81" s="50"/>
      <c r="Q81" t="s">
        <v>158</v>
      </c>
      <c r="R81" t="s">
        <v>158</v>
      </c>
      <c r="S81" t="s">
        <v>157</v>
      </c>
      <c r="U81" s="50" t="s">
        <v>28</v>
      </c>
      <c r="V81" s="50"/>
    </row>
  </sheetData>
  <sortState xmlns:xlrd2="http://schemas.microsoft.com/office/spreadsheetml/2017/richdata2" ref="A2:O77">
    <sortCondition ref="E3:E77"/>
  </sortState>
  <mergeCells count="56">
    <mergeCell ref="U81:V81"/>
    <mergeCell ref="N73:O73"/>
    <mergeCell ref="E74:F74"/>
    <mergeCell ref="L77:M77"/>
    <mergeCell ref="D79:E79"/>
    <mergeCell ref="E80:F80"/>
    <mergeCell ref="E81:F81"/>
    <mergeCell ref="L81:M81"/>
    <mergeCell ref="E72:F72"/>
    <mergeCell ref="E56:F56"/>
    <mergeCell ref="E59:F59"/>
    <mergeCell ref="E60:F60"/>
    <mergeCell ref="E61:F61"/>
    <mergeCell ref="E62:F62"/>
    <mergeCell ref="E63:F63"/>
    <mergeCell ref="E64:F64"/>
    <mergeCell ref="E66:F66"/>
    <mergeCell ref="E68:F68"/>
    <mergeCell ref="E69:F69"/>
    <mergeCell ref="E71:F71"/>
    <mergeCell ref="L42:M42"/>
    <mergeCell ref="U42:V42"/>
    <mergeCell ref="E47:F47"/>
    <mergeCell ref="E49:F49"/>
    <mergeCell ref="E50:F50"/>
    <mergeCell ref="E53:F53"/>
    <mergeCell ref="E33:F33"/>
    <mergeCell ref="E34:F34"/>
    <mergeCell ref="E36:F36"/>
    <mergeCell ref="E40:F40"/>
    <mergeCell ref="E41:F41"/>
    <mergeCell ref="E42:F42"/>
    <mergeCell ref="U22:V22"/>
    <mergeCell ref="E26:F26"/>
    <mergeCell ref="E30:F30"/>
    <mergeCell ref="E31:F31"/>
    <mergeCell ref="E32:F32"/>
    <mergeCell ref="L32:M32"/>
    <mergeCell ref="E21:F21"/>
    <mergeCell ref="E7:F7"/>
    <mergeCell ref="L7:M7"/>
    <mergeCell ref="E8:F8"/>
    <mergeCell ref="E11:F11"/>
    <mergeCell ref="E12:F12"/>
    <mergeCell ref="E13:F13"/>
    <mergeCell ref="E14:F14"/>
    <mergeCell ref="E15:F15"/>
    <mergeCell ref="E16:F16"/>
    <mergeCell ref="E17:F17"/>
    <mergeCell ref="E18:F18"/>
    <mergeCell ref="E6:F6"/>
    <mergeCell ref="B3:C3"/>
    <mergeCell ref="E3:F3"/>
    <mergeCell ref="N3:O3"/>
    <mergeCell ref="E4:F4"/>
    <mergeCell ref="E5:F5"/>
  </mergeCells>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view="pageLayout" topLeftCell="A110" workbookViewId="0">
      <selection activeCell="F84" sqref="F84"/>
    </sheetView>
  </sheetViews>
  <sheetFormatPr baseColWidth="10" defaultRowHeight="13" x14ac:dyDescent="0.15"/>
  <sheetData/>
  <phoneticPr fontId="5" type="noConversion"/>
  <pageMargins left="0.75" right="0.75" top="1" bottom="1" header="0.5" footer="0.5"/>
  <pageSetup orientation="portrait" horizontalDpi="4294967292" verticalDpi="4294967292"/>
  <headerFooter>
    <oddHeader>&amp;CMETADATA_x000D_</oddHeader>
  </headerFooter>
  <drawing r:id="rId1"/>
  <extLst>
    <ext xmlns:mx="http://schemas.microsoft.com/office/mac/excel/2008/main" uri="{64002731-A6B0-56B0-2670-7721B7C09600}">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73"/>
  <sheetViews>
    <sheetView workbookViewId="0">
      <pane xSplit="7" ySplit="1" topLeftCell="O2" activePane="bottomRight" state="frozen"/>
      <selection pane="topRight" activeCell="H1" sqref="H1"/>
      <selection pane="bottomLeft" activeCell="A2" sqref="A2"/>
      <selection pane="bottomRight" activeCell="C3" sqref="C3"/>
    </sheetView>
  </sheetViews>
  <sheetFormatPr baseColWidth="10" defaultRowHeight="13" x14ac:dyDescent="0.15"/>
  <sheetData>
    <row r="1" spans="1:20" s="4" customFormat="1" x14ac:dyDescent="0.15">
      <c r="A1" s="4" t="s">
        <v>595</v>
      </c>
      <c r="B1" s="4" t="s">
        <v>3211</v>
      </c>
      <c r="C1" s="4" t="s">
        <v>1632</v>
      </c>
      <c r="D1" s="4" t="s">
        <v>1633</v>
      </c>
      <c r="E1" s="4" t="s">
        <v>1634</v>
      </c>
      <c r="F1" s="4" t="s">
        <v>1772</v>
      </c>
      <c r="G1" s="4" t="s">
        <v>3136</v>
      </c>
      <c r="H1" s="4" t="s">
        <v>358</v>
      </c>
      <c r="I1" s="4" t="s">
        <v>3212</v>
      </c>
      <c r="J1" s="4" t="s">
        <v>500</v>
      </c>
      <c r="K1" s="4" t="s">
        <v>1916</v>
      </c>
      <c r="L1" s="4" t="s">
        <v>3318</v>
      </c>
      <c r="M1" s="4" t="s">
        <v>1638</v>
      </c>
      <c r="N1" s="4" t="s">
        <v>1639</v>
      </c>
      <c r="O1" s="4" t="s">
        <v>277</v>
      </c>
      <c r="P1" s="4" t="s">
        <v>1640</v>
      </c>
      <c r="Q1" s="4" t="s">
        <v>3353</v>
      </c>
      <c r="R1" s="4" t="s">
        <v>2959</v>
      </c>
      <c r="S1" s="4" t="s">
        <v>1715</v>
      </c>
    </row>
    <row r="2" spans="1:20" x14ac:dyDescent="0.15">
      <c r="A2" s="8"/>
      <c r="B2" s="8"/>
      <c r="C2" s="8" t="s">
        <v>2038</v>
      </c>
      <c r="D2" s="8" t="s">
        <v>2109</v>
      </c>
      <c r="E2" s="8" t="s">
        <v>215</v>
      </c>
      <c r="F2" s="8" t="s">
        <v>1860</v>
      </c>
      <c r="G2" s="8" t="s">
        <v>495</v>
      </c>
      <c r="H2" s="8">
        <v>3</v>
      </c>
      <c r="I2" s="8" t="s">
        <v>248</v>
      </c>
      <c r="J2" s="8"/>
      <c r="K2" s="8"/>
      <c r="L2" s="8">
        <f>H2-J2</f>
        <v>3</v>
      </c>
      <c r="M2" s="8"/>
      <c r="N2" s="8" t="s">
        <v>1637</v>
      </c>
      <c r="O2" s="8" t="s">
        <v>416</v>
      </c>
      <c r="P2" s="8" t="s">
        <v>1078</v>
      </c>
      <c r="Q2" s="8" t="s">
        <v>149</v>
      </c>
      <c r="R2" s="8"/>
      <c r="S2" s="8"/>
      <c r="T2" s="8"/>
    </row>
    <row r="3" spans="1:20" x14ac:dyDescent="0.15">
      <c r="A3" s="8" t="s">
        <v>3090</v>
      </c>
      <c r="B3" s="8"/>
      <c r="C3" s="8" t="s">
        <v>354</v>
      </c>
      <c r="D3" s="8"/>
      <c r="E3" s="8" t="s">
        <v>2340</v>
      </c>
      <c r="F3" s="8" t="s">
        <v>3091</v>
      </c>
      <c r="G3" s="8" t="s">
        <v>3364</v>
      </c>
      <c r="H3" s="8">
        <v>3</v>
      </c>
      <c r="I3" s="8" t="s">
        <v>248</v>
      </c>
      <c r="J3" s="8"/>
      <c r="K3" s="8"/>
      <c r="L3" s="8">
        <f t="shared" ref="L3:L64" si="0">H3-J3</f>
        <v>3</v>
      </c>
      <c r="M3" s="8"/>
      <c r="N3" s="8" t="s">
        <v>3226</v>
      </c>
      <c r="O3" s="8" t="s">
        <v>557</v>
      </c>
      <c r="P3" s="8" t="s">
        <v>502</v>
      </c>
      <c r="Q3" s="8" t="s">
        <v>149</v>
      </c>
      <c r="R3" s="8" t="s">
        <v>149</v>
      </c>
      <c r="S3" s="8" t="s">
        <v>355</v>
      </c>
      <c r="T3" s="8"/>
    </row>
    <row r="4" spans="1:20" x14ac:dyDescent="0.15">
      <c r="A4" s="8" t="s">
        <v>2842</v>
      </c>
      <c r="B4" s="8"/>
      <c r="C4" s="8" t="s">
        <v>2537</v>
      </c>
      <c r="D4" s="8" t="s">
        <v>2836</v>
      </c>
      <c r="E4" s="8" t="s">
        <v>2641</v>
      </c>
      <c r="F4" s="8" t="s">
        <v>1313</v>
      </c>
      <c r="G4" s="8" t="s">
        <v>251</v>
      </c>
      <c r="H4" s="8">
        <v>1</v>
      </c>
      <c r="I4" s="8" t="s">
        <v>248</v>
      </c>
      <c r="J4" s="8"/>
      <c r="K4" s="8" t="s">
        <v>503</v>
      </c>
      <c r="L4" s="8">
        <f t="shared" si="0"/>
        <v>1</v>
      </c>
      <c r="M4" s="8"/>
      <c r="N4" s="8" t="s">
        <v>2634</v>
      </c>
      <c r="O4" s="8" t="s">
        <v>557</v>
      </c>
      <c r="P4" s="8" t="s">
        <v>1078</v>
      </c>
      <c r="Q4" s="8" t="s">
        <v>149</v>
      </c>
      <c r="R4" s="8"/>
      <c r="S4" s="8" t="s">
        <v>298</v>
      </c>
      <c r="T4" s="8"/>
    </row>
    <row r="5" spans="1:20" x14ac:dyDescent="0.15">
      <c r="A5" s="8"/>
      <c r="B5" s="8"/>
      <c r="C5" s="8" t="s">
        <v>3041</v>
      </c>
      <c r="D5" s="8" t="s">
        <v>3351</v>
      </c>
      <c r="E5" s="8" t="s">
        <v>2659</v>
      </c>
      <c r="F5" s="8" t="s">
        <v>611</v>
      </c>
      <c r="G5" s="8" t="s">
        <v>251</v>
      </c>
      <c r="H5" s="8">
        <v>1</v>
      </c>
      <c r="I5" s="8" t="s">
        <v>248</v>
      </c>
      <c r="J5" s="8"/>
      <c r="K5" s="8" t="s">
        <v>503</v>
      </c>
      <c r="L5" s="8">
        <f t="shared" si="0"/>
        <v>1</v>
      </c>
      <c r="M5" s="8"/>
      <c r="N5" s="8" t="s">
        <v>1089</v>
      </c>
      <c r="O5" s="8" t="s">
        <v>557</v>
      </c>
      <c r="P5" s="8" t="s">
        <v>502</v>
      </c>
      <c r="Q5" s="8" t="s">
        <v>149</v>
      </c>
      <c r="R5" s="8"/>
      <c r="S5" s="8"/>
      <c r="T5" s="8"/>
    </row>
    <row r="6" spans="1:20" x14ac:dyDescent="0.15">
      <c r="A6" s="8"/>
      <c r="B6" s="8"/>
      <c r="C6" s="8" t="s">
        <v>1936</v>
      </c>
      <c r="D6" s="8" t="s">
        <v>2080</v>
      </c>
      <c r="E6" s="8" t="s">
        <v>1865</v>
      </c>
      <c r="F6" s="8" t="s">
        <v>1313</v>
      </c>
      <c r="G6" s="8" t="s">
        <v>251</v>
      </c>
      <c r="H6" s="8">
        <v>1</v>
      </c>
      <c r="I6" s="8" t="s">
        <v>3255</v>
      </c>
      <c r="J6" s="8"/>
      <c r="K6" s="8" t="s">
        <v>503</v>
      </c>
      <c r="L6" s="8">
        <f t="shared" si="0"/>
        <v>1</v>
      </c>
      <c r="M6" s="8"/>
      <c r="N6" s="8"/>
      <c r="O6" s="8"/>
      <c r="P6" s="8"/>
      <c r="Q6" s="8" t="s">
        <v>418</v>
      </c>
      <c r="R6" s="8"/>
      <c r="S6" s="8"/>
      <c r="T6" s="8"/>
    </row>
    <row r="7" spans="1:20" x14ac:dyDescent="0.15">
      <c r="A7" s="8" t="s">
        <v>2350</v>
      </c>
      <c r="B7" s="8"/>
      <c r="C7" s="8" t="s">
        <v>2549</v>
      </c>
      <c r="D7" s="8" t="s">
        <v>1790</v>
      </c>
      <c r="E7" s="8" t="s">
        <v>1864</v>
      </c>
      <c r="F7" s="8" t="s">
        <v>251</v>
      </c>
      <c r="G7" s="8" t="s">
        <v>251</v>
      </c>
      <c r="H7" s="8">
        <v>1</v>
      </c>
      <c r="I7" s="8" t="s">
        <v>3255</v>
      </c>
      <c r="J7" s="8"/>
      <c r="K7" s="8" t="s">
        <v>503</v>
      </c>
      <c r="L7" s="8">
        <f t="shared" si="0"/>
        <v>1</v>
      </c>
      <c r="M7" s="8"/>
      <c r="N7" s="8"/>
      <c r="O7" s="8"/>
      <c r="P7" s="8"/>
      <c r="Q7" s="8" t="s">
        <v>418</v>
      </c>
      <c r="R7" s="8"/>
      <c r="S7" s="8"/>
      <c r="T7" s="8"/>
    </row>
    <row r="8" spans="1:20" s="1" customFormat="1" x14ac:dyDescent="0.15">
      <c r="A8" s="35" t="s">
        <v>2976</v>
      </c>
      <c r="B8" s="35"/>
      <c r="C8" s="35" t="s">
        <v>2533</v>
      </c>
      <c r="D8" s="35" t="s">
        <v>2833</v>
      </c>
      <c r="E8" s="35" t="s">
        <v>2641</v>
      </c>
      <c r="F8" s="35" t="s">
        <v>251</v>
      </c>
      <c r="G8" s="35" t="s">
        <v>251</v>
      </c>
      <c r="H8" s="35">
        <v>1</v>
      </c>
      <c r="I8" s="35" t="s">
        <v>248</v>
      </c>
      <c r="J8" s="35"/>
      <c r="K8" s="35" t="s">
        <v>503</v>
      </c>
      <c r="L8" s="8">
        <f t="shared" si="0"/>
        <v>1</v>
      </c>
      <c r="M8" s="35"/>
      <c r="N8" s="35"/>
      <c r="O8" s="35"/>
      <c r="P8" s="35"/>
      <c r="Q8" s="35" t="s">
        <v>179</v>
      </c>
      <c r="R8" s="35"/>
      <c r="S8" s="35" t="s">
        <v>178</v>
      </c>
      <c r="T8" s="35"/>
    </row>
    <row r="9" spans="1:20" x14ac:dyDescent="0.15">
      <c r="A9" s="8"/>
      <c r="B9" s="8"/>
      <c r="C9" s="8" t="s">
        <v>414</v>
      </c>
      <c r="D9" s="8" t="s">
        <v>836</v>
      </c>
      <c r="E9" s="8" t="s">
        <v>946</v>
      </c>
      <c r="F9" s="8" t="s">
        <v>611</v>
      </c>
      <c r="G9" s="8" t="s">
        <v>251</v>
      </c>
      <c r="H9" s="8">
        <v>1</v>
      </c>
      <c r="I9" s="8" t="s">
        <v>3252</v>
      </c>
      <c r="J9" s="8"/>
      <c r="K9" s="8" t="s">
        <v>503</v>
      </c>
      <c r="L9" s="8">
        <f t="shared" si="0"/>
        <v>1</v>
      </c>
      <c r="M9" s="8"/>
      <c r="N9" s="8"/>
      <c r="O9" s="8"/>
      <c r="P9" s="8" t="s">
        <v>1078</v>
      </c>
      <c r="Q9" s="8" t="s">
        <v>149</v>
      </c>
      <c r="R9" s="8"/>
      <c r="S9" s="8"/>
      <c r="T9" s="8"/>
    </row>
    <row r="10" spans="1:20" x14ac:dyDescent="0.15">
      <c r="A10" s="8"/>
      <c r="B10" s="8"/>
      <c r="C10" s="8" t="s">
        <v>1670</v>
      </c>
      <c r="D10" s="8" t="s">
        <v>1401</v>
      </c>
      <c r="E10" s="8" t="s">
        <v>1669</v>
      </c>
      <c r="F10" s="8" t="s">
        <v>1313</v>
      </c>
      <c r="G10" s="8" t="s">
        <v>251</v>
      </c>
      <c r="H10" s="8">
        <v>1</v>
      </c>
      <c r="I10" s="8" t="s">
        <v>248</v>
      </c>
      <c r="J10" s="8"/>
      <c r="K10" s="8"/>
      <c r="L10" s="8">
        <f t="shared" si="0"/>
        <v>1</v>
      </c>
      <c r="M10" s="8"/>
      <c r="N10" s="8" t="s">
        <v>1322</v>
      </c>
      <c r="O10" s="8" t="s">
        <v>557</v>
      </c>
      <c r="P10" s="8" t="s">
        <v>1078</v>
      </c>
      <c r="Q10" s="8" t="s">
        <v>149</v>
      </c>
      <c r="R10" s="8"/>
      <c r="S10" s="8"/>
      <c r="T10" s="8"/>
    </row>
    <row r="11" spans="1:20" x14ac:dyDescent="0.15">
      <c r="A11" s="8" t="s">
        <v>1837</v>
      </c>
      <c r="B11" s="8"/>
      <c r="C11" s="8" t="s">
        <v>2215</v>
      </c>
      <c r="D11" s="8" t="s">
        <v>1978</v>
      </c>
      <c r="E11" s="8" t="s">
        <v>2092</v>
      </c>
      <c r="F11" s="8" t="s">
        <v>1709</v>
      </c>
      <c r="G11" s="8" t="s">
        <v>251</v>
      </c>
      <c r="H11" s="8">
        <v>1</v>
      </c>
      <c r="I11" s="8" t="s">
        <v>248</v>
      </c>
      <c r="J11" s="8"/>
      <c r="K11" s="8"/>
      <c r="L11" s="8">
        <f t="shared" si="0"/>
        <v>1</v>
      </c>
      <c r="M11" s="8"/>
      <c r="N11" s="8"/>
      <c r="O11" s="8"/>
      <c r="P11" s="8"/>
      <c r="Q11" s="8" t="s">
        <v>418</v>
      </c>
      <c r="R11" s="8"/>
      <c r="S11" s="8" t="s">
        <v>247</v>
      </c>
      <c r="T11" s="8"/>
    </row>
    <row r="12" spans="1:20" x14ac:dyDescent="0.15">
      <c r="A12" s="8"/>
      <c r="B12" s="8"/>
      <c r="C12" s="8" t="s">
        <v>3277</v>
      </c>
      <c r="D12" s="8" t="s">
        <v>3273</v>
      </c>
      <c r="E12" s="8" t="s">
        <v>3274</v>
      </c>
      <c r="F12" s="8" t="s">
        <v>3275</v>
      </c>
      <c r="G12" s="8" t="s">
        <v>505</v>
      </c>
      <c r="H12" s="8">
        <v>2</v>
      </c>
      <c r="I12" s="8" t="s">
        <v>248</v>
      </c>
      <c r="J12" s="8"/>
      <c r="K12" s="8"/>
      <c r="L12" s="8">
        <f t="shared" si="0"/>
        <v>2</v>
      </c>
      <c r="M12" s="8"/>
      <c r="N12" s="8" t="s">
        <v>1089</v>
      </c>
      <c r="O12" s="8" t="s">
        <v>557</v>
      </c>
      <c r="P12" s="8" t="s">
        <v>502</v>
      </c>
      <c r="Q12" s="8" t="s">
        <v>149</v>
      </c>
      <c r="R12" s="8" t="s">
        <v>149</v>
      </c>
      <c r="S12" s="8" t="s">
        <v>3276</v>
      </c>
      <c r="T12" s="8"/>
    </row>
    <row r="13" spans="1:20" x14ac:dyDescent="0.15">
      <c r="A13" s="8" t="s">
        <v>3228</v>
      </c>
      <c r="B13" s="8"/>
      <c r="C13" s="8" t="s">
        <v>3227</v>
      </c>
      <c r="D13" s="8" t="s">
        <v>3337</v>
      </c>
      <c r="E13" s="8" t="s">
        <v>3338</v>
      </c>
      <c r="F13" s="8" t="s">
        <v>3339</v>
      </c>
      <c r="G13" s="8" t="s">
        <v>505</v>
      </c>
      <c r="H13" s="8">
        <v>2</v>
      </c>
      <c r="I13" s="8" t="s">
        <v>248</v>
      </c>
      <c r="J13" s="8"/>
      <c r="K13" s="8"/>
      <c r="L13" s="8">
        <f t="shared" si="0"/>
        <v>2</v>
      </c>
      <c r="M13" s="8"/>
      <c r="N13" s="8" t="s">
        <v>1089</v>
      </c>
      <c r="O13" s="8" t="s">
        <v>557</v>
      </c>
      <c r="P13" s="8" t="s">
        <v>502</v>
      </c>
      <c r="Q13" s="8" t="s">
        <v>149</v>
      </c>
      <c r="R13" s="8" t="s">
        <v>149</v>
      </c>
      <c r="S13" s="8" t="s">
        <v>3340</v>
      </c>
      <c r="T13" s="8"/>
    </row>
    <row r="14" spans="1:20" x14ac:dyDescent="0.15">
      <c r="A14" s="8"/>
      <c r="B14" s="8"/>
      <c r="C14" s="8" t="s">
        <v>2097</v>
      </c>
      <c r="D14" s="8" t="s">
        <v>1832</v>
      </c>
      <c r="E14" s="8" t="s">
        <v>2092</v>
      </c>
      <c r="F14" s="8" t="s">
        <v>745</v>
      </c>
      <c r="G14" s="8"/>
      <c r="H14" s="8"/>
      <c r="I14" s="8" t="s">
        <v>3335</v>
      </c>
      <c r="J14" s="8"/>
      <c r="K14" s="8"/>
      <c r="L14" s="8">
        <f t="shared" si="0"/>
        <v>0</v>
      </c>
      <c r="M14" s="8"/>
      <c r="N14" s="8"/>
      <c r="O14" s="8"/>
      <c r="P14" s="8"/>
      <c r="Q14" s="8" t="s">
        <v>418</v>
      </c>
      <c r="R14" s="8"/>
      <c r="S14" s="8"/>
      <c r="T14" s="8"/>
    </row>
    <row r="15" spans="1:20" x14ac:dyDescent="0.15">
      <c r="A15" s="8"/>
      <c r="B15" s="8"/>
      <c r="C15" s="8" t="s">
        <v>1919</v>
      </c>
      <c r="D15" s="8" t="s">
        <v>2337</v>
      </c>
      <c r="E15" s="8" t="s">
        <v>1864</v>
      </c>
      <c r="F15" s="8" t="s">
        <v>745</v>
      </c>
      <c r="G15" s="8"/>
      <c r="H15" s="8"/>
      <c r="I15" s="8" t="s">
        <v>3335</v>
      </c>
      <c r="J15" s="8"/>
      <c r="K15" s="8"/>
      <c r="L15" s="8">
        <f t="shared" si="0"/>
        <v>0</v>
      </c>
      <c r="M15" s="8"/>
      <c r="N15" s="8"/>
      <c r="O15" s="8"/>
      <c r="P15" s="8"/>
      <c r="Q15" s="8" t="s">
        <v>418</v>
      </c>
      <c r="R15" s="8"/>
      <c r="S15" s="8"/>
      <c r="T15" s="8"/>
    </row>
    <row r="16" spans="1:20" x14ac:dyDescent="0.15">
      <c r="A16" s="8"/>
      <c r="B16" s="8"/>
      <c r="C16" s="8" t="s">
        <v>2177</v>
      </c>
      <c r="D16" s="8" t="s">
        <v>2180</v>
      </c>
      <c r="E16" s="8" t="s">
        <v>2307</v>
      </c>
      <c r="F16" s="8" t="s">
        <v>745</v>
      </c>
      <c r="G16" s="8"/>
      <c r="H16" s="8"/>
      <c r="I16" s="8" t="s">
        <v>3255</v>
      </c>
      <c r="J16" s="8"/>
      <c r="K16" s="8"/>
      <c r="L16" s="8">
        <f t="shared" si="0"/>
        <v>0</v>
      </c>
      <c r="M16" s="8"/>
      <c r="N16" s="8"/>
      <c r="O16" s="8"/>
      <c r="P16" s="8"/>
      <c r="Q16" s="8" t="s">
        <v>149</v>
      </c>
      <c r="R16" s="8"/>
      <c r="S16" s="8"/>
      <c r="T16" s="8"/>
    </row>
    <row r="17" spans="1:20" x14ac:dyDescent="0.15">
      <c r="A17" s="8"/>
      <c r="B17" s="8"/>
      <c r="C17" s="8" t="s">
        <v>2995</v>
      </c>
      <c r="D17" s="8" t="s">
        <v>2948</v>
      </c>
      <c r="E17" s="8" t="s">
        <v>2659</v>
      </c>
      <c r="F17" s="8" t="s">
        <v>745</v>
      </c>
      <c r="G17" s="8"/>
      <c r="H17" s="8"/>
      <c r="I17" s="8" t="s">
        <v>248</v>
      </c>
      <c r="J17" s="8"/>
      <c r="K17" s="8"/>
      <c r="L17" s="8">
        <f t="shared" si="0"/>
        <v>0</v>
      </c>
      <c r="M17" s="8"/>
      <c r="N17" s="8"/>
      <c r="O17" s="8"/>
      <c r="P17" s="8"/>
      <c r="Q17" s="8" t="s">
        <v>149</v>
      </c>
      <c r="R17" s="8"/>
      <c r="S17" s="8"/>
      <c r="T17" s="8"/>
    </row>
    <row r="18" spans="1:20" x14ac:dyDescent="0.15">
      <c r="A18" s="8"/>
      <c r="B18" s="8"/>
      <c r="C18" s="8" t="s">
        <v>2933</v>
      </c>
      <c r="D18" s="8" t="s">
        <v>2986</v>
      </c>
      <c r="E18" s="8" t="s">
        <v>2659</v>
      </c>
      <c r="F18" s="8" t="s">
        <v>745</v>
      </c>
      <c r="G18" s="8"/>
      <c r="H18" s="8"/>
      <c r="I18" s="8" t="s">
        <v>3255</v>
      </c>
      <c r="J18" s="8"/>
      <c r="K18" s="8"/>
      <c r="L18" s="8">
        <f t="shared" si="0"/>
        <v>0</v>
      </c>
      <c r="M18" s="8"/>
      <c r="N18" s="8"/>
      <c r="O18" s="8"/>
      <c r="P18" s="8"/>
      <c r="Q18" s="8" t="s">
        <v>149</v>
      </c>
      <c r="R18" s="8"/>
      <c r="S18" s="8"/>
      <c r="T18" s="8"/>
    </row>
    <row r="19" spans="1:20" x14ac:dyDescent="0.15">
      <c r="A19" s="27"/>
      <c r="B19" s="27"/>
      <c r="C19" s="27" t="s">
        <v>2538</v>
      </c>
      <c r="D19" s="27" t="s">
        <v>2541</v>
      </c>
      <c r="E19" s="27" t="s">
        <v>2395</v>
      </c>
      <c r="F19" s="27" t="s">
        <v>2965</v>
      </c>
      <c r="G19" s="27" t="s">
        <v>745</v>
      </c>
      <c r="H19" s="27"/>
      <c r="I19" s="27" t="s">
        <v>2037</v>
      </c>
      <c r="J19" s="27">
        <v>0</v>
      </c>
      <c r="K19" s="27" t="s">
        <v>3052</v>
      </c>
      <c r="L19" s="27">
        <f t="shared" si="0"/>
        <v>0</v>
      </c>
      <c r="M19" s="27"/>
      <c r="N19" s="27"/>
      <c r="O19" s="27"/>
      <c r="P19" s="27"/>
      <c r="Q19" s="27" t="s">
        <v>149</v>
      </c>
      <c r="R19" s="27"/>
      <c r="S19" s="27" t="s">
        <v>300</v>
      </c>
      <c r="T19" s="27"/>
    </row>
    <row r="20" spans="1:20" x14ac:dyDescent="0.15">
      <c r="A20" s="27"/>
      <c r="B20" s="27"/>
      <c r="C20" s="27" t="s">
        <v>915</v>
      </c>
      <c r="D20" s="27" t="s">
        <v>963</v>
      </c>
      <c r="E20" s="27" t="s">
        <v>1020</v>
      </c>
      <c r="F20" s="27" t="s">
        <v>649</v>
      </c>
      <c r="G20" s="27" t="s">
        <v>495</v>
      </c>
      <c r="H20" s="27">
        <v>3</v>
      </c>
      <c r="I20" s="27" t="s">
        <v>2037</v>
      </c>
      <c r="J20" s="27">
        <v>0</v>
      </c>
      <c r="K20" s="27" t="s">
        <v>503</v>
      </c>
      <c r="L20" s="27">
        <f t="shared" si="0"/>
        <v>3</v>
      </c>
      <c r="M20" s="27"/>
      <c r="N20" s="27" t="s">
        <v>650</v>
      </c>
      <c r="O20" s="27" t="s">
        <v>304</v>
      </c>
      <c r="P20" s="27"/>
      <c r="Q20" s="27" t="s">
        <v>149</v>
      </c>
      <c r="R20" s="27"/>
      <c r="S20" s="27" t="s">
        <v>300</v>
      </c>
      <c r="T20" s="27"/>
    </row>
    <row r="21" spans="1:20" x14ac:dyDescent="0.15">
      <c r="A21" s="27"/>
      <c r="B21" s="27"/>
      <c r="C21" s="27" t="s">
        <v>1083</v>
      </c>
      <c r="D21" s="27" t="s">
        <v>854</v>
      </c>
      <c r="E21" s="27" t="s">
        <v>1020</v>
      </c>
      <c r="F21" s="27" t="s">
        <v>714</v>
      </c>
      <c r="G21" s="27" t="s">
        <v>3139</v>
      </c>
      <c r="H21" s="27">
        <v>1</v>
      </c>
      <c r="I21" s="27" t="s">
        <v>2037</v>
      </c>
      <c r="J21" s="27">
        <v>0</v>
      </c>
      <c r="K21" s="27" t="s">
        <v>3183</v>
      </c>
      <c r="L21" s="27">
        <f t="shared" si="0"/>
        <v>1</v>
      </c>
      <c r="M21" s="27"/>
      <c r="N21" s="27" t="s">
        <v>1066</v>
      </c>
      <c r="O21" s="27" t="s">
        <v>559</v>
      </c>
      <c r="P21" s="27" t="s">
        <v>1386</v>
      </c>
      <c r="Q21" s="27" t="s">
        <v>3283</v>
      </c>
      <c r="R21" s="27"/>
      <c r="S21" s="27" t="s">
        <v>300</v>
      </c>
      <c r="T21" s="27"/>
    </row>
    <row r="22" spans="1:20" x14ac:dyDescent="0.15">
      <c r="A22" s="8"/>
      <c r="B22" s="8"/>
      <c r="C22" s="8" t="s">
        <v>2278</v>
      </c>
      <c r="D22" s="8" t="s">
        <v>2031</v>
      </c>
      <c r="E22" s="8" t="s">
        <v>2340</v>
      </c>
      <c r="F22" s="8" t="s">
        <v>745</v>
      </c>
      <c r="G22" s="8"/>
      <c r="H22" s="8"/>
      <c r="I22" s="8" t="s">
        <v>2037</v>
      </c>
      <c r="J22" s="8">
        <v>0</v>
      </c>
      <c r="K22" s="8" t="s">
        <v>503</v>
      </c>
      <c r="L22" s="8">
        <f t="shared" si="0"/>
        <v>0</v>
      </c>
      <c r="M22" s="8"/>
      <c r="N22" s="8"/>
      <c r="O22" s="8"/>
      <c r="P22" s="8"/>
      <c r="Q22" s="8" t="s">
        <v>149</v>
      </c>
      <c r="R22" s="8"/>
      <c r="S22" s="8" t="s">
        <v>3197</v>
      </c>
      <c r="T22" s="8"/>
    </row>
    <row r="23" spans="1:20" x14ac:dyDescent="0.15">
      <c r="A23" s="8"/>
      <c r="B23" s="8"/>
      <c r="C23" s="8" t="s">
        <v>914</v>
      </c>
      <c r="D23" s="8" t="s">
        <v>963</v>
      </c>
      <c r="E23" s="8" t="s">
        <v>1020</v>
      </c>
      <c r="F23" s="8" t="s">
        <v>745</v>
      </c>
      <c r="G23" s="8"/>
      <c r="H23" s="8"/>
      <c r="I23" s="8" t="s">
        <v>2037</v>
      </c>
      <c r="J23" s="8">
        <v>0</v>
      </c>
      <c r="K23" s="8"/>
      <c r="L23" s="8">
        <f t="shared" si="0"/>
        <v>0</v>
      </c>
      <c r="M23" s="8" t="s">
        <v>784</v>
      </c>
      <c r="N23" s="8" t="s">
        <v>788</v>
      </c>
      <c r="O23" s="8" t="s">
        <v>304</v>
      </c>
      <c r="P23" s="8"/>
      <c r="Q23" s="8"/>
      <c r="R23" s="8"/>
      <c r="S23" s="8" t="s">
        <v>1065</v>
      </c>
      <c r="T23" s="8"/>
    </row>
    <row r="24" spans="1:20" x14ac:dyDescent="0.15">
      <c r="A24" s="8"/>
      <c r="B24" s="8"/>
      <c r="C24" s="8" t="s">
        <v>2807</v>
      </c>
      <c r="D24" s="8" t="s">
        <v>2540</v>
      </c>
      <c r="E24" s="8" t="s">
        <v>2395</v>
      </c>
      <c r="F24" s="8" t="s">
        <v>745</v>
      </c>
      <c r="G24" s="8"/>
      <c r="H24" s="8"/>
      <c r="I24" s="8" t="s">
        <v>2037</v>
      </c>
      <c r="J24" s="8">
        <v>0</v>
      </c>
      <c r="K24" s="8"/>
      <c r="L24" s="8">
        <f t="shared" si="0"/>
        <v>0</v>
      </c>
      <c r="M24" s="8" t="s">
        <v>920</v>
      </c>
      <c r="N24" s="8" t="s">
        <v>698</v>
      </c>
      <c r="O24" s="8" t="s">
        <v>416</v>
      </c>
      <c r="P24" s="8"/>
      <c r="Q24" s="8"/>
      <c r="R24" s="8"/>
      <c r="S24" s="8" t="s">
        <v>813</v>
      </c>
      <c r="T24" s="8"/>
    </row>
    <row r="25" spans="1:20" x14ac:dyDescent="0.15">
      <c r="A25" s="8"/>
      <c r="B25" s="8"/>
      <c r="C25" s="8" t="s">
        <v>2909</v>
      </c>
      <c r="D25" s="8" t="s">
        <v>3345</v>
      </c>
      <c r="E25" s="8" t="s">
        <v>2659</v>
      </c>
      <c r="F25" s="8" t="s">
        <v>745</v>
      </c>
      <c r="G25" s="8"/>
      <c r="H25" s="8"/>
      <c r="I25" s="8" t="s">
        <v>2037</v>
      </c>
      <c r="J25" s="8">
        <v>0</v>
      </c>
      <c r="K25" s="8"/>
      <c r="L25" s="8">
        <f t="shared" si="0"/>
        <v>0</v>
      </c>
      <c r="M25" s="8" t="s">
        <v>3092</v>
      </c>
      <c r="N25" s="8" t="s">
        <v>698</v>
      </c>
      <c r="O25" s="8" t="s">
        <v>416</v>
      </c>
      <c r="P25" s="8" t="s">
        <v>502</v>
      </c>
      <c r="Q25" s="8"/>
      <c r="R25" s="8"/>
      <c r="S25" s="8" t="s">
        <v>1065</v>
      </c>
      <c r="T25" s="8"/>
    </row>
    <row r="26" spans="1:20" x14ac:dyDescent="0.15">
      <c r="A26" s="8"/>
      <c r="B26" s="8" t="s">
        <v>2885</v>
      </c>
      <c r="C26" s="8" t="s">
        <v>3102</v>
      </c>
      <c r="D26" s="8" t="s">
        <v>3103</v>
      </c>
      <c r="E26" s="8" t="s">
        <v>2659</v>
      </c>
      <c r="F26" s="8" t="s">
        <v>745</v>
      </c>
      <c r="G26" s="8"/>
      <c r="H26" s="8"/>
      <c r="I26" s="8" t="s">
        <v>2037</v>
      </c>
      <c r="J26" s="8">
        <v>0</v>
      </c>
      <c r="K26" s="8"/>
      <c r="L26" s="8">
        <f t="shared" si="0"/>
        <v>0</v>
      </c>
      <c r="M26" s="8" t="s">
        <v>374</v>
      </c>
      <c r="N26" s="8" t="s">
        <v>342</v>
      </c>
      <c r="O26" s="8" t="s">
        <v>212</v>
      </c>
      <c r="P26" s="8"/>
      <c r="Q26" s="8"/>
      <c r="R26" s="8"/>
      <c r="S26" s="8" t="s">
        <v>325</v>
      </c>
      <c r="T26" s="8"/>
    </row>
    <row r="27" spans="1:20" x14ac:dyDescent="0.15">
      <c r="A27" s="8"/>
      <c r="B27" s="8"/>
      <c r="C27" s="8" t="s">
        <v>3133</v>
      </c>
      <c r="D27" s="8" t="s">
        <v>3265</v>
      </c>
      <c r="E27" s="8" t="s">
        <v>2659</v>
      </c>
      <c r="F27" s="8" t="s">
        <v>745</v>
      </c>
      <c r="G27" s="8"/>
      <c r="H27" s="8"/>
      <c r="I27" s="8" t="s">
        <v>2037</v>
      </c>
      <c r="J27" s="8">
        <v>0</v>
      </c>
      <c r="K27" s="8"/>
      <c r="L27" s="8">
        <f t="shared" si="0"/>
        <v>0</v>
      </c>
      <c r="M27" s="8" t="s">
        <v>892</v>
      </c>
      <c r="N27" s="8" t="s">
        <v>342</v>
      </c>
      <c r="O27" s="8" t="s">
        <v>212</v>
      </c>
      <c r="P27" s="8"/>
      <c r="Q27" s="8"/>
      <c r="R27" s="8"/>
      <c r="S27" s="8" t="s">
        <v>2791</v>
      </c>
      <c r="T27" s="8"/>
    </row>
    <row r="28" spans="1:20" x14ac:dyDescent="0.15">
      <c r="A28" s="8"/>
      <c r="B28" s="8"/>
      <c r="C28" s="8" t="s">
        <v>967</v>
      </c>
      <c r="D28" s="8" t="s">
        <v>1278</v>
      </c>
      <c r="E28" s="8" t="s">
        <v>1474</v>
      </c>
      <c r="F28" s="8" t="s">
        <v>745</v>
      </c>
      <c r="G28" s="8"/>
      <c r="H28" s="8"/>
      <c r="I28" s="8" t="s">
        <v>2037</v>
      </c>
      <c r="J28" s="8">
        <v>0</v>
      </c>
      <c r="K28" s="8"/>
      <c r="L28" s="8">
        <f t="shared" si="0"/>
        <v>0</v>
      </c>
      <c r="M28" s="8" t="s">
        <v>374</v>
      </c>
      <c r="N28" s="8" t="s">
        <v>1216</v>
      </c>
      <c r="O28" s="36" t="s">
        <v>430</v>
      </c>
      <c r="P28" s="8"/>
      <c r="Q28" s="8"/>
      <c r="R28" s="8"/>
      <c r="S28" s="8" t="s">
        <v>2791</v>
      </c>
      <c r="T28" s="8"/>
    </row>
    <row r="29" spans="1:20" x14ac:dyDescent="0.15">
      <c r="A29" s="8"/>
      <c r="B29" s="8"/>
      <c r="C29" s="8" t="s">
        <v>1350</v>
      </c>
      <c r="D29" s="8" t="s">
        <v>1406</v>
      </c>
      <c r="E29" s="8" t="s">
        <v>1474</v>
      </c>
      <c r="F29" s="8" t="s">
        <v>745</v>
      </c>
      <c r="G29" s="8"/>
      <c r="H29" s="8"/>
      <c r="I29" s="8" t="s">
        <v>2037</v>
      </c>
      <c r="J29" s="8">
        <v>0</v>
      </c>
      <c r="K29" s="8"/>
      <c r="L29" s="8">
        <f t="shared" si="0"/>
        <v>0</v>
      </c>
      <c r="M29" s="8" t="s">
        <v>374</v>
      </c>
      <c r="N29" s="8" t="s">
        <v>431</v>
      </c>
      <c r="O29" s="8" t="s">
        <v>431</v>
      </c>
      <c r="P29" s="8"/>
      <c r="Q29" s="8"/>
      <c r="R29" s="8"/>
      <c r="S29" s="8" t="s">
        <v>922</v>
      </c>
      <c r="T29" s="8"/>
    </row>
    <row r="30" spans="1:20" x14ac:dyDescent="0.15">
      <c r="A30" s="8"/>
      <c r="B30" s="8"/>
      <c r="C30" s="8" t="s">
        <v>1706</v>
      </c>
      <c r="D30" s="8" t="s">
        <v>1896</v>
      </c>
      <c r="E30" s="8" t="s">
        <v>1975</v>
      </c>
      <c r="F30" s="8" t="s">
        <v>745</v>
      </c>
      <c r="G30" s="8"/>
      <c r="H30" s="8"/>
      <c r="I30" s="8" t="s">
        <v>2037</v>
      </c>
      <c r="J30" s="8">
        <v>0</v>
      </c>
      <c r="K30" s="8"/>
      <c r="L30" s="8">
        <f t="shared" si="0"/>
        <v>0</v>
      </c>
      <c r="M30" s="8"/>
      <c r="N30" s="8"/>
      <c r="O30" s="8"/>
      <c r="P30" s="8"/>
      <c r="Q30" s="8" t="s">
        <v>149</v>
      </c>
      <c r="R30" s="8"/>
      <c r="S30" s="8" t="s">
        <v>3197</v>
      </c>
      <c r="T30" s="8"/>
    </row>
    <row r="31" spans="1:20" x14ac:dyDescent="0.15">
      <c r="A31" s="8"/>
      <c r="B31" s="8"/>
      <c r="C31" s="8" t="s">
        <v>1516</v>
      </c>
      <c r="D31" s="8" t="s">
        <v>1797</v>
      </c>
      <c r="E31" s="8" t="s">
        <v>1647</v>
      </c>
      <c r="F31" s="8" t="s">
        <v>745</v>
      </c>
      <c r="G31" s="8"/>
      <c r="H31" s="8"/>
      <c r="I31" s="8" t="s">
        <v>2037</v>
      </c>
      <c r="J31" s="8">
        <v>0</v>
      </c>
      <c r="K31" s="8"/>
      <c r="L31" s="8">
        <f t="shared" si="0"/>
        <v>0</v>
      </c>
      <c r="M31" s="8"/>
      <c r="N31" s="8"/>
      <c r="O31" s="8"/>
      <c r="P31" s="8"/>
      <c r="Q31" s="8" t="s">
        <v>149</v>
      </c>
      <c r="R31" s="8"/>
      <c r="S31" s="8" t="s">
        <v>3197</v>
      </c>
      <c r="T31" s="8"/>
    </row>
    <row r="32" spans="1:20" x14ac:dyDescent="0.15">
      <c r="A32" s="8"/>
      <c r="B32" s="8"/>
      <c r="C32" s="8" t="s">
        <v>2136</v>
      </c>
      <c r="D32" s="8" t="s">
        <v>1901</v>
      </c>
      <c r="E32" s="8" t="s">
        <v>1865</v>
      </c>
      <c r="F32" s="8" t="s">
        <v>745</v>
      </c>
      <c r="G32" s="8"/>
      <c r="H32" s="8"/>
      <c r="I32" s="8" t="s">
        <v>2037</v>
      </c>
      <c r="J32" s="8">
        <v>0</v>
      </c>
      <c r="K32" s="8"/>
      <c r="L32" s="8">
        <f t="shared" si="0"/>
        <v>0</v>
      </c>
      <c r="M32" s="8"/>
      <c r="N32" s="8"/>
      <c r="O32" s="8"/>
      <c r="P32" s="8"/>
      <c r="Q32" s="8" t="s">
        <v>418</v>
      </c>
      <c r="R32" s="8"/>
      <c r="S32" s="8"/>
      <c r="T32" s="8"/>
    </row>
    <row r="33" spans="1:20" x14ac:dyDescent="0.15">
      <c r="A33" s="8"/>
      <c r="B33" s="8"/>
      <c r="C33" s="8" t="s">
        <v>2138</v>
      </c>
      <c r="D33" s="8" t="s">
        <v>1901</v>
      </c>
      <c r="E33" s="8" t="s">
        <v>1865</v>
      </c>
      <c r="F33" s="8" t="s">
        <v>745</v>
      </c>
      <c r="G33" s="8"/>
      <c r="H33" s="8"/>
      <c r="I33" s="8" t="s">
        <v>2037</v>
      </c>
      <c r="J33" s="8">
        <v>0</v>
      </c>
      <c r="K33" s="8"/>
      <c r="L33" s="8">
        <f t="shared" si="0"/>
        <v>0</v>
      </c>
      <c r="M33" s="8"/>
      <c r="N33" s="8"/>
      <c r="O33" s="8"/>
      <c r="P33" s="8"/>
      <c r="Q33" s="8" t="s">
        <v>418</v>
      </c>
      <c r="R33" s="8"/>
      <c r="S33" s="8"/>
      <c r="T33" s="8"/>
    </row>
    <row r="34" spans="1:20" x14ac:dyDescent="0.15">
      <c r="A34" s="8"/>
      <c r="B34" s="8"/>
      <c r="C34" s="8" t="s">
        <v>2139</v>
      </c>
      <c r="D34" s="8" t="s">
        <v>1762</v>
      </c>
      <c r="E34" s="8" t="s">
        <v>1865</v>
      </c>
      <c r="F34" s="8" t="s">
        <v>745</v>
      </c>
      <c r="G34" s="8"/>
      <c r="H34" s="8"/>
      <c r="I34" s="8" t="s">
        <v>2037</v>
      </c>
      <c r="J34" s="8">
        <v>0</v>
      </c>
      <c r="K34" s="8"/>
      <c r="L34" s="8">
        <f t="shared" si="0"/>
        <v>0</v>
      </c>
      <c r="M34" s="8"/>
      <c r="N34" s="8"/>
      <c r="O34" s="8"/>
      <c r="P34" s="8"/>
      <c r="Q34" s="8" t="s">
        <v>418</v>
      </c>
      <c r="R34" s="8"/>
      <c r="S34" s="8"/>
      <c r="T34" s="8"/>
    </row>
    <row r="35" spans="1:20" x14ac:dyDescent="0.15">
      <c r="A35" s="8"/>
      <c r="B35" s="8"/>
      <c r="C35" s="8" t="s">
        <v>2271</v>
      </c>
      <c r="D35" s="8" t="s">
        <v>1511</v>
      </c>
      <c r="E35" s="8" t="s">
        <v>1865</v>
      </c>
      <c r="F35" s="8" t="s">
        <v>745</v>
      </c>
      <c r="G35" s="8"/>
      <c r="H35" s="8"/>
      <c r="I35" s="8" t="s">
        <v>2037</v>
      </c>
      <c r="J35" s="8">
        <v>0</v>
      </c>
      <c r="K35" s="8"/>
      <c r="L35" s="8">
        <f t="shared" si="0"/>
        <v>0</v>
      </c>
      <c r="M35" s="8"/>
      <c r="N35" s="8"/>
      <c r="O35" s="8"/>
      <c r="P35" s="8"/>
      <c r="Q35" s="8" t="s">
        <v>418</v>
      </c>
      <c r="R35" s="8"/>
      <c r="S35" s="8"/>
      <c r="T35" s="8"/>
    </row>
    <row r="36" spans="1:20" x14ac:dyDescent="0.15">
      <c r="A36" s="8"/>
      <c r="B36" s="8"/>
      <c r="C36" s="8" t="s">
        <v>1753</v>
      </c>
      <c r="D36" s="8" t="s">
        <v>1657</v>
      </c>
      <c r="E36" s="8" t="s">
        <v>1865</v>
      </c>
      <c r="F36" s="8" t="s">
        <v>745</v>
      </c>
      <c r="G36" s="8"/>
      <c r="H36" s="8"/>
      <c r="I36" s="8" t="s">
        <v>2037</v>
      </c>
      <c r="J36" s="8">
        <v>0</v>
      </c>
      <c r="K36" s="8"/>
      <c r="L36" s="8">
        <f t="shared" si="0"/>
        <v>0</v>
      </c>
      <c r="M36" s="8"/>
      <c r="N36" s="8"/>
      <c r="O36" s="8"/>
      <c r="P36" s="8"/>
      <c r="Q36" s="8" t="s">
        <v>418</v>
      </c>
      <c r="R36" s="8"/>
      <c r="S36" s="8"/>
      <c r="T36" s="8"/>
    </row>
    <row r="37" spans="1:20" x14ac:dyDescent="0.15">
      <c r="A37" s="8"/>
      <c r="B37" s="8"/>
      <c r="C37" s="8" t="s">
        <v>2076</v>
      </c>
      <c r="D37" s="8" t="s">
        <v>2083</v>
      </c>
      <c r="E37" s="8" t="s">
        <v>1865</v>
      </c>
      <c r="F37" s="8" t="s">
        <v>745</v>
      </c>
      <c r="G37" s="8"/>
      <c r="H37" s="8"/>
      <c r="I37" s="8" t="s">
        <v>2037</v>
      </c>
      <c r="J37" s="8">
        <v>0</v>
      </c>
      <c r="K37" s="8"/>
      <c r="L37" s="8">
        <f t="shared" si="0"/>
        <v>0</v>
      </c>
      <c r="M37" s="8"/>
      <c r="N37" s="8"/>
      <c r="O37" s="8"/>
      <c r="P37" s="8" t="s">
        <v>502</v>
      </c>
      <c r="Q37" s="8" t="s">
        <v>418</v>
      </c>
      <c r="R37" s="8"/>
      <c r="S37" s="8"/>
      <c r="T37" s="8"/>
    </row>
    <row r="38" spans="1:20" x14ac:dyDescent="0.15">
      <c r="A38" s="8"/>
      <c r="B38" s="8"/>
      <c r="C38" s="8" t="s">
        <v>1755</v>
      </c>
      <c r="D38" s="8" t="s">
        <v>1748</v>
      </c>
      <c r="E38" s="8" t="s">
        <v>1865</v>
      </c>
      <c r="F38" s="8" t="s">
        <v>745</v>
      </c>
      <c r="G38" s="8"/>
      <c r="H38" s="8"/>
      <c r="I38" s="8" t="s">
        <v>2037</v>
      </c>
      <c r="J38" s="8">
        <v>0</v>
      </c>
      <c r="K38" s="8"/>
      <c r="L38" s="8">
        <f t="shared" si="0"/>
        <v>0</v>
      </c>
      <c r="M38" s="8"/>
      <c r="N38" s="8"/>
      <c r="O38" s="8"/>
      <c r="P38" s="8"/>
      <c r="Q38" s="8" t="s">
        <v>418</v>
      </c>
      <c r="R38" s="8"/>
      <c r="S38" s="8"/>
      <c r="T38" s="8"/>
    </row>
    <row r="39" spans="1:20" x14ac:dyDescent="0.15">
      <c r="A39" s="8"/>
      <c r="B39" s="8"/>
      <c r="C39" s="8" t="s">
        <v>2216</v>
      </c>
      <c r="D39" s="8" t="s">
        <v>1829</v>
      </c>
      <c r="E39" s="8" t="s">
        <v>2092</v>
      </c>
      <c r="F39" s="8" t="s">
        <v>745</v>
      </c>
      <c r="G39" s="8"/>
      <c r="H39" s="8"/>
      <c r="I39" s="8" t="s">
        <v>2037</v>
      </c>
      <c r="J39" s="8">
        <v>0</v>
      </c>
      <c r="K39" s="8"/>
      <c r="L39" s="8">
        <f t="shared" si="0"/>
        <v>0</v>
      </c>
      <c r="M39" s="8"/>
      <c r="N39" s="8"/>
      <c r="O39" s="8"/>
      <c r="P39" s="8" t="s">
        <v>502</v>
      </c>
      <c r="Q39" s="8" t="s">
        <v>149</v>
      </c>
      <c r="R39" s="8"/>
      <c r="S39" s="8" t="s">
        <v>3197</v>
      </c>
      <c r="T39" s="8"/>
    </row>
    <row r="40" spans="1:20" x14ac:dyDescent="0.15">
      <c r="A40" s="8"/>
      <c r="B40" s="8"/>
      <c r="C40" s="8" t="s">
        <v>2412</v>
      </c>
      <c r="D40" s="8" t="s">
        <v>1786</v>
      </c>
      <c r="E40" s="8" t="s">
        <v>1864</v>
      </c>
      <c r="F40" s="8" t="s">
        <v>745</v>
      </c>
      <c r="G40" s="8"/>
      <c r="H40" s="8"/>
      <c r="I40" s="8" t="s">
        <v>2037</v>
      </c>
      <c r="J40" s="8">
        <v>0</v>
      </c>
      <c r="K40" s="8"/>
      <c r="L40" s="8">
        <f t="shared" si="0"/>
        <v>0</v>
      </c>
      <c r="M40" s="8"/>
      <c r="N40" s="8"/>
      <c r="O40" s="8"/>
      <c r="P40" s="8" t="s">
        <v>502</v>
      </c>
      <c r="Q40" s="8" t="s">
        <v>418</v>
      </c>
      <c r="R40" s="8"/>
      <c r="S40" s="8"/>
      <c r="T40" s="8"/>
    </row>
    <row r="41" spans="1:20" x14ac:dyDescent="0.15">
      <c r="A41" s="8"/>
      <c r="B41" s="8"/>
      <c r="C41" s="8" t="s">
        <v>2046</v>
      </c>
      <c r="D41" s="8" t="s">
        <v>2068</v>
      </c>
      <c r="E41" s="8" t="s">
        <v>1864</v>
      </c>
      <c r="F41" s="8" t="s">
        <v>745</v>
      </c>
      <c r="G41" s="8"/>
      <c r="H41" s="8"/>
      <c r="I41" s="8" t="s">
        <v>2037</v>
      </c>
      <c r="J41" s="8">
        <v>0</v>
      </c>
      <c r="K41" s="8"/>
      <c r="L41" s="8">
        <f t="shared" si="0"/>
        <v>0</v>
      </c>
      <c r="M41" s="8"/>
      <c r="N41" s="8"/>
      <c r="O41" s="8"/>
      <c r="P41" s="8" t="s">
        <v>502</v>
      </c>
      <c r="Q41" s="8" t="s">
        <v>418</v>
      </c>
      <c r="R41" s="8"/>
      <c r="S41" s="8"/>
      <c r="T41" s="8"/>
    </row>
    <row r="42" spans="1:20" x14ac:dyDescent="0.15">
      <c r="A42" s="8"/>
      <c r="B42" s="8"/>
      <c r="C42" s="8" t="s">
        <v>2048</v>
      </c>
      <c r="D42" s="8" t="s">
        <v>2334</v>
      </c>
      <c r="E42" s="8" t="s">
        <v>1864</v>
      </c>
      <c r="F42" s="8" t="s">
        <v>745</v>
      </c>
      <c r="G42" s="8"/>
      <c r="H42" s="8"/>
      <c r="I42" s="8" t="s">
        <v>2037</v>
      </c>
      <c r="J42" s="8">
        <v>0</v>
      </c>
      <c r="K42" s="8"/>
      <c r="L42" s="8">
        <f t="shared" si="0"/>
        <v>0</v>
      </c>
      <c r="M42" s="8"/>
      <c r="N42" s="8"/>
      <c r="O42" s="8"/>
      <c r="P42" s="8" t="s">
        <v>502</v>
      </c>
      <c r="Q42" s="8" t="s">
        <v>418</v>
      </c>
      <c r="R42" s="8"/>
      <c r="S42" s="8"/>
      <c r="T42" s="8"/>
    </row>
    <row r="43" spans="1:20" x14ac:dyDescent="0.15">
      <c r="A43" s="8"/>
      <c r="B43" s="8"/>
      <c r="C43" s="8" t="s">
        <v>1921</v>
      </c>
      <c r="D43" s="8" t="s">
        <v>2475</v>
      </c>
      <c r="E43" s="8" t="s">
        <v>1864</v>
      </c>
      <c r="F43" s="8" t="s">
        <v>745</v>
      </c>
      <c r="G43" s="8"/>
      <c r="H43" s="8"/>
      <c r="I43" s="8" t="s">
        <v>2037</v>
      </c>
      <c r="J43" s="8">
        <v>0</v>
      </c>
      <c r="K43" s="8"/>
      <c r="L43" s="8">
        <f t="shared" si="0"/>
        <v>0</v>
      </c>
      <c r="M43" s="8"/>
      <c r="N43" s="8"/>
      <c r="O43" s="8"/>
      <c r="P43" s="8" t="s">
        <v>502</v>
      </c>
      <c r="Q43" s="8" t="s">
        <v>418</v>
      </c>
      <c r="R43" s="8"/>
      <c r="S43" s="8"/>
      <c r="T43" s="8"/>
    </row>
    <row r="44" spans="1:20" x14ac:dyDescent="0.15">
      <c r="A44" s="8"/>
      <c r="B44" s="8"/>
      <c r="C44" s="8" t="s">
        <v>2417</v>
      </c>
      <c r="D44" s="8" t="s">
        <v>2147</v>
      </c>
      <c r="E44" s="8" t="s">
        <v>1864</v>
      </c>
      <c r="F44" s="8" t="s">
        <v>745</v>
      </c>
      <c r="G44" s="8"/>
      <c r="H44" s="8"/>
      <c r="I44" s="8" t="s">
        <v>2037</v>
      </c>
      <c r="J44" s="8">
        <v>0</v>
      </c>
      <c r="K44" s="8"/>
      <c r="L44" s="8">
        <f t="shared" si="0"/>
        <v>0</v>
      </c>
      <c r="M44" s="8"/>
      <c r="N44" s="8"/>
      <c r="O44" s="8"/>
      <c r="P44" s="8" t="s">
        <v>502</v>
      </c>
      <c r="Q44" s="8" t="s">
        <v>149</v>
      </c>
      <c r="R44" s="8"/>
      <c r="S44" s="8"/>
      <c r="T44" s="8"/>
    </row>
    <row r="45" spans="1:20" x14ac:dyDescent="0.15">
      <c r="A45" s="8"/>
      <c r="B45" s="8"/>
      <c r="C45" s="8" t="s">
        <v>2050</v>
      </c>
      <c r="D45" s="8" t="s">
        <v>2116</v>
      </c>
      <c r="E45" s="8" t="s">
        <v>215</v>
      </c>
      <c r="F45" s="8" t="s">
        <v>745</v>
      </c>
      <c r="G45" s="8"/>
      <c r="H45" s="8"/>
      <c r="I45" s="8" t="s">
        <v>2037</v>
      </c>
      <c r="J45" s="8">
        <v>0</v>
      </c>
      <c r="K45" s="8"/>
      <c r="L45" s="8">
        <f t="shared" si="0"/>
        <v>0</v>
      </c>
      <c r="M45" s="8"/>
      <c r="N45" s="8"/>
      <c r="O45" s="8"/>
      <c r="P45" s="8"/>
      <c r="Q45" s="8" t="s">
        <v>149</v>
      </c>
      <c r="R45" s="8"/>
      <c r="S45" s="8"/>
      <c r="T45" s="8"/>
    </row>
    <row r="46" spans="1:20" x14ac:dyDescent="0.15">
      <c r="A46" s="8"/>
      <c r="B46" s="8"/>
      <c r="C46" s="8" t="s">
        <v>2389</v>
      </c>
      <c r="D46" s="8" t="s">
        <v>2391</v>
      </c>
      <c r="E46" s="8" t="s">
        <v>2392</v>
      </c>
      <c r="F46" s="8" t="s">
        <v>745</v>
      </c>
      <c r="G46" s="8"/>
      <c r="H46" s="8"/>
      <c r="I46" s="8" t="s">
        <v>2037</v>
      </c>
      <c r="J46" s="8">
        <v>0</v>
      </c>
      <c r="K46" s="8"/>
      <c r="L46" s="8">
        <f t="shared" si="0"/>
        <v>0</v>
      </c>
      <c r="M46" s="8"/>
      <c r="N46" s="8"/>
      <c r="O46" s="8"/>
      <c r="P46" s="8"/>
      <c r="Q46" s="8" t="s">
        <v>149</v>
      </c>
      <c r="R46" s="8"/>
      <c r="S46" s="8"/>
      <c r="T46" s="8"/>
    </row>
    <row r="47" spans="1:20" x14ac:dyDescent="0.15">
      <c r="A47" s="27"/>
      <c r="B47" s="27"/>
      <c r="C47" s="27" t="s">
        <v>2401</v>
      </c>
      <c r="D47" s="27" t="s">
        <v>2399</v>
      </c>
      <c r="E47" s="27" t="s">
        <v>2257</v>
      </c>
      <c r="F47" s="27"/>
      <c r="G47" s="27"/>
      <c r="H47" s="27"/>
      <c r="I47" s="27" t="s">
        <v>2037</v>
      </c>
      <c r="J47" s="27">
        <v>0</v>
      </c>
      <c r="K47" s="27"/>
      <c r="L47" s="6">
        <f t="shared" si="0"/>
        <v>0</v>
      </c>
      <c r="M47" s="27"/>
      <c r="N47" s="27"/>
      <c r="O47" s="27"/>
      <c r="P47" s="27"/>
      <c r="Q47" s="27" t="s">
        <v>149</v>
      </c>
      <c r="R47" s="27"/>
      <c r="S47" s="27" t="s">
        <v>2544</v>
      </c>
      <c r="T47" s="27"/>
    </row>
    <row r="48" spans="1:20" x14ac:dyDescent="0.15">
      <c r="A48" s="8"/>
      <c r="B48" s="8"/>
      <c r="C48" s="8" t="s">
        <v>2314</v>
      </c>
      <c r="D48" s="8" t="s">
        <v>2746</v>
      </c>
      <c r="E48" s="8" t="s">
        <v>2238</v>
      </c>
      <c r="F48" s="8" t="s">
        <v>745</v>
      </c>
      <c r="G48" s="8"/>
      <c r="H48" s="8"/>
      <c r="I48" s="8" t="s">
        <v>2037</v>
      </c>
      <c r="J48" s="8">
        <v>0</v>
      </c>
      <c r="K48" s="8"/>
      <c r="L48" s="8">
        <f t="shared" si="0"/>
        <v>0</v>
      </c>
      <c r="M48" s="8"/>
      <c r="N48" s="8"/>
      <c r="O48" s="8"/>
      <c r="P48" s="8"/>
      <c r="Q48" s="8" t="s">
        <v>149</v>
      </c>
      <c r="R48" s="8"/>
      <c r="S48" s="8"/>
      <c r="T48" s="8"/>
    </row>
    <row r="49" spans="1:20" x14ac:dyDescent="0.15">
      <c r="A49" s="8"/>
      <c r="B49" s="8"/>
      <c r="C49" s="8" t="s">
        <v>2508</v>
      </c>
      <c r="D49" s="8" t="s">
        <v>2521</v>
      </c>
      <c r="E49" s="8" t="s">
        <v>2625</v>
      </c>
      <c r="F49" s="8" t="s">
        <v>745</v>
      </c>
      <c r="G49" s="8"/>
      <c r="H49" s="8"/>
      <c r="I49" s="8" t="s">
        <v>2037</v>
      </c>
      <c r="J49" s="8">
        <v>0</v>
      </c>
      <c r="K49" s="8"/>
      <c r="L49" s="8">
        <f t="shared" si="0"/>
        <v>0</v>
      </c>
      <c r="M49" s="8"/>
      <c r="N49" s="8"/>
      <c r="O49" s="8"/>
      <c r="P49" s="8" t="s">
        <v>502</v>
      </c>
      <c r="Q49" s="8" t="s">
        <v>149</v>
      </c>
      <c r="R49" s="8"/>
      <c r="S49" s="8"/>
      <c r="T49" s="8"/>
    </row>
    <row r="50" spans="1:20" s="2" customFormat="1" x14ac:dyDescent="0.15">
      <c r="A50" s="34"/>
      <c r="B50" s="34"/>
      <c r="C50" s="34" t="s">
        <v>1423</v>
      </c>
      <c r="D50" s="34" t="s">
        <v>1167</v>
      </c>
      <c r="E50" s="34" t="s">
        <v>1418</v>
      </c>
      <c r="F50" s="34" t="s">
        <v>745</v>
      </c>
      <c r="G50" s="8"/>
      <c r="H50" s="8"/>
      <c r="I50" s="34" t="s">
        <v>2037</v>
      </c>
      <c r="J50" s="34">
        <v>0</v>
      </c>
      <c r="K50" s="34"/>
      <c r="L50" s="8">
        <f t="shared" si="0"/>
        <v>0</v>
      </c>
      <c r="M50" s="34"/>
      <c r="N50" s="34"/>
      <c r="O50" s="34"/>
      <c r="P50" s="34"/>
      <c r="Q50" s="34" t="s">
        <v>149</v>
      </c>
      <c r="R50" s="34"/>
      <c r="S50" s="34" t="s">
        <v>1037</v>
      </c>
      <c r="T50" s="34"/>
    </row>
    <row r="51" spans="1:20" x14ac:dyDescent="0.15">
      <c r="A51" s="8"/>
      <c r="B51" s="8"/>
      <c r="C51" s="8" t="s">
        <v>1041</v>
      </c>
      <c r="D51" s="8" t="s">
        <v>1325</v>
      </c>
      <c r="E51" s="8" t="s">
        <v>1408</v>
      </c>
      <c r="F51" s="8" t="s">
        <v>745</v>
      </c>
      <c r="G51" s="8"/>
      <c r="H51" s="8"/>
      <c r="I51" s="8" t="s">
        <v>2037</v>
      </c>
      <c r="J51" s="8">
        <v>0</v>
      </c>
      <c r="K51" s="8"/>
      <c r="L51" s="8">
        <f t="shared" si="0"/>
        <v>0</v>
      </c>
      <c r="M51" s="8"/>
      <c r="N51" s="8"/>
      <c r="O51" s="8"/>
      <c r="P51" s="8" t="s">
        <v>502</v>
      </c>
      <c r="Q51" s="8" t="s">
        <v>149</v>
      </c>
      <c r="R51" s="8"/>
      <c r="S51" s="8"/>
      <c r="T51" s="8"/>
    </row>
    <row r="52" spans="1:20" x14ac:dyDescent="0.15">
      <c r="A52" s="8"/>
      <c r="B52" s="8"/>
      <c r="C52" s="8" t="s">
        <v>1344</v>
      </c>
      <c r="D52" s="8" t="s">
        <v>1400</v>
      </c>
      <c r="E52" s="8" t="s">
        <v>1474</v>
      </c>
      <c r="F52" s="8" t="s">
        <v>745</v>
      </c>
      <c r="G52" s="8"/>
      <c r="H52" s="8"/>
      <c r="I52" s="8" t="s">
        <v>2037</v>
      </c>
      <c r="J52" s="8">
        <v>0</v>
      </c>
      <c r="K52" s="8"/>
      <c r="L52" s="8">
        <f t="shared" si="0"/>
        <v>0</v>
      </c>
      <c r="M52" s="8"/>
      <c r="N52" s="8"/>
      <c r="O52" s="8"/>
      <c r="P52" s="8"/>
      <c r="Q52" s="8" t="s">
        <v>149</v>
      </c>
      <c r="R52" s="8"/>
      <c r="S52" s="8"/>
      <c r="T52" s="8"/>
    </row>
    <row r="53" spans="1:20" x14ac:dyDescent="0.15">
      <c r="A53" s="8"/>
      <c r="B53" s="8"/>
      <c r="C53" s="8" t="s">
        <v>1228</v>
      </c>
      <c r="D53" s="8" t="s">
        <v>1272</v>
      </c>
      <c r="E53" s="8" t="s">
        <v>1474</v>
      </c>
      <c r="F53" s="8" t="s">
        <v>745</v>
      </c>
      <c r="G53" s="8"/>
      <c r="H53" s="8"/>
      <c r="I53" s="8" t="s">
        <v>2037</v>
      </c>
      <c r="J53" s="8">
        <v>0</v>
      </c>
      <c r="K53" s="8"/>
      <c r="L53" s="8">
        <f t="shared" si="0"/>
        <v>0</v>
      </c>
      <c r="M53" s="8"/>
      <c r="N53" s="8"/>
      <c r="O53" s="8"/>
      <c r="P53" s="8"/>
      <c r="Q53" s="8" t="s">
        <v>149</v>
      </c>
      <c r="R53" s="8"/>
      <c r="S53" s="8"/>
      <c r="T53" s="8"/>
    </row>
    <row r="54" spans="1:20" x14ac:dyDescent="0.15">
      <c r="A54" s="8"/>
      <c r="B54" s="8"/>
      <c r="C54" s="8" t="s">
        <v>1248</v>
      </c>
      <c r="D54" s="8" t="s">
        <v>1281</v>
      </c>
      <c r="E54" s="8" t="s">
        <v>1474</v>
      </c>
      <c r="F54" s="8" t="s">
        <v>745</v>
      </c>
      <c r="G54" s="8"/>
      <c r="H54" s="8"/>
      <c r="I54" s="8" t="s">
        <v>2037</v>
      </c>
      <c r="J54" s="8">
        <v>0</v>
      </c>
      <c r="K54" s="8"/>
      <c r="L54" s="8">
        <f t="shared" si="0"/>
        <v>0</v>
      </c>
      <c r="M54" s="8"/>
      <c r="N54" s="8"/>
      <c r="O54" s="8"/>
      <c r="P54" s="8"/>
      <c r="Q54" s="8" t="s">
        <v>149</v>
      </c>
      <c r="R54" s="8"/>
      <c r="S54" s="8"/>
      <c r="T54" s="8"/>
    </row>
    <row r="55" spans="1:20" x14ac:dyDescent="0.15">
      <c r="A55" s="8"/>
      <c r="B55" s="8"/>
      <c r="C55" s="8" t="s">
        <v>1254</v>
      </c>
      <c r="D55" s="8" t="s">
        <v>1284</v>
      </c>
      <c r="E55" s="8" t="s">
        <v>1474</v>
      </c>
      <c r="F55" s="8" t="s">
        <v>745</v>
      </c>
      <c r="G55" s="8"/>
      <c r="H55" s="8"/>
      <c r="I55" s="8" t="s">
        <v>3402</v>
      </c>
      <c r="J55" s="8">
        <v>0</v>
      </c>
      <c r="K55" s="8"/>
      <c r="L55" s="8">
        <f t="shared" si="0"/>
        <v>0</v>
      </c>
      <c r="M55" s="8"/>
      <c r="N55" s="8"/>
      <c r="O55" s="8"/>
      <c r="P55" s="8"/>
      <c r="Q55" s="8" t="s">
        <v>149</v>
      </c>
      <c r="R55" s="8"/>
      <c r="S55" s="8"/>
      <c r="T55" s="8"/>
    </row>
    <row r="56" spans="1:20" x14ac:dyDescent="0.15">
      <c r="A56" s="8"/>
      <c r="B56" s="8"/>
      <c r="C56" s="8" t="s">
        <v>978</v>
      </c>
      <c r="D56" s="8" t="s">
        <v>789</v>
      </c>
      <c r="E56" s="8" t="s">
        <v>1091</v>
      </c>
      <c r="F56" s="8" t="s">
        <v>745</v>
      </c>
      <c r="G56" s="8"/>
      <c r="H56" s="8"/>
      <c r="I56" s="8" t="s">
        <v>2037</v>
      </c>
      <c r="J56" s="8">
        <v>0</v>
      </c>
      <c r="K56" s="8"/>
      <c r="L56" s="8">
        <f t="shared" si="0"/>
        <v>0</v>
      </c>
      <c r="M56" s="8"/>
      <c r="N56" s="8"/>
      <c r="O56" s="8"/>
      <c r="P56" s="8"/>
      <c r="Q56" s="8" t="s">
        <v>149</v>
      </c>
      <c r="R56" s="8"/>
      <c r="S56" s="8"/>
      <c r="T56" s="8" t="s">
        <v>1092</v>
      </c>
    </row>
    <row r="57" spans="1:20" x14ac:dyDescent="0.15">
      <c r="A57" s="8"/>
      <c r="B57" s="8"/>
      <c r="C57" s="8" t="s">
        <v>979</v>
      </c>
      <c r="D57" s="8" t="s">
        <v>991</v>
      </c>
      <c r="E57" s="8" t="s">
        <v>1091</v>
      </c>
      <c r="F57" s="8" t="s">
        <v>745</v>
      </c>
      <c r="G57" s="8"/>
      <c r="H57" s="8"/>
      <c r="I57" s="8" t="s">
        <v>2037</v>
      </c>
      <c r="J57" s="8">
        <v>0</v>
      </c>
      <c r="K57" s="8"/>
      <c r="L57" s="8">
        <f t="shared" si="0"/>
        <v>0</v>
      </c>
      <c r="M57" s="8"/>
      <c r="N57" s="8"/>
      <c r="O57" s="8"/>
      <c r="P57" s="8"/>
      <c r="Q57" s="8" t="s">
        <v>149</v>
      </c>
      <c r="R57" s="8"/>
      <c r="S57" s="8" t="s">
        <v>323</v>
      </c>
      <c r="T57" s="8" t="s">
        <v>1092</v>
      </c>
    </row>
    <row r="58" spans="1:20" x14ac:dyDescent="0.15">
      <c r="A58" s="8"/>
      <c r="B58" s="8"/>
      <c r="C58" s="8" t="s">
        <v>2703</v>
      </c>
      <c r="D58" s="8" t="s">
        <v>2873</v>
      </c>
      <c r="E58" s="8" t="s">
        <v>2845</v>
      </c>
      <c r="F58" s="8" t="s">
        <v>745</v>
      </c>
      <c r="G58" s="8"/>
      <c r="H58" s="8"/>
      <c r="I58" s="8" t="s">
        <v>2037</v>
      </c>
      <c r="J58" s="8">
        <v>0</v>
      </c>
      <c r="K58" s="8"/>
      <c r="L58" s="8">
        <f t="shared" si="0"/>
        <v>0</v>
      </c>
      <c r="M58" s="8"/>
      <c r="N58" s="8"/>
      <c r="O58" s="8"/>
      <c r="P58" s="8"/>
      <c r="Q58" s="8" t="s">
        <v>149</v>
      </c>
      <c r="R58" s="8"/>
      <c r="S58" s="8"/>
      <c r="T58" s="8"/>
    </row>
    <row r="59" spans="1:20" x14ac:dyDescent="0.15">
      <c r="A59" s="8"/>
      <c r="B59" s="8"/>
      <c r="C59" s="8" t="s">
        <v>2998</v>
      </c>
      <c r="D59" s="8" t="s">
        <v>2721</v>
      </c>
      <c r="E59" s="8" t="s">
        <v>2845</v>
      </c>
      <c r="F59" s="8" t="s">
        <v>745</v>
      </c>
      <c r="G59" s="8"/>
      <c r="H59" s="8"/>
      <c r="I59" s="8" t="s">
        <v>2037</v>
      </c>
      <c r="J59" s="8">
        <v>0</v>
      </c>
      <c r="K59" s="8"/>
      <c r="L59" s="8">
        <f t="shared" si="0"/>
        <v>0</v>
      </c>
      <c r="M59" s="8"/>
      <c r="N59" s="8"/>
      <c r="O59" s="8"/>
      <c r="P59" s="8"/>
      <c r="Q59" s="8" t="s">
        <v>149</v>
      </c>
      <c r="R59" s="8"/>
      <c r="S59" s="8"/>
      <c r="T59" s="8"/>
    </row>
    <row r="60" spans="1:20" x14ac:dyDescent="0.15">
      <c r="A60" s="8"/>
      <c r="B60" s="8"/>
      <c r="C60" s="8" t="s">
        <v>3066</v>
      </c>
      <c r="D60" s="8" t="s">
        <v>3068</v>
      </c>
      <c r="E60" s="8" t="s">
        <v>2804</v>
      </c>
      <c r="F60" s="8" t="s">
        <v>745</v>
      </c>
      <c r="G60" s="8"/>
      <c r="H60" s="8"/>
      <c r="I60" s="8" t="s">
        <v>2037</v>
      </c>
      <c r="J60" s="8">
        <v>0</v>
      </c>
      <c r="K60" s="8"/>
      <c r="L60" s="8">
        <f t="shared" si="0"/>
        <v>0</v>
      </c>
      <c r="M60" s="8"/>
      <c r="N60" s="8"/>
      <c r="O60" s="8"/>
      <c r="P60" s="8" t="s">
        <v>502</v>
      </c>
      <c r="Q60" s="8" t="s">
        <v>149</v>
      </c>
      <c r="R60" s="8"/>
      <c r="S60" s="8"/>
      <c r="T60" s="8"/>
    </row>
    <row r="61" spans="1:20" x14ac:dyDescent="0.15">
      <c r="A61" s="27"/>
      <c r="B61" s="27"/>
      <c r="C61" s="27" t="s">
        <v>3120</v>
      </c>
      <c r="D61" s="27" t="s">
        <v>2943</v>
      </c>
      <c r="E61" s="27" t="s">
        <v>2659</v>
      </c>
      <c r="F61" s="27" t="s">
        <v>745</v>
      </c>
      <c r="G61" s="27"/>
      <c r="H61" s="27"/>
      <c r="I61" s="27" t="s">
        <v>2037</v>
      </c>
      <c r="J61" s="27">
        <v>0</v>
      </c>
      <c r="K61" s="27"/>
      <c r="L61" s="27">
        <f t="shared" si="0"/>
        <v>0</v>
      </c>
      <c r="M61" s="27"/>
      <c r="N61" s="27"/>
      <c r="O61" s="27"/>
      <c r="P61" s="27"/>
      <c r="Q61" s="27" t="s">
        <v>149</v>
      </c>
      <c r="R61" s="27"/>
      <c r="S61" s="27" t="s">
        <v>326</v>
      </c>
      <c r="T61" s="27"/>
    </row>
    <row r="62" spans="1:20" s="2" customFormat="1" x14ac:dyDescent="0.15">
      <c r="A62" s="34"/>
      <c r="B62" s="34"/>
      <c r="C62" s="34" t="s">
        <v>1043</v>
      </c>
      <c r="D62" s="34" t="s">
        <v>909</v>
      </c>
      <c r="E62" s="34" t="s">
        <v>904</v>
      </c>
      <c r="F62" s="34" t="s">
        <v>745</v>
      </c>
      <c r="G62" s="34"/>
      <c r="H62" s="34"/>
      <c r="I62" s="34" t="s">
        <v>2037</v>
      </c>
      <c r="J62" s="34">
        <v>0</v>
      </c>
      <c r="K62" s="34"/>
      <c r="L62" s="8">
        <f t="shared" si="0"/>
        <v>0</v>
      </c>
      <c r="M62" s="34"/>
      <c r="N62" s="34"/>
      <c r="O62" s="34"/>
      <c r="P62" s="34" t="s">
        <v>3372</v>
      </c>
      <c r="Q62" s="34" t="s">
        <v>149</v>
      </c>
      <c r="R62" s="34"/>
      <c r="S62" s="34"/>
      <c r="T62" s="34"/>
    </row>
    <row r="63" spans="1:20" x14ac:dyDescent="0.15">
      <c r="A63" s="8"/>
      <c r="B63" s="8"/>
      <c r="C63" s="8" t="s">
        <v>411</v>
      </c>
      <c r="D63" s="8" t="s">
        <v>551</v>
      </c>
      <c r="E63" s="8" t="s">
        <v>946</v>
      </c>
      <c r="F63" s="8" t="s">
        <v>745</v>
      </c>
      <c r="G63" s="8"/>
      <c r="H63" s="8"/>
      <c r="I63" s="8" t="s">
        <v>2037</v>
      </c>
      <c r="J63" s="8">
        <v>0</v>
      </c>
      <c r="K63" s="8"/>
      <c r="L63" s="8">
        <f t="shared" si="0"/>
        <v>0</v>
      </c>
      <c r="M63" s="8"/>
      <c r="N63" s="8"/>
      <c r="O63" s="8"/>
      <c r="P63" s="8"/>
      <c r="Q63" s="8" t="s">
        <v>149</v>
      </c>
      <c r="R63" s="8"/>
      <c r="S63" s="8"/>
      <c r="T63" s="8"/>
    </row>
    <row r="64" spans="1:20" x14ac:dyDescent="0.15">
      <c r="A64" s="27"/>
      <c r="B64" s="27"/>
      <c r="C64" s="27" t="s">
        <v>2272</v>
      </c>
      <c r="D64" s="27" t="s">
        <v>1512</v>
      </c>
      <c r="E64" s="27" t="s">
        <v>1865</v>
      </c>
      <c r="F64" s="27" t="s">
        <v>1483</v>
      </c>
      <c r="G64" s="27"/>
      <c r="H64" s="27"/>
      <c r="I64" s="27" t="s">
        <v>1969</v>
      </c>
      <c r="J64" s="27"/>
      <c r="K64" s="27"/>
      <c r="L64" s="27">
        <f t="shared" si="0"/>
        <v>0</v>
      </c>
      <c r="M64" s="27"/>
      <c r="N64" s="27"/>
      <c r="O64" s="27"/>
      <c r="P64" s="27"/>
      <c r="Q64" s="27" t="s">
        <v>3094</v>
      </c>
      <c r="R64" s="27"/>
      <c r="S64" s="27" t="s">
        <v>3347</v>
      </c>
      <c r="T64" s="27"/>
    </row>
    <row r="65" spans="1:20" x14ac:dyDescent="0.15">
      <c r="A65" s="27"/>
      <c r="B65" s="27"/>
      <c r="C65" s="27" t="s">
        <v>404</v>
      </c>
      <c r="D65" s="27" t="s">
        <v>272</v>
      </c>
      <c r="E65" s="27" t="s">
        <v>273</v>
      </c>
      <c r="F65" s="27" t="s">
        <v>402</v>
      </c>
      <c r="G65" s="27" t="s">
        <v>402</v>
      </c>
      <c r="H65" s="27">
        <v>4</v>
      </c>
      <c r="I65" s="27"/>
      <c r="J65" s="27"/>
      <c r="K65" s="27"/>
      <c r="L65" s="27">
        <f t="shared" ref="L65:L71" si="1">H65-J65</f>
        <v>4</v>
      </c>
      <c r="M65" s="27"/>
      <c r="N65" s="27" t="s">
        <v>148</v>
      </c>
      <c r="O65" s="27"/>
      <c r="P65" s="27"/>
      <c r="Q65" s="27" t="s">
        <v>149</v>
      </c>
      <c r="R65" s="27" t="s">
        <v>149</v>
      </c>
      <c r="S65" s="27" t="s">
        <v>150</v>
      </c>
      <c r="T65" s="27"/>
    </row>
    <row r="66" spans="1:20" x14ac:dyDescent="0.15">
      <c r="A66" s="27" t="s">
        <v>519</v>
      </c>
      <c r="B66" s="27"/>
      <c r="C66" s="27" t="s">
        <v>1818</v>
      </c>
      <c r="D66" s="27" t="s">
        <v>1565</v>
      </c>
      <c r="E66" s="27" t="s">
        <v>1865</v>
      </c>
      <c r="F66" s="27" t="s">
        <v>402</v>
      </c>
      <c r="G66" s="27" t="s">
        <v>402</v>
      </c>
      <c r="H66" s="27">
        <v>4</v>
      </c>
      <c r="I66" s="27"/>
      <c r="J66" s="27"/>
      <c r="K66" s="27"/>
      <c r="L66" s="27">
        <f t="shared" si="1"/>
        <v>4</v>
      </c>
      <c r="M66" s="27"/>
      <c r="N66" s="27"/>
      <c r="O66" s="27"/>
      <c r="P66" s="27"/>
      <c r="Q66" s="27"/>
      <c r="R66" s="27"/>
      <c r="S66" s="27" t="s">
        <v>3334</v>
      </c>
      <c r="T66" s="27"/>
    </row>
    <row r="67" spans="1:20" x14ac:dyDescent="0.15">
      <c r="A67" s="27"/>
      <c r="B67" s="27"/>
      <c r="C67" s="27" t="s">
        <v>2531</v>
      </c>
      <c r="D67" s="27" t="s">
        <v>2831</v>
      </c>
      <c r="E67" s="27" t="s">
        <v>2641</v>
      </c>
      <c r="F67" s="27" t="s">
        <v>2965</v>
      </c>
      <c r="G67" s="27" t="s">
        <v>745</v>
      </c>
      <c r="H67" s="27"/>
      <c r="I67" s="27"/>
      <c r="J67" s="27"/>
      <c r="K67" s="27"/>
      <c r="L67" s="27">
        <f t="shared" si="1"/>
        <v>0</v>
      </c>
      <c r="M67" s="27"/>
      <c r="N67" s="27"/>
      <c r="O67" s="27"/>
      <c r="P67" s="27"/>
      <c r="Q67" s="27"/>
      <c r="R67" s="27"/>
      <c r="S67" s="27" t="s">
        <v>3454</v>
      </c>
      <c r="T67" s="27"/>
    </row>
    <row r="68" spans="1:20" x14ac:dyDescent="0.15">
      <c r="A68" s="27" t="s">
        <v>3293</v>
      </c>
      <c r="B68" s="27"/>
      <c r="C68" s="27" t="s">
        <v>2960</v>
      </c>
      <c r="D68" s="27" t="s">
        <v>2946</v>
      </c>
      <c r="E68" s="27" t="s">
        <v>2659</v>
      </c>
      <c r="F68" s="27" t="s">
        <v>3294</v>
      </c>
      <c r="G68" s="27" t="s">
        <v>495</v>
      </c>
      <c r="H68" s="27">
        <v>3</v>
      </c>
      <c r="I68" s="27"/>
      <c r="J68" s="27"/>
      <c r="K68" s="27" t="s">
        <v>503</v>
      </c>
      <c r="L68" s="27">
        <f t="shared" si="1"/>
        <v>3</v>
      </c>
      <c r="M68" s="27"/>
      <c r="N68" s="27"/>
      <c r="O68" s="27"/>
      <c r="P68" s="27"/>
      <c r="Q68" s="27" t="s">
        <v>149</v>
      </c>
      <c r="R68" s="27"/>
      <c r="S68" s="27" t="s">
        <v>593</v>
      </c>
      <c r="T68" s="27"/>
    </row>
    <row r="69" spans="1:20" s="1" customFormat="1" x14ac:dyDescent="0.15">
      <c r="A69" s="33" t="s">
        <v>673</v>
      </c>
      <c r="B69" s="33"/>
      <c r="C69" s="33" t="s">
        <v>2018</v>
      </c>
      <c r="D69" s="33" t="s">
        <v>1702</v>
      </c>
      <c r="E69" s="33" t="s">
        <v>1865</v>
      </c>
      <c r="F69" s="33" t="s">
        <v>251</v>
      </c>
      <c r="G69" s="33" t="s">
        <v>251</v>
      </c>
      <c r="H69" s="33">
        <v>1</v>
      </c>
      <c r="I69" s="33"/>
      <c r="J69" s="33"/>
      <c r="K69" s="33"/>
      <c r="L69" s="27">
        <f t="shared" si="1"/>
        <v>1</v>
      </c>
      <c r="M69" s="33"/>
      <c r="N69" s="33"/>
      <c r="O69" s="33"/>
      <c r="P69" s="33"/>
      <c r="Q69" s="33" t="s">
        <v>418</v>
      </c>
      <c r="R69" s="33"/>
      <c r="S69" s="33" t="s">
        <v>3272</v>
      </c>
      <c r="T69" s="33"/>
    </row>
    <row r="70" spans="1:20" x14ac:dyDescent="0.15">
      <c r="A70" s="27"/>
      <c r="B70" s="27"/>
      <c r="C70" s="27" t="s">
        <v>3085</v>
      </c>
      <c r="D70" s="27"/>
      <c r="E70" s="27" t="s">
        <v>3086</v>
      </c>
      <c r="F70" s="27" t="s">
        <v>3087</v>
      </c>
      <c r="G70" s="27"/>
      <c r="H70" s="27"/>
      <c r="I70" s="27"/>
      <c r="J70" s="27"/>
      <c r="K70" s="27"/>
      <c r="L70" s="27">
        <f t="shared" si="1"/>
        <v>0</v>
      </c>
      <c r="M70" s="27"/>
      <c r="N70" s="27"/>
      <c r="O70" s="27"/>
      <c r="P70" s="27"/>
      <c r="Q70" s="27"/>
      <c r="R70" s="27"/>
      <c r="S70" s="27" t="s">
        <v>3459</v>
      </c>
      <c r="T70" s="27"/>
    </row>
    <row r="71" spans="1:20" x14ac:dyDescent="0.15">
      <c r="A71" s="27"/>
      <c r="B71" s="27"/>
      <c r="C71" s="27" t="s">
        <v>492</v>
      </c>
      <c r="D71" s="27"/>
      <c r="E71" s="27"/>
      <c r="F71" s="27"/>
      <c r="G71" s="27"/>
      <c r="H71" s="27"/>
      <c r="I71" s="27"/>
      <c r="J71" s="27"/>
      <c r="K71" s="27"/>
      <c r="L71" s="27">
        <f t="shared" si="1"/>
        <v>0</v>
      </c>
      <c r="M71" s="27"/>
      <c r="N71" s="27"/>
      <c r="O71" s="27"/>
      <c r="P71" s="27"/>
      <c r="Q71" s="27"/>
      <c r="R71" s="27"/>
      <c r="S71" s="27" t="s">
        <v>150</v>
      </c>
      <c r="T71" s="27"/>
    </row>
    <row r="72" spans="1:20" s="8" customFormat="1" x14ac:dyDescent="0.15">
      <c r="C72" s="8" t="s">
        <v>2051</v>
      </c>
      <c r="D72" s="8" t="s">
        <v>1992</v>
      </c>
      <c r="E72" s="8" t="s">
        <v>3358</v>
      </c>
      <c r="F72" s="8" t="s">
        <v>2678</v>
      </c>
      <c r="G72" s="8" t="s">
        <v>3253</v>
      </c>
      <c r="H72" s="8">
        <v>2</v>
      </c>
      <c r="I72" s="8" t="s">
        <v>231</v>
      </c>
      <c r="J72" s="8">
        <v>2</v>
      </c>
      <c r="K72" s="8" t="s">
        <v>3319</v>
      </c>
      <c r="L72" s="8">
        <f>H72-J72</f>
        <v>0</v>
      </c>
      <c r="N72" s="8" t="s">
        <v>3192</v>
      </c>
      <c r="O72" s="8" t="s">
        <v>416</v>
      </c>
      <c r="P72" s="8" t="s">
        <v>2001</v>
      </c>
      <c r="Q72" s="8" t="s">
        <v>3196</v>
      </c>
    </row>
    <row r="73" spans="1:20" s="8" customFormat="1" x14ac:dyDescent="0.15">
      <c r="C73" s="38" t="s">
        <v>1985</v>
      </c>
      <c r="D73" s="8" t="s">
        <v>1986</v>
      </c>
      <c r="E73" s="8" t="s">
        <v>1987</v>
      </c>
      <c r="F73" s="8" t="s">
        <v>1988</v>
      </c>
      <c r="G73" s="8" t="s">
        <v>3217</v>
      </c>
      <c r="H73" s="8">
        <v>1</v>
      </c>
      <c r="I73" s="8" t="s">
        <v>232</v>
      </c>
      <c r="J73" s="8">
        <v>2</v>
      </c>
      <c r="K73" s="8" t="s">
        <v>3322</v>
      </c>
      <c r="L73" s="8">
        <f>H73-J73</f>
        <v>-1</v>
      </c>
      <c r="P73" s="8" t="s">
        <v>1989</v>
      </c>
      <c r="Q73" s="8" t="s">
        <v>3196</v>
      </c>
    </row>
  </sheetData>
  <sortState xmlns:xlrd2="http://schemas.microsoft.com/office/spreadsheetml/2017/richdata2" ref="A2:S83">
    <sortCondition ref="I3:I83"/>
  </sortState>
  <phoneticPr fontId="5" type="noConversion"/>
  <pageMargins left="0.75" right="0.75" top="1" bottom="1" header="0.5" footer="0.5"/>
  <ignoredErrors>
    <ignoredError sqref="L24" emptyCellReference="1"/>
  </ignoredError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6E159-925E-4C4C-BB90-D9EB095AE652}">
  <dimension ref="A3:H13"/>
  <sheetViews>
    <sheetView workbookViewId="0">
      <selection activeCell="J4" sqref="J4"/>
    </sheetView>
  </sheetViews>
  <sheetFormatPr baseColWidth="10" defaultRowHeight="13" x14ac:dyDescent="0.15"/>
  <cols>
    <col min="1" max="1" width="37" bestFit="1" customWidth="1"/>
    <col min="2" max="2" width="16" bestFit="1" customWidth="1"/>
    <col min="3" max="3" width="7" bestFit="1" customWidth="1"/>
    <col min="4" max="4" width="9.6640625" bestFit="1" customWidth="1"/>
    <col min="5" max="5" width="8" bestFit="1" customWidth="1"/>
    <col min="6" max="6" width="5.1640625" bestFit="1" customWidth="1"/>
    <col min="7" max="7" width="7.33203125" bestFit="1" customWidth="1"/>
    <col min="8" max="8" width="11" bestFit="1" customWidth="1"/>
  </cols>
  <sheetData>
    <row r="3" spans="1:8" x14ac:dyDescent="0.15">
      <c r="A3" s="48" t="s">
        <v>4037</v>
      </c>
      <c r="B3" s="48" t="s">
        <v>4038</v>
      </c>
    </row>
    <row r="4" spans="1:8" x14ac:dyDescent="0.15">
      <c r="A4" s="48" t="s">
        <v>4039</v>
      </c>
      <c r="B4" t="s">
        <v>307</v>
      </c>
      <c r="C4" t="s">
        <v>308</v>
      </c>
      <c r="D4" t="s">
        <v>3187</v>
      </c>
      <c r="E4" t="s">
        <v>309</v>
      </c>
      <c r="F4" t="s">
        <v>1702</v>
      </c>
      <c r="G4" t="s">
        <v>382</v>
      </c>
      <c r="H4" t="s">
        <v>383</v>
      </c>
    </row>
    <row r="5" spans="1:8" x14ac:dyDescent="0.15">
      <c r="A5" s="49" t="s">
        <v>847</v>
      </c>
      <c r="B5">
        <v>10</v>
      </c>
      <c r="C5">
        <v>5</v>
      </c>
      <c r="D5">
        <v>2</v>
      </c>
      <c r="E5">
        <v>10</v>
      </c>
      <c r="F5">
        <v>6</v>
      </c>
      <c r="H5">
        <v>33</v>
      </c>
    </row>
    <row r="6" spans="1:8" x14ac:dyDescent="0.15">
      <c r="A6" s="49" t="s">
        <v>711</v>
      </c>
      <c r="B6">
        <v>16</v>
      </c>
      <c r="C6">
        <v>17</v>
      </c>
      <c r="D6">
        <v>9</v>
      </c>
      <c r="E6">
        <v>3</v>
      </c>
      <c r="F6">
        <v>13</v>
      </c>
      <c r="H6">
        <v>58</v>
      </c>
    </row>
    <row r="7" spans="1:8" x14ac:dyDescent="0.15">
      <c r="A7" s="49" t="s">
        <v>415</v>
      </c>
      <c r="B7">
        <v>36</v>
      </c>
      <c r="C7">
        <v>19</v>
      </c>
      <c r="D7">
        <v>10</v>
      </c>
      <c r="E7">
        <v>16</v>
      </c>
      <c r="F7">
        <v>18</v>
      </c>
      <c r="H7">
        <v>99</v>
      </c>
    </row>
    <row r="8" spans="1:8" x14ac:dyDescent="0.15">
      <c r="A8" s="49" t="s">
        <v>456</v>
      </c>
      <c r="B8">
        <v>5</v>
      </c>
      <c r="C8">
        <v>5</v>
      </c>
      <c r="E8">
        <v>5</v>
      </c>
      <c r="F8">
        <v>2</v>
      </c>
      <c r="H8">
        <v>17</v>
      </c>
    </row>
    <row r="9" spans="1:8" x14ac:dyDescent="0.15">
      <c r="A9" s="49" t="s">
        <v>417</v>
      </c>
      <c r="B9">
        <v>39</v>
      </c>
      <c r="C9">
        <v>17</v>
      </c>
      <c r="D9">
        <v>14</v>
      </c>
      <c r="E9">
        <v>19</v>
      </c>
      <c r="F9">
        <v>26</v>
      </c>
      <c r="H9">
        <v>115</v>
      </c>
    </row>
    <row r="10" spans="1:8" x14ac:dyDescent="0.15">
      <c r="A10" s="49" t="s">
        <v>408</v>
      </c>
      <c r="B10">
        <v>31</v>
      </c>
      <c r="C10">
        <v>45</v>
      </c>
      <c r="D10">
        <v>17</v>
      </c>
      <c r="E10">
        <v>20</v>
      </c>
      <c r="F10">
        <v>45</v>
      </c>
      <c r="H10">
        <v>158</v>
      </c>
    </row>
    <row r="11" spans="1:8" x14ac:dyDescent="0.15">
      <c r="A11" s="49" t="s">
        <v>842</v>
      </c>
      <c r="B11">
        <v>23</v>
      </c>
      <c r="C11">
        <v>27</v>
      </c>
      <c r="D11">
        <v>14</v>
      </c>
      <c r="E11">
        <v>19</v>
      </c>
      <c r="F11">
        <v>34</v>
      </c>
      <c r="H11">
        <v>117</v>
      </c>
    </row>
    <row r="12" spans="1:8" x14ac:dyDescent="0.15">
      <c r="A12" s="49" t="s">
        <v>382</v>
      </c>
      <c r="B12">
        <v>41</v>
      </c>
      <c r="C12">
        <v>5</v>
      </c>
      <c r="D12">
        <v>27</v>
      </c>
      <c r="E12">
        <v>6</v>
      </c>
      <c r="F12">
        <v>7</v>
      </c>
      <c r="H12">
        <v>86</v>
      </c>
    </row>
    <row r="13" spans="1:8" x14ac:dyDescent="0.15">
      <c r="A13" s="49" t="s">
        <v>383</v>
      </c>
      <c r="B13">
        <v>201</v>
      </c>
      <c r="C13">
        <v>140</v>
      </c>
      <c r="D13">
        <v>93</v>
      </c>
      <c r="E13">
        <v>98</v>
      </c>
      <c r="F13">
        <v>151</v>
      </c>
      <c r="H13">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Habitat types</vt:lpstr>
      <vt:lpstr>Sheet1</vt:lpstr>
      <vt:lpstr>numeric abundance changes</vt:lpstr>
      <vt:lpstr>Database</vt:lpstr>
      <vt:lpstr>Rare Plants (2010)</vt:lpstr>
      <vt:lpstr>METADATA</vt:lpstr>
      <vt:lpstr>Excluded Species</vt:lpstr>
      <vt:lpstr>Nadeau_PivotTable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McDonough</dc:creator>
  <cp:lastModifiedBy>Chris Nadeau</cp:lastModifiedBy>
  <cp:lastPrinted>2011-06-20T19:26:53Z</cp:lastPrinted>
  <dcterms:created xsi:type="dcterms:W3CDTF">2011-06-03T12:06:26Z</dcterms:created>
  <dcterms:modified xsi:type="dcterms:W3CDTF">2025-09-03T17:50:15Z</dcterms:modified>
</cp:coreProperties>
</file>