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ocuments/Projects/Birds/CBC_ANP/Rwork/"/>
    </mc:Choice>
  </mc:AlternateContent>
  <xr:revisionPtr revIDLastSave="0" documentId="13_ncr:1_{134B8CB6-D3FE-4B43-94DB-1E129B580E27}" xr6:coauthVersionLast="36" xr6:coauthVersionMax="36" xr10:uidLastSave="{00000000-0000-0000-0000-000000000000}"/>
  <bookViews>
    <workbookView xWindow="0" yWindow="500" windowWidth="20640" windowHeight="16200" activeTab="2" xr2:uid="{00000000-000D-0000-FFFF-FFFF00000000}"/>
  </bookViews>
  <sheets>
    <sheet name="MDI_all_OUT" sheetId="1" r:id="rId1"/>
    <sheet name="Sch_all_OUT" sheetId="2" r:id="rId2"/>
    <sheet name="Combi" sheetId="4" r:id="rId3"/>
    <sheet name="Summary" sheetId="5" r:id="rId4"/>
    <sheet name="Meta" sheetId="3" r:id="rId5"/>
  </sheets>
  <calcPr calcId="181029"/>
</workbook>
</file>

<file path=xl/calcChain.xml><?xml version="1.0" encoding="utf-8"?>
<calcChain xmlns="http://schemas.openxmlformats.org/spreadsheetml/2006/main">
  <c r="G3" i="5" l="1"/>
  <c r="G4" i="5"/>
  <c r="G5" i="5"/>
  <c r="G2" i="5"/>
  <c r="L2" i="5" l="1"/>
</calcChain>
</file>

<file path=xl/sharedStrings.xml><?xml version="1.0" encoding="utf-8"?>
<sst xmlns="http://schemas.openxmlformats.org/spreadsheetml/2006/main" count="3834" uniqueCount="303">
  <si>
    <t>CommonName</t>
  </si>
  <si>
    <t>rho..BPH.</t>
  </si>
  <si>
    <t>p.value..BPH.</t>
  </si>
  <si>
    <t>rho..Count.</t>
  </si>
  <si>
    <t>p.value..Count.</t>
  </si>
  <si>
    <t>minYear</t>
  </si>
  <si>
    <t>maxYear</t>
  </si>
  <si>
    <t>TotalBirds</t>
  </si>
  <si>
    <t>YearsPresent</t>
  </si>
  <si>
    <t>PctBirdsdecade</t>
  </si>
  <si>
    <t>PctBPHdecade</t>
  </si>
  <si>
    <t>Family</t>
  </si>
  <si>
    <t>Order</t>
  </si>
  <si>
    <t>Circle.MDI</t>
  </si>
  <si>
    <t>Circle.Sch</t>
  </si>
  <si>
    <t>American Black Duck</t>
  </si>
  <si>
    <t>Anatidae</t>
  </si>
  <si>
    <t>Anseriformes</t>
  </si>
  <si>
    <t>MDI</t>
  </si>
  <si>
    <t>Schoodic</t>
  </si>
  <si>
    <t>American Crow</t>
  </si>
  <si>
    <t>Corvidae</t>
  </si>
  <si>
    <t>Passeriformes</t>
  </si>
  <si>
    <t>American Goldfinch</t>
  </si>
  <si>
    <t>Fringillidae</t>
  </si>
  <si>
    <t>American Kestrel</t>
  </si>
  <si>
    <t>Falconidae</t>
  </si>
  <si>
    <t>Falconiformes</t>
  </si>
  <si>
    <t>American Pipit</t>
  </si>
  <si>
    <t>Inf</t>
  </si>
  <si>
    <t>NA</t>
  </si>
  <si>
    <t>American Robin</t>
  </si>
  <si>
    <t>Turdidae</t>
  </si>
  <si>
    <t>American Three-toed Woodpecker</t>
  </si>
  <si>
    <t>American Tree Sparrow</t>
  </si>
  <si>
    <t>Emberizidae</t>
  </si>
  <si>
    <t>American Wigeon</t>
  </si>
  <si>
    <t>Atlantic Puffin</t>
  </si>
  <si>
    <t>Bald Eagle</t>
  </si>
  <si>
    <t>Accipitridae</t>
  </si>
  <si>
    <t>Baltimore Oriole</t>
  </si>
  <si>
    <t>Icteridae</t>
  </si>
  <si>
    <t>Barred Owl</t>
  </si>
  <si>
    <t>Strigidae</t>
  </si>
  <si>
    <t>Strigiformes</t>
  </si>
  <si>
    <t>Barrow's Goldeneye</t>
  </si>
  <si>
    <t>Belted Kingfisher</t>
  </si>
  <si>
    <t>Alcedinidae</t>
  </si>
  <si>
    <t>Coraciiformes</t>
  </si>
  <si>
    <t>Black Guillemot</t>
  </si>
  <si>
    <t>Alcidae</t>
  </si>
  <si>
    <t>Charadriiformes</t>
  </si>
  <si>
    <t>Black Scoter</t>
  </si>
  <si>
    <t>Black-and-white Warbler</t>
  </si>
  <si>
    <t>Black-backed Woodpecker</t>
  </si>
  <si>
    <t>Picidae</t>
  </si>
  <si>
    <t>Piciformes</t>
  </si>
  <si>
    <t>Black-bellied Plover</t>
  </si>
  <si>
    <t>Black-capped Chickadee</t>
  </si>
  <si>
    <t>Paridae</t>
  </si>
  <si>
    <t>Black-headed Gull</t>
  </si>
  <si>
    <t>Laridae</t>
  </si>
  <si>
    <t>Black-legged Kittiwake</t>
  </si>
  <si>
    <t>Black-throated Sparrow</t>
  </si>
  <si>
    <t>Blue Jay</t>
  </si>
  <si>
    <t>Bohemian Waxwing</t>
  </si>
  <si>
    <t>Bombycillidae</t>
  </si>
  <si>
    <t>Bonaparte's Gull</t>
  </si>
  <si>
    <t>Boreal Chickadee</t>
  </si>
  <si>
    <t>Brant</t>
  </si>
  <si>
    <t>Broad-winged Hawk</t>
  </si>
  <si>
    <t>Brown Creeper</t>
  </si>
  <si>
    <t>Certhiidae</t>
  </si>
  <si>
    <t>Brown Thrasher</t>
  </si>
  <si>
    <t>Mimidae</t>
  </si>
  <si>
    <t>Brown-headed Cowbird</t>
  </si>
  <si>
    <t>Bufflehead</t>
  </si>
  <si>
    <t>Canada Goose</t>
  </si>
  <si>
    <t>Carolina Wren</t>
  </si>
  <si>
    <t>Troglodytidae</t>
  </si>
  <si>
    <t>Cedar Waxwing</t>
  </si>
  <si>
    <t>Chipping Sparrow</t>
  </si>
  <si>
    <t>Common Eider</t>
  </si>
  <si>
    <t>Common Goldeneye</t>
  </si>
  <si>
    <t>Common Grackle</t>
  </si>
  <si>
    <t>Common Loon</t>
  </si>
  <si>
    <t>Gaviidae</t>
  </si>
  <si>
    <t>Gaviiformes</t>
  </si>
  <si>
    <t>Common Merganser</t>
  </si>
  <si>
    <t>Common Raven</t>
  </si>
  <si>
    <t>Common Redpoll</t>
  </si>
  <si>
    <t>Common Yellowthroat</t>
  </si>
  <si>
    <t>Cooper's Hawk</t>
  </si>
  <si>
    <t>Dark-eyed Junco</t>
  </si>
  <si>
    <t>Dickcissel</t>
  </si>
  <si>
    <t>Double-crested Cormorant</t>
  </si>
  <si>
    <t>Phalacrocoracidae</t>
  </si>
  <si>
    <t>Pelecaniformes</t>
  </si>
  <si>
    <t>Dovekie</t>
  </si>
  <si>
    <t>Downy Woodpecker</t>
  </si>
  <si>
    <t>Dunlin</t>
  </si>
  <si>
    <t>Scolopacidae</t>
  </si>
  <si>
    <t>Eastern Bluebird</t>
  </si>
  <si>
    <t>Eastern Meadowlark</t>
  </si>
  <si>
    <t>Eastern Towhee</t>
  </si>
  <si>
    <t>Eurasian Wigeon</t>
  </si>
  <si>
    <t>European Starling</t>
  </si>
  <si>
    <t>Sturnidae</t>
  </si>
  <si>
    <t>Evening Grosbeak</t>
  </si>
  <si>
    <t>Field Sparrow</t>
  </si>
  <si>
    <t>Fox Sparrow</t>
  </si>
  <si>
    <t>Gadwall</t>
  </si>
  <si>
    <t>Glaucous Gull</t>
  </si>
  <si>
    <t>Golden-crowned Kinglet</t>
  </si>
  <si>
    <t>Regulidae</t>
  </si>
  <si>
    <t>Gray Catbird</t>
  </si>
  <si>
    <t>Gray Jay</t>
  </si>
  <si>
    <t>Great Black-backed Gull</t>
  </si>
  <si>
    <t>Great Blue Heron</t>
  </si>
  <si>
    <t>Ardeidae</t>
  </si>
  <si>
    <t>Great Cormorant</t>
  </si>
  <si>
    <t>Great Horned Owl</t>
  </si>
  <si>
    <t>Greater Scaup</t>
  </si>
  <si>
    <t>Green-tailed Towhee</t>
  </si>
  <si>
    <t>Green-winged Teal</t>
  </si>
  <si>
    <t>Hairy Woodpecker</t>
  </si>
  <si>
    <t>Harlequin Duck</t>
  </si>
  <si>
    <t>Hermit Thrush</t>
  </si>
  <si>
    <t>Herring Gull</t>
  </si>
  <si>
    <t>Hooded Merganser</t>
  </si>
  <si>
    <t>Horned Grebe</t>
  </si>
  <si>
    <t>Podicipedidae</t>
  </si>
  <si>
    <t>Podicipediformes</t>
  </si>
  <si>
    <t>Horned Lark</t>
  </si>
  <si>
    <t>Alaudidae</t>
  </si>
  <si>
    <t>House Finch</t>
  </si>
  <si>
    <t>House Sparrow</t>
  </si>
  <si>
    <t>Passeridae</t>
  </si>
  <si>
    <t>Iceland Gull</t>
  </si>
  <si>
    <t>Killdeer</t>
  </si>
  <si>
    <t>King Eider</t>
  </si>
  <si>
    <t>Lapland Longspur</t>
  </si>
  <si>
    <t>Lesser Black-backed Gull</t>
  </si>
  <si>
    <t>Lesser Scaup</t>
  </si>
  <si>
    <t>Long-tailed Duck</t>
  </si>
  <si>
    <t>Mallard</t>
  </si>
  <si>
    <t>Merlin</t>
  </si>
  <si>
    <t>Mourning Dove</t>
  </si>
  <si>
    <t>Columbidae</t>
  </si>
  <si>
    <t>Columbiformes</t>
  </si>
  <si>
    <t>Northern Bobwhite</t>
  </si>
  <si>
    <t>Odontophoridae</t>
  </si>
  <si>
    <t>Galliformes</t>
  </si>
  <si>
    <t>Northern Cardinal</t>
  </si>
  <si>
    <t>Cardinalidae</t>
  </si>
  <si>
    <t>Northern Flicker</t>
  </si>
  <si>
    <t>Northern Gannet</t>
  </si>
  <si>
    <t>Sulidae</t>
  </si>
  <si>
    <t>Northern Goshawk</t>
  </si>
  <si>
    <t>Northern Harrier</t>
  </si>
  <si>
    <t>Northern Hawk Owl</t>
  </si>
  <si>
    <t>Northern Mockingbird</t>
  </si>
  <si>
    <t>Northern Pintail</t>
  </si>
  <si>
    <t>Northern Saw-whet Owl</t>
  </si>
  <si>
    <t>Northern Shrike</t>
  </si>
  <si>
    <t>Laniidae</t>
  </si>
  <si>
    <t>Orange-crowned Warbler</t>
  </si>
  <si>
    <t>Pacific Loon</t>
  </si>
  <si>
    <t>Palm Warbler</t>
  </si>
  <si>
    <t>Peregrine Falcon</t>
  </si>
  <si>
    <t>Pied-billed Grebe</t>
  </si>
  <si>
    <t>Pileated Woodpecker</t>
  </si>
  <si>
    <t>Pine Grosbeak</t>
  </si>
  <si>
    <t>Pine Siskin</t>
  </si>
  <si>
    <t>Pine Warbler</t>
  </si>
  <si>
    <t>Parulidae</t>
  </si>
  <si>
    <t>Purple Finch</t>
  </si>
  <si>
    <t>Purple Sandpiper</t>
  </si>
  <si>
    <t>Razorbill</t>
  </si>
  <si>
    <t>Red Crossbill</t>
  </si>
  <si>
    <t>Red-bellied Woodpecker</t>
  </si>
  <si>
    <t>Red-breasted Merganser</t>
  </si>
  <si>
    <t>Red-breasted Nuthatch</t>
  </si>
  <si>
    <t>Sittidae</t>
  </si>
  <si>
    <t>Red-headed Woodpecker</t>
  </si>
  <si>
    <t>Red-necked Grebe</t>
  </si>
  <si>
    <t>Red-shouldered Hawk</t>
  </si>
  <si>
    <t>Red-tailed Hawk</t>
  </si>
  <si>
    <t>Red-throated Loon</t>
  </si>
  <si>
    <t>Red-winged Blackbird</t>
  </si>
  <si>
    <t>Redhead</t>
  </si>
  <si>
    <t>Ring-billed Gull</t>
  </si>
  <si>
    <t>Ring-necked duck</t>
  </si>
  <si>
    <t>Ring-necked Pheasant</t>
  </si>
  <si>
    <t>Phasianidae</t>
  </si>
  <si>
    <t>Rock Pigeon</t>
  </si>
  <si>
    <t>Rough-legged Hawk</t>
  </si>
  <si>
    <t>Ruby-crowned Kinglet</t>
  </si>
  <si>
    <t>Ruddy Duck</t>
  </si>
  <si>
    <t>Ruffed Grouse</t>
  </si>
  <si>
    <t>Rusty Blackbird</t>
  </si>
  <si>
    <t>Sanderling</t>
  </si>
  <si>
    <t>Sharp-shinned Hawk</t>
  </si>
  <si>
    <t>Short-eared Owl</t>
  </si>
  <si>
    <t>Snow Bunting</t>
  </si>
  <si>
    <t>Snow Goose</t>
  </si>
  <si>
    <t>Snowy Owl</t>
  </si>
  <si>
    <t>Song Sparrow</t>
  </si>
  <si>
    <t>Spruce Grouse</t>
  </si>
  <si>
    <t>Tetraonidae</t>
  </si>
  <si>
    <t>Surf Scoter</t>
  </si>
  <si>
    <t>Swamp Sparrow</t>
  </si>
  <si>
    <t>Thick-billed Murre</t>
  </si>
  <si>
    <t>Townsend's Solitaire</t>
  </si>
  <si>
    <t>Tufted Titmouse</t>
  </si>
  <si>
    <t>Varied Thrush</t>
  </si>
  <si>
    <t>Vesper Sparrow</t>
  </si>
  <si>
    <t>White-breasted Nuthatch</t>
  </si>
  <si>
    <t>White-crowned Sparrow</t>
  </si>
  <si>
    <t>White-throated Sparrow</t>
  </si>
  <si>
    <t>White-winged Crossbill</t>
  </si>
  <si>
    <t>White-winged Scoter</t>
  </si>
  <si>
    <t>Wild Turkey</t>
  </si>
  <si>
    <t>Meleagrididae</t>
  </si>
  <si>
    <t>Wilson's Snipe</t>
  </si>
  <si>
    <t>Winter Wren</t>
  </si>
  <si>
    <t>Yellow-bellied Sapsucker</t>
  </si>
  <si>
    <t>Yellow-breasted Chat</t>
  </si>
  <si>
    <t>Yellow-rumped Warbler</t>
  </si>
  <si>
    <t>Charadriidae</t>
  </si>
  <si>
    <t>M.rho.BPH</t>
  </si>
  <si>
    <t>M.p.value.BPH</t>
  </si>
  <si>
    <t>M.rho.Count</t>
  </si>
  <si>
    <t>M.p.value.Count</t>
  </si>
  <si>
    <t>M.minYear</t>
  </si>
  <si>
    <t>M.maxYear</t>
  </si>
  <si>
    <t>M.TotalBirds</t>
  </si>
  <si>
    <t>M.YearsPresent</t>
  </si>
  <si>
    <t>M.PctBirdsdecade</t>
  </si>
  <si>
    <t>M.PctBPHdecade</t>
  </si>
  <si>
    <t>S.rho.BPH</t>
  </si>
  <si>
    <t>S.p.value.BPH</t>
  </si>
  <si>
    <t>S.rho.Count</t>
  </si>
  <si>
    <t>S.p.value.Count</t>
  </si>
  <si>
    <t>S.minYear</t>
  </si>
  <si>
    <t>S.maxYear</t>
  </si>
  <si>
    <t>S.TotalBirds</t>
  </si>
  <si>
    <t>S.YearsPresent</t>
  </si>
  <si>
    <t>S.PctBirdsdecade</t>
  </si>
  <si>
    <t>S.PctBPHdecade</t>
  </si>
  <si>
    <t>Trend</t>
  </si>
  <si>
    <t>- - |- -</t>
  </si>
  <si>
    <t>- - | - 0</t>
  </si>
  <si>
    <t>0 0 | 0 0</t>
  </si>
  <si>
    <t>0 - | 0 0</t>
  </si>
  <si>
    <t>0 - | - 0</t>
  </si>
  <si>
    <t>- - | 0 0</t>
  </si>
  <si>
    <t>- - | 0 +</t>
  </si>
  <si>
    <t xml:space="preserve">- - |    </t>
  </si>
  <si>
    <t xml:space="preserve">0 0 |    </t>
  </si>
  <si>
    <t>0 0 | - -</t>
  </si>
  <si>
    <t>0 - | - -</t>
  </si>
  <si>
    <t>0 0 | + +</t>
  </si>
  <si>
    <t>0 0 | 0 +</t>
  </si>
  <si>
    <t>+ + | + +</t>
  </si>
  <si>
    <t>+ 0 | 0 0</t>
  </si>
  <si>
    <t>+ + | 0 0</t>
  </si>
  <si>
    <t>+ 0 | - 0</t>
  </si>
  <si>
    <t>+ 0 | 0 +</t>
  </si>
  <si>
    <t>+ 0 | + +</t>
  </si>
  <si>
    <t>+ + | 0 +</t>
  </si>
  <si>
    <t xml:space="preserve">+ + |    </t>
  </si>
  <si>
    <t xml:space="preserve">    | 0 0</t>
  </si>
  <si>
    <t>Column</t>
  </si>
  <si>
    <t>Definition</t>
  </si>
  <si>
    <t>Table includes trend summaries for MDI and Schoodic circles for the 50 year period 1971-2020</t>
  </si>
  <si>
    <t>All column name beginnings: M=MDI, S=Schoodic</t>
  </si>
  <si>
    <t>Percent change in population (BPH=Birds Per Party Hour) from first to last decade (1971-1981, 2011-2020). &lt;100% = decline, &gt;100% = increase</t>
  </si>
  <si>
    <t>Percent change in population (raw count) from first to last decade (1971-1981, 2011-2020). &lt;100% = decline, &gt;100% = increase</t>
  </si>
  <si>
    <t>Count</t>
  </si>
  <si>
    <t>Description</t>
  </si>
  <si>
    <t>No change</t>
  </si>
  <si>
    <t>Decrease</t>
  </si>
  <si>
    <t>Increase</t>
  </si>
  <si>
    <t>Mixed</t>
  </si>
  <si>
    <t>Species</t>
  </si>
  <si>
    <t>Variable</t>
  </si>
  <si>
    <t>Sch</t>
  </si>
  <si>
    <t>Total</t>
  </si>
  <si>
    <t>Birds</t>
  </si>
  <si>
    <t>% of species</t>
  </si>
  <si>
    <t>Population Trend</t>
  </si>
  <si>
    <t>Raw count</t>
  </si>
  <si>
    <t>Decline</t>
  </si>
  <si>
    <t>Birds/Party Hr</t>
  </si>
  <si>
    <t>Circle</t>
  </si>
  <si>
    <t>Measure</t>
  </si>
  <si>
    <t>BPH</t>
  </si>
  <si>
    <t>Mean</t>
  </si>
  <si>
    <t>1970s</t>
  </si>
  <si>
    <t>2010s</t>
  </si>
  <si>
    <t>Raw Count</t>
  </si>
  <si>
    <t>Motacillidae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</si>
</sst>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9" tint="-0.499984740745262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0" borderId="0" xfId="0" quotePrefix="1" applyFont="1" applyAlignment="1">
      <alignment horizontal="center"/>
    </xf>
    <xf numFmtId="0" fontId="18" fillId="0" borderId="0" xfId="0" quotePrefix="1" applyFont="1" applyAlignment="1">
      <alignment horizontal="center"/>
    </xf>
    <xf numFmtId="0" fontId="16" fillId="0" borderId="10" xfId="0" applyFont="1" applyBorder="1"/>
    <xf numFmtId="0" fontId="16" fillId="0" borderId="0" xfId="0" applyFont="1"/>
    <xf numFmtId="9" fontId="0" fillId="0" borderId="0" xfId="42" applyFont="1"/>
    <xf numFmtId="0" fontId="19" fillId="0" borderId="0" xfId="0" applyFont="1"/>
    <xf numFmtId="0" fontId="14" fillId="0" borderId="0" xfId="0" applyFont="1"/>
    <xf numFmtId="0" fontId="0" fillId="0" borderId="10" xfId="0" applyBorder="1"/>
    <xf numFmtId="0" fontId="14" fillId="0" borderId="10" xfId="0" applyFont="1" applyBorder="1"/>
    <xf numFmtId="0" fontId="0" fillId="0" borderId="0" xfId="0" applyBorder="1"/>
    <xf numFmtId="0" fontId="19" fillId="0" borderId="0" xfId="0" applyFont="1" applyBorder="1"/>
    <xf numFmtId="0" fontId="14" fillId="0" borderId="0" xfId="0" applyFont="1" applyBorder="1"/>
    <xf numFmtId="0" fontId="19" fillId="0" borderId="10" xfId="0" applyFont="1" applyBorder="1"/>
    <xf numFmtId="0" fontId="0" fillId="0" borderId="11" xfId="0" applyBorder="1"/>
    <xf numFmtId="0" fontId="19" fillId="0" borderId="11" xfId="0" applyFont="1" applyBorder="1"/>
    <xf numFmtId="0" fontId="14" fillId="0" borderId="11" xfId="0" applyFont="1" applyBorder="1"/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2"/>
  <sheetViews>
    <sheetView workbookViewId="0"/>
  </sheetViews>
  <sheetFormatPr baseColWidth="10" defaultRowHeight="16" x14ac:dyDescent="0.2"/>
  <cols>
    <col min="1" max="1" width="18.8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-3.061224E-3</v>
      </c>
      <c r="C2">
        <v>0.98355899999999996</v>
      </c>
      <c r="D2">
        <v>-0.37826530000000003</v>
      </c>
      <c r="E2">
        <v>7.7083339999999998E-3</v>
      </c>
      <c r="F2">
        <v>1971</v>
      </c>
      <c r="G2">
        <v>2020</v>
      </c>
      <c r="H2">
        <v>26806</v>
      </c>
      <c r="I2">
        <v>49</v>
      </c>
      <c r="J2">
        <v>38.511950659999997</v>
      </c>
      <c r="K2">
        <v>65.237185479999994</v>
      </c>
      <c r="L2" t="s">
        <v>16</v>
      </c>
      <c r="M2" t="s">
        <v>17</v>
      </c>
      <c r="N2" t="s">
        <v>18</v>
      </c>
      <c r="O2" t="s">
        <v>19</v>
      </c>
    </row>
    <row r="3" spans="1:15" x14ac:dyDescent="0.2">
      <c r="A3" t="s">
        <v>20</v>
      </c>
      <c r="B3">
        <v>0.6821429</v>
      </c>
      <c r="C3" s="1">
        <v>2.11E-7</v>
      </c>
      <c r="D3">
        <v>0.44777790000000001</v>
      </c>
      <c r="E3">
        <v>1.2545499999999999E-3</v>
      </c>
      <c r="F3">
        <v>1971</v>
      </c>
      <c r="G3">
        <v>2020</v>
      </c>
      <c r="H3">
        <v>16887</v>
      </c>
      <c r="I3">
        <v>49</v>
      </c>
      <c r="J3">
        <v>142.4647081</v>
      </c>
      <c r="K3">
        <v>269.39683459999998</v>
      </c>
      <c r="L3" t="s">
        <v>21</v>
      </c>
      <c r="M3" t="s">
        <v>22</v>
      </c>
      <c r="N3" t="s">
        <v>18</v>
      </c>
      <c r="O3" t="s">
        <v>19</v>
      </c>
    </row>
    <row r="4" spans="1:15" x14ac:dyDescent="0.2">
      <c r="A4" t="s">
        <v>23</v>
      </c>
      <c r="B4">
        <v>0.45102039999999999</v>
      </c>
      <c r="C4">
        <v>1.278693E-3</v>
      </c>
      <c r="D4">
        <v>0.24289430000000001</v>
      </c>
      <c r="E4">
        <v>9.2635620000000002E-2</v>
      </c>
      <c r="F4">
        <v>1971</v>
      </c>
      <c r="G4">
        <v>2020</v>
      </c>
      <c r="H4">
        <v>4020</v>
      </c>
      <c r="I4">
        <v>49</v>
      </c>
      <c r="J4">
        <v>114.8730351</v>
      </c>
      <c r="K4">
        <v>261.14466770000001</v>
      </c>
      <c r="L4" t="s">
        <v>24</v>
      </c>
      <c r="M4" t="s">
        <v>22</v>
      </c>
      <c r="N4" t="s">
        <v>18</v>
      </c>
      <c r="O4" t="s">
        <v>19</v>
      </c>
    </row>
    <row r="5" spans="1:15" x14ac:dyDescent="0.2">
      <c r="A5" t="s">
        <v>25</v>
      </c>
      <c r="B5">
        <v>-0.210119</v>
      </c>
      <c r="C5">
        <v>0.14731060000000001</v>
      </c>
      <c r="D5">
        <v>-0.2115042</v>
      </c>
      <c r="E5">
        <v>0.14460049999999999</v>
      </c>
      <c r="F5">
        <v>1976</v>
      </c>
      <c r="G5">
        <v>1985</v>
      </c>
      <c r="H5">
        <v>2</v>
      </c>
      <c r="I5">
        <v>2</v>
      </c>
      <c r="J5">
        <v>0</v>
      </c>
      <c r="K5">
        <v>0</v>
      </c>
      <c r="L5" t="s">
        <v>26</v>
      </c>
      <c r="M5" t="s">
        <v>27</v>
      </c>
      <c r="N5" t="s">
        <v>18</v>
      </c>
      <c r="O5" t="s">
        <v>19</v>
      </c>
    </row>
    <row r="6" spans="1:15" x14ac:dyDescent="0.2">
      <c r="A6" t="s">
        <v>28</v>
      </c>
      <c r="B6">
        <v>0.2143304</v>
      </c>
      <c r="C6">
        <v>0.13918630000000001</v>
      </c>
      <c r="D6">
        <v>0.2143304</v>
      </c>
      <c r="E6">
        <v>0.13918630000000001</v>
      </c>
      <c r="F6">
        <v>2017</v>
      </c>
      <c r="G6">
        <v>2017</v>
      </c>
      <c r="H6">
        <v>1</v>
      </c>
      <c r="I6">
        <v>1</v>
      </c>
      <c r="J6" t="s">
        <v>29</v>
      </c>
      <c r="K6" t="s">
        <v>29</v>
      </c>
      <c r="L6" t="s">
        <v>30</v>
      </c>
      <c r="M6" t="s">
        <v>30</v>
      </c>
      <c r="N6" t="s">
        <v>18</v>
      </c>
      <c r="O6" t="s">
        <v>30</v>
      </c>
    </row>
    <row r="7" spans="1:15" x14ac:dyDescent="0.2">
      <c r="A7" t="s">
        <v>31</v>
      </c>
      <c r="B7">
        <v>-0.11408749999999999</v>
      </c>
      <c r="C7">
        <v>0.4350676</v>
      </c>
      <c r="D7">
        <v>-0.25627339999999998</v>
      </c>
      <c r="E7">
        <v>7.5499449999999996E-2</v>
      </c>
      <c r="F7">
        <v>1971</v>
      </c>
      <c r="G7">
        <v>2020</v>
      </c>
      <c r="H7">
        <v>777</v>
      </c>
      <c r="I7">
        <v>47</v>
      </c>
      <c r="J7">
        <v>102.41935479999999</v>
      </c>
      <c r="K7">
        <v>160.25053969999999</v>
      </c>
      <c r="L7" t="s">
        <v>32</v>
      </c>
      <c r="M7" t="s">
        <v>22</v>
      </c>
      <c r="N7" t="s">
        <v>18</v>
      </c>
      <c r="O7" t="s">
        <v>19</v>
      </c>
    </row>
    <row r="8" spans="1:15" x14ac:dyDescent="0.2">
      <c r="A8" t="s">
        <v>33</v>
      </c>
      <c r="B8" t="s">
        <v>30</v>
      </c>
      <c r="C8" t="s">
        <v>30</v>
      </c>
      <c r="D8" t="s">
        <v>30</v>
      </c>
      <c r="E8" t="s">
        <v>30</v>
      </c>
      <c r="F8" t="s">
        <v>30</v>
      </c>
      <c r="G8" t="s">
        <v>30</v>
      </c>
      <c r="H8" t="s">
        <v>30</v>
      </c>
      <c r="I8" t="s">
        <v>30</v>
      </c>
      <c r="J8" t="s">
        <v>30</v>
      </c>
      <c r="K8" t="s">
        <v>30</v>
      </c>
      <c r="L8" t="s">
        <v>30</v>
      </c>
      <c r="M8" t="s">
        <v>30</v>
      </c>
      <c r="N8" t="s">
        <v>30</v>
      </c>
      <c r="O8" t="s">
        <v>19</v>
      </c>
    </row>
    <row r="9" spans="1:15" x14ac:dyDescent="0.2">
      <c r="A9" t="s">
        <v>34</v>
      </c>
      <c r="B9">
        <v>-0.73663270000000003</v>
      </c>
      <c r="C9" s="1">
        <v>9.2799999999999994E-9</v>
      </c>
      <c r="D9">
        <v>-0.87389609999999995</v>
      </c>
      <c r="E9" s="1">
        <v>2.49E-16</v>
      </c>
      <c r="F9">
        <v>1971</v>
      </c>
      <c r="G9">
        <v>2020</v>
      </c>
      <c r="H9">
        <v>1766</v>
      </c>
      <c r="I9">
        <v>48</v>
      </c>
      <c r="J9">
        <v>7.2810011379999997</v>
      </c>
      <c r="K9">
        <v>13.000613100000001</v>
      </c>
      <c r="L9" t="s">
        <v>35</v>
      </c>
      <c r="M9" t="s">
        <v>22</v>
      </c>
      <c r="N9" t="s">
        <v>18</v>
      </c>
      <c r="O9" t="s">
        <v>19</v>
      </c>
    </row>
    <row r="10" spans="1:15" x14ac:dyDescent="0.2">
      <c r="A10" t="s">
        <v>36</v>
      </c>
      <c r="B10">
        <v>0.4915139</v>
      </c>
      <c r="C10">
        <v>3.3525500000000001E-4</v>
      </c>
      <c r="D10">
        <v>0.4920659</v>
      </c>
      <c r="E10">
        <v>3.2934000000000001E-4</v>
      </c>
      <c r="F10">
        <v>2011</v>
      </c>
      <c r="G10">
        <v>2020</v>
      </c>
      <c r="H10">
        <v>16</v>
      </c>
      <c r="I10">
        <v>6</v>
      </c>
      <c r="J10" t="s">
        <v>29</v>
      </c>
      <c r="K10" t="s">
        <v>29</v>
      </c>
      <c r="L10" t="s">
        <v>16</v>
      </c>
      <c r="M10" t="s">
        <v>17</v>
      </c>
      <c r="N10" t="s">
        <v>18</v>
      </c>
      <c r="O10" t="s">
        <v>30</v>
      </c>
    </row>
    <row r="11" spans="1:15" x14ac:dyDescent="0.2">
      <c r="A11" t="s">
        <v>37</v>
      </c>
      <c r="B11" t="s">
        <v>30</v>
      </c>
      <c r="C11" t="s">
        <v>30</v>
      </c>
      <c r="D11" t="s">
        <v>30</v>
      </c>
      <c r="E11" t="s">
        <v>30</v>
      </c>
      <c r="F11" t="s">
        <v>30</v>
      </c>
      <c r="G11" t="s">
        <v>30</v>
      </c>
      <c r="H11" t="s">
        <v>30</v>
      </c>
      <c r="I11" t="s">
        <v>30</v>
      </c>
      <c r="J11" t="s">
        <v>30</v>
      </c>
      <c r="K11" t="s">
        <v>30</v>
      </c>
      <c r="L11" t="s">
        <v>30</v>
      </c>
      <c r="M11" t="s">
        <v>30</v>
      </c>
      <c r="N11" t="s">
        <v>30</v>
      </c>
      <c r="O11" t="s">
        <v>19</v>
      </c>
    </row>
    <row r="12" spans="1:15" x14ac:dyDescent="0.2">
      <c r="A12" t="s">
        <v>38</v>
      </c>
      <c r="B12">
        <v>0.76346939999999996</v>
      </c>
      <c r="C12">
        <v>0</v>
      </c>
      <c r="D12">
        <v>0.58500940000000001</v>
      </c>
      <c r="E12" s="1">
        <v>1.01E-5</v>
      </c>
      <c r="F12">
        <v>1971</v>
      </c>
      <c r="G12">
        <v>2020</v>
      </c>
      <c r="H12">
        <v>416</v>
      </c>
      <c r="I12">
        <v>48</v>
      </c>
      <c r="J12">
        <v>295.74468089999999</v>
      </c>
      <c r="K12">
        <v>496.57521639999999</v>
      </c>
      <c r="L12" t="s">
        <v>39</v>
      </c>
      <c r="M12" t="s">
        <v>27</v>
      </c>
      <c r="N12" t="s">
        <v>18</v>
      </c>
      <c r="O12" t="s">
        <v>19</v>
      </c>
    </row>
    <row r="13" spans="1:15" x14ac:dyDescent="0.2">
      <c r="A13" t="s">
        <v>40</v>
      </c>
      <c r="B13">
        <v>-0.33785419999999999</v>
      </c>
      <c r="C13">
        <v>1.758674E-2</v>
      </c>
      <c r="D13">
        <v>-0.34293410000000002</v>
      </c>
      <c r="E13">
        <v>1.58558E-2</v>
      </c>
      <c r="F13">
        <v>1971</v>
      </c>
      <c r="G13">
        <v>2014</v>
      </c>
      <c r="H13">
        <v>11</v>
      </c>
      <c r="I13">
        <v>9</v>
      </c>
      <c r="J13">
        <v>16.666666670000001</v>
      </c>
      <c r="K13">
        <v>21.84210526</v>
      </c>
      <c r="L13" t="s">
        <v>41</v>
      </c>
      <c r="M13" t="s">
        <v>22</v>
      </c>
      <c r="N13" t="s">
        <v>18</v>
      </c>
      <c r="O13" t="s">
        <v>19</v>
      </c>
    </row>
    <row r="14" spans="1:15" x14ac:dyDescent="0.2">
      <c r="A14" t="s">
        <v>42</v>
      </c>
      <c r="B14">
        <v>0.1286524</v>
      </c>
      <c r="C14">
        <v>0.37832460000000001</v>
      </c>
      <c r="D14">
        <v>0.106111</v>
      </c>
      <c r="E14">
        <v>0.46805069999999999</v>
      </c>
      <c r="F14">
        <v>1973</v>
      </c>
      <c r="G14">
        <v>2018</v>
      </c>
      <c r="H14">
        <v>10</v>
      </c>
      <c r="I14">
        <v>9</v>
      </c>
      <c r="J14">
        <v>300</v>
      </c>
      <c r="K14">
        <v>415.64625849999999</v>
      </c>
      <c r="L14" t="s">
        <v>43</v>
      </c>
      <c r="M14" t="s">
        <v>44</v>
      </c>
      <c r="N14" t="s">
        <v>18</v>
      </c>
      <c r="O14" t="s">
        <v>19</v>
      </c>
    </row>
    <row r="15" spans="1:15" x14ac:dyDescent="0.2">
      <c r="A15" t="s">
        <v>45</v>
      </c>
      <c r="B15">
        <v>-0.3713167</v>
      </c>
      <c r="C15">
        <v>8.6201430000000002E-3</v>
      </c>
      <c r="D15">
        <v>-0.42155740000000003</v>
      </c>
      <c r="E15">
        <v>2.555472E-3</v>
      </c>
      <c r="F15">
        <v>1972</v>
      </c>
      <c r="G15">
        <v>2018</v>
      </c>
      <c r="H15">
        <v>82</v>
      </c>
      <c r="I15">
        <v>19</v>
      </c>
      <c r="J15">
        <v>5.1282051280000003</v>
      </c>
      <c r="K15">
        <v>9.7630539709999997</v>
      </c>
      <c r="L15" t="s">
        <v>16</v>
      </c>
      <c r="M15" t="s">
        <v>17</v>
      </c>
      <c r="N15" t="s">
        <v>18</v>
      </c>
      <c r="O15" t="s">
        <v>19</v>
      </c>
    </row>
    <row r="16" spans="1:15" x14ac:dyDescent="0.2">
      <c r="A16" t="s">
        <v>46</v>
      </c>
      <c r="B16">
        <v>-0.2277612</v>
      </c>
      <c r="C16">
        <v>0.1155023</v>
      </c>
      <c r="D16">
        <v>-0.33656710000000001</v>
      </c>
      <c r="E16">
        <v>1.8049909999999999E-2</v>
      </c>
      <c r="F16">
        <v>1971</v>
      </c>
      <c r="G16">
        <v>2020</v>
      </c>
      <c r="H16">
        <v>33</v>
      </c>
      <c r="I16">
        <v>22</v>
      </c>
      <c r="J16">
        <v>38.46153846</v>
      </c>
      <c r="K16">
        <v>74.363636360000001</v>
      </c>
      <c r="L16" t="s">
        <v>47</v>
      </c>
      <c r="M16" t="s">
        <v>48</v>
      </c>
      <c r="N16" t="s">
        <v>18</v>
      </c>
      <c r="O16" t="s">
        <v>19</v>
      </c>
    </row>
    <row r="17" spans="1:15" x14ac:dyDescent="0.2">
      <c r="A17" t="s">
        <v>49</v>
      </c>
      <c r="B17">
        <v>0.48587970000000003</v>
      </c>
      <c r="C17">
        <v>4.01376E-4</v>
      </c>
      <c r="D17">
        <v>0.1528253</v>
      </c>
      <c r="E17">
        <v>0.29448469999999999</v>
      </c>
      <c r="F17">
        <v>1971</v>
      </c>
      <c r="G17">
        <v>2020</v>
      </c>
      <c r="H17">
        <v>2069</v>
      </c>
      <c r="I17">
        <v>49</v>
      </c>
      <c r="J17">
        <v>120.5696203</v>
      </c>
      <c r="K17">
        <v>246.40869760000001</v>
      </c>
      <c r="L17" t="s">
        <v>50</v>
      </c>
      <c r="M17" t="s">
        <v>51</v>
      </c>
      <c r="N17" t="s">
        <v>18</v>
      </c>
      <c r="O17" t="s">
        <v>19</v>
      </c>
    </row>
    <row r="18" spans="1:15" x14ac:dyDescent="0.2">
      <c r="A18" t="s">
        <v>52</v>
      </c>
      <c r="B18">
        <v>-3.3026239999999998E-2</v>
      </c>
      <c r="C18">
        <v>0.82176380000000004</v>
      </c>
      <c r="D18">
        <v>-8.3863049999999995E-2</v>
      </c>
      <c r="E18">
        <v>0.5667141</v>
      </c>
      <c r="F18">
        <v>1971</v>
      </c>
      <c r="G18">
        <v>2020</v>
      </c>
      <c r="H18">
        <v>1475</v>
      </c>
      <c r="I18">
        <v>34</v>
      </c>
      <c r="J18">
        <v>15.14522822</v>
      </c>
      <c r="K18">
        <v>22.716676750000001</v>
      </c>
      <c r="L18" t="s">
        <v>16</v>
      </c>
      <c r="M18" t="s">
        <v>17</v>
      </c>
      <c r="N18" t="s">
        <v>18</v>
      </c>
      <c r="O18" t="s">
        <v>19</v>
      </c>
    </row>
    <row r="19" spans="1:15" x14ac:dyDescent="0.2">
      <c r="A19" t="s">
        <v>53</v>
      </c>
      <c r="B19">
        <v>0.2143304</v>
      </c>
      <c r="C19">
        <v>0.13918630000000001</v>
      </c>
      <c r="D19">
        <v>0.2143304</v>
      </c>
      <c r="E19">
        <v>0.13918630000000001</v>
      </c>
      <c r="F19">
        <v>2017</v>
      </c>
      <c r="G19">
        <v>2017</v>
      </c>
      <c r="H19">
        <v>1</v>
      </c>
      <c r="I19">
        <v>1</v>
      </c>
      <c r="J19" t="s">
        <v>29</v>
      </c>
      <c r="K19" t="s">
        <v>29</v>
      </c>
      <c r="L19" t="s">
        <v>30</v>
      </c>
      <c r="M19" t="s">
        <v>30</v>
      </c>
      <c r="N19" t="s">
        <v>18</v>
      </c>
      <c r="O19" t="s">
        <v>30</v>
      </c>
    </row>
    <row r="20" spans="1:15" x14ac:dyDescent="0.2">
      <c r="A20" t="s">
        <v>54</v>
      </c>
      <c r="B20">
        <v>-0.16341990000000001</v>
      </c>
      <c r="C20">
        <v>0.26187490000000002</v>
      </c>
      <c r="D20">
        <v>-0.17576339999999999</v>
      </c>
      <c r="E20">
        <v>0.2270421</v>
      </c>
      <c r="F20">
        <v>1974</v>
      </c>
      <c r="G20">
        <v>2009</v>
      </c>
      <c r="H20">
        <v>10</v>
      </c>
      <c r="I20">
        <v>6</v>
      </c>
      <c r="J20">
        <v>0</v>
      </c>
      <c r="K20">
        <v>0</v>
      </c>
      <c r="L20" t="s">
        <v>55</v>
      </c>
      <c r="M20" t="s">
        <v>56</v>
      </c>
      <c r="N20" t="s">
        <v>18</v>
      </c>
      <c r="O20" t="s">
        <v>19</v>
      </c>
    </row>
    <row r="21" spans="1:15" x14ac:dyDescent="0.2">
      <c r="A21" t="s">
        <v>57</v>
      </c>
      <c r="B21" t="s">
        <v>30</v>
      </c>
      <c r="C21" t="s">
        <v>30</v>
      </c>
      <c r="D21" t="s">
        <v>30</v>
      </c>
      <c r="E21" t="s">
        <v>30</v>
      </c>
      <c r="F21" t="s">
        <v>30</v>
      </c>
      <c r="G21" t="s">
        <v>30</v>
      </c>
      <c r="H21" t="s">
        <v>30</v>
      </c>
      <c r="I21" t="s">
        <v>30</v>
      </c>
      <c r="J21" t="s">
        <v>30</v>
      </c>
      <c r="K21" t="s">
        <v>30</v>
      </c>
      <c r="L21" t="s">
        <v>30</v>
      </c>
      <c r="M21" t="s">
        <v>30</v>
      </c>
      <c r="N21" t="s">
        <v>30</v>
      </c>
      <c r="O21" t="s">
        <v>19</v>
      </c>
    </row>
    <row r="22" spans="1:15" x14ac:dyDescent="0.2">
      <c r="A22" t="s">
        <v>58</v>
      </c>
      <c r="B22">
        <v>-0.36010199999999998</v>
      </c>
      <c r="C22">
        <v>1.1428880000000001E-2</v>
      </c>
      <c r="D22">
        <v>-0.69631330000000002</v>
      </c>
      <c r="E22" s="1">
        <v>2.77E-8</v>
      </c>
      <c r="F22">
        <v>1971</v>
      </c>
      <c r="G22">
        <v>2020</v>
      </c>
      <c r="H22">
        <v>16384</v>
      </c>
      <c r="I22">
        <v>49</v>
      </c>
      <c r="J22">
        <v>45.267326730000001</v>
      </c>
      <c r="K22">
        <v>83.008928920000002</v>
      </c>
      <c r="L22" t="s">
        <v>59</v>
      </c>
      <c r="M22" t="s">
        <v>22</v>
      </c>
      <c r="N22" t="s">
        <v>18</v>
      </c>
      <c r="O22" t="s">
        <v>19</v>
      </c>
    </row>
    <row r="23" spans="1:15" x14ac:dyDescent="0.2">
      <c r="A23" t="s">
        <v>60</v>
      </c>
      <c r="B23">
        <v>-0.2245366</v>
      </c>
      <c r="C23">
        <v>0.1208872</v>
      </c>
      <c r="D23">
        <v>-0.2245366</v>
      </c>
      <c r="E23">
        <v>0.1208872</v>
      </c>
      <c r="F23">
        <v>1973</v>
      </c>
      <c r="G23">
        <v>1973</v>
      </c>
      <c r="H23">
        <v>1</v>
      </c>
      <c r="I23">
        <v>1</v>
      </c>
      <c r="J23">
        <v>0</v>
      </c>
      <c r="K23">
        <v>0</v>
      </c>
      <c r="L23" t="s">
        <v>61</v>
      </c>
      <c r="M23" t="s">
        <v>51</v>
      </c>
      <c r="N23" t="s">
        <v>18</v>
      </c>
      <c r="O23" t="s">
        <v>19</v>
      </c>
    </row>
    <row r="24" spans="1:15" x14ac:dyDescent="0.2">
      <c r="A24" t="s">
        <v>62</v>
      </c>
      <c r="B24">
        <v>-0.16816739999999999</v>
      </c>
      <c r="C24">
        <v>0.24807760000000001</v>
      </c>
      <c r="D24">
        <v>-0.17701549999999999</v>
      </c>
      <c r="E24">
        <v>0.2236966</v>
      </c>
      <c r="F24">
        <v>1971</v>
      </c>
      <c r="G24">
        <v>2020</v>
      </c>
      <c r="H24">
        <v>61</v>
      </c>
      <c r="I24">
        <v>11</v>
      </c>
      <c r="J24">
        <v>112.5</v>
      </c>
      <c r="K24">
        <v>220.37422040000001</v>
      </c>
      <c r="L24" t="s">
        <v>61</v>
      </c>
      <c r="M24" t="s">
        <v>51</v>
      </c>
      <c r="N24" t="s">
        <v>18</v>
      </c>
      <c r="O24" t="s">
        <v>19</v>
      </c>
    </row>
    <row r="25" spans="1:15" x14ac:dyDescent="0.2">
      <c r="A25" t="s">
        <v>63</v>
      </c>
      <c r="B25" t="s">
        <v>30</v>
      </c>
      <c r="C25" t="s">
        <v>30</v>
      </c>
      <c r="D25" t="s">
        <v>30</v>
      </c>
      <c r="E25" t="s">
        <v>30</v>
      </c>
      <c r="F25" t="s">
        <v>30</v>
      </c>
      <c r="G25" t="s">
        <v>30</v>
      </c>
      <c r="H25" t="s">
        <v>30</v>
      </c>
      <c r="I25" t="s">
        <v>30</v>
      </c>
      <c r="J25" t="s">
        <v>30</v>
      </c>
      <c r="K25" t="s">
        <v>30</v>
      </c>
      <c r="L25" t="s">
        <v>30</v>
      </c>
      <c r="M25" t="s">
        <v>30</v>
      </c>
      <c r="N25" t="s">
        <v>30</v>
      </c>
      <c r="O25" t="s">
        <v>19</v>
      </c>
    </row>
    <row r="26" spans="1:15" x14ac:dyDescent="0.2">
      <c r="A26" t="s">
        <v>64</v>
      </c>
      <c r="B26">
        <v>-0.7145918</v>
      </c>
      <c r="C26" s="1">
        <v>4.4099999999999998E-8</v>
      </c>
      <c r="D26">
        <v>-0.79911220000000005</v>
      </c>
      <c r="E26" s="1">
        <v>5.88E-12</v>
      </c>
      <c r="F26">
        <v>1971</v>
      </c>
      <c r="G26">
        <v>2020</v>
      </c>
      <c r="H26">
        <v>5864</v>
      </c>
      <c r="I26">
        <v>49</v>
      </c>
      <c r="J26">
        <v>19.298245609999999</v>
      </c>
      <c r="K26">
        <v>34.656774089999999</v>
      </c>
      <c r="L26" t="s">
        <v>21</v>
      </c>
      <c r="M26" t="s">
        <v>22</v>
      </c>
      <c r="N26" t="s">
        <v>18</v>
      </c>
      <c r="O26" t="s">
        <v>19</v>
      </c>
    </row>
    <row r="27" spans="1:15" x14ac:dyDescent="0.2">
      <c r="A27" t="s">
        <v>65</v>
      </c>
      <c r="B27">
        <v>7.8353280000000008E-3</v>
      </c>
      <c r="C27">
        <v>0.95738760000000001</v>
      </c>
      <c r="D27">
        <v>-7.5306430000000001E-3</v>
      </c>
      <c r="E27">
        <v>0.95904319999999998</v>
      </c>
      <c r="F27">
        <v>1975</v>
      </c>
      <c r="G27">
        <v>2011</v>
      </c>
      <c r="H27">
        <v>499</v>
      </c>
      <c r="I27">
        <v>16</v>
      </c>
      <c r="J27">
        <v>44.444444439999998</v>
      </c>
      <c r="K27">
        <v>63.949246629999998</v>
      </c>
      <c r="L27" t="s">
        <v>66</v>
      </c>
      <c r="M27" t="s">
        <v>22</v>
      </c>
      <c r="N27" t="s">
        <v>18</v>
      </c>
      <c r="O27" t="s">
        <v>19</v>
      </c>
    </row>
    <row r="28" spans="1:15" x14ac:dyDescent="0.2">
      <c r="A28" t="s">
        <v>67</v>
      </c>
      <c r="B28">
        <v>0.2341463</v>
      </c>
      <c r="C28">
        <v>0.10538019999999999</v>
      </c>
      <c r="D28">
        <v>0.16434499999999999</v>
      </c>
      <c r="E28">
        <v>0.25914690000000001</v>
      </c>
      <c r="F28">
        <v>1971</v>
      </c>
      <c r="G28">
        <v>2019</v>
      </c>
      <c r="H28">
        <v>156</v>
      </c>
      <c r="I28">
        <v>23</v>
      </c>
      <c r="J28">
        <v>145.83333329999999</v>
      </c>
      <c r="K28">
        <v>297.24696360000002</v>
      </c>
      <c r="L28" t="s">
        <v>61</v>
      </c>
      <c r="M28" t="s">
        <v>51</v>
      </c>
      <c r="N28" t="s">
        <v>18</v>
      </c>
      <c r="O28" t="s">
        <v>19</v>
      </c>
    </row>
    <row r="29" spans="1:15" x14ac:dyDescent="0.2">
      <c r="A29" t="s">
        <v>68</v>
      </c>
      <c r="B29">
        <v>-0.60429929999999998</v>
      </c>
      <c r="C29" s="1">
        <v>4.2699999999999998E-6</v>
      </c>
      <c r="D29">
        <v>-0.61072689999999996</v>
      </c>
      <c r="E29" s="1">
        <v>3.1599999999999998E-6</v>
      </c>
      <c r="F29">
        <v>1972</v>
      </c>
      <c r="G29">
        <v>1987</v>
      </c>
      <c r="H29">
        <v>59</v>
      </c>
      <c r="I29">
        <v>11</v>
      </c>
      <c r="J29">
        <v>0</v>
      </c>
      <c r="K29">
        <v>0</v>
      </c>
      <c r="L29" t="s">
        <v>59</v>
      </c>
      <c r="M29" t="s">
        <v>22</v>
      </c>
      <c r="N29" t="s">
        <v>18</v>
      </c>
      <c r="O29" t="s">
        <v>19</v>
      </c>
    </row>
    <row r="30" spans="1:15" x14ac:dyDescent="0.2">
      <c r="A30" t="s">
        <v>69</v>
      </c>
      <c r="B30">
        <v>-0.2347428</v>
      </c>
      <c r="C30">
        <v>0.1044706</v>
      </c>
      <c r="D30">
        <v>-0.2347428</v>
      </c>
      <c r="E30">
        <v>0.1044706</v>
      </c>
      <c r="F30">
        <v>1972</v>
      </c>
      <c r="G30">
        <v>1972</v>
      </c>
      <c r="H30">
        <v>5</v>
      </c>
      <c r="I30">
        <v>1</v>
      </c>
      <c r="J30">
        <v>0</v>
      </c>
      <c r="K30">
        <v>0</v>
      </c>
      <c r="L30" t="s">
        <v>16</v>
      </c>
      <c r="M30" t="s">
        <v>17</v>
      </c>
      <c r="N30" t="s">
        <v>18</v>
      </c>
      <c r="O30" t="s">
        <v>30</v>
      </c>
    </row>
    <row r="31" spans="1:15" x14ac:dyDescent="0.2">
      <c r="A31" t="s">
        <v>70</v>
      </c>
      <c r="B31">
        <v>6.1237239999999998E-2</v>
      </c>
      <c r="C31">
        <v>0.67595629999999995</v>
      </c>
      <c r="D31">
        <v>6.1237239999999998E-2</v>
      </c>
      <c r="E31">
        <v>0.67595629999999995</v>
      </c>
      <c r="F31">
        <v>2002</v>
      </c>
      <c r="G31">
        <v>2002</v>
      </c>
      <c r="H31">
        <v>1</v>
      </c>
      <c r="I31">
        <v>1</v>
      </c>
      <c r="J31" t="s">
        <v>30</v>
      </c>
      <c r="K31" t="s">
        <v>30</v>
      </c>
      <c r="L31" t="s">
        <v>39</v>
      </c>
      <c r="M31" t="s">
        <v>27</v>
      </c>
      <c r="N31" t="s">
        <v>18</v>
      </c>
      <c r="O31" t="s">
        <v>19</v>
      </c>
    </row>
    <row r="32" spans="1:15" x14ac:dyDescent="0.2">
      <c r="A32" t="s">
        <v>71</v>
      </c>
      <c r="B32">
        <v>-1.736334E-3</v>
      </c>
      <c r="C32">
        <v>0.99055280000000001</v>
      </c>
      <c r="D32">
        <v>-0.1862945</v>
      </c>
      <c r="E32">
        <v>0.19996510000000001</v>
      </c>
      <c r="F32">
        <v>1971</v>
      </c>
      <c r="G32">
        <v>2020</v>
      </c>
      <c r="H32">
        <v>272</v>
      </c>
      <c r="I32">
        <v>43</v>
      </c>
      <c r="J32">
        <v>101.5625</v>
      </c>
      <c r="K32">
        <v>169.44802870000001</v>
      </c>
      <c r="L32" t="s">
        <v>72</v>
      </c>
      <c r="M32" t="s">
        <v>22</v>
      </c>
      <c r="N32" t="s">
        <v>18</v>
      </c>
      <c r="O32" t="s">
        <v>19</v>
      </c>
    </row>
    <row r="33" spans="1:15" x14ac:dyDescent="0.2">
      <c r="A33" t="s">
        <v>73</v>
      </c>
      <c r="B33">
        <v>-0.48094179999999997</v>
      </c>
      <c r="C33">
        <v>4.6878099999999998E-4</v>
      </c>
      <c r="D33">
        <v>-0.48643150000000002</v>
      </c>
      <c r="E33">
        <v>3.9441699999999999E-4</v>
      </c>
      <c r="F33">
        <v>1971</v>
      </c>
      <c r="G33">
        <v>1987</v>
      </c>
      <c r="H33">
        <v>9</v>
      </c>
      <c r="I33">
        <v>6</v>
      </c>
      <c r="J33">
        <v>0</v>
      </c>
      <c r="K33">
        <v>0</v>
      </c>
      <c r="L33" t="s">
        <v>74</v>
      </c>
      <c r="M33" t="s">
        <v>22</v>
      </c>
      <c r="N33" t="s">
        <v>18</v>
      </c>
      <c r="O33" t="s">
        <v>19</v>
      </c>
    </row>
    <row r="34" spans="1:15" x14ac:dyDescent="0.2">
      <c r="A34" t="s">
        <v>75</v>
      </c>
      <c r="B34">
        <v>-0.81169650000000004</v>
      </c>
      <c r="C34" s="1">
        <v>1.4899999999999999E-12</v>
      </c>
      <c r="D34">
        <v>-0.82139759999999995</v>
      </c>
      <c r="E34" s="1">
        <v>4.8299999999999996E-13</v>
      </c>
      <c r="F34">
        <v>1971</v>
      </c>
      <c r="G34">
        <v>1994</v>
      </c>
      <c r="H34">
        <v>1163</v>
      </c>
      <c r="I34">
        <v>20</v>
      </c>
      <c r="J34">
        <v>0</v>
      </c>
      <c r="K34">
        <v>0</v>
      </c>
      <c r="L34" t="s">
        <v>41</v>
      </c>
      <c r="M34" t="s">
        <v>22</v>
      </c>
      <c r="N34" t="s">
        <v>18</v>
      </c>
      <c r="O34" t="s">
        <v>19</v>
      </c>
    </row>
    <row r="35" spans="1:15" x14ac:dyDescent="0.2">
      <c r="A35" t="s">
        <v>76</v>
      </c>
      <c r="B35">
        <v>0.41142859999999998</v>
      </c>
      <c r="C35">
        <v>3.556568E-3</v>
      </c>
      <c r="D35">
        <v>-3.7092779999999999E-2</v>
      </c>
      <c r="E35">
        <v>0.80024229999999996</v>
      </c>
      <c r="F35">
        <v>1971</v>
      </c>
      <c r="G35">
        <v>2020</v>
      </c>
      <c r="H35">
        <v>16942</v>
      </c>
      <c r="I35">
        <v>49</v>
      </c>
      <c r="J35">
        <v>75.237618810000001</v>
      </c>
      <c r="K35">
        <v>131.86807659999999</v>
      </c>
      <c r="L35" t="s">
        <v>16</v>
      </c>
      <c r="M35" t="s">
        <v>17</v>
      </c>
      <c r="N35" t="s">
        <v>18</v>
      </c>
      <c r="O35" t="s">
        <v>19</v>
      </c>
    </row>
    <row r="36" spans="1:15" x14ac:dyDescent="0.2">
      <c r="A36" t="s">
        <v>77</v>
      </c>
      <c r="B36">
        <v>0.14869399999999999</v>
      </c>
      <c r="C36">
        <v>0.30788480000000001</v>
      </c>
      <c r="D36">
        <v>8.033411E-2</v>
      </c>
      <c r="E36">
        <v>0.58320450000000001</v>
      </c>
      <c r="F36">
        <v>1971</v>
      </c>
      <c r="G36">
        <v>2020</v>
      </c>
      <c r="H36">
        <v>2660</v>
      </c>
      <c r="I36">
        <v>38</v>
      </c>
      <c r="J36">
        <v>185.40145989999999</v>
      </c>
      <c r="K36">
        <v>365.45534679999997</v>
      </c>
      <c r="L36" t="s">
        <v>16</v>
      </c>
      <c r="M36" t="s">
        <v>17</v>
      </c>
      <c r="N36" t="s">
        <v>18</v>
      </c>
      <c r="O36" t="s">
        <v>19</v>
      </c>
    </row>
    <row r="37" spans="1:15" x14ac:dyDescent="0.2">
      <c r="A37" t="s">
        <v>78</v>
      </c>
      <c r="B37">
        <v>-0.1291667</v>
      </c>
      <c r="C37">
        <v>0.3764054</v>
      </c>
      <c r="D37">
        <v>-0.13127849999999999</v>
      </c>
      <c r="E37">
        <v>0.36858540000000001</v>
      </c>
      <c r="F37">
        <v>1979</v>
      </c>
      <c r="G37">
        <v>1993</v>
      </c>
      <c r="H37">
        <v>2</v>
      </c>
      <c r="I37">
        <v>2</v>
      </c>
      <c r="J37">
        <v>0</v>
      </c>
      <c r="K37">
        <v>0</v>
      </c>
      <c r="L37" t="s">
        <v>79</v>
      </c>
      <c r="M37" t="s">
        <v>22</v>
      </c>
      <c r="N37" t="s">
        <v>18</v>
      </c>
      <c r="O37" t="s">
        <v>30</v>
      </c>
    </row>
    <row r="38" spans="1:15" x14ac:dyDescent="0.2">
      <c r="A38" t="s">
        <v>80</v>
      </c>
      <c r="B38">
        <v>0.23681289999999999</v>
      </c>
      <c r="C38">
        <v>0.10136050000000001</v>
      </c>
      <c r="D38">
        <v>0.22542409999999999</v>
      </c>
      <c r="E38">
        <v>0.11938650000000001</v>
      </c>
      <c r="F38">
        <v>1984</v>
      </c>
      <c r="G38">
        <v>2019</v>
      </c>
      <c r="H38">
        <v>422</v>
      </c>
      <c r="I38">
        <v>13</v>
      </c>
      <c r="J38" t="s">
        <v>29</v>
      </c>
      <c r="K38" t="s">
        <v>29</v>
      </c>
      <c r="L38" t="s">
        <v>66</v>
      </c>
      <c r="M38" t="s">
        <v>22</v>
      </c>
      <c r="N38" t="s">
        <v>18</v>
      </c>
      <c r="O38" t="s">
        <v>19</v>
      </c>
    </row>
    <row r="39" spans="1:15" x14ac:dyDescent="0.2">
      <c r="A39" t="s">
        <v>81</v>
      </c>
      <c r="B39">
        <v>1.4051289999999999E-2</v>
      </c>
      <c r="C39">
        <v>0.92365989999999998</v>
      </c>
      <c r="D39">
        <v>-3.7846440000000002E-3</v>
      </c>
      <c r="E39">
        <v>0.97940990000000006</v>
      </c>
      <c r="F39">
        <v>1972</v>
      </c>
      <c r="G39">
        <v>2012</v>
      </c>
      <c r="H39">
        <v>15</v>
      </c>
      <c r="I39">
        <v>9</v>
      </c>
      <c r="J39">
        <v>50</v>
      </c>
      <c r="K39">
        <v>93.434343429999998</v>
      </c>
      <c r="L39" t="s">
        <v>35</v>
      </c>
      <c r="M39" t="s">
        <v>22</v>
      </c>
      <c r="N39" t="s">
        <v>18</v>
      </c>
      <c r="O39" t="s">
        <v>19</v>
      </c>
    </row>
    <row r="40" spans="1:15" x14ac:dyDescent="0.2">
      <c r="A40" t="s">
        <v>82</v>
      </c>
      <c r="B40">
        <v>-0.20173469999999999</v>
      </c>
      <c r="C40">
        <v>0.1641077</v>
      </c>
      <c r="D40">
        <v>-0.56663269999999999</v>
      </c>
      <c r="E40" s="1">
        <v>3.0599999999999998E-5</v>
      </c>
      <c r="F40">
        <v>1971</v>
      </c>
      <c r="G40">
        <v>2020</v>
      </c>
      <c r="H40">
        <v>141846</v>
      </c>
      <c r="I40">
        <v>49</v>
      </c>
      <c r="J40">
        <v>29.633126520000001</v>
      </c>
      <c r="K40">
        <v>51.055274279999999</v>
      </c>
      <c r="L40" t="s">
        <v>16</v>
      </c>
      <c r="M40" t="s">
        <v>17</v>
      </c>
      <c r="N40" t="s">
        <v>18</v>
      </c>
      <c r="O40" t="s">
        <v>19</v>
      </c>
    </row>
    <row r="41" spans="1:15" x14ac:dyDescent="0.2">
      <c r="A41" t="s">
        <v>83</v>
      </c>
      <c r="B41">
        <v>0.1369388</v>
      </c>
      <c r="C41">
        <v>0.34700989999999998</v>
      </c>
      <c r="D41">
        <v>-0.25393500000000002</v>
      </c>
      <c r="E41">
        <v>7.8298699999999999E-2</v>
      </c>
      <c r="F41">
        <v>1971</v>
      </c>
      <c r="G41">
        <v>2020</v>
      </c>
      <c r="H41">
        <v>10695</v>
      </c>
      <c r="I41">
        <v>48</v>
      </c>
      <c r="J41">
        <v>43.09661689</v>
      </c>
      <c r="K41">
        <v>85.155105649999996</v>
      </c>
      <c r="L41" t="s">
        <v>16</v>
      </c>
      <c r="M41" t="s">
        <v>17</v>
      </c>
      <c r="N41" t="s">
        <v>18</v>
      </c>
      <c r="O41" t="s">
        <v>19</v>
      </c>
    </row>
    <row r="42" spans="1:15" x14ac:dyDescent="0.2">
      <c r="A42" t="s">
        <v>84</v>
      </c>
      <c r="B42">
        <v>-0.71012759999999997</v>
      </c>
      <c r="C42" s="1">
        <v>1.0999999999999999E-8</v>
      </c>
      <c r="D42">
        <v>-0.75152090000000005</v>
      </c>
      <c r="E42" s="1">
        <v>4.8999999999999996E-10</v>
      </c>
      <c r="F42">
        <v>1971</v>
      </c>
      <c r="G42">
        <v>2014</v>
      </c>
      <c r="H42">
        <v>327</v>
      </c>
      <c r="I42">
        <v>25</v>
      </c>
      <c r="J42">
        <v>1.418439716</v>
      </c>
      <c r="K42">
        <v>1.890337642</v>
      </c>
      <c r="L42" t="s">
        <v>41</v>
      </c>
      <c r="M42" t="s">
        <v>22</v>
      </c>
      <c r="N42" t="s">
        <v>18</v>
      </c>
      <c r="O42" t="s">
        <v>19</v>
      </c>
    </row>
    <row r="43" spans="1:15" x14ac:dyDescent="0.2">
      <c r="A43" t="s">
        <v>85</v>
      </c>
      <c r="B43">
        <v>0.73816329999999997</v>
      </c>
      <c r="C43" s="1">
        <v>7.8000000000000004E-9</v>
      </c>
      <c r="D43">
        <v>0.50532120000000003</v>
      </c>
      <c r="E43">
        <v>2.12807E-4</v>
      </c>
      <c r="F43">
        <v>1971</v>
      </c>
      <c r="G43">
        <v>2020</v>
      </c>
      <c r="H43">
        <v>3022</v>
      </c>
      <c r="I43">
        <v>49</v>
      </c>
      <c r="J43">
        <v>187.38095240000001</v>
      </c>
      <c r="K43">
        <v>338.68527460000001</v>
      </c>
      <c r="L43" t="s">
        <v>86</v>
      </c>
      <c r="M43" t="s">
        <v>87</v>
      </c>
      <c r="N43" t="s">
        <v>18</v>
      </c>
      <c r="O43" t="s">
        <v>19</v>
      </c>
    </row>
    <row r="44" spans="1:15" x14ac:dyDescent="0.2">
      <c r="A44" t="s">
        <v>88</v>
      </c>
      <c r="B44">
        <v>7.1731099999999999E-4</v>
      </c>
      <c r="C44">
        <v>0.99609709999999996</v>
      </c>
      <c r="D44">
        <v>-9.4665429999999995E-2</v>
      </c>
      <c r="E44">
        <v>0.51762750000000002</v>
      </c>
      <c r="F44">
        <v>1971</v>
      </c>
      <c r="G44">
        <v>2020</v>
      </c>
      <c r="H44">
        <v>422</v>
      </c>
      <c r="I44">
        <v>39</v>
      </c>
      <c r="J44">
        <v>141.30434779999999</v>
      </c>
      <c r="K44">
        <v>231.03937569999999</v>
      </c>
      <c r="L44" t="s">
        <v>16</v>
      </c>
      <c r="M44" t="s">
        <v>17</v>
      </c>
      <c r="N44" t="s">
        <v>18</v>
      </c>
      <c r="O44" t="s">
        <v>19</v>
      </c>
    </row>
    <row r="45" spans="1:15" x14ac:dyDescent="0.2">
      <c r="A45" t="s">
        <v>89</v>
      </c>
      <c r="B45">
        <v>-0.44551020000000002</v>
      </c>
      <c r="C45">
        <v>1.48453E-3</v>
      </c>
      <c r="D45">
        <v>-0.62153139999999996</v>
      </c>
      <c r="E45" s="1">
        <v>1.88E-6</v>
      </c>
      <c r="F45">
        <v>1971</v>
      </c>
      <c r="G45">
        <v>2020</v>
      </c>
      <c r="H45">
        <v>1522</v>
      </c>
      <c r="I45">
        <v>49</v>
      </c>
      <c r="J45">
        <v>23.85159011</v>
      </c>
      <c r="K45">
        <v>45.982667849999999</v>
      </c>
      <c r="L45" t="s">
        <v>21</v>
      </c>
      <c r="M45" t="s">
        <v>22</v>
      </c>
      <c r="N45" t="s">
        <v>18</v>
      </c>
      <c r="O45" t="s">
        <v>19</v>
      </c>
    </row>
    <row r="46" spans="1:15" x14ac:dyDescent="0.2">
      <c r="A46" t="s">
        <v>90</v>
      </c>
      <c r="B46">
        <v>-0.25594719999999999</v>
      </c>
      <c r="C46">
        <v>7.5885159999999993E-2</v>
      </c>
      <c r="D46">
        <v>-0.27517799999999998</v>
      </c>
      <c r="E46">
        <v>5.5665550000000001E-2</v>
      </c>
      <c r="F46">
        <v>1971</v>
      </c>
      <c r="G46">
        <v>2020</v>
      </c>
      <c r="H46">
        <v>1347</v>
      </c>
      <c r="I46">
        <v>24</v>
      </c>
      <c r="J46">
        <v>4.9475262369999999</v>
      </c>
      <c r="K46">
        <v>9.8378128720000007</v>
      </c>
      <c r="L46" t="s">
        <v>24</v>
      </c>
      <c r="M46" t="s">
        <v>22</v>
      </c>
      <c r="N46" t="s">
        <v>18</v>
      </c>
      <c r="O46" t="s">
        <v>19</v>
      </c>
    </row>
    <row r="47" spans="1:15" x14ac:dyDescent="0.2">
      <c r="A47" t="s">
        <v>91</v>
      </c>
      <c r="B47">
        <v>-0.2245366</v>
      </c>
      <c r="C47">
        <v>0.1208872</v>
      </c>
      <c r="D47">
        <v>-0.2245366</v>
      </c>
      <c r="E47">
        <v>0.1208872</v>
      </c>
      <c r="F47">
        <v>1973</v>
      </c>
      <c r="G47">
        <v>1973</v>
      </c>
      <c r="H47">
        <v>1</v>
      </c>
      <c r="I47">
        <v>1</v>
      </c>
      <c r="J47">
        <v>0</v>
      </c>
      <c r="K47">
        <v>0</v>
      </c>
      <c r="L47" t="s">
        <v>30</v>
      </c>
      <c r="M47" t="s">
        <v>30</v>
      </c>
      <c r="N47" t="s">
        <v>18</v>
      </c>
      <c r="O47" t="s">
        <v>30</v>
      </c>
    </row>
    <row r="48" spans="1:15" x14ac:dyDescent="0.2">
      <c r="A48" t="s">
        <v>92</v>
      </c>
      <c r="B48">
        <v>0.42534820000000001</v>
      </c>
      <c r="C48">
        <v>2.3136279999999999E-3</v>
      </c>
      <c r="D48">
        <v>0.43225249999999998</v>
      </c>
      <c r="E48">
        <v>1.924762E-3</v>
      </c>
      <c r="F48">
        <v>2002</v>
      </c>
      <c r="G48">
        <v>2020</v>
      </c>
      <c r="H48">
        <v>10</v>
      </c>
      <c r="I48">
        <v>8</v>
      </c>
      <c r="J48" t="s">
        <v>29</v>
      </c>
      <c r="K48" t="s">
        <v>29</v>
      </c>
      <c r="L48" t="s">
        <v>39</v>
      </c>
      <c r="M48" t="s">
        <v>27</v>
      </c>
      <c r="N48" t="s">
        <v>18</v>
      </c>
      <c r="O48" t="s">
        <v>19</v>
      </c>
    </row>
    <row r="49" spans="1:15" x14ac:dyDescent="0.2">
      <c r="A49" t="s">
        <v>93</v>
      </c>
      <c r="B49">
        <v>0.25122450000000002</v>
      </c>
      <c r="C49">
        <v>8.178038E-2</v>
      </c>
      <c r="D49">
        <v>1.9238620000000001E-2</v>
      </c>
      <c r="E49">
        <v>0.89561250000000003</v>
      </c>
      <c r="F49">
        <v>1971</v>
      </c>
      <c r="G49">
        <v>2020</v>
      </c>
      <c r="H49">
        <v>2600</v>
      </c>
      <c r="I49">
        <v>48</v>
      </c>
      <c r="J49">
        <v>158.1140351</v>
      </c>
      <c r="K49">
        <v>276.046898</v>
      </c>
      <c r="L49" t="s">
        <v>35</v>
      </c>
      <c r="M49" t="s">
        <v>22</v>
      </c>
      <c r="N49" t="s">
        <v>18</v>
      </c>
      <c r="O49" t="s">
        <v>19</v>
      </c>
    </row>
    <row r="50" spans="1:15" x14ac:dyDescent="0.2">
      <c r="A50" t="s">
        <v>94</v>
      </c>
      <c r="B50">
        <v>-0.38574370000000002</v>
      </c>
      <c r="C50">
        <v>6.1941219999999998E-3</v>
      </c>
      <c r="D50">
        <v>-0.38523469999999999</v>
      </c>
      <c r="E50">
        <v>6.26831E-3</v>
      </c>
      <c r="F50">
        <v>1972</v>
      </c>
      <c r="G50">
        <v>1976</v>
      </c>
      <c r="H50">
        <v>3</v>
      </c>
      <c r="I50">
        <v>3</v>
      </c>
      <c r="J50">
        <v>0</v>
      </c>
      <c r="K50">
        <v>0</v>
      </c>
      <c r="L50" t="s">
        <v>30</v>
      </c>
      <c r="M50" t="s">
        <v>30</v>
      </c>
      <c r="N50" t="s">
        <v>18</v>
      </c>
      <c r="O50" t="s">
        <v>30</v>
      </c>
    </row>
    <row r="51" spans="1:15" x14ac:dyDescent="0.2">
      <c r="A51" t="s">
        <v>95</v>
      </c>
      <c r="B51">
        <v>0.29228189999999998</v>
      </c>
      <c r="C51">
        <v>4.1560439999999997E-2</v>
      </c>
      <c r="D51">
        <v>0.29163460000000002</v>
      </c>
      <c r="E51">
        <v>4.2034889999999998E-2</v>
      </c>
      <c r="F51">
        <v>1982</v>
      </c>
      <c r="G51">
        <v>2020</v>
      </c>
      <c r="H51">
        <v>117</v>
      </c>
      <c r="I51">
        <v>9</v>
      </c>
      <c r="J51" t="s">
        <v>29</v>
      </c>
      <c r="K51" t="s">
        <v>29</v>
      </c>
      <c r="L51" t="s">
        <v>96</v>
      </c>
      <c r="M51" t="s">
        <v>97</v>
      </c>
      <c r="N51" t="s">
        <v>18</v>
      </c>
      <c r="O51" t="s">
        <v>19</v>
      </c>
    </row>
    <row r="52" spans="1:15" x14ac:dyDescent="0.2">
      <c r="A52" t="s">
        <v>98</v>
      </c>
      <c r="B52">
        <v>-0.25271959999999999</v>
      </c>
      <c r="C52">
        <v>7.9785599999999998E-2</v>
      </c>
      <c r="D52">
        <v>-0.26873019999999997</v>
      </c>
      <c r="E52">
        <v>6.1893700000000003E-2</v>
      </c>
      <c r="F52">
        <v>1972</v>
      </c>
      <c r="G52">
        <v>2012</v>
      </c>
      <c r="H52">
        <v>15</v>
      </c>
      <c r="I52">
        <v>8</v>
      </c>
      <c r="J52">
        <v>9.0909090910000003</v>
      </c>
      <c r="K52">
        <v>15.494137350000001</v>
      </c>
      <c r="L52" t="s">
        <v>50</v>
      </c>
      <c r="M52" t="s">
        <v>51</v>
      </c>
      <c r="N52" t="s">
        <v>18</v>
      </c>
      <c r="O52" t="s">
        <v>19</v>
      </c>
    </row>
    <row r="53" spans="1:15" x14ac:dyDescent="0.2">
      <c r="A53" t="s">
        <v>99</v>
      </c>
      <c r="B53">
        <v>-0.29087479999999999</v>
      </c>
      <c r="C53">
        <v>4.2597500000000003E-2</v>
      </c>
      <c r="D53">
        <v>-0.64276979999999995</v>
      </c>
      <c r="E53" s="1">
        <v>6.37E-7</v>
      </c>
      <c r="F53">
        <v>1971</v>
      </c>
      <c r="G53">
        <v>2020</v>
      </c>
      <c r="H53">
        <v>1226</v>
      </c>
      <c r="I53">
        <v>49</v>
      </c>
      <c r="J53">
        <v>42.382271469999999</v>
      </c>
      <c r="K53">
        <v>75.345132289999995</v>
      </c>
      <c r="L53" t="s">
        <v>55</v>
      </c>
      <c r="M53" t="s">
        <v>56</v>
      </c>
      <c r="N53" t="s">
        <v>18</v>
      </c>
      <c r="O53" t="s">
        <v>19</v>
      </c>
    </row>
    <row r="54" spans="1:15" x14ac:dyDescent="0.2">
      <c r="A54" t="s">
        <v>100</v>
      </c>
      <c r="B54">
        <v>-0.16329930000000001</v>
      </c>
      <c r="C54">
        <v>0.26223180000000001</v>
      </c>
      <c r="D54">
        <v>-0.16329930000000001</v>
      </c>
      <c r="E54">
        <v>0.26223180000000001</v>
      </c>
      <c r="F54">
        <v>1979</v>
      </c>
      <c r="G54">
        <v>1979</v>
      </c>
      <c r="H54">
        <v>1</v>
      </c>
      <c r="I54">
        <v>1</v>
      </c>
      <c r="J54">
        <v>0</v>
      </c>
      <c r="K54">
        <v>0</v>
      </c>
      <c r="L54" t="s">
        <v>101</v>
      </c>
      <c r="M54" t="s">
        <v>51</v>
      </c>
      <c r="N54" t="s">
        <v>18</v>
      </c>
      <c r="O54" t="s">
        <v>30</v>
      </c>
    </row>
    <row r="55" spans="1:15" x14ac:dyDescent="0.2">
      <c r="A55" t="s">
        <v>102</v>
      </c>
      <c r="B55" t="s">
        <v>30</v>
      </c>
      <c r="C55" t="s">
        <v>30</v>
      </c>
      <c r="D55" t="s">
        <v>30</v>
      </c>
      <c r="E55" t="s">
        <v>30</v>
      </c>
      <c r="F55" t="s">
        <v>30</v>
      </c>
      <c r="G55" t="s">
        <v>30</v>
      </c>
      <c r="H55" t="s">
        <v>30</v>
      </c>
      <c r="I55" t="s">
        <v>30</v>
      </c>
      <c r="J55" t="s">
        <v>30</v>
      </c>
      <c r="K55" t="s">
        <v>30</v>
      </c>
      <c r="L55" t="s">
        <v>30</v>
      </c>
      <c r="M55" t="s">
        <v>30</v>
      </c>
      <c r="N55" t="s">
        <v>30</v>
      </c>
      <c r="O55" t="s">
        <v>19</v>
      </c>
    </row>
    <row r="56" spans="1:15" x14ac:dyDescent="0.2">
      <c r="A56" t="s">
        <v>103</v>
      </c>
      <c r="B56">
        <v>-0.2041241</v>
      </c>
      <c r="C56">
        <v>0.15947349999999999</v>
      </c>
      <c r="D56">
        <v>-0.2041241</v>
      </c>
      <c r="E56">
        <v>0.15947349999999999</v>
      </c>
      <c r="F56">
        <v>1975</v>
      </c>
      <c r="G56">
        <v>1975</v>
      </c>
      <c r="H56">
        <v>1</v>
      </c>
      <c r="I56">
        <v>1</v>
      </c>
      <c r="J56">
        <v>0</v>
      </c>
      <c r="K56">
        <v>0</v>
      </c>
      <c r="L56" t="s">
        <v>41</v>
      </c>
      <c r="M56" t="s">
        <v>22</v>
      </c>
      <c r="N56" t="s">
        <v>18</v>
      </c>
      <c r="O56" t="s">
        <v>19</v>
      </c>
    </row>
    <row r="57" spans="1:15" x14ac:dyDescent="0.2">
      <c r="A57" t="s">
        <v>104</v>
      </c>
      <c r="B57">
        <v>-0.45280920000000002</v>
      </c>
      <c r="C57">
        <v>1.0873199999999999E-3</v>
      </c>
      <c r="D57">
        <v>-0.45657429999999999</v>
      </c>
      <c r="E57">
        <v>9.7553099999999997E-4</v>
      </c>
      <c r="F57">
        <v>1971</v>
      </c>
      <c r="G57">
        <v>1987</v>
      </c>
      <c r="H57">
        <v>7</v>
      </c>
      <c r="I57">
        <v>6</v>
      </c>
      <c r="J57">
        <v>0</v>
      </c>
      <c r="K57">
        <v>0</v>
      </c>
      <c r="L57" t="s">
        <v>35</v>
      </c>
      <c r="M57" t="s">
        <v>22</v>
      </c>
      <c r="N57" t="s">
        <v>18</v>
      </c>
      <c r="O57" t="s">
        <v>19</v>
      </c>
    </row>
    <row r="58" spans="1:15" x14ac:dyDescent="0.2">
      <c r="A58" t="s">
        <v>105</v>
      </c>
      <c r="B58">
        <v>4.1369049999999997E-2</v>
      </c>
      <c r="C58">
        <v>0.77776829999999997</v>
      </c>
      <c r="D58">
        <v>3.6466249999999999E-2</v>
      </c>
      <c r="E58">
        <v>0.80354899999999996</v>
      </c>
      <c r="F58">
        <v>1981</v>
      </c>
      <c r="G58">
        <v>2015</v>
      </c>
      <c r="H58">
        <v>2</v>
      </c>
      <c r="I58">
        <v>2</v>
      </c>
      <c r="J58" t="s">
        <v>29</v>
      </c>
      <c r="K58" t="s">
        <v>29</v>
      </c>
      <c r="L58" t="s">
        <v>16</v>
      </c>
      <c r="M58" t="s">
        <v>17</v>
      </c>
      <c r="N58" t="s">
        <v>18</v>
      </c>
      <c r="O58" t="s">
        <v>30</v>
      </c>
    </row>
    <row r="59" spans="1:15" x14ac:dyDescent="0.2">
      <c r="A59" t="s">
        <v>106</v>
      </c>
      <c r="B59">
        <v>-0.19051509999999999</v>
      </c>
      <c r="C59">
        <v>0.1897817</v>
      </c>
      <c r="D59">
        <v>-0.5366128</v>
      </c>
      <c r="E59" s="1">
        <v>7.0500000000000006E-5</v>
      </c>
      <c r="F59">
        <v>1971</v>
      </c>
      <c r="G59">
        <v>2020</v>
      </c>
      <c r="H59">
        <v>6285</v>
      </c>
      <c r="I59">
        <v>47</v>
      </c>
      <c r="J59">
        <v>36.490781949999999</v>
      </c>
      <c r="K59">
        <v>63.08794005</v>
      </c>
      <c r="L59" t="s">
        <v>107</v>
      </c>
      <c r="M59" t="s">
        <v>22</v>
      </c>
      <c r="N59" t="s">
        <v>18</v>
      </c>
      <c r="O59" t="s">
        <v>19</v>
      </c>
    </row>
    <row r="60" spans="1:15" x14ac:dyDescent="0.2">
      <c r="A60" t="s">
        <v>108</v>
      </c>
      <c r="B60">
        <v>-0.78876380000000001</v>
      </c>
      <c r="C60" s="1">
        <v>1.6900000000000001E-11</v>
      </c>
      <c r="D60">
        <v>-0.82428420000000002</v>
      </c>
      <c r="E60" s="1">
        <v>3.4100000000000001E-13</v>
      </c>
      <c r="F60">
        <v>1971</v>
      </c>
      <c r="G60">
        <v>2020</v>
      </c>
      <c r="H60">
        <v>4189</v>
      </c>
      <c r="I60">
        <v>28</v>
      </c>
      <c r="J60">
        <v>0.32183908</v>
      </c>
      <c r="K60">
        <v>0.45936090099999999</v>
      </c>
      <c r="L60" t="s">
        <v>24</v>
      </c>
      <c r="M60" t="s">
        <v>22</v>
      </c>
      <c r="N60" t="s">
        <v>18</v>
      </c>
      <c r="O60" t="s">
        <v>19</v>
      </c>
    </row>
    <row r="61" spans="1:15" x14ac:dyDescent="0.2">
      <c r="A61" t="s">
        <v>109</v>
      </c>
      <c r="B61">
        <v>-0.28556330000000002</v>
      </c>
      <c r="C61">
        <v>4.6704559999999999E-2</v>
      </c>
      <c r="D61">
        <v>-0.28990300000000002</v>
      </c>
      <c r="E61">
        <v>4.3325950000000002E-2</v>
      </c>
      <c r="F61">
        <v>1974</v>
      </c>
      <c r="G61">
        <v>1987</v>
      </c>
      <c r="H61">
        <v>4</v>
      </c>
      <c r="I61">
        <v>3</v>
      </c>
      <c r="J61">
        <v>0</v>
      </c>
      <c r="K61">
        <v>0</v>
      </c>
      <c r="L61" t="s">
        <v>35</v>
      </c>
      <c r="M61" t="s">
        <v>22</v>
      </c>
      <c r="N61" t="s">
        <v>18</v>
      </c>
      <c r="O61" t="s">
        <v>30</v>
      </c>
    </row>
    <row r="62" spans="1:15" x14ac:dyDescent="0.2">
      <c r="A62" t="s">
        <v>110</v>
      </c>
      <c r="B62">
        <v>-0.44138149999999998</v>
      </c>
      <c r="C62">
        <v>1.5001299999999999E-3</v>
      </c>
      <c r="D62">
        <v>-0.47304309999999999</v>
      </c>
      <c r="E62">
        <v>5.9803500000000002E-4</v>
      </c>
      <c r="F62">
        <v>1971</v>
      </c>
      <c r="G62">
        <v>2018</v>
      </c>
      <c r="H62">
        <v>138</v>
      </c>
      <c r="I62">
        <v>17</v>
      </c>
      <c r="J62">
        <v>1.6949152540000001</v>
      </c>
      <c r="K62">
        <v>3.677897336</v>
      </c>
      <c r="L62" t="s">
        <v>35</v>
      </c>
      <c r="M62" t="s">
        <v>22</v>
      </c>
      <c r="N62" t="s">
        <v>18</v>
      </c>
      <c r="O62" t="s">
        <v>19</v>
      </c>
    </row>
    <row r="63" spans="1:15" x14ac:dyDescent="0.2">
      <c r="A63" t="s">
        <v>111</v>
      </c>
      <c r="B63">
        <v>0.18371170000000001</v>
      </c>
      <c r="C63">
        <v>0.20638419999999999</v>
      </c>
      <c r="D63">
        <v>0.18371170000000001</v>
      </c>
      <c r="E63">
        <v>0.20638419999999999</v>
      </c>
      <c r="F63">
        <v>2014</v>
      </c>
      <c r="G63">
        <v>2014</v>
      </c>
      <c r="H63">
        <v>1</v>
      </c>
      <c r="I63">
        <v>1</v>
      </c>
      <c r="J63" t="s">
        <v>29</v>
      </c>
      <c r="K63" t="s">
        <v>29</v>
      </c>
      <c r="L63" t="s">
        <v>16</v>
      </c>
      <c r="M63" t="s">
        <v>17</v>
      </c>
      <c r="N63" t="s">
        <v>18</v>
      </c>
      <c r="O63" t="s">
        <v>30</v>
      </c>
    </row>
    <row r="64" spans="1:15" x14ac:dyDescent="0.2">
      <c r="A64" t="s">
        <v>112</v>
      </c>
      <c r="B64">
        <v>-0.19445170000000001</v>
      </c>
      <c r="C64">
        <v>0.1806217</v>
      </c>
      <c r="D64">
        <v>-0.2310604</v>
      </c>
      <c r="E64">
        <v>0.1101837</v>
      </c>
      <c r="F64">
        <v>1972</v>
      </c>
      <c r="G64">
        <v>2019</v>
      </c>
      <c r="H64">
        <v>9</v>
      </c>
      <c r="I64">
        <v>9</v>
      </c>
      <c r="J64">
        <v>25</v>
      </c>
      <c r="K64">
        <v>64.417177910000007</v>
      </c>
      <c r="L64" t="s">
        <v>61</v>
      </c>
      <c r="M64" t="s">
        <v>51</v>
      </c>
      <c r="N64" t="s">
        <v>18</v>
      </c>
      <c r="O64" t="s">
        <v>19</v>
      </c>
    </row>
    <row r="65" spans="1:15" x14ac:dyDescent="0.2">
      <c r="A65" t="s">
        <v>113</v>
      </c>
      <c r="B65">
        <v>0.51655700000000004</v>
      </c>
      <c r="C65">
        <v>1.4489E-4</v>
      </c>
      <c r="D65">
        <v>0.19964779999999999</v>
      </c>
      <c r="E65">
        <v>0.16902339999999999</v>
      </c>
      <c r="F65">
        <v>1971</v>
      </c>
      <c r="G65">
        <v>2020</v>
      </c>
      <c r="H65">
        <v>1498</v>
      </c>
      <c r="I65">
        <v>49</v>
      </c>
      <c r="J65">
        <v>156.9811321</v>
      </c>
      <c r="K65">
        <v>278.1484514</v>
      </c>
      <c r="L65" t="s">
        <v>114</v>
      </c>
      <c r="M65" t="s">
        <v>22</v>
      </c>
      <c r="N65" t="s">
        <v>18</v>
      </c>
      <c r="O65" t="s">
        <v>19</v>
      </c>
    </row>
    <row r="66" spans="1:15" x14ac:dyDescent="0.2">
      <c r="A66" t="s">
        <v>115</v>
      </c>
      <c r="B66">
        <v>-8.2298060000000006E-2</v>
      </c>
      <c r="C66">
        <v>0.57400039999999997</v>
      </c>
      <c r="D66">
        <v>-8.7709690000000007E-2</v>
      </c>
      <c r="E66">
        <v>0.54898959999999997</v>
      </c>
      <c r="F66">
        <v>1979</v>
      </c>
      <c r="G66">
        <v>2005</v>
      </c>
      <c r="H66">
        <v>5</v>
      </c>
      <c r="I66">
        <v>4</v>
      </c>
      <c r="J66">
        <v>0</v>
      </c>
      <c r="K66">
        <v>0</v>
      </c>
      <c r="L66" t="s">
        <v>74</v>
      </c>
      <c r="M66" t="s">
        <v>22</v>
      </c>
      <c r="N66" t="s">
        <v>18</v>
      </c>
      <c r="O66" t="s">
        <v>30</v>
      </c>
    </row>
    <row r="67" spans="1:15" x14ac:dyDescent="0.2">
      <c r="A67" t="s">
        <v>116</v>
      </c>
      <c r="B67">
        <v>-0.42017599999999999</v>
      </c>
      <c r="C67">
        <v>2.649008E-3</v>
      </c>
      <c r="D67">
        <v>-0.45234059999999998</v>
      </c>
      <c r="E67">
        <v>1.102006E-3</v>
      </c>
      <c r="F67">
        <v>1971</v>
      </c>
      <c r="G67">
        <v>2013</v>
      </c>
      <c r="H67">
        <v>28</v>
      </c>
      <c r="I67">
        <v>14</v>
      </c>
      <c r="J67">
        <v>18.75</v>
      </c>
      <c r="K67">
        <v>32.35586481</v>
      </c>
      <c r="L67" t="s">
        <v>21</v>
      </c>
      <c r="M67" t="s">
        <v>22</v>
      </c>
      <c r="N67" t="s">
        <v>18</v>
      </c>
      <c r="O67" t="s">
        <v>19</v>
      </c>
    </row>
    <row r="68" spans="1:15" x14ac:dyDescent="0.2">
      <c r="A68" t="s">
        <v>117</v>
      </c>
      <c r="B68">
        <v>-0.45510200000000001</v>
      </c>
      <c r="C68">
        <v>1.143139E-3</v>
      </c>
      <c r="D68">
        <v>-0.68710939999999998</v>
      </c>
      <c r="E68" s="1">
        <v>4.9700000000000002E-8</v>
      </c>
      <c r="F68">
        <v>1971</v>
      </c>
      <c r="G68">
        <v>2020</v>
      </c>
      <c r="H68">
        <v>4172</v>
      </c>
      <c r="I68">
        <v>49</v>
      </c>
      <c r="J68">
        <v>25.150421179999999</v>
      </c>
      <c r="K68">
        <v>50.592542000000002</v>
      </c>
      <c r="L68" t="s">
        <v>61</v>
      </c>
      <c r="M68" t="s">
        <v>51</v>
      </c>
      <c r="N68" t="s">
        <v>18</v>
      </c>
      <c r="O68" t="s">
        <v>19</v>
      </c>
    </row>
    <row r="69" spans="1:15" x14ac:dyDescent="0.2">
      <c r="A69" t="s">
        <v>118</v>
      </c>
      <c r="B69">
        <v>-0.1177912</v>
      </c>
      <c r="C69">
        <v>0.42020570000000002</v>
      </c>
      <c r="D69">
        <v>-0.1260395</v>
      </c>
      <c r="E69">
        <v>0.38816539999999999</v>
      </c>
      <c r="F69">
        <v>1973</v>
      </c>
      <c r="G69">
        <v>2012</v>
      </c>
      <c r="H69">
        <v>13</v>
      </c>
      <c r="I69">
        <v>8</v>
      </c>
      <c r="J69">
        <v>33.333333330000002</v>
      </c>
      <c r="K69">
        <v>41.950113379999998</v>
      </c>
      <c r="L69" t="s">
        <v>119</v>
      </c>
      <c r="M69" t="s">
        <v>97</v>
      </c>
      <c r="N69" t="s">
        <v>18</v>
      </c>
      <c r="O69" t="s">
        <v>19</v>
      </c>
    </row>
    <row r="70" spans="1:15" x14ac:dyDescent="0.2">
      <c r="A70" t="s">
        <v>120</v>
      </c>
      <c r="B70">
        <v>-0.36806119999999998</v>
      </c>
      <c r="C70">
        <v>9.6414199999999995E-3</v>
      </c>
      <c r="D70">
        <v>-0.52121099999999998</v>
      </c>
      <c r="E70">
        <v>1.2307299999999999E-4</v>
      </c>
      <c r="F70">
        <v>1971</v>
      </c>
      <c r="G70">
        <v>2020</v>
      </c>
      <c r="H70">
        <v>883</v>
      </c>
      <c r="I70">
        <v>48</v>
      </c>
      <c r="J70">
        <v>22.222222219999999</v>
      </c>
      <c r="K70">
        <v>32.809214070000003</v>
      </c>
      <c r="L70" t="s">
        <v>96</v>
      </c>
      <c r="M70" t="s">
        <v>97</v>
      </c>
      <c r="N70" t="s">
        <v>18</v>
      </c>
      <c r="O70" t="s">
        <v>19</v>
      </c>
    </row>
    <row r="71" spans="1:15" x14ac:dyDescent="0.2">
      <c r="A71" t="s">
        <v>121</v>
      </c>
      <c r="B71">
        <v>-0.14092930000000001</v>
      </c>
      <c r="C71">
        <v>0.3341093</v>
      </c>
      <c r="D71">
        <v>-0.1601081</v>
      </c>
      <c r="E71">
        <v>0.27179769999999998</v>
      </c>
      <c r="F71">
        <v>1975</v>
      </c>
      <c r="G71">
        <v>2011</v>
      </c>
      <c r="H71">
        <v>9</v>
      </c>
      <c r="I71">
        <v>7</v>
      </c>
      <c r="J71">
        <v>100</v>
      </c>
      <c r="K71">
        <v>119.52662719999999</v>
      </c>
      <c r="L71" t="s">
        <v>43</v>
      </c>
      <c r="M71" t="s">
        <v>44</v>
      </c>
      <c r="N71" t="s">
        <v>18</v>
      </c>
      <c r="O71" t="s">
        <v>19</v>
      </c>
    </row>
    <row r="72" spans="1:15" x14ac:dyDescent="0.2">
      <c r="A72" t="s">
        <v>122</v>
      </c>
      <c r="B72">
        <v>-0.47864960000000001</v>
      </c>
      <c r="C72">
        <v>5.0341100000000005E-4</v>
      </c>
      <c r="D72">
        <v>-0.52794649999999999</v>
      </c>
      <c r="E72" s="1">
        <v>9.6799999999999995E-5</v>
      </c>
      <c r="F72">
        <v>1971</v>
      </c>
      <c r="G72">
        <v>2017</v>
      </c>
      <c r="H72">
        <v>8834</v>
      </c>
      <c r="I72">
        <v>35</v>
      </c>
      <c r="J72">
        <v>1.1994003</v>
      </c>
      <c r="K72">
        <v>1.393452605</v>
      </c>
      <c r="L72" t="s">
        <v>16</v>
      </c>
      <c r="M72" t="s">
        <v>17</v>
      </c>
      <c r="N72" t="s">
        <v>18</v>
      </c>
      <c r="O72" t="s">
        <v>19</v>
      </c>
    </row>
    <row r="73" spans="1:15" x14ac:dyDescent="0.2">
      <c r="A73" t="s">
        <v>123</v>
      </c>
      <c r="B73">
        <v>-7.1443450000000006E-2</v>
      </c>
      <c r="C73">
        <v>0.62567879999999998</v>
      </c>
      <c r="D73">
        <v>-7.1443450000000006E-2</v>
      </c>
      <c r="E73">
        <v>0.62567879999999998</v>
      </c>
      <c r="F73">
        <v>1988</v>
      </c>
      <c r="G73">
        <v>1988</v>
      </c>
      <c r="H73">
        <v>1</v>
      </c>
      <c r="I73">
        <v>1</v>
      </c>
      <c r="J73" t="s">
        <v>30</v>
      </c>
      <c r="K73" t="s">
        <v>30</v>
      </c>
      <c r="L73" t="s">
        <v>30</v>
      </c>
      <c r="M73" t="s">
        <v>30</v>
      </c>
      <c r="N73" t="s">
        <v>18</v>
      </c>
      <c r="O73" t="s">
        <v>30</v>
      </c>
    </row>
    <row r="74" spans="1:15" x14ac:dyDescent="0.2">
      <c r="A74" t="s">
        <v>124</v>
      </c>
      <c r="B74">
        <v>0.19218479999999999</v>
      </c>
      <c r="C74">
        <v>0.18585670000000001</v>
      </c>
      <c r="D74">
        <v>0.1808929</v>
      </c>
      <c r="E74">
        <v>0.21355360000000001</v>
      </c>
      <c r="F74">
        <v>1972</v>
      </c>
      <c r="G74">
        <v>2019</v>
      </c>
      <c r="H74">
        <v>6</v>
      </c>
      <c r="I74">
        <v>5</v>
      </c>
      <c r="J74">
        <v>400</v>
      </c>
      <c r="K74">
        <v>836.52173909999999</v>
      </c>
      <c r="L74" t="s">
        <v>16</v>
      </c>
      <c r="M74" t="s">
        <v>17</v>
      </c>
      <c r="N74" t="s">
        <v>18</v>
      </c>
      <c r="O74" t="s">
        <v>19</v>
      </c>
    </row>
    <row r="75" spans="1:15" x14ac:dyDescent="0.2">
      <c r="A75" t="s">
        <v>125</v>
      </c>
      <c r="B75">
        <v>-9.6793119999999996E-2</v>
      </c>
      <c r="C75">
        <v>0.50821680000000002</v>
      </c>
      <c r="D75">
        <v>-0.56307859999999998</v>
      </c>
      <c r="E75" s="1">
        <v>2.5299999999999998E-5</v>
      </c>
      <c r="F75">
        <v>1971</v>
      </c>
      <c r="G75">
        <v>2020</v>
      </c>
      <c r="H75">
        <v>872</v>
      </c>
      <c r="I75">
        <v>49</v>
      </c>
      <c r="J75">
        <v>51.672862449999997</v>
      </c>
      <c r="K75">
        <v>96.508603800000003</v>
      </c>
      <c r="L75" t="s">
        <v>55</v>
      </c>
      <c r="M75" t="s">
        <v>56</v>
      </c>
      <c r="N75" t="s">
        <v>18</v>
      </c>
      <c r="O75" t="s">
        <v>19</v>
      </c>
    </row>
    <row r="76" spans="1:15" x14ac:dyDescent="0.2">
      <c r="A76" t="s">
        <v>126</v>
      </c>
      <c r="B76">
        <v>-9.2559520000000006E-2</v>
      </c>
      <c r="C76">
        <v>0.52702709999999997</v>
      </c>
      <c r="D76">
        <v>-9.2559520000000006E-2</v>
      </c>
      <c r="E76">
        <v>0.52702709999999997</v>
      </c>
      <c r="F76">
        <v>1981</v>
      </c>
      <c r="G76">
        <v>1996</v>
      </c>
      <c r="H76">
        <v>3</v>
      </c>
      <c r="I76">
        <v>2</v>
      </c>
      <c r="J76" t="s">
        <v>30</v>
      </c>
      <c r="K76" t="s">
        <v>30</v>
      </c>
      <c r="L76" t="s">
        <v>16</v>
      </c>
      <c r="M76" t="s">
        <v>17</v>
      </c>
      <c r="N76" t="s">
        <v>18</v>
      </c>
      <c r="O76" t="s">
        <v>19</v>
      </c>
    </row>
    <row r="77" spans="1:15" x14ac:dyDescent="0.2">
      <c r="A77" t="s">
        <v>127</v>
      </c>
      <c r="B77">
        <v>-0.16270309999999999</v>
      </c>
      <c r="C77">
        <v>0.2640016</v>
      </c>
      <c r="D77">
        <v>-0.159693</v>
      </c>
      <c r="E77">
        <v>0.27305879999999999</v>
      </c>
      <c r="F77">
        <v>1971</v>
      </c>
      <c r="G77">
        <v>2020</v>
      </c>
      <c r="H77">
        <v>10</v>
      </c>
      <c r="I77">
        <v>6</v>
      </c>
      <c r="J77">
        <v>20</v>
      </c>
      <c r="K77">
        <v>30</v>
      </c>
      <c r="L77" t="s">
        <v>32</v>
      </c>
      <c r="M77" t="s">
        <v>22</v>
      </c>
      <c r="N77" t="s">
        <v>18</v>
      </c>
      <c r="O77" t="s">
        <v>19</v>
      </c>
    </row>
    <row r="78" spans="1:15" x14ac:dyDescent="0.2">
      <c r="A78" t="s">
        <v>128</v>
      </c>
      <c r="B78">
        <v>0.15489800000000001</v>
      </c>
      <c r="C78">
        <v>0.2869469</v>
      </c>
      <c r="D78">
        <v>-0.46714290000000003</v>
      </c>
      <c r="E78">
        <v>8.1515199999999998E-4</v>
      </c>
      <c r="F78">
        <v>1971</v>
      </c>
      <c r="G78">
        <v>2020</v>
      </c>
      <c r="H78">
        <v>69824</v>
      </c>
      <c r="I78">
        <v>49</v>
      </c>
      <c r="J78">
        <v>54.841887499999999</v>
      </c>
      <c r="K78">
        <v>101.02498679999999</v>
      </c>
      <c r="L78" t="s">
        <v>61</v>
      </c>
      <c r="M78" t="s">
        <v>51</v>
      </c>
      <c r="N78" t="s">
        <v>18</v>
      </c>
      <c r="O78" t="s">
        <v>19</v>
      </c>
    </row>
    <row r="79" spans="1:15" x14ac:dyDescent="0.2">
      <c r="A79" t="s">
        <v>129</v>
      </c>
      <c r="B79">
        <v>0.57513700000000001</v>
      </c>
      <c r="C79" s="1">
        <v>1.5400000000000002E-5</v>
      </c>
      <c r="D79">
        <v>0.5666426</v>
      </c>
      <c r="E79" s="1">
        <v>2.19E-5</v>
      </c>
      <c r="F79">
        <v>1974</v>
      </c>
      <c r="G79">
        <v>2020</v>
      </c>
      <c r="H79">
        <v>215</v>
      </c>
      <c r="I79">
        <v>19</v>
      </c>
      <c r="J79">
        <v>2950</v>
      </c>
      <c r="K79">
        <v>4861.1336030000002</v>
      </c>
      <c r="L79" t="s">
        <v>16</v>
      </c>
      <c r="M79" t="s">
        <v>17</v>
      </c>
      <c r="N79" t="s">
        <v>18</v>
      </c>
      <c r="O79" t="s">
        <v>19</v>
      </c>
    </row>
    <row r="80" spans="1:15" x14ac:dyDescent="0.2">
      <c r="A80" t="s">
        <v>130</v>
      </c>
      <c r="B80">
        <v>-9.7755099999999998E-2</v>
      </c>
      <c r="C80">
        <v>0.50282389999999999</v>
      </c>
      <c r="D80">
        <v>-0.44796000000000002</v>
      </c>
      <c r="E80">
        <v>1.2481199999999999E-3</v>
      </c>
      <c r="F80">
        <v>1971</v>
      </c>
      <c r="G80">
        <v>2020</v>
      </c>
      <c r="H80">
        <v>4034</v>
      </c>
      <c r="I80">
        <v>49</v>
      </c>
      <c r="J80">
        <v>54.58823529</v>
      </c>
      <c r="K80">
        <v>91.450581979999995</v>
      </c>
      <c r="L80" t="s">
        <v>131</v>
      </c>
      <c r="M80" t="s">
        <v>132</v>
      </c>
      <c r="N80" t="s">
        <v>18</v>
      </c>
      <c r="O80" t="s">
        <v>19</v>
      </c>
    </row>
    <row r="81" spans="1:15" x14ac:dyDescent="0.2">
      <c r="A81" t="s">
        <v>133</v>
      </c>
      <c r="B81">
        <v>-0.29501660000000002</v>
      </c>
      <c r="C81">
        <v>3.9604149999999998E-2</v>
      </c>
      <c r="D81">
        <v>-0.29501660000000002</v>
      </c>
      <c r="E81">
        <v>3.9604149999999998E-2</v>
      </c>
      <c r="F81">
        <v>1977</v>
      </c>
      <c r="G81">
        <v>1980</v>
      </c>
      <c r="H81">
        <v>8</v>
      </c>
      <c r="I81">
        <v>3</v>
      </c>
      <c r="J81">
        <v>0</v>
      </c>
      <c r="K81">
        <v>0</v>
      </c>
      <c r="L81" t="s">
        <v>134</v>
      </c>
      <c r="M81" t="s">
        <v>22</v>
      </c>
      <c r="N81" t="s">
        <v>18</v>
      </c>
      <c r="O81" t="s">
        <v>30</v>
      </c>
    </row>
    <row r="82" spans="1:15" x14ac:dyDescent="0.2">
      <c r="A82" t="s">
        <v>135</v>
      </c>
      <c r="B82">
        <v>0.59354010000000001</v>
      </c>
      <c r="C82" s="1">
        <v>6.9600000000000003E-6</v>
      </c>
      <c r="D82">
        <v>0.57846649999999999</v>
      </c>
      <c r="E82" s="1">
        <v>1.34E-5</v>
      </c>
      <c r="F82">
        <v>1984</v>
      </c>
      <c r="G82">
        <v>2020</v>
      </c>
      <c r="H82">
        <v>381</v>
      </c>
      <c r="I82">
        <v>30</v>
      </c>
      <c r="J82" t="s">
        <v>29</v>
      </c>
      <c r="K82" t="s">
        <v>29</v>
      </c>
      <c r="L82" t="s">
        <v>24</v>
      </c>
      <c r="M82" t="s">
        <v>22</v>
      </c>
      <c r="N82" t="s">
        <v>18</v>
      </c>
      <c r="O82" t="s">
        <v>19</v>
      </c>
    </row>
    <row r="83" spans="1:15" x14ac:dyDescent="0.2">
      <c r="A83" t="s">
        <v>136</v>
      </c>
      <c r="B83">
        <v>-0.56433359999999999</v>
      </c>
      <c r="C83" s="1">
        <v>2.41E-5</v>
      </c>
      <c r="D83">
        <v>-0.73571640000000005</v>
      </c>
      <c r="E83" s="1">
        <v>1.7200000000000001E-9</v>
      </c>
      <c r="F83">
        <v>1971</v>
      </c>
      <c r="G83">
        <v>2012</v>
      </c>
      <c r="H83">
        <v>1495</v>
      </c>
      <c r="I83">
        <v>39</v>
      </c>
      <c r="J83">
        <v>1.324503311</v>
      </c>
      <c r="K83">
        <v>1.9311179000000001</v>
      </c>
      <c r="L83" t="s">
        <v>137</v>
      </c>
      <c r="M83" t="s">
        <v>22</v>
      </c>
      <c r="N83" t="s">
        <v>18</v>
      </c>
      <c r="O83" t="s">
        <v>19</v>
      </c>
    </row>
    <row r="84" spans="1:15" x14ac:dyDescent="0.2">
      <c r="A84" t="s">
        <v>138</v>
      </c>
      <c r="B84">
        <v>-0.25201279999999998</v>
      </c>
      <c r="C84">
        <v>8.0660549999999998E-2</v>
      </c>
      <c r="D84">
        <v>-0.25428390000000001</v>
      </c>
      <c r="E84">
        <v>7.7875979999999997E-2</v>
      </c>
      <c r="F84">
        <v>1972</v>
      </c>
      <c r="G84">
        <v>2014</v>
      </c>
      <c r="H84">
        <v>13</v>
      </c>
      <c r="I84">
        <v>7</v>
      </c>
      <c r="J84">
        <v>20</v>
      </c>
      <c r="K84">
        <v>26.059654630000001</v>
      </c>
      <c r="L84" t="s">
        <v>61</v>
      </c>
      <c r="M84" t="s">
        <v>51</v>
      </c>
      <c r="N84" t="s">
        <v>18</v>
      </c>
      <c r="O84" t="s">
        <v>19</v>
      </c>
    </row>
    <row r="85" spans="1:15" x14ac:dyDescent="0.2">
      <c r="A85" t="s">
        <v>139</v>
      </c>
      <c r="B85">
        <v>-0.31770110000000001</v>
      </c>
      <c r="C85">
        <v>2.611629E-2</v>
      </c>
      <c r="D85">
        <v>-0.31981739999999997</v>
      </c>
      <c r="E85">
        <v>2.5082920000000002E-2</v>
      </c>
      <c r="F85">
        <v>1972</v>
      </c>
      <c r="G85">
        <v>2002</v>
      </c>
      <c r="H85">
        <v>14</v>
      </c>
      <c r="I85">
        <v>6</v>
      </c>
      <c r="J85">
        <v>0</v>
      </c>
      <c r="K85">
        <v>0</v>
      </c>
      <c r="L85" t="s">
        <v>30</v>
      </c>
      <c r="M85" t="s">
        <v>30</v>
      </c>
      <c r="N85" t="s">
        <v>18</v>
      </c>
      <c r="O85" t="s">
        <v>30</v>
      </c>
    </row>
    <row r="86" spans="1:15" x14ac:dyDescent="0.2">
      <c r="A86" t="s">
        <v>140</v>
      </c>
      <c r="B86">
        <v>-0.16446169999999999</v>
      </c>
      <c r="C86">
        <v>0.25880419999999998</v>
      </c>
      <c r="D86">
        <v>-0.18819830000000001</v>
      </c>
      <c r="E86">
        <v>0.19532479999999999</v>
      </c>
      <c r="F86">
        <v>1972</v>
      </c>
      <c r="G86">
        <v>2017</v>
      </c>
      <c r="H86">
        <v>29</v>
      </c>
      <c r="I86">
        <v>10</v>
      </c>
      <c r="J86">
        <v>5</v>
      </c>
      <c r="K86">
        <v>11.06135244</v>
      </c>
      <c r="L86" t="s">
        <v>16</v>
      </c>
      <c r="M86" t="s">
        <v>17</v>
      </c>
      <c r="N86" t="s">
        <v>18</v>
      </c>
      <c r="O86" t="s">
        <v>19</v>
      </c>
    </row>
    <row r="87" spans="1:15" x14ac:dyDescent="0.2">
      <c r="A87" t="s">
        <v>141</v>
      </c>
      <c r="B87" t="s">
        <v>30</v>
      </c>
      <c r="C87" t="s">
        <v>30</v>
      </c>
      <c r="D87" t="s">
        <v>30</v>
      </c>
      <c r="E87" t="s">
        <v>30</v>
      </c>
      <c r="F87" t="s">
        <v>30</v>
      </c>
      <c r="G87" t="s">
        <v>30</v>
      </c>
      <c r="H87" t="s">
        <v>30</v>
      </c>
      <c r="I87" t="s">
        <v>30</v>
      </c>
      <c r="J87" t="s">
        <v>30</v>
      </c>
      <c r="K87" t="s">
        <v>30</v>
      </c>
      <c r="L87" t="s">
        <v>30</v>
      </c>
      <c r="M87" t="s">
        <v>30</v>
      </c>
      <c r="N87" t="s">
        <v>30</v>
      </c>
      <c r="O87" t="s">
        <v>19</v>
      </c>
    </row>
    <row r="88" spans="1:15" x14ac:dyDescent="0.2">
      <c r="A88" t="s">
        <v>142</v>
      </c>
      <c r="B88" t="s">
        <v>30</v>
      </c>
      <c r="C88" t="s">
        <v>30</v>
      </c>
      <c r="D88" t="s">
        <v>30</v>
      </c>
      <c r="E88" t="s">
        <v>30</v>
      </c>
      <c r="F88" t="s">
        <v>30</v>
      </c>
      <c r="G88" t="s">
        <v>30</v>
      </c>
      <c r="H88" t="s">
        <v>30</v>
      </c>
      <c r="I88" t="s">
        <v>30</v>
      </c>
      <c r="J88" t="s">
        <v>30</v>
      </c>
      <c r="K88" t="s">
        <v>30</v>
      </c>
      <c r="L88" t="s">
        <v>30</v>
      </c>
      <c r="M88" t="s">
        <v>30</v>
      </c>
      <c r="N88" t="s">
        <v>30</v>
      </c>
      <c r="O88" t="s">
        <v>19</v>
      </c>
    </row>
    <row r="89" spans="1:15" x14ac:dyDescent="0.2">
      <c r="A89" t="s">
        <v>143</v>
      </c>
      <c r="B89">
        <v>-0.1196429</v>
      </c>
      <c r="C89">
        <v>0.41288520000000001</v>
      </c>
      <c r="D89">
        <v>-0.1239852</v>
      </c>
      <c r="E89">
        <v>0.39600730000000001</v>
      </c>
      <c r="F89">
        <v>1972</v>
      </c>
      <c r="G89">
        <v>2002</v>
      </c>
      <c r="H89">
        <v>4</v>
      </c>
      <c r="I89">
        <v>2</v>
      </c>
      <c r="J89">
        <v>0</v>
      </c>
      <c r="K89">
        <v>0</v>
      </c>
      <c r="L89" t="s">
        <v>16</v>
      </c>
      <c r="M89" t="s">
        <v>17</v>
      </c>
      <c r="N89" t="s">
        <v>18</v>
      </c>
      <c r="O89" t="s">
        <v>19</v>
      </c>
    </row>
    <row r="90" spans="1:15" x14ac:dyDescent="0.2">
      <c r="A90" t="s">
        <v>144</v>
      </c>
      <c r="B90">
        <v>-0.120102</v>
      </c>
      <c r="C90">
        <v>0.40990359999999998</v>
      </c>
      <c r="D90">
        <v>-0.5682798</v>
      </c>
      <c r="E90" s="1">
        <v>2.05E-5</v>
      </c>
      <c r="F90">
        <v>1971</v>
      </c>
      <c r="G90">
        <v>2020</v>
      </c>
      <c r="H90">
        <v>22709</v>
      </c>
      <c r="I90">
        <v>49</v>
      </c>
      <c r="J90">
        <v>39.1908976</v>
      </c>
      <c r="K90">
        <v>71.905654330000004</v>
      </c>
      <c r="L90" t="s">
        <v>16</v>
      </c>
      <c r="M90" t="s">
        <v>17</v>
      </c>
      <c r="N90" t="s">
        <v>18</v>
      </c>
      <c r="O90" t="s">
        <v>19</v>
      </c>
    </row>
    <row r="91" spans="1:15" x14ac:dyDescent="0.2">
      <c r="A91" t="s">
        <v>145</v>
      </c>
      <c r="B91">
        <v>0.87969390000000003</v>
      </c>
      <c r="C91">
        <v>0</v>
      </c>
      <c r="D91">
        <v>0.86113030000000002</v>
      </c>
      <c r="E91" s="1">
        <v>2.0700000000000001E-15</v>
      </c>
      <c r="F91">
        <v>1971</v>
      </c>
      <c r="G91">
        <v>2020</v>
      </c>
      <c r="H91">
        <v>11856</v>
      </c>
      <c r="I91">
        <v>48</v>
      </c>
      <c r="J91">
        <v>925.34381140000005</v>
      </c>
      <c r="K91">
        <v>1912.208666</v>
      </c>
      <c r="L91" t="s">
        <v>16</v>
      </c>
      <c r="M91" t="s">
        <v>17</v>
      </c>
      <c r="N91" t="s">
        <v>18</v>
      </c>
      <c r="O91" t="s">
        <v>19</v>
      </c>
    </row>
    <row r="92" spans="1:15" x14ac:dyDescent="0.2">
      <c r="A92" t="s">
        <v>146</v>
      </c>
      <c r="B92" t="s">
        <v>30</v>
      </c>
      <c r="C92" t="s">
        <v>30</v>
      </c>
      <c r="D92" t="s">
        <v>30</v>
      </c>
      <c r="E92" t="s">
        <v>30</v>
      </c>
      <c r="F92" t="s">
        <v>30</v>
      </c>
      <c r="G92" t="s">
        <v>30</v>
      </c>
      <c r="H92" t="s">
        <v>30</v>
      </c>
      <c r="I92" t="s">
        <v>30</v>
      </c>
      <c r="J92" t="s">
        <v>30</v>
      </c>
      <c r="K92" t="s">
        <v>30</v>
      </c>
      <c r="L92" t="s">
        <v>30</v>
      </c>
      <c r="M92" t="s">
        <v>30</v>
      </c>
      <c r="N92" t="s">
        <v>30</v>
      </c>
      <c r="O92" t="s">
        <v>19</v>
      </c>
    </row>
    <row r="93" spans="1:15" x14ac:dyDescent="0.2">
      <c r="A93" t="s">
        <v>147</v>
      </c>
      <c r="B93">
        <v>-0.40204079999999998</v>
      </c>
      <c r="C93">
        <v>4.4599640000000003E-3</v>
      </c>
      <c r="D93">
        <v>-0.594607</v>
      </c>
      <c r="E93" s="1">
        <v>6.64E-6</v>
      </c>
      <c r="F93">
        <v>1971</v>
      </c>
      <c r="G93">
        <v>2020</v>
      </c>
      <c r="H93">
        <v>11046</v>
      </c>
      <c r="I93">
        <v>49</v>
      </c>
      <c r="J93">
        <v>33.153013909999999</v>
      </c>
      <c r="K93">
        <v>64.094939530000005</v>
      </c>
      <c r="L93" t="s">
        <v>148</v>
      </c>
      <c r="M93" t="s">
        <v>149</v>
      </c>
      <c r="N93" t="s">
        <v>18</v>
      </c>
      <c r="O93" t="s">
        <v>19</v>
      </c>
    </row>
    <row r="94" spans="1:15" x14ac:dyDescent="0.2">
      <c r="A94" t="s">
        <v>150</v>
      </c>
      <c r="B94">
        <v>0.1122683</v>
      </c>
      <c r="C94">
        <v>0.44247350000000002</v>
      </c>
      <c r="D94">
        <v>0.1122683</v>
      </c>
      <c r="E94">
        <v>0.44247350000000002</v>
      </c>
      <c r="F94">
        <v>2007</v>
      </c>
      <c r="G94">
        <v>2007</v>
      </c>
      <c r="H94">
        <v>4</v>
      </c>
      <c r="I94">
        <v>1</v>
      </c>
      <c r="J94" t="s">
        <v>30</v>
      </c>
      <c r="K94" t="s">
        <v>30</v>
      </c>
      <c r="L94" t="s">
        <v>151</v>
      </c>
      <c r="M94" t="s">
        <v>152</v>
      </c>
      <c r="N94" t="s">
        <v>18</v>
      </c>
      <c r="O94" t="s">
        <v>30</v>
      </c>
    </row>
    <row r="95" spans="1:15" x14ac:dyDescent="0.2">
      <c r="A95" t="s">
        <v>153</v>
      </c>
      <c r="B95">
        <v>0.75478440000000002</v>
      </c>
      <c r="C95" s="1">
        <v>3.74E-10</v>
      </c>
      <c r="D95">
        <v>0.66761250000000005</v>
      </c>
      <c r="E95" s="1">
        <v>1.61E-7</v>
      </c>
      <c r="F95">
        <v>1971</v>
      </c>
      <c r="G95">
        <v>2020</v>
      </c>
      <c r="H95">
        <v>338</v>
      </c>
      <c r="I95">
        <v>45</v>
      </c>
      <c r="J95">
        <v>816.66666669999995</v>
      </c>
      <c r="K95">
        <v>1242.781457</v>
      </c>
      <c r="L95" t="s">
        <v>154</v>
      </c>
      <c r="M95" t="s">
        <v>22</v>
      </c>
      <c r="N95" t="s">
        <v>18</v>
      </c>
      <c r="O95" t="s">
        <v>19</v>
      </c>
    </row>
    <row r="96" spans="1:15" x14ac:dyDescent="0.2">
      <c r="A96" t="s">
        <v>155</v>
      </c>
      <c r="B96">
        <v>0.27434170000000002</v>
      </c>
      <c r="C96">
        <v>5.6443609999999998E-2</v>
      </c>
      <c r="D96">
        <v>0.26390340000000001</v>
      </c>
      <c r="E96">
        <v>6.6911709999999999E-2</v>
      </c>
      <c r="F96">
        <v>1976</v>
      </c>
      <c r="G96">
        <v>2020</v>
      </c>
      <c r="H96">
        <v>6</v>
      </c>
      <c r="I96">
        <v>5</v>
      </c>
      <c r="J96">
        <v>400</v>
      </c>
      <c r="K96">
        <v>1017.948718</v>
      </c>
      <c r="L96" t="s">
        <v>55</v>
      </c>
      <c r="M96" t="s">
        <v>56</v>
      </c>
      <c r="N96" t="s">
        <v>18</v>
      </c>
      <c r="O96" t="s">
        <v>19</v>
      </c>
    </row>
    <row r="97" spans="1:15" x14ac:dyDescent="0.2">
      <c r="A97" t="s">
        <v>156</v>
      </c>
      <c r="B97">
        <v>7.0017819999999995E-2</v>
      </c>
      <c r="C97">
        <v>0.6326079</v>
      </c>
      <c r="D97">
        <v>7.0626610000000006E-2</v>
      </c>
      <c r="E97">
        <v>0.62964509999999996</v>
      </c>
      <c r="F97">
        <v>1993</v>
      </c>
      <c r="G97">
        <v>2007</v>
      </c>
      <c r="H97">
        <v>13</v>
      </c>
      <c r="I97">
        <v>5</v>
      </c>
      <c r="J97" t="s">
        <v>30</v>
      </c>
      <c r="K97" t="s">
        <v>30</v>
      </c>
      <c r="L97" t="s">
        <v>157</v>
      </c>
      <c r="M97" t="s">
        <v>97</v>
      </c>
      <c r="N97" t="s">
        <v>18</v>
      </c>
      <c r="O97" t="s">
        <v>19</v>
      </c>
    </row>
    <row r="98" spans="1:15" x14ac:dyDescent="0.2">
      <c r="A98" t="s">
        <v>158</v>
      </c>
      <c r="B98">
        <v>-0.15602630000000001</v>
      </c>
      <c r="C98">
        <v>0.28436620000000001</v>
      </c>
      <c r="D98">
        <v>-0.19664209999999999</v>
      </c>
      <c r="E98">
        <v>0.17566470000000001</v>
      </c>
      <c r="F98">
        <v>1972</v>
      </c>
      <c r="G98">
        <v>2010</v>
      </c>
      <c r="H98">
        <v>13</v>
      </c>
      <c r="I98">
        <v>12</v>
      </c>
      <c r="J98">
        <v>0</v>
      </c>
      <c r="K98">
        <v>0</v>
      </c>
      <c r="L98" t="s">
        <v>39</v>
      </c>
      <c r="M98" t="s">
        <v>27</v>
      </c>
      <c r="N98" t="s">
        <v>18</v>
      </c>
      <c r="O98" t="s">
        <v>19</v>
      </c>
    </row>
    <row r="99" spans="1:15" x14ac:dyDescent="0.2">
      <c r="A99" t="s">
        <v>159</v>
      </c>
      <c r="B99">
        <v>0.12410930000000001</v>
      </c>
      <c r="C99">
        <v>0.39553129999999997</v>
      </c>
      <c r="D99">
        <v>0.1144155</v>
      </c>
      <c r="E99">
        <v>0.4337395</v>
      </c>
      <c r="F99">
        <v>1977</v>
      </c>
      <c r="G99">
        <v>2016</v>
      </c>
      <c r="H99">
        <v>5</v>
      </c>
      <c r="I99">
        <v>5</v>
      </c>
      <c r="J99">
        <v>200</v>
      </c>
      <c r="K99">
        <v>456.79012349999999</v>
      </c>
      <c r="L99" t="s">
        <v>39</v>
      </c>
      <c r="M99" t="s">
        <v>27</v>
      </c>
      <c r="N99" t="s">
        <v>18</v>
      </c>
      <c r="O99" t="s">
        <v>19</v>
      </c>
    </row>
    <row r="100" spans="1:15" x14ac:dyDescent="0.2">
      <c r="A100" t="s">
        <v>160</v>
      </c>
      <c r="B100" t="s">
        <v>30</v>
      </c>
      <c r="C100" t="s">
        <v>30</v>
      </c>
      <c r="D100" t="s">
        <v>30</v>
      </c>
      <c r="E100" t="s">
        <v>30</v>
      </c>
      <c r="F100" t="s">
        <v>30</v>
      </c>
      <c r="G100" t="s">
        <v>30</v>
      </c>
      <c r="H100" t="s">
        <v>30</v>
      </c>
      <c r="I100" t="s">
        <v>30</v>
      </c>
      <c r="J100" t="s">
        <v>30</v>
      </c>
      <c r="K100" t="s">
        <v>30</v>
      </c>
      <c r="L100" t="s">
        <v>30</v>
      </c>
      <c r="M100" t="s">
        <v>30</v>
      </c>
      <c r="N100" t="s">
        <v>30</v>
      </c>
      <c r="O100" t="s">
        <v>19</v>
      </c>
    </row>
    <row r="101" spans="1:15" x14ac:dyDescent="0.2">
      <c r="A101" t="s">
        <v>161</v>
      </c>
      <c r="B101">
        <v>-0.40032220000000002</v>
      </c>
      <c r="C101">
        <v>4.3696339999999998E-3</v>
      </c>
      <c r="D101">
        <v>-0.41953990000000002</v>
      </c>
      <c r="E101">
        <v>2.6930880000000002E-3</v>
      </c>
      <c r="F101">
        <v>1972</v>
      </c>
      <c r="G101">
        <v>1998</v>
      </c>
      <c r="H101">
        <v>32</v>
      </c>
      <c r="I101">
        <v>14</v>
      </c>
      <c r="J101">
        <v>0</v>
      </c>
      <c r="K101">
        <v>0</v>
      </c>
      <c r="L101" t="s">
        <v>74</v>
      </c>
      <c r="M101" t="s">
        <v>22</v>
      </c>
      <c r="N101" t="s">
        <v>18</v>
      </c>
      <c r="O101" t="s">
        <v>19</v>
      </c>
    </row>
    <row r="102" spans="1:15" x14ac:dyDescent="0.2">
      <c r="A102" t="s">
        <v>162</v>
      </c>
      <c r="B102">
        <v>6.4915269999999997E-2</v>
      </c>
      <c r="C102">
        <v>0.65766150000000001</v>
      </c>
      <c r="D102">
        <v>1.7901159999999999E-2</v>
      </c>
      <c r="E102">
        <v>0.90283329999999995</v>
      </c>
      <c r="F102">
        <v>1972</v>
      </c>
      <c r="G102">
        <v>2019</v>
      </c>
      <c r="H102">
        <v>12</v>
      </c>
      <c r="I102">
        <v>10</v>
      </c>
      <c r="J102">
        <v>60</v>
      </c>
      <c r="K102">
        <v>117.06422019999999</v>
      </c>
      <c r="L102" t="s">
        <v>16</v>
      </c>
      <c r="M102" t="s">
        <v>17</v>
      </c>
      <c r="N102" t="s">
        <v>18</v>
      </c>
      <c r="O102" t="s">
        <v>19</v>
      </c>
    </row>
    <row r="103" spans="1:15" x14ac:dyDescent="0.2">
      <c r="A103" t="s">
        <v>163</v>
      </c>
      <c r="B103">
        <v>-3.0618619999999999E-2</v>
      </c>
      <c r="C103">
        <v>0.83456830000000004</v>
      </c>
      <c r="D103">
        <v>-3.0618619999999999E-2</v>
      </c>
      <c r="E103">
        <v>0.83456830000000004</v>
      </c>
      <c r="F103">
        <v>1992</v>
      </c>
      <c r="G103">
        <v>1992</v>
      </c>
      <c r="H103">
        <v>1</v>
      </c>
      <c r="I103">
        <v>1</v>
      </c>
      <c r="J103" t="s">
        <v>30</v>
      </c>
      <c r="K103" t="s">
        <v>30</v>
      </c>
      <c r="L103" t="s">
        <v>43</v>
      </c>
      <c r="M103" t="s">
        <v>44</v>
      </c>
      <c r="N103" t="s">
        <v>18</v>
      </c>
      <c r="O103" t="s">
        <v>19</v>
      </c>
    </row>
    <row r="104" spans="1:15" x14ac:dyDescent="0.2">
      <c r="A104" t="s">
        <v>164</v>
      </c>
      <c r="B104">
        <v>-0.42753940000000001</v>
      </c>
      <c r="C104">
        <v>2.183286E-3</v>
      </c>
      <c r="D104">
        <v>-0.55288610000000005</v>
      </c>
      <c r="E104" s="1">
        <v>3.8000000000000002E-5</v>
      </c>
      <c r="F104">
        <v>1971</v>
      </c>
      <c r="G104">
        <v>2019</v>
      </c>
      <c r="H104">
        <v>50</v>
      </c>
      <c r="I104">
        <v>27</v>
      </c>
      <c r="J104">
        <v>14.28571429</v>
      </c>
      <c r="K104">
        <v>27.018255580000002</v>
      </c>
      <c r="L104" t="s">
        <v>165</v>
      </c>
      <c r="M104" t="s">
        <v>22</v>
      </c>
      <c r="N104" t="s">
        <v>18</v>
      </c>
      <c r="O104" t="s">
        <v>19</v>
      </c>
    </row>
    <row r="105" spans="1:15" x14ac:dyDescent="0.2">
      <c r="A105" t="s">
        <v>166</v>
      </c>
      <c r="B105" t="s">
        <v>30</v>
      </c>
      <c r="C105" t="s">
        <v>30</v>
      </c>
      <c r="D105" t="s">
        <v>30</v>
      </c>
      <c r="E105" t="s">
        <v>30</v>
      </c>
      <c r="F105" t="s">
        <v>30</v>
      </c>
      <c r="G105" t="s">
        <v>30</v>
      </c>
      <c r="H105" t="s">
        <v>30</v>
      </c>
      <c r="I105" t="s">
        <v>30</v>
      </c>
      <c r="J105" t="s">
        <v>30</v>
      </c>
      <c r="K105" t="s">
        <v>30</v>
      </c>
      <c r="L105" t="s">
        <v>30</v>
      </c>
      <c r="M105" t="s">
        <v>30</v>
      </c>
      <c r="N105" t="s">
        <v>30</v>
      </c>
      <c r="O105" t="s">
        <v>19</v>
      </c>
    </row>
    <row r="106" spans="1:15" x14ac:dyDescent="0.2">
      <c r="A106" t="s">
        <v>167</v>
      </c>
      <c r="B106">
        <v>0.1380952</v>
      </c>
      <c r="C106">
        <v>0.34401799999999999</v>
      </c>
      <c r="D106">
        <v>0.13857169999999999</v>
      </c>
      <c r="E106">
        <v>0.34233940000000002</v>
      </c>
      <c r="F106">
        <v>2004</v>
      </c>
      <c r="G106">
        <v>2007</v>
      </c>
      <c r="H106">
        <v>2</v>
      </c>
      <c r="I106">
        <v>2</v>
      </c>
      <c r="J106" t="s">
        <v>30</v>
      </c>
      <c r="K106" t="s">
        <v>30</v>
      </c>
      <c r="L106" t="s">
        <v>86</v>
      </c>
      <c r="M106" t="s">
        <v>87</v>
      </c>
      <c r="N106" t="s">
        <v>18</v>
      </c>
      <c r="O106" t="s">
        <v>19</v>
      </c>
    </row>
    <row r="107" spans="1:15" x14ac:dyDescent="0.2">
      <c r="A107" t="s">
        <v>168</v>
      </c>
      <c r="B107" t="s">
        <v>30</v>
      </c>
      <c r="C107" t="s">
        <v>30</v>
      </c>
      <c r="D107" t="s">
        <v>30</v>
      </c>
      <c r="E107" t="s">
        <v>30</v>
      </c>
      <c r="F107" t="s">
        <v>30</v>
      </c>
      <c r="G107" t="s">
        <v>30</v>
      </c>
      <c r="H107" t="s">
        <v>30</v>
      </c>
      <c r="I107" t="s">
        <v>30</v>
      </c>
      <c r="J107" t="s">
        <v>30</v>
      </c>
      <c r="K107" t="s">
        <v>30</v>
      </c>
      <c r="L107" t="s">
        <v>30</v>
      </c>
      <c r="M107" t="s">
        <v>30</v>
      </c>
      <c r="N107" t="s">
        <v>30</v>
      </c>
      <c r="O107" t="s">
        <v>19</v>
      </c>
    </row>
    <row r="108" spans="1:15" x14ac:dyDescent="0.2">
      <c r="A108" t="s">
        <v>169</v>
      </c>
      <c r="B108">
        <v>0.20266210000000001</v>
      </c>
      <c r="C108">
        <v>0.1625481</v>
      </c>
      <c r="D108">
        <v>0.2009968</v>
      </c>
      <c r="E108">
        <v>0.16610279999999999</v>
      </c>
      <c r="F108">
        <v>1992</v>
      </c>
      <c r="G108">
        <v>2011</v>
      </c>
      <c r="H108">
        <v>9</v>
      </c>
      <c r="I108">
        <v>6</v>
      </c>
      <c r="J108" t="s">
        <v>29</v>
      </c>
      <c r="K108" t="s">
        <v>29</v>
      </c>
      <c r="L108" t="s">
        <v>26</v>
      </c>
      <c r="M108" t="s">
        <v>27</v>
      </c>
      <c r="N108" t="s">
        <v>18</v>
      </c>
      <c r="O108" t="s">
        <v>19</v>
      </c>
    </row>
    <row r="109" spans="1:15" x14ac:dyDescent="0.2">
      <c r="A109" t="s">
        <v>170</v>
      </c>
      <c r="B109">
        <v>-0.36177589999999998</v>
      </c>
      <c r="C109">
        <v>1.064262E-2</v>
      </c>
      <c r="D109">
        <v>-0.37184840000000002</v>
      </c>
      <c r="E109">
        <v>8.5179590000000003E-3</v>
      </c>
      <c r="F109">
        <v>1972</v>
      </c>
      <c r="G109">
        <v>2002</v>
      </c>
      <c r="H109">
        <v>13</v>
      </c>
      <c r="I109">
        <v>8</v>
      </c>
      <c r="J109">
        <v>0</v>
      </c>
      <c r="K109">
        <v>0</v>
      </c>
      <c r="L109" t="s">
        <v>131</v>
      </c>
      <c r="M109" t="s">
        <v>132</v>
      </c>
      <c r="N109" t="s">
        <v>18</v>
      </c>
      <c r="O109" t="s">
        <v>19</v>
      </c>
    </row>
    <row r="110" spans="1:15" x14ac:dyDescent="0.2">
      <c r="A110" t="s">
        <v>171</v>
      </c>
      <c r="B110">
        <v>0.67852619999999997</v>
      </c>
      <c r="C110" s="1">
        <v>8.4299999999999994E-8</v>
      </c>
      <c r="D110">
        <v>0.59824500000000003</v>
      </c>
      <c r="E110" s="1">
        <v>5.6300000000000003E-6</v>
      </c>
      <c r="F110">
        <v>1974</v>
      </c>
      <c r="G110">
        <v>2020</v>
      </c>
      <c r="H110">
        <v>123</v>
      </c>
      <c r="I110">
        <v>40</v>
      </c>
      <c r="J110">
        <v>1300</v>
      </c>
      <c r="K110">
        <v>2717.5862069999998</v>
      </c>
      <c r="L110" t="s">
        <v>55</v>
      </c>
      <c r="M110" t="s">
        <v>56</v>
      </c>
      <c r="N110" t="s">
        <v>18</v>
      </c>
      <c r="O110" t="s">
        <v>19</v>
      </c>
    </row>
    <row r="111" spans="1:15" x14ac:dyDescent="0.2">
      <c r="A111" t="s">
        <v>172</v>
      </c>
      <c r="B111">
        <v>-0.34846850000000001</v>
      </c>
      <c r="C111">
        <v>1.4137129999999999E-2</v>
      </c>
      <c r="D111">
        <v>-0.3716179</v>
      </c>
      <c r="E111">
        <v>8.5621169999999993E-3</v>
      </c>
      <c r="F111">
        <v>1971</v>
      </c>
      <c r="G111">
        <v>2012</v>
      </c>
      <c r="H111">
        <v>671</v>
      </c>
      <c r="I111">
        <v>17</v>
      </c>
      <c r="J111">
        <v>44.370860929999999</v>
      </c>
      <c r="K111">
        <v>53.055377380000003</v>
      </c>
      <c r="L111" t="s">
        <v>24</v>
      </c>
      <c r="M111" t="s">
        <v>22</v>
      </c>
      <c r="N111" t="s">
        <v>18</v>
      </c>
      <c r="O111" t="s">
        <v>19</v>
      </c>
    </row>
    <row r="112" spans="1:15" x14ac:dyDescent="0.2">
      <c r="A112" t="s">
        <v>173</v>
      </c>
      <c r="B112">
        <v>-0.23961389999999999</v>
      </c>
      <c r="C112">
        <v>9.7266480000000002E-2</v>
      </c>
      <c r="D112">
        <v>-0.35783130000000002</v>
      </c>
      <c r="E112">
        <v>1.159108E-2</v>
      </c>
      <c r="F112">
        <v>1971</v>
      </c>
      <c r="G112">
        <v>2020</v>
      </c>
      <c r="H112">
        <v>943</v>
      </c>
      <c r="I112">
        <v>38</v>
      </c>
      <c r="J112">
        <v>65.217391300000003</v>
      </c>
      <c r="K112">
        <v>109.03933189999999</v>
      </c>
      <c r="L112" t="s">
        <v>24</v>
      </c>
      <c r="M112" t="s">
        <v>22</v>
      </c>
      <c r="N112" t="s">
        <v>18</v>
      </c>
      <c r="O112" t="s">
        <v>19</v>
      </c>
    </row>
    <row r="113" spans="1:15" x14ac:dyDescent="0.2">
      <c r="A113" t="s">
        <v>174</v>
      </c>
      <c r="B113">
        <v>8.6165850000000002E-2</v>
      </c>
      <c r="C113">
        <v>0.55607139999999999</v>
      </c>
      <c r="D113">
        <v>8.7279739999999995E-2</v>
      </c>
      <c r="E113">
        <v>0.55095749999999999</v>
      </c>
      <c r="F113">
        <v>1982</v>
      </c>
      <c r="G113">
        <v>2012</v>
      </c>
      <c r="H113">
        <v>6</v>
      </c>
      <c r="I113">
        <v>4</v>
      </c>
      <c r="J113" t="s">
        <v>29</v>
      </c>
      <c r="K113" t="s">
        <v>29</v>
      </c>
      <c r="L113" t="s">
        <v>175</v>
      </c>
      <c r="M113" t="s">
        <v>22</v>
      </c>
      <c r="N113" t="s">
        <v>18</v>
      </c>
      <c r="O113" t="s">
        <v>19</v>
      </c>
    </row>
    <row r="114" spans="1:15" x14ac:dyDescent="0.2">
      <c r="A114" t="s">
        <v>176</v>
      </c>
      <c r="B114">
        <v>0.5044495</v>
      </c>
      <c r="C114">
        <v>2.1912799999999999E-4</v>
      </c>
      <c r="D114">
        <v>0.37847350000000002</v>
      </c>
      <c r="E114">
        <v>7.329828E-3</v>
      </c>
      <c r="F114">
        <v>1971</v>
      </c>
      <c r="G114">
        <v>2020</v>
      </c>
      <c r="H114">
        <v>334</v>
      </c>
      <c r="I114">
        <v>41</v>
      </c>
      <c r="J114">
        <v>377.77777780000002</v>
      </c>
      <c r="K114">
        <v>874.97010760000001</v>
      </c>
      <c r="L114" t="s">
        <v>24</v>
      </c>
      <c r="M114" t="s">
        <v>22</v>
      </c>
      <c r="N114" t="s">
        <v>18</v>
      </c>
      <c r="O114" t="s">
        <v>19</v>
      </c>
    </row>
    <row r="115" spans="1:15" x14ac:dyDescent="0.2">
      <c r="A115" t="s">
        <v>177</v>
      </c>
      <c r="B115">
        <v>-0.47276459999999998</v>
      </c>
      <c r="C115">
        <v>6.0312799999999998E-4</v>
      </c>
      <c r="D115">
        <v>-0.54147990000000001</v>
      </c>
      <c r="E115" s="1">
        <v>5.8799999999999999E-5</v>
      </c>
      <c r="F115">
        <v>1971</v>
      </c>
      <c r="G115">
        <v>2020</v>
      </c>
      <c r="H115">
        <v>3861</v>
      </c>
      <c r="I115">
        <v>35</v>
      </c>
      <c r="J115">
        <v>4.0284360189999999</v>
      </c>
      <c r="K115">
        <v>7.3429584600000002</v>
      </c>
      <c r="L115" t="s">
        <v>101</v>
      </c>
      <c r="M115" t="s">
        <v>51</v>
      </c>
      <c r="N115" t="s">
        <v>18</v>
      </c>
      <c r="O115" t="s">
        <v>19</v>
      </c>
    </row>
    <row r="116" spans="1:15" x14ac:dyDescent="0.2">
      <c r="A116" t="s">
        <v>178</v>
      </c>
      <c r="B116">
        <v>6.4880950000000007E-2</v>
      </c>
      <c r="C116">
        <v>0.65783130000000001</v>
      </c>
      <c r="D116">
        <v>6.4880950000000007E-2</v>
      </c>
      <c r="E116">
        <v>0.65783130000000001</v>
      </c>
      <c r="F116">
        <v>1997</v>
      </c>
      <c r="G116">
        <v>2003</v>
      </c>
      <c r="H116">
        <v>64</v>
      </c>
      <c r="I116">
        <v>2</v>
      </c>
      <c r="J116" t="s">
        <v>30</v>
      </c>
      <c r="K116" t="s">
        <v>30</v>
      </c>
      <c r="L116" t="s">
        <v>50</v>
      </c>
      <c r="M116" t="s">
        <v>51</v>
      </c>
      <c r="N116" t="s">
        <v>18</v>
      </c>
      <c r="O116" t="s">
        <v>19</v>
      </c>
    </row>
    <row r="117" spans="1:15" x14ac:dyDescent="0.2">
      <c r="A117" t="s">
        <v>179</v>
      </c>
      <c r="B117">
        <v>3.1588230000000002E-2</v>
      </c>
      <c r="C117">
        <v>0.82940630000000004</v>
      </c>
      <c r="D117">
        <v>1.811345E-2</v>
      </c>
      <c r="E117">
        <v>0.9016866</v>
      </c>
      <c r="F117">
        <v>1972</v>
      </c>
      <c r="G117">
        <v>2020</v>
      </c>
      <c r="H117">
        <v>158</v>
      </c>
      <c r="I117">
        <v>10</v>
      </c>
      <c r="J117">
        <v>33.018867919999998</v>
      </c>
      <c r="K117">
        <v>47.267332920000001</v>
      </c>
      <c r="L117" t="s">
        <v>24</v>
      </c>
      <c r="M117" t="s">
        <v>22</v>
      </c>
      <c r="N117" t="s">
        <v>18</v>
      </c>
      <c r="O117" t="s">
        <v>19</v>
      </c>
    </row>
    <row r="118" spans="1:15" x14ac:dyDescent="0.2">
      <c r="A118" t="s">
        <v>180</v>
      </c>
      <c r="B118">
        <v>0.3633477</v>
      </c>
      <c r="C118">
        <v>1.028371E-2</v>
      </c>
      <c r="D118">
        <v>0.36232379999999997</v>
      </c>
      <c r="E118">
        <v>1.0516309999999999E-2</v>
      </c>
      <c r="F118">
        <v>1990</v>
      </c>
      <c r="G118">
        <v>2020</v>
      </c>
      <c r="H118">
        <v>13</v>
      </c>
      <c r="I118">
        <v>7</v>
      </c>
      <c r="J118" t="s">
        <v>29</v>
      </c>
      <c r="K118" t="s">
        <v>29</v>
      </c>
      <c r="L118" t="s">
        <v>55</v>
      </c>
      <c r="M118" t="s">
        <v>56</v>
      </c>
      <c r="N118" t="s">
        <v>18</v>
      </c>
      <c r="O118" t="s">
        <v>19</v>
      </c>
    </row>
    <row r="119" spans="1:15" x14ac:dyDescent="0.2">
      <c r="A119" t="s">
        <v>181</v>
      </c>
      <c r="B119">
        <v>0.4695918</v>
      </c>
      <c r="C119">
        <v>7.5989799999999995E-4</v>
      </c>
      <c r="D119">
        <v>-1.4546750000000001E-2</v>
      </c>
      <c r="E119">
        <v>0.92097649999999998</v>
      </c>
      <c r="F119">
        <v>1971</v>
      </c>
      <c r="G119">
        <v>2020</v>
      </c>
      <c r="H119">
        <v>4208</v>
      </c>
      <c r="I119">
        <v>49</v>
      </c>
      <c r="J119">
        <v>116.0982265</v>
      </c>
      <c r="K119">
        <v>202.1801073</v>
      </c>
      <c r="L119" t="s">
        <v>16</v>
      </c>
      <c r="M119" t="s">
        <v>17</v>
      </c>
      <c r="N119" t="s">
        <v>18</v>
      </c>
      <c r="O119" t="s">
        <v>19</v>
      </c>
    </row>
    <row r="120" spans="1:15" x14ac:dyDescent="0.2">
      <c r="A120" t="s">
        <v>182</v>
      </c>
      <c r="B120">
        <v>0.36295919999999998</v>
      </c>
      <c r="C120">
        <v>1.0756770000000001E-2</v>
      </c>
      <c r="D120">
        <v>4.9359399999999998E-2</v>
      </c>
      <c r="E120">
        <v>0.73626639999999999</v>
      </c>
      <c r="F120">
        <v>1971</v>
      </c>
      <c r="G120">
        <v>2020</v>
      </c>
      <c r="H120">
        <v>2273</v>
      </c>
      <c r="I120">
        <v>49</v>
      </c>
      <c r="J120">
        <v>106.9662921</v>
      </c>
      <c r="K120">
        <v>188.72557990000001</v>
      </c>
      <c r="L120" t="s">
        <v>183</v>
      </c>
      <c r="M120" t="s">
        <v>22</v>
      </c>
      <c r="N120" t="s">
        <v>18</v>
      </c>
      <c r="O120" t="s">
        <v>19</v>
      </c>
    </row>
    <row r="121" spans="1:15" x14ac:dyDescent="0.2">
      <c r="A121" t="s">
        <v>184</v>
      </c>
      <c r="B121">
        <v>-0.10951089999999999</v>
      </c>
      <c r="C121">
        <v>0.45383050000000003</v>
      </c>
      <c r="D121">
        <v>-0.1203859</v>
      </c>
      <c r="E121">
        <v>0.40996840000000001</v>
      </c>
      <c r="F121">
        <v>1973</v>
      </c>
      <c r="G121">
        <v>2018</v>
      </c>
      <c r="H121">
        <v>3</v>
      </c>
      <c r="I121">
        <v>3</v>
      </c>
      <c r="J121">
        <v>50</v>
      </c>
      <c r="K121">
        <v>82.278481009999993</v>
      </c>
      <c r="L121" t="s">
        <v>55</v>
      </c>
      <c r="M121" t="s">
        <v>56</v>
      </c>
      <c r="N121" t="s">
        <v>18</v>
      </c>
      <c r="O121" t="s">
        <v>30</v>
      </c>
    </row>
    <row r="122" spans="1:15" x14ac:dyDescent="0.2">
      <c r="A122" t="s">
        <v>185</v>
      </c>
      <c r="B122">
        <v>0.59397960000000005</v>
      </c>
      <c r="C122" s="1">
        <v>1.04E-5</v>
      </c>
      <c r="D122">
        <v>0.3862738</v>
      </c>
      <c r="E122">
        <v>6.1176650000000004E-3</v>
      </c>
      <c r="F122">
        <v>1971</v>
      </c>
      <c r="G122">
        <v>2020</v>
      </c>
      <c r="H122">
        <v>3249</v>
      </c>
      <c r="I122">
        <v>49</v>
      </c>
      <c r="J122">
        <v>325</v>
      </c>
      <c r="K122">
        <v>616.39722170000005</v>
      </c>
      <c r="L122" t="s">
        <v>131</v>
      </c>
      <c r="M122" t="s">
        <v>132</v>
      </c>
      <c r="N122" t="s">
        <v>18</v>
      </c>
      <c r="O122" t="s">
        <v>19</v>
      </c>
    </row>
    <row r="123" spans="1:15" x14ac:dyDescent="0.2">
      <c r="A123" t="s">
        <v>186</v>
      </c>
      <c r="B123" t="s">
        <v>30</v>
      </c>
      <c r="C123" t="s">
        <v>30</v>
      </c>
      <c r="D123" t="s">
        <v>30</v>
      </c>
      <c r="E123" t="s">
        <v>30</v>
      </c>
      <c r="F123" t="s">
        <v>30</v>
      </c>
      <c r="G123" t="s">
        <v>30</v>
      </c>
      <c r="H123" t="s">
        <v>30</v>
      </c>
      <c r="I123" t="s">
        <v>30</v>
      </c>
      <c r="J123" t="s">
        <v>30</v>
      </c>
      <c r="K123" t="s">
        <v>30</v>
      </c>
      <c r="L123" t="s">
        <v>30</v>
      </c>
      <c r="M123" t="s">
        <v>30</v>
      </c>
      <c r="N123" t="s">
        <v>30</v>
      </c>
      <c r="O123" t="s">
        <v>19</v>
      </c>
    </row>
    <row r="124" spans="1:15" x14ac:dyDescent="0.2">
      <c r="A124" t="s">
        <v>187</v>
      </c>
      <c r="B124">
        <v>2.7690699999999999E-2</v>
      </c>
      <c r="C124">
        <v>0.85019690000000003</v>
      </c>
      <c r="D124">
        <v>-0.1220275</v>
      </c>
      <c r="E124">
        <v>0.40356629999999999</v>
      </c>
      <c r="F124">
        <v>1972</v>
      </c>
      <c r="G124">
        <v>2020</v>
      </c>
      <c r="H124">
        <v>39</v>
      </c>
      <c r="I124">
        <v>29</v>
      </c>
      <c r="J124">
        <v>128.57142859999999</v>
      </c>
      <c r="K124">
        <v>217.07988979999999</v>
      </c>
      <c r="L124" t="s">
        <v>39</v>
      </c>
      <c r="M124" t="s">
        <v>27</v>
      </c>
      <c r="N124" t="s">
        <v>18</v>
      </c>
      <c r="O124" t="s">
        <v>19</v>
      </c>
    </row>
    <row r="125" spans="1:15" x14ac:dyDescent="0.2">
      <c r="A125" t="s">
        <v>188</v>
      </c>
      <c r="B125">
        <v>0.18689</v>
      </c>
      <c r="C125">
        <v>0.1985054</v>
      </c>
      <c r="D125">
        <v>7.8014710000000001E-2</v>
      </c>
      <c r="E125">
        <v>0.59415929999999995</v>
      </c>
      <c r="F125">
        <v>1972</v>
      </c>
      <c r="G125">
        <v>2020</v>
      </c>
      <c r="H125">
        <v>36</v>
      </c>
      <c r="I125">
        <v>21</v>
      </c>
      <c r="J125">
        <v>122.2222222</v>
      </c>
      <c r="K125">
        <v>245.85575890000001</v>
      </c>
      <c r="L125" t="s">
        <v>86</v>
      </c>
      <c r="M125" t="s">
        <v>87</v>
      </c>
      <c r="N125" t="s">
        <v>18</v>
      </c>
      <c r="O125" t="s">
        <v>19</v>
      </c>
    </row>
    <row r="126" spans="1:15" x14ac:dyDescent="0.2">
      <c r="A126" t="s">
        <v>189</v>
      </c>
      <c r="B126">
        <v>-0.64896189999999998</v>
      </c>
      <c r="C126" s="1">
        <v>4.5699999999999998E-7</v>
      </c>
      <c r="D126">
        <v>-0.68468470000000003</v>
      </c>
      <c r="E126" s="1">
        <v>5.7800000000000001E-8</v>
      </c>
      <c r="F126">
        <v>1971</v>
      </c>
      <c r="G126">
        <v>2020</v>
      </c>
      <c r="H126">
        <v>117</v>
      </c>
      <c r="I126">
        <v>24</v>
      </c>
      <c r="J126">
        <v>7.692307692</v>
      </c>
      <c r="K126">
        <v>10.45943304</v>
      </c>
      <c r="L126" t="s">
        <v>41</v>
      </c>
      <c r="M126" t="s">
        <v>22</v>
      </c>
      <c r="N126" t="s">
        <v>18</v>
      </c>
      <c r="O126" t="s">
        <v>19</v>
      </c>
    </row>
    <row r="127" spans="1:15" x14ac:dyDescent="0.2">
      <c r="A127" t="s">
        <v>190</v>
      </c>
      <c r="B127">
        <v>-0.244949</v>
      </c>
      <c r="C127">
        <v>8.9823589999999995E-2</v>
      </c>
      <c r="D127">
        <v>-0.244949</v>
      </c>
      <c r="E127">
        <v>8.9823589999999995E-2</v>
      </c>
      <c r="F127">
        <v>1971</v>
      </c>
      <c r="G127">
        <v>1971</v>
      </c>
      <c r="H127">
        <v>15</v>
      </c>
      <c r="I127">
        <v>1</v>
      </c>
      <c r="J127">
        <v>0</v>
      </c>
      <c r="K127">
        <v>0</v>
      </c>
      <c r="L127" t="s">
        <v>30</v>
      </c>
      <c r="M127" t="s">
        <v>30</v>
      </c>
      <c r="N127" t="s">
        <v>18</v>
      </c>
      <c r="O127" t="s">
        <v>30</v>
      </c>
    </row>
    <row r="128" spans="1:15" x14ac:dyDescent="0.2">
      <c r="A128" t="s">
        <v>191</v>
      </c>
      <c r="B128">
        <v>0.70129609999999998</v>
      </c>
      <c r="C128" s="1">
        <v>2E-8</v>
      </c>
      <c r="D128">
        <v>0.6655605</v>
      </c>
      <c r="E128" s="1">
        <v>1.8099999999999999E-7</v>
      </c>
      <c r="F128">
        <v>1971</v>
      </c>
      <c r="G128">
        <v>2020</v>
      </c>
      <c r="H128">
        <v>3004</v>
      </c>
      <c r="I128">
        <v>46</v>
      </c>
      <c r="J128">
        <v>1256.321839</v>
      </c>
      <c r="K128">
        <v>2290.403816</v>
      </c>
      <c r="L128" t="s">
        <v>61</v>
      </c>
      <c r="M128" t="s">
        <v>51</v>
      </c>
      <c r="N128" t="s">
        <v>18</v>
      </c>
      <c r="O128" t="s">
        <v>19</v>
      </c>
    </row>
    <row r="129" spans="1:15" x14ac:dyDescent="0.2">
      <c r="A129" t="s">
        <v>192</v>
      </c>
      <c r="B129">
        <v>0.244949</v>
      </c>
      <c r="C129">
        <v>8.9823589999999995E-2</v>
      </c>
      <c r="D129">
        <v>0.244949</v>
      </c>
      <c r="E129">
        <v>8.9823589999999995E-2</v>
      </c>
      <c r="F129">
        <v>2020</v>
      </c>
      <c r="G129">
        <v>2020</v>
      </c>
      <c r="H129">
        <v>1</v>
      </c>
      <c r="I129">
        <v>1</v>
      </c>
      <c r="J129" t="s">
        <v>29</v>
      </c>
      <c r="K129" t="s">
        <v>29</v>
      </c>
      <c r="L129" t="s">
        <v>30</v>
      </c>
      <c r="M129" t="s">
        <v>30</v>
      </c>
      <c r="N129" t="s">
        <v>18</v>
      </c>
      <c r="O129" t="s">
        <v>30</v>
      </c>
    </row>
    <row r="130" spans="1:15" x14ac:dyDescent="0.2">
      <c r="A130" t="s">
        <v>193</v>
      </c>
      <c r="B130">
        <v>-0.58760000000000001</v>
      </c>
      <c r="C130" s="1">
        <v>9.0499999999999997E-6</v>
      </c>
      <c r="D130">
        <v>-0.60155210000000003</v>
      </c>
      <c r="E130" s="1">
        <v>4.8400000000000002E-6</v>
      </c>
      <c r="F130">
        <v>1971</v>
      </c>
      <c r="G130">
        <v>1990</v>
      </c>
      <c r="H130">
        <v>47</v>
      </c>
      <c r="I130">
        <v>12</v>
      </c>
      <c r="J130">
        <v>0</v>
      </c>
      <c r="K130">
        <v>0</v>
      </c>
      <c r="L130" t="s">
        <v>194</v>
      </c>
      <c r="M130" t="s">
        <v>152</v>
      </c>
      <c r="N130" t="s">
        <v>18</v>
      </c>
      <c r="O130" t="s">
        <v>19</v>
      </c>
    </row>
    <row r="131" spans="1:15" x14ac:dyDescent="0.2">
      <c r="A131" t="s">
        <v>195</v>
      </c>
      <c r="B131">
        <v>0.47853259999999997</v>
      </c>
      <c r="C131">
        <v>5.0523899999999999E-4</v>
      </c>
      <c r="D131">
        <v>0.22996249999999999</v>
      </c>
      <c r="E131">
        <v>0.1119323</v>
      </c>
      <c r="F131">
        <v>1973</v>
      </c>
      <c r="G131">
        <v>2020</v>
      </c>
      <c r="H131">
        <v>4046</v>
      </c>
      <c r="I131">
        <v>47</v>
      </c>
      <c r="J131">
        <v>190</v>
      </c>
      <c r="K131">
        <v>398.34865710000003</v>
      </c>
      <c r="L131" t="s">
        <v>148</v>
      </c>
      <c r="M131" t="s">
        <v>149</v>
      </c>
      <c r="N131" t="s">
        <v>18</v>
      </c>
      <c r="O131" t="s">
        <v>19</v>
      </c>
    </row>
    <row r="132" spans="1:15" x14ac:dyDescent="0.2">
      <c r="A132" t="s">
        <v>196</v>
      </c>
      <c r="B132">
        <v>-0.30799650000000001</v>
      </c>
      <c r="C132">
        <v>3.1321969999999998E-2</v>
      </c>
      <c r="D132">
        <v>-0.34903970000000001</v>
      </c>
      <c r="E132">
        <v>1.3969189999999999E-2</v>
      </c>
      <c r="F132">
        <v>1977</v>
      </c>
      <c r="G132">
        <v>2016</v>
      </c>
      <c r="H132">
        <v>13</v>
      </c>
      <c r="I132">
        <v>12</v>
      </c>
      <c r="J132">
        <v>33.333333330000002</v>
      </c>
      <c r="K132">
        <v>85.887096769999999</v>
      </c>
      <c r="L132" t="s">
        <v>39</v>
      </c>
      <c r="M132" t="s">
        <v>27</v>
      </c>
      <c r="N132" t="s">
        <v>18</v>
      </c>
      <c r="O132" t="s">
        <v>19</v>
      </c>
    </row>
    <row r="133" spans="1:15" x14ac:dyDescent="0.2">
      <c r="A133" t="s">
        <v>197</v>
      </c>
      <c r="B133">
        <v>-0.1010398</v>
      </c>
      <c r="C133">
        <v>0.48969689999999999</v>
      </c>
      <c r="D133">
        <v>-9.7985020000000006E-2</v>
      </c>
      <c r="E133">
        <v>0.50298330000000002</v>
      </c>
      <c r="F133">
        <v>1971</v>
      </c>
      <c r="G133">
        <v>2002</v>
      </c>
      <c r="H133">
        <v>9</v>
      </c>
      <c r="I133">
        <v>3</v>
      </c>
      <c r="J133">
        <v>0</v>
      </c>
      <c r="K133">
        <v>0</v>
      </c>
      <c r="L133" t="s">
        <v>114</v>
      </c>
      <c r="M133" t="s">
        <v>22</v>
      </c>
      <c r="N133" t="s">
        <v>18</v>
      </c>
      <c r="O133" t="s">
        <v>19</v>
      </c>
    </row>
    <row r="134" spans="1:15" x14ac:dyDescent="0.2">
      <c r="A134" t="s">
        <v>198</v>
      </c>
      <c r="B134">
        <v>9.428744E-2</v>
      </c>
      <c r="C134">
        <v>0.51930849999999995</v>
      </c>
      <c r="D134">
        <v>9.428744E-2</v>
      </c>
      <c r="E134">
        <v>0.51930849999999995</v>
      </c>
      <c r="F134">
        <v>1972</v>
      </c>
      <c r="G134">
        <v>2015</v>
      </c>
      <c r="H134">
        <v>16</v>
      </c>
      <c r="I134">
        <v>3</v>
      </c>
      <c r="J134">
        <v>1500</v>
      </c>
      <c r="K134">
        <v>2113.0434780000001</v>
      </c>
      <c r="L134" t="s">
        <v>16</v>
      </c>
      <c r="M134" t="s">
        <v>17</v>
      </c>
      <c r="N134" t="s">
        <v>18</v>
      </c>
      <c r="O134" t="s">
        <v>30</v>
      </c>
    </row>
    <row r="135" spans="1:15" x14ac:dyDescent="0.2">
      <c r="A135" t="s">
        <v>199</v>
      </c>
      <c r="B135">
        <v>-0.623089</v>
      </c>
      <c r="C135" s="1">
        <v>1.7400000000000001E-6</v>
      </c>
      <c r="D135">
        <v>-0.72394020000000003</v>
      </c>
      <c r="E135" s="1">
        <v>4.1499999999999999E-9</v>
      </c>
      <c r="F135">
        <v>1971</v>
      </c>
      <c r="G135">
        <v>2020</v>
      </c>
      <c r="H135">
        <v>247</v>
      </c>
      <c r="I135">
        <v>44</v>
      </c>
      <c r="J135">
        <v>14.70588235</v>
      </c>
      <c r="K135">
        <v>26.92625585</v>
      </c>
      <c r="L135" t="s">
        <v>194</v>
      </c>
      <c r="M135" t="s">
        <v>152</v>
      </c>
      <c r="N135" t="s">
        <v>18</v>
      </c>
      <c r="O135" t="s">
        <v>19</v>
      </c>
    </row>
    <row r="136" spans="1:15" x14ac:dyDescent="0.2">
      <c r="A136" t="s">
        <v>200</v>
      </c>
      <c r="B136">
        <v>-0.32463310000000001</v>
      </c>
      <c r="C136">
        <v>2.285848E-2</v>
      </c>
      <c r="D136">
        <v>-0.32732099999999997</v>
      </c>
      <c r="E136">
        <v>2.169074E-2</v>
      </c>
      <c r="F136">
        <v>1971</v>
      </c>
      <c r="G136">
        <v>2011</v>
      </c>
      <c r="H136">
        <v>20</v>
      </c>
      <c r="I136">
        <v>9</v>
      </c>
      <c r="J136">
        <v>28.571428569999998</v>
      </c>
      <c r="K136">
        <v>54.312668459999998</v>
      </c>
      <c r="L136" t="s">
        <v>41</v>
      </c>
      <c r="M136" t="s">
        <v>22</v>
      </c>
      <c r="N136" t="s">
        <v>18</v>
      </c>
      <c r="O136" t="s">
        <v>19</v>
      </c>
    </row>
    <row r="137" spans="1:15" x14ac:dyDescent="0.2">
      <c r="A137" t="s">
        <v>201</v>
      </c>
      <c r="B137">
        <v>-0.1224745</v>
      </c>
      <c r="C137">
        <v>0.401833</v>
      </c>
      <c r="D137">
        <v>-0.1224745</v>
      </c>
      <c r="E137">
        <v>0.401833</v>
      </c>
      <c r="F137">
        <v>1983</v>
      </c>
      <c r="G137">
        <v>1983</v>
      </c>
      <c r="H137">
        <v>5</v>
      </c>
      <c r="I137">
        <v>1</v>
      </c>
      <c r="J137" t="s">
        <v>30</v>
      </c>
      <c r="K137" t="s">
        <v>30</v>
      </c>
      <c r="L137" t="s">
        <v>101</v>
      </c>
      <c r="M137" t="s">
        <v>51</v>
      </c>
      <c r="N137" t="s">
        <v>18</v>
      </c>
      <c r="O137" t="s">
        <v>30</v>
      </c>
    </row>
    <row r="138" spans="1:15" x14ac:dyDescent="0.2">
      <c r="A138" t="s">
        <v>202</v>
      </c>
      <c r="B138">
        <v>-0.22724559999999999</v>
      </c>
      <c r="C138">
        <v>0.1163508</v>
      </c>
      <c r="D138">
        <v>-0.34349180000000001</v>
      </c>
      <c r="E138">
        <v>1.567493E-2</v>
      </c>
      <c r="F138">
        <v>1971</v>
      </c>
      <c r="G138">
        <v>2020</v>
      </c>
      <c r="H138">
        <v>34</v>
      </c>
      <c r="I138">
        <v>23</v>
      </c>
      <c r="J138">
        <v>41.666666669999998</v>
      </c>
      <c r="K138">
        <v>70.920957220000005</v>
      </c>
      <c r="L138" t="s">
        <v>39</v>
      </c>
      <c r="M138" t="s">
        <v>27</v>
      </c>
      <c r="N138" t="s">
        <v>18</v>
      </c>
      <c r="O138" t="s">
        <v>19</v>
      </c>
    </row>
    <row r="139" spans="1:15" x14ac:dyDescent="0.2">
      <c r="A139" t="s">
        <v>203</v>
      </c>
      <c r="B139" t="s">
        <v>30</v>
      </c>
      <c r="C139" t="s">
        <v>30</v>
      </c>
      <c r="D139" t="s">
        <v>30</v>
      </c>
      <c r="E139" t="s">
        <v>30</v>
      </c>
      <c r="F139" t="s">
        <v>30</v>
      </c>
      <c r="G139" t="s">
        <v>30</v>
      </c>
      <c r="H139" t="s">
        <v>30</v>
      </c>
      <c r="I139" t="s">
        <v>30</v>
      </c>
      <c r="J139" t="s">
        <v>30</v>
      </c>
      <c r="K139" t="s">
        <v>30</v>
      </c>
      <c r="L139" t="s">
        <v>30</v>
      </c>
      <c r="M139" t="s">
        <v>30</v>
      </c>
      <c r="N139" t="s">
        <v>30</v>
      </c>
      <c r="O139" t="s">
        <v>19</v>
      </c>
    </row>
    <row r="140" spans="1:15" x14ac:dyDescent="0.2">
      <c r="A140" t="s">
        <v>204</v>
      </c>
      <c r="B140">
        <v>-0.16168170000000001</v>
      </c>
      <c r="C140">
        <v>0.26705220000000002</v>
      </c>
      <c r="D140">
        <v>-0.18406159999999999</v>
      </c>
      <c r="E140">
        <v>0.2055062</v>
      </c>
      <c r="F140">
        <v>1971</v>
      </c>
      <c r="G140">
        <v>2020</v>
      </c>
      <c r="H140">
        <v>259</v>
      </c>
      <c r="I140">
        <v>17</v>
      </c>
      <c r="J140">
        <v>38.80597015</v>
      </c>
      <c r="K140">
        <v>53.773584909999997</v>
      </c>
      <c r="L140" t="s">
        <v>35</v>
      </c>
      <c r="M140" t="s">
        <v>22</v>
      </c>
      <c r="N140" t="s">
        <v>18</v>
      </c>
      <c r="O140" t="s">
        <v>19</v>
      </c>
    </row>
    <row r="141" spans="1:15" x14ac:dyDescent="0.2">
      <c r="A141" t="s">
        <v>205</v>
      </c>
      <c r="B141">
        <v>7.1443450000000006E-2</v>
      </c>
      <c r="C141">
        <v>0.62567879999999998</v>
      </c>
      <c r="D141">
        <v>7.1443450000000006E-2</v>
      </c>
      <c r="E141">
        <v>0.62567879999999998</v>
      </c>
      <c r="F141">
        <v>2003</v>
      </c>
      <c r="G141">
        <v>2003</v>
      </c>
      <c r="H141">
        <v>1</v>
      </c>
      <c r="I141">
        <v>1</v>
      </c>
      <c r="J141" t="s">
        <v>30</v>
      </c>
      <c r="K141" t="s">
        <v>30</v>
      </c>
      <c r="L141" t="s">
        <v>16</v>
      </c>
      <c r="M141" t="s">
        <v>17</v>
      </c>
      <c r="N141" t="s">
        <v>18</v>
      </c>
      <c r="O141" t="s">
        <v>19</v>
      </c>
    </row>
    <row r="142" spans="1:15" x14ac:dyDescent="0.2">
      <c r="A142" t="s">
        <v>206</v>
      </c>
      <c r="B142">
        <v>0.25788129999999998</v>
      </c>
      <c r="C142">
        <v>7.362088E-2</v>
      </c>
      <c r="D142">
        <v>0.25628420000000002</v>
      </c>
      <c r="E142">
        <v>7.5486719999999993E-2</v>
      </c>
      <c r="F142">
        <v>1987</v>
      </c>
      <c r="G142">
        <v>2016</v>
      </c>
      <c r="H142">
        <v>10</v>
      </c>
      <c r="I142">
        <v>7</v>
      </c>
      <c r="J142" t="s">
        <v>29</v>
      </c>
      <c r="K142" t="s">
        <v>29</v>
      </c>
      <c r="L142" t="s">
        <v>43</v>
      </c>
      <c r="M142" t="s">
        <v>44</v>
      </c>
      <c r="N142" t="s">
        <v>18</v>
      </c>
      <c r="O142" t="s">
        <v>19</v>
      </c>
    </row>
    <row r="143" spans="1:15" x14ac:dyDescent="0.2">
      <c r="A143" t="s">
        <v>207</v>
      </c>
      <c r="B143">
        <v>-0.1078089</v>
      </c>
      <c r="C143">
        <v>0.46091959999999998</v>
      </c>
      <c r="D143">
        <v>-0.39674860000000001</v>
      </c>
      <c r="E143">
        <v>4.7666039999999998E-3</v>
      </c>
      <c r="F143">
        <v>1971</v>
      </c>
      <c r="G143">
        <v>2020</v>
      </c>
      <c r="H143">
        <v>452</v>
      </c>
      <c r="I143">
        <v>47</v>
      </c>
      <c r="J143">
        <v>34.358974359999998</v>
      </c>
      <c r="K143">
        <v>66.620532850000004</v>
      </c>
      <c r="L143" t="s">
        <v>35</v>
      </c>
      <c r="M143" t="s">
        <v>22</v>
      </c>
      <c r="N143" t="s">
        <v>18</v>
      </c>
      <c r="O143" t="s">
        <v>19</v>
      </c>
    </row>
    <row r="144" spans="1:15" x14ac:dyDescent="0.2">
      <c r="A144" t="s">
        <v>208</v>
      </c>
      <c r="B144">
        <v>-7.3416519999999999E-2</v>
      </c>
      <c r="C144">
        <v>0.61614159999999996</v>
      </c>
      <c r="D144">
        <v>-7.4409680000000006E-2</v>
      </c>
      <c r="E144">
        <v>0.61136449999999998</v>
      </c>
      <c r="F144">
        <v>1985</v>
      </c>
      <c r="G144">
        <v>1998</v>
      </c>
      <c r="H144">
        <v>4</v>
      </c>
      <c r="I144">
        <v>3</v>
      </c>
      <c r="J144" t="s">
        <v>30</v>
      </c>
      <c r="K144" t="s">
        <v>30</v>
      </c>
      <c r="L144" t="s">
        <v>209</v>
      </c>
      <c r="M144" t="s">
        <v>152</v>
      </c>
      <c r="N144" t="s">
        <v>18</v>
      </c>
      <c r="O144" t="s">
        <v>19</v>
      </c>
    </row>
    <row r="145" spans="1:15" x14ac:dyDescent="0.2">
      <c r="A145" t="s">
        <v>210</v>
      </c>
      <c r="B145">
        <v>-0.1760506</v>
      </c>
      <c r="C145">
        <v>0.22627169999999999</v>
      </c>
      <c r="D145">
        <v>-0.26758349999999997</v>
      </c>
      <c r="E145">
        <v>6.305761E-2</v>
      </c>
      <c r="F145">
        <v>1971</v>
      </c>
      <c r="G145">
        <v>2020</v>
      </c>
      <c r="H145">
        <v>354</v>
      </c>
      <c r="I145">
        <v>32</v>
      </c>
      <c r="J145">
        <v>70.769230769999993</v>
      </c>
      <c r="K145">
        <v>121.32942439999999</v>
      </c>
      <c r="L145" t="s">
        <v>16</v>
      </c>
      <c r="M145" t="s">
        <v>17</v>
      </c>
      <c r="N145" t="s">
        <v>18</v>
      </c>
      <c r="O145" t="s">
        <v>19</v>
      </c>
    </row>
    <row r="146" spans="1:15" x14ac:dyDescent="0.2">
      <c r="A146" t="s">
        <v>211</v>
      </c>
      <c r="B146">
        <v>-0.1833476</v>
      </c>
      <c r="C146">
        <v>0.2073005</v>
      </c>
      <c r="D146">
        <v>-0.1950732</v>
      </c>
      <c r="E146">
        <v>0.179205</v>
      </c>
      <c r="F146">
        <v>1979</v>
      </c>
      <c r="G146">
        <v>2011</v>
      </c>
      <c r="H146">
        <v>8</v>
      </c>
      <c r="I146">
        <v>5</v>
      </c>
      <c r="J146">
        <v>100</v>
      </c>
      <c r="K146">
        <v>243.37349399999999</v>
      </c>
      <c r="L146" t="s">
        <v>35</v>
      </c>
      <c r="M146" t="s">
        <v>22</v>
      </c>
      <c r="N146" t="s">
        <v>18</v>
      </c>
      <c r="O146" t="s">
        <v>30</v>
      </c>
    </row>
    <row r="147" spans="1:15" x14ac:dyDescent="0.2">
      <c r="A147" t="s">
        <v>212</v>
      </c>
      <c r="B147">
        <v>-0.1952381</v>
      </c>
      <c r="C147">
        <v>0.17883060000000001</v>
      </c>
      <c r="D147">
        <v>-0.1952381</v>
      </c>
      <c r="E147">
        <v>0.17883060000000001</v>
      </c>
      <c r="F147">
        <v>1976</v>
      </c>
      <c r="G147">
        <v>1987</v>
      </c>
      <c r="H147">
        <v>3</v>
      </c>
      <c r="I147">
        <v>2</v>
      </c>
      <c r="J147">
        <v>0</v>
      </c>
      <c r="K147">
        <v>0</v>
      </c>
      <c r="L147" t="s">
        <v>50</v>
      </c>
      <c r="M147" t="s">
        <v>51</v>
      </c>
      <c r="N147" t="s">
        <v>18</v>
      </c>
      <c r="O147" t="s">
        <v>19</v>
      </c>
    </row>
    <row r="148" spans="1:15" x14ac:dyDescent="0.2">
      <c r="A148" t="s">
        <v>213</v>
      </c>
      <c r="B148">
        <v>-5.103104E-2</v>
      </c>
      <c r="C148">
        <v>0.72767300000000001</v>
      </c>
      <c r="D148">
        <v>-5.103104E-2</v>
      </c>
      <c r="E148">
        <v>0.72767300000000001</v>
      </c>
      <c r="F148">
        <v>1990</v>
      </c>
      <c r="G148">
        <v>1990</v>
      </c>
      <c r="H148">
        <v>1</v>
      </c>
      <c r="I148">
        <v>1</v>
      </c>
      <c r="J148" t="s">
        <v>30</v>
      </c>
      <c r="K148" t="s">
        <v>30</v>
      </c>
      <c r="L148" t="s">
        <v>30</v>
      </c>
      <c r="M148" t="s">
        <v>30</v>
      </c>
      <c r="N148" t="s">
        <v>18</v>
      </c>
      <c r="O148" t="s">
        <v>30</v>
      </c>
    </row>
    <row r="149" spans="1:15" x14ac:dyDescent="0.2">
      <c r="A149" t="s">
        <v>214</v>
      </c>
      <c r="B149">
        <v>0.60414400000000001</v>
      </c>
      <c r="C149" s="1">
        <v>4.3000000000000003E-6</v>
      </c>
      <c r="D149">
        <v>0.60929</v>
      </c>
      <c r="E149" s="1">
        <v>3.3799999999999998E-6</v>
      </c>
      <c r="F149">
        <v>1982</v>
      </c>
      <c r="G149">
        <v>2020</v>
      </c>
      <c r="H149">
        <v>37</v>
      </c>
      <c r="I149">
        <v>15</v>
      </c>
      <c r="J149" t="s">
        <v>29</v>
      </c>
      <c r="K149" t="s">
        <v>29</v>
      </c>
      <c r="L149" t="s">
        <v>59</v>
      </c>
      <c r="M149" t="s">
        <v>22</v>
      </c>
      <c r="N149" t="s">
        <v>18</v>
      </c>
      <c r="O149" t="s">
        <v>19</v>
      </c>
    </row>
    <row r="150" spans="1:15" x14ac:dyDescent="0.2">
      <c r="A150" t="s">
        <v>215</v>
      </c>
      <c r="B150">
        <v>-0.15309310000000001</v>
      </c>
      <c r="C150">
        <v>0.29362929999999998</v>
      </c>
      <c r="D150">
        <v>-0.15309310000000001</v>
      </c>
      <c r="E150">
        <v>0.29362929999999998</v>
      </c>
      <c r="F150">
        <v>1980</v>
      </c>
      <c r="G150">
        <v>1980</v>
      </c>
      <c r="H150">
        <v>1</v>
      </c>
      <c r="I150">
        <v>1</v>
      </c>
      <c r="J150">
        <v>0</v>
      </c>
      <c r="K150">
        <v>0</v>
      </c>
      <c r="L150" t="s">
        <v>30</v>
      </c>
      <c r="M150" t="s">
        <v>30</v>
      </c>
      <c r="N150" t="s">
        <v>18</v>
      </c>
      <c r="O150" t="s">
        <v>30</v>
      </c>
    </row>
    <row r="151" spans="1:15" x14ac:dyDescent="0.2">
      <c r="A151" t="s">
        <v>216</v>
      </c>
      <c r="B151" t="s">
        <v>30</v>
      </c>
      <c r="C151" t="s">
        <v>30</v>
      </c>
      <c r="D151" t="s">
        <v>30</v>
      </c>
      <c r="E151" t="s">
        <v>30</v>
      </c>
      <c r="F151" t="s">
        <v>30</v>
      </c>
      <c r="G151" t="s">
        <v>30</v>
      </c>
      <c r="H151" t="s">
        <v>30</v>
      </c>
      <c r="I151" t="s">
        <v>30</v>
      </c>
      <c r="J151" t="s">
        <v>30</v>
      </c>
      <c r="K151" t="s">
        <v>30</v>
      </c>
      <c r="L151" t="s">
        <v>30</v>
      </c>
      <c r="M151" t="s">
        <v>30</v>
      </c>
      <c r="N151" t="s">
        <v>30</v>
      </c>
      <c r="O151" t="s">
        <v>19</v>
      </c>
    </row>
    <row r="152" spans="1:15" x14ac:dyDescent="0.2">
      <c r="A152" t="s">
        <v>217</v>
      </c>
      <c r="B152">
        <v>0.20948</v>
      </c>
      <c r="C152">
        <v>0.1485735</v>
      </c>
      <c r="D152">
        <v>-1.612357E-2</v>
      </c>
      <c r="E152">
        <v>0.91244239999999999</v>
      </c>
      <c r="F152">
        <v>1971</v>
      </c>
      <c r="G152">
        <v>2020</v>
      </c>
      <c r="H152">
        <v>352</v>
      </c>
      <c r="I152">
        <v>41</v>
      </c>
      <c r="J152">
        <v>115</v>
      </c>
      <c r="K152">
        <v>204.17805100000001</v>
      </c>
      <c r="L152" t="s">
        <v>183</v>
      </c>
      <c r="M152" t="s">
        <v>22</v>
      </c>
      <c r="N152" t="s">
        <v>18</v>
      </c>
      <c r="O152" t="s">
        <v>19</v>
      </c>
    </row>
    <row r="153" spans="1:15" x14ac:dyDescent="0.2">
      <c r="A153" t="s">
        <v>218</v>
      </c>
      <c r="B153">
        <v>-0.34191470000000002</v>
      </c>
      <c r="C153">
        <v>1.6191009999999999E-2</v>
      </c>
      <c r="D153">
        <v>-0.3414741</v>
      </c>
      <c r="E153">
        <v>1.6337770000000001E-2</v>
      </c>
      <c r="F153">
        <v>1972</v>
      </c>
      <c r="G153">
        <v>1980</v>
      </c>
      <c r="H153">
        <v>8</v>
      </c>
      <c r="I153">
        <v>3</v>
      </c>
      <c r="J153">
        <v>0</v>
      </c>
      <c r="K153">
        <v>0</v>
      </c>
      <c r="L153" t="s">
        <v>35</v>
      </c>
      <c r="M153" t="s">
        <v>22</v>
      </c>
      <c r="N153" t="s">
        <v>18</v>
      </c>
      <c r="O153" t="s">
        <v>19</v>
      </c>
    </row>
    <row r="154" spans="1:15" x14ac:dyDescent="0.2">
      <c r="A154" t="s">
        <v>219</v>
      </c>
      <c r="B154">
        <v>1.4851110000000001E-2</v>
      </c>
      <c r="C154">
        <v>0.91932849999999999</v>
      </c>
      <c r="D154">
        <v>-0.22800219999999999</v>
      </c>
      <c r="E154">
        <v>0.11510720000000001</v>
      </c>
      <c r="F154">
        <v>1971</v>
      </c>
      <c r="G154">
        <v>2020</v>
      </c>
      <c r="H154">
        <v>915</v>
      </c>
      <c r="I154">
        <v>45</v>
      </c>
      <c r="J154">
        <v>14.772727270000001</v>
      </c>
      <c r="K154">
        <v>31.83017748</v>
      </c>
      <c r="L154" t="s">
        <v>35</v>
      </c>
      <c r="M154" t="s">
        <v>22</v>
      </c>
      <c r="N154" t="s">
        <v>18</v>
      </c>
      <c r="O154" t="s">
        <v>19</v>
      </c>
    </row>
    <row r="155" spans="1:15" x14ac:dyDescent="0.2">
      <c r="A155" t="s">
        <v>220</v>
      </c>
      <c r="B155">
        <v>2.435288E-2</v>
      </c>
      <c r="C155">
        <v>0.86808300000000005</v>
      </c>
      <c r="D155">
        <v>1.3472200000000001E-3</v>
      </c>
      <c r="E155">
        <v>0.99266989999999999</v>
      </c>
      <c r="F155">
        <v>1971</v>
      </c>
      <c r="G155">
        <v>2020</v>
      </c>
      <c r="H155">
        <v>1651</v>
      </c>
      <c r="I155">
        <v>26</v>
      </c>
      <c r="J155">
        <v>33.333333330000002</v>
      </c>
      <c r="K155">
        <v>52.216170030000001</v>
      </c>
      <c r="L155" t="s">
        <v>24</v>
      </c>
      <c r="M155" t="s">
        <v>22</v>
      </c>
      <c r="N155" t="s">
        <v>18</v>
      </c>
      <c r="O155" t="s">
        <v>19</v>
      </c>
    </row>
    <row r="156" spans="1:15" x14ac:dyDescent="0.2">
      <c r="A156" t="s">
        <v>221</v>
      </c>
      <c r="B156">
        <v>-0.532551</v>
      </c>
      <c r="C156">
        <v>1.04683E-4</v>
      </c>
      <c r="D156">
        <v>-0.69799480000000003</v>
      </c>
      <c r="E156" s="1">
        <v>2.48E-8</v>
      </c>
      <c r="F156">
        <v>1971</v>
      </c>
      <c r="G156">
        <v>2020</v>
      </c>
      <c r="H156">
        <v>21396</v>
      </c>
      <c r="I156">
        <v>49</v>
      </c>
      <c r="J156">
        <v>8.8899268249999999</v>
      </c>
      <c r="K156">
        <v>15.48138724</v>
      </c>
      <c r="L156" t="s">
        <v>16</v>
      </c>
      <c r="M156" t="s">
        <v>17</v>
      </c>
      <c r="N156" t="s">
        <v>18</v>
      </c>
      <c r="O156" t="s">
        <v>19</v>
      </c>
    </row>
    <row r="157" spans="1:15" x14ac:dyDescent="0.2">
      <c r="A157" t="s">
        <v>222</v>
      </c>
      <c r="B157">
        <v>0.6823785</v>
      </c>
      <c r="C157" s="1">
        <v>6.6699999999999995E-8</v>
      </c>
      <c r="D157">
        <v>0.6826489</v>
      </c>
      <c r="E157" s="1">
        <v>6.5600000000000005E-8</v>
      </c>
      <c r="F157">
        <v>1998</v>
      </c>
      <c r="G157">
        <v>2020</v>
      </c>
      <c r="H157">
        <v>348</v>
      </c>
      <c r="I157">
        <v>12</v>
      </c>
      <c r="J157" t="s">
        <v>29</v>
      </c>
      <c r="K157" t="s">
        <v>29</v>
      </c>
      <c r="L157" t="s">
        <v>223</v>
      </c>
      <c r="M157" t="s">
        <v>152</v>
      </c>
      <c r="N157" t="s">
        <v>18</v>
      </c>
      <c r="O157" t="s">
        <v>19</v>
      </c>
    </row>
    <row r="158" spans="1:15" x14ac:dyDescent="0.2">
      <c r="A158" t="s">
        <v>224</v>
      </c>
      <c r="B158">
        <v>-0.27365460000000003</v>
      </c>
      <c r="C158">
        <v>5.7089420000000002E-2</v>
      </c>
      <c r="D158">
        <v>-0.2725899</v>
      </c>
      <c r="E158">
        <v>5.8101819999999998E-2</v>
      </c>
      <c r="F158">
        <v>1973</v>
      </c>
      <c r="G158">
        <v>1985</v>
      </c>
      <c r="H158">
        <v>5</v>
      </c>
      <c r="I158">
        <v>3</v>
      </c>
      <c r="J158">
        <v>0</v>
      </c>
      <c r="K158">
        <v>0</v>
      </c>
      <c r="L158" t="s">
        <v>101</v>
      </c>
      <c r="M158" t="s">
        <v>51</v>
      </c>
      <c r="N158" t="s">
        <v>18</v>
      </c>
      <c r="O158" t="s">
        <v>30</v>
      </c>
    </row>
    <row r="159" spans="1:15" x14ac:dyDescent="0.2">
      <c r="A159" t="s">
        <v>225</v>
      </c>
      <c r="B159">
        <v>-0.35465340000000001</v>
      </c>
      <c r="C159">
        <v>1.2407130000000001E-2</v>
      </c>
      <c r="D159">
        <v>-0.35896689999999998</v>
      </c>
      <c r="E159">
        <v>1.1310870000000001E-2</v>
      </c>
      <c r="F159">
        <v>1973</v>
      </c>
      <c r="G159">
        <v>1990</v>
      </c>
      <c r="H159">
        <v>6</v>
      </c>
      <c r="I159">
        <v>5</v>
      </c>
      <c r="J159">
        <v>0</v>
      </c>
      <c r="K159">
        <v>0</v>
      </c>
      <c r="L159" t="s">
        <v>30</v>
      </c>
      <c r="M159" t="s">
        <v>30</v>
      </c>
      <c r="N159" t="s">
        <v>18</v>
      </c>
      <c r="O159" t="s">
        <v>30</v>
      </c>
    </row>
    <row r="160" spans="1:15" x14ac:dyDescent="0.2">
      <c r="A160" t="s">
        <v>226</v>
      </c>
      <c r="B160">
        <v>0.2143304</v>
      </c>
      <c r="C160">
        <v>0.13918630000000001</v>
      </c>
      <c r="D160">
        <v>0.2143304</v>
      </c>
      <c r="E160">
        <v>0.13918630000000001</v>
      </c>
      <c r="F160">
        <v>2017</v>
      </c>
      <c r="G160">
        <v>2017</v>
      </c>
      <c r="H160">
        <v>1</v>
      </c>
      <c r="I160">
        <v>1</v>
      </c>
      <c r="J160" t="s">
        <v>29</v>
      </c>
      <c r="K160" t="s">
        <v>29</v>
      </c>
      <c r="L160" t="s">
        <v>55</v>
      </c>
      <c r="M160" t="s">
        <v>56</v>
      </c>
      <c r="N160" t="s">
        <v>18</v>
      </c>
      <c r="O160" t="s">
        <v>30</v>
      </c>
    </row>
    <row r="161" spans="1:15" x14ac:dyDescent="0.2">
      <c r="A161" t="s">
        <v>227</v>
      </c>
      <c r="B161">
        <v>-0.1122683</v>
      </c>
      <c r="C161">
        <v>0.44247350000000002</v>
      </c>
      <c r="D161">
        <v>-0.1122683</v>
      </c>
      <c r="E161">
        <v>0.44247350000000002</v>
      </c>
      <c r="F161">
        <v>1984</v>
      </c>
      <c r="G161">
        <v>1984</v>
      </c>
      <c r="H161">
        <v>1</v>
      </c>
      <c r="I161">
        <v>1</v>
      </c>
      <c r="J161" t="s">
        <v>30</v>
      </c>
      <c r="K161" t="s">
        <v>30</v>
      </c>
      <c r="L161" t="s">
        <v>30</v>
      </c>
      <c r="M161" t="s">
        <v>30</v>
      </c>
      <c r="N161" t="s">
        <v>18</v>
      </c>
      <c r="O161" t="s">
        <v>30</v>
      </c>
    </row>
    <row r="162" spans="1:15" x14ac:dyDescent="0.2">
      <c r="A162" t="s">
        <v>228</v>
      </c>
      <c r="B162">
        <v>0.1064423</v>
      </c>
      <c r="C162">
        <v>0.46665459999999997</v>
      </c>
      <c r="D162">
        <v>9.7834930000000001E-2</v>
      </c>
      <c r="E162">
        <v>0.5036408</v>
      </c>
      <c r="F162">
        <v>1973</v>
      </c>
      <c r="G162">
        <v>2010</v>
      </c>
      <c r="H162">
        <v>14</v>
      </c>
      <c r="I162">
        <v>9</v>
      </c>
      <c r="J162">
        <v>0</v>
      </c>
      <c r="K162">
        <v>0</v>
      </c>
      <c r="L162" t="s">
        <v>175</v>
      </c>
      <c r="M162" t="s">
        <v>22</v>
      </c>
      <c r="N162" t="s">
        <v>18</v>
      </c>
      <c r="O162" t="s">
        <v>19</v>
      </c>
    </row>
  </sheetData>
  <sortState ref="A2:O162">
    <sortCondition ref="A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2"/>
  <sheetViews>
    <sheetView workbookViewId="0">
      <selection sqref="A1:O1048576"/>
    </sheetView>
  </sheetViews>
  <sheetFormatPr baseColWidth="10" defaultRowHeight="16" x14ac:dyDescent="0.2"/>
  <cols>
    <col min="1" max="1" width="19.6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13</v>
      </c>
    </row>
    <row r="2" spans="1:15" x14ac:dyDescent="0.2">
      <c r="A2" t="s">
        <v>15</v>
      </c>
      <c r="B2">
        <v>-0.4952221</v>
      </c>
      <c r="C2">
        <v>3.0577300000000001E-4</v>
      </c>
      <c r="D2">
        <v>-0.37639260000000002</v>
      </c>
      <c r="E2">
        <v>7.0591079999999997E-3</v>
      </c>
      <c r="F2">
        <v>1971</v>
      </c>
      <c r="G2">
        <v>2020</v>
      </c>
      <c r="H2">
        <v>10270</v>
      </c>
      <c r="I2">
        <v>50</v>
      </c>
      <c r="J2">
        <v>39.914772730000003</v>
      </c>
      <c r="K2">
        <v>22.449164320000001</v>
      </c>
      <c r="L2" t="s">
        <v>16</v>
      </c>
      <c r="M2" t="s">
        <v>17</v>
      </c>
      <c r="N2" t="s">
        <v>19</v>
      </c>
      <c r="O2" t="s">
        <v>18</v>
      </c>
    </row>
    <row r="3" spans="1:15" x14ac:dyDescent="0.2">
      <c r="A3" t="s">
        <v>20</v>
      </c>
      <c r="B3">
        <v>7.4861940000000002E-2</v>
      </c>
      <c r="C3">
        <v>0.60436489999999998</v>
      </c>
      <c r="D3">
        <v>0.53543039999999997</v>
      </c>
      <c r="E3" s="1">
        <v>6.1600000000000007E-5</v>
      </c>
      <c r="F3">
        <v>1971</v>
      </c>
      <c r="G3">
        <v>2020</v>
      </c>
      <c r="H3">
        <v>5481</v>
      </c>
      <c r="I3">
        <v>50</v>
      </c>
      <c r="J3">
        <v>194.19703100000001</v>
      </c>
      <c r="K3">
        <v>122.35142879999999</v>
      </c>
      <c r="L3" t="s">
        <v>21</v>
      </c>
      <c r="M3" t="s">
        <v>22</v>
      </c>
      <c r="N3" t="s">
        <v>19</v>
      </c>
      <c r="O3" t="s">
        <v>18</v>
      </c>
    </row>
    <row r="4" spans="1:15" x14ac:dyDescent="0.2">
      <c r="A4" t="s">
        <v>23</v>
      </c>
      <c r="B4">
        <v>0.26045380000000001</v>
      </c>
      <c r="C4">
        <v>6.773353E-2</v>
      </c>
      <c r="D4">
        <v>0.37393920000000003</v>
      </c>
      <c r="E4">
        <v>7.4710799999999997E-3</v>
      </c>
      <c r="F4">
        <v>1971</v>
      </c>
      <c r="G4">
        <v>2020</v>
      </c>
      <c r="H4">
        <v>2262</v>
      </c>
      <c r="I4">
        <v>42</v>
      </c>
      <c r="J4">
        <v>189.2537313</v>
      </c>
      <c r="K4">
        <v>113.94508709999999</v>
      </c>
      <c r="L4" t="s">
        <v>24</v>
      </c>
      <c r="M4" t="s">
        <v>22</v>
      </c>
      <c r="N4" t="s">
        <v>19</v>
      </c>
      <c r="O4" t="s">
        <v>18</v>
      </c>
    </row>
    <row r="5" spans="1:15" x14ac:dyDescent="0.2">
      <c r="A5" t="s">
        <v>25</v>
      </c>
      <c r="B5">
        <v>-0.15344089999999999</v>
      </c>
      <c r="C5">
        <v>0.28739019999999998</v>
      </c>
      <c r="D5">
        <v>-0.15344089999999999</v>
      </c>
      <c r="E5">
        <v>0.28739019999999998</v>
      </c>
      <c r="F5">
        <v>1980</v>
      </c>
      <c r="G5">
        <v>1980</v>
      </c>
      <c r="H5">
        <v>1</v>
      </c>
      <c r="I5">
        <v>1</v>
      </c>
      <c r="J5">
        <v>0</v>
      </c>
      <c r="K5">
        <v>0</v>
      </c>
      <c r="L5" t="s">
        <v>26</v>
      </c>
      <c r="M5" t="s">
        <v>27</v>
      </c>
      <c r="N5" t="s">
        <v>19</v>
      </c>
      <c r="O5" t="s">
        <v>18</v>
      </c>
    </row>
    <row r="6" spans="1:15" x14ac:dyDescent="0.2">
      <c r="A6" t="s">
        <v>28</v>
      </c>
      <c r="B6" t="s">
        <v>30</v>
      </c>
      <c r="C6" t="s">
        <v>30</v>
      </c>
      <c r="D6" t="s">
        <v>30</v>
      </c>
      <c r="E6" t="s">
        <v>30</v>
      </c>
      <c r="F6" t="s">
        <v>30</v>
      </c>
      <c r="G6" t="s">
        <v>30</v>
      </c>
      <c r="H6" t="s">
        <v>30</v>
      </c>
      <c r="I6" t="s">
        <v>30</v>
      </c>
      <c r="J6" t="s">
        <v>30</v>
      </c>
      <c r="K6" t="s">
        <v>30</v>
      </c>
      <c r="L6" t="s">
        <v>30</v>
      </c>
      <c r="M6" t="s">
        <v>30</v>
      </c>
      <c r="N6" t="s">
        <v>30</v>
      </c>
      <c r="O6" t="s">
        <v>18</v>
      </c>
    </row>
    <row r="7" spans="1:15" x14ac:dyDescent="0.2">
      <c r="A7" t="s">
        <v>31</v>
      </c>
      <c r="B7">
        <v>-5.1118879999999998E-2</v>
      </c>
      <c r="C7">
        <v>0.72442340000000005</v>
      </c>
      <c r="D7">
        <v>-3.6717579999999998E-3</v>
      </c>
      <c r="E7">
        <v>0.97981039999999997</v>
      </c>
      <c r="F7">
        <v>1971</v>
      </c>
      <c r="G7">
        <v>2020</v>
      </c>
      <c r="H7">
        <v>329</v>
      </c>
      <c r="I7">
        <v>34</v>
      </c>
      <c r="J7">
        <v>34.234234229999998</v>
      </c>
      <c r="K7">
        <v>25.467946850000001</v>
      </c>
      <c r="L7" t="s">
        <v>32</v>
      </c>
      <c r="M7" t="s">
        <v>22</v>
      </c>
      <c r="N7" t="s">
        <v>19</v>
      </c>
      <c r="O7" t="s">
        <v>18</v>
      </c>
    </row>
    <row r="8" spans="1:15" x14ac:dyDescent="0.2">
      <c r="A8" t="s">
        <v>33</v>
      </c>
      <c r="B8">
        <v>-0.1732397</v>
      </c>
      <c r="C8">
        <v>0.2289265</v>
      </c>
      <c r="D8">
        <v>-0.1732397</v>
      </c>
      <c r="E8">
        <v>0.2289265</v>
      </c>
      <c r="F8">
        <v>1978</v>
      </c>
      <c r="G8">
        <v>1978</v>
      </c>
      <c r="H8">
        <v>1</v>
      </c>
      <c r="I8">
        <v>1</v>
      </c>
      <c r="J8">
        <v>0</v>
      </c>
      <c r="K8">
        <v>0</v>
      </c>
      <c r="L8" t="s">
        <v>55</v>
      </c>
      <c r="M8" t="s">
        <v>56</v>
      </c>
      <c r="N8" t="s">
        <v>19</v>
      </c>
      <c r="O8" t="s">
        <v>30</v>
      </c>
    </row>
    <row r="9" spans="1:15" x14ac:dyDescent="0.2">
      <c r="A9" t="s">
        <v>34</v>
      </c>
      <c r="B9">
        <v>-0.56648259999999995</v>
      </c>
      <c r="C9" s="1">
        <v>2.5299999999999998E-5</v>
      </c>
      <c r="D9">
        <v>-0.48679460000000002</v>
      </c>
      <c r="E9">
        <v>3.3740000000000002E-4</v>
      </c>
      <c r="F9">
        <v>1971</v>
      </c>
      <c r="G9">
        <v>2020</v>
      </c>
      <c r="H9">
        <v>887</v>
      </c>
      <c r="I9">
        <v>49</v>
      </c>
      <c r="J9">
        <v>30.388692580000001</v>
      </c>
      <c r="K9">
        <v>17.950931090000001</v>
      </c>
      <c r="L9" t="s">
        <v>35</v>
      </c>
      <c r="M9" t="s">
        <v>22</v>
      </c>
      <c r="N9" t="s">
        <v>19</v>
      </c>
      <c r="O9" t="s">
        <v>18</v>
      </c>
    </row>
    <row r="10" spans="1:15" x14ac:dyDescent="0.2">
      <c r="A10" t="s">
        <v>36</v>
      </c>
      <c r="B10" t="s">
        <v>30</v>
      </c>
      <c r="C10" t="s">
        <v>30</v>
      </c>
      <c r="D10" t="s">
        <v>30</v>
      </c>
      <c r="E10" t="s">
        <v>30</v>
      </c>
      <c r="F10" t="s">
        <v>30</v>
      </c>
      <c r="G10" t="s">
        <v>30</v>
      </c>
      <c r="H10" t="s">
        <v>30</v>
      </c>
      <c r="I10" t="s">
        <v>30</v>
      </c>
      <c r="J10" t="s">
        <v>30</v>
      </c>
      <c r="K10" t="s">
        <v>30</v>
      </c>
      <c r="L10" t="s">
        <v>30</v>
      </c>
      <c r="M10" t="s">
        <v>30</v>
      </c>
      <c r="N10" t="s">
        <v>30</v>
      </c>
      <c r="O10" t="s">
        <v>18</v>
      </c>
    </row>
    <row r="11" spans="1:15" x14ac:dyDescent="0.2">
      <c r="A11" t="s">
        <v>37</v>
      </c>
      <c r="B11">
        <v>-0.15344089999999999</v>
      </c>
      <c r="C11">
        <v>0.28739019999999998</v>
      </c>
      <c r="D11">
        <v>-0.15344089999999999</v>
      </c>
      <c r="E11">
        <v>0.28739019999999998</v>
      </c>
      <c r="F11">
        <v>1980</v>
      </c>
      <c r="G11">
        <v>1980</v>
      </c>
      <c r="H11">
        <v>1</v>
      </c>
      <c r="I11">
        <v>1</v>
      </c>
      <c r="J11">
        <v>0</v>
      </c>
      <c r="K11">
        <v>0</v>
      </c>
      <c r="L11" t="s">
        <v>50</v>
      </c>
      <c r="M11" t="s">
        <v>51</v>
      </c>
      <c r="N11" t="s">
        <v>19</v>
      </c>
      <c r="O11" t="s">
        <v>30</v>
      </c>
    </row>
    <row r="12" spans="1:15" x14ac:dyDescent="0.2">
      <c r="A12" t="s">
        <v>38</v>
      </c>
      <c r="B12">
        <v>0.53803480000000004</v>
      </c>
      <c r="C12" s="1">
        <v>5.5800000000000001E-5</v>
      </c>
      <c r="D12">
        <v>0.71075100000000002</v>
      </c>
      <c r="E12" s="1">
        <v>7.3499999999999996E-9</v>
      </c>
      <c r="F12">
        <v>1971</v>
      </c>
      <c r="G12">
        <v>2020</v>
      </c>
      <c r="H12">
        <v>275</v>
      </c>
      <c r="I12">
        <v>49</v>
      </c>
      <c r="J12">
        <v>421.05263159999998</v>
      </c>
      <c r="K12">
        <v>266.4590647</v>
      </c>
      <c r="L12" t="s">
        <v>39</v>
      </c>
      <c r="M12" t="s">
        <v>27</v>
      </c>
      <c r="N12" t="s">
        <v>19</v>
      </c>
      <c r="O12" t="s">
        <v>18</v>
      </c>
    </row>
    <row r="13" spans="1:15" x14ac:dyDescent="0.2">
      <c r="A13" t="s">
        <v>40</v>
      </c>
      <c r="B13">
        <v>0.1029539</v>
      </c>
      <c r="C13">
        <v>0.47678999999999999</v>
      </c>
      <c r="D13">
        <v>0.1029539</v>
      </c>
      <c r="E13">
        <v>0.47678999999999999</v>
      </c>
      <c r="F13">
        <v>1992</v>
      </c>
      <c r="G13">
        <v>2014</v>
      </c>
      <c r="H13">
        <v>3</v>
      </c>
      <c r="I13">
        <v>2</v>
      </c>
      <c r="J13" t="s">
        <v>29</v>
      </c>
      <c r="K13" t="s">
        <v>29</v>
      </c>
      <c r="L13" t="s">
        <v>41</v>
      </c>
      <c r="M13" t="s">
        <v>22</v>
      </c>
      <c r="N13" t="s">
        <v>19</v>
      </c>
      <c r="O13" t="s">
        <v>18</v>
      </c>
    </row>
    <row r="14" spans="1:15" x14ac:dyDescent="0.2">
      <c r="A14" t="s">
        <v>42</v>
      </c>
      <c r="B14">
        <v>0.39170379999999999</v>
      </c>
      <c r="C14">
        <v>4.9069650000000001E-3</v>
      </c>
      <c r="D14">
        <v>0.39621420000000002</v>
      </c>
      <c r="E14">
        <v>4.3941650000000002E-3</v>
      </c>
      <c r="F14">
        <v>1999</v>
      </c>
      <c r="G14">
        <v>2020</v>
      </c>
      <c r="H14">
        <v>7</v>
      </c>
      <c r="I14">
        <v>5</v>
      </c>
      <c r="J14" t="s">
        <v>29</v>
      </c>
      <c r="K14" t="s">
        <v>29</v>
      </c>
      <c r="L14" t="s">
        <v>43</v>
      </c>
      <c r="M14" t="s">
        <v>44</v>
      </c>
      <c r="N14" t="s">
        <v>19</v>
      </c>
      <c r="O14" t="s">
        <v>18</v>
      </c>
    </row>
    <row r="15" spans="1:15" x14ac:dyDescent="0.2">
      <c r="A15" t="s">
        <v>45</v>
      </c>
      <c r="B15">
        <v>-0.40710590000000002</v>
      </c>
      <c r="C15">
        <v>3.344957E-3</v>
      </c>
      <c r="D15">
        <v>-0.38237660000000001</v>
      </c>
      <c r="E15">
        <v>6.1361250000000001E-3</v>
      </c>
      <c r="F15">
        <v>1971</v>
      </c>
      <c r="G15">
        <v>2010</v>
      </c>
      <c r="H15">
        <v>77</v>
      </c>
      <c r="I15">
        <v>20</v>
      </c>
      <c r="J15">
        <v>0</v>
      </c>
      <c r="K15">
        <v>0</v>
      </c>
      <c r="L15" t="s">
        <v>16</v>
      </c>
      <c r="M15" t="s">
        <v>17</v>
      </c>
      <c r="N15" t="s">
        <v>19</v>
      </c>
      <c r="O15" t="s">
        <v>18</v>
      </c>
    </row>
    <row r="16" spans="1:15" x14ac:dyDescent="0.2">
      <c r="A16" t="s">
        <v>46</v>
      </c>
      <c r="B16">
        <v>-7.7871650000000001E-2</v>
      </c>
      <c r="C16">
        <v>0.5909044</v>
      </c>
      <c r="D16">
        <v>-2.7934199999999999E-2</v>
      </c>
      <c r="E16">
        <v>0.84729869999999996</v>
      </c>
      <c r="F16">
        <v>1974</v>
      </c>
      <c r="G16">
        <v>2015</v>
      </c>
      <c r="H16">
        <v>22</v>
      </c>
      <c r="I16">
        <v>17</v>
      </c>
      <c r="J16">
        <v>100</v>
      </c>
      <c r="K16">
        <v>37.907761530000002</v>
      </c>
      <c r="L16" t="s">
        <v>47</v>
      </c>
      <c r="M16" t="s">
        <v>48</v>
      </c>
      <c r="N16" t="s">
        <v>19</v>
      </c>
      <c r="O16" t="s">
        <v>18</v>
      </c>
    </row>
    <row r="17" spans="1:15" x14ac:dyDescent="0.2">
      <c r="A17" t="s">
        <v>49</v>
      </c>
      <c r="B17">
        <v>0.23390720000000001</v>
      </c>
      <c r="C17">
        <v>0.1020682</v>
      </c>
      <c r="D17">
        <v>0.47059679999999998</v>
      </c>
      <c r="E17">
        <v>5.6307299999999998E-4</v>
      </c>
      <c r="F17">
        <v>1971</v>
      </c>
      <c r="G17">
        <v>2020</v>
      </c>
      <c r="H17">
        <v>1591</v>
      </c>
      <c r="I17">
        <v>50</v>
      </c>
      <c r="J17">
        <v>218.68686869999999</v>
      </c>
      <c r="K17">
        <v>135.69223360000001</v>
      </c>
      <c r="L17" t="s">
        <v>50</v>
      </c>
      <c r="M17" t="s">
        <v>51</v>
      </c>
      <c r="N17" t="s">
        <v>19</v>
      </c>
      <c r="O17" t="s">
        <v>18</v>
      </c>
    </row>
    <row r="18" spans="1:15" x14ac:dyDescent="0.2">
      <c r="A18" t="s">
        <v>52</v>
      </c>
      <c r="B18">
        <v>0.58921020000000002</v>
      </c>
      <c r="C18" s="1">
        <v>6.7399999999999998E-6</v>
      </c>
      <c r="D18">
        <v>0.62262870000000003</v>
      </c>
      <c r="E18" s="1">
        <v>1.3799999999999999E-6</v>
      </c>
      <c r="F18">
        <v>1972</v>
      </c>
      <c r="G18">
        <v>2020</v>
      </c>
      <c r="H18">
        <v>1173</v>
      </c>
      <c r="I18">
        <v>37</v>
      </c>
      <c r="J18">
        <v>1859.375</v>
      </c>
      <c r="K18">
        <v>1177.8112679999999</v>
      </c>
      <c r="L18" t="s">
        <v>16</v>
      </c>
      <c r="M18" t="s">
        <v>17</v>
      </c>
      <c r="N18" t="s">
        <v>19</v>
      </c>
      <c r="O18" t="s">
        <v>18</v>
      </c>
    </row>
    <row r="19" spans="1:15" x14ac:dyDescent="0.2">
      <c r="A19" t="s">
        <v>53</v>
      </c>
      <c r="B19" t="s">
        <v>30</v>
      </c>
      <c r="C19" t="s">
        <v>30</v>
      </c>
      <c r="D19" t="s">
        <v>30</v>
      </c>
      <c r="E19" t="s">
        <v>30</v>
      </c>
      <c r="F19" t="s">
        <v>30</v>
      </c>
      <c r="G19" t="s">
        <v>30</v>
      </c>
      <c r="H19" t="s">
        <v>30</v>
      </c>
      <c r="I19" t="s">
        <v>30</v>
      </c>
      <c r="J19" t="s">
        <v>30</v>
      </c>
      <c r="K19" t="s">
        <v>30</v>
      </c>
      <c r="L19" t="s">
        <v>30</v>
      </c>
      <c r="M19" t="s">
        <v>30</v>
      </c>
      <c r="N19" t="s">
        <v>30</v>
      </c>
      <c r="O19" t="s">
        <v>18</v>
      </c>
    </row>
    <row r="20" spans="1:15" x14ac:dyDescent="0.2">
      <c r="A20" t="s">
        <v>54</v>
      </c>
      <c r="B20">
        <v>-0.1107001</v>
      </c>
      <c r="C20">
        <v>0.44407750000000001</v>
      </c>
      <c r="D20">
        <v>-0.10212590000000001</v>
      </c>
      <c r="E20">
        <v>0.48036050000000002</v>
      </c>
      <c r="F20">
        <v>1974</v>
      </c>
      <c r="G20">
        <v>2011</v>
      </c>
      <c r="H20">
        <v>3</v>
      </c>
      <c r="I20">
        <v>3</v>
      </c>
      <c r="J20">
        <v>100</v>
      </c>
      <c r="K20">
        <v>42.625899279999999</v>
      </c>
      <c r="L20" t="s">
        <v>55</v>
      </c>
      <c r="M20" t="s">
        <v>56</v>
      </c>
      <c r="N20" t="s">
        <v>19</v>
      </c>
      <c r="O20" t="s">
        <v>18</v>
      </c>
    </row>
    <row r="21" spans="1:15" x14ac:dyDescent="0.2">
      <c r="A21" t="s">
        <v>57</v>
      </c>
      <c r="B21">
        <v>0.16334029999999999</v>
      </c>
      <c r="C21">
        <v>0.2570423</v>
      </c>
      <c r="D21">
        <v>0.16334029999999999</v>
      </c>
      <c r="E21">
        <v>0.2570423</v>
      </c>
      <c r="F21">
        <v>2012</v>
      </c>
      <c r="G21">
        <v>2012</v>
      </c>
      <c r="H21">
        <v>1</v>
      </c>
      <c r="I21">
        <v>1</v>
      </c>
      <c r="J21" t="s">
        <v>29</v>
      </c>
      <c r="K21" t="s">
        <v>29</v>
      </c>
      <c r="L21" t="s">
        <v>229</v>
      </c>
      <c r="M21" t="s">
        <v>51</v>
      </c>
      <c r="N21" t="s">
        <v>19</v>
      </c>
      <c r="O21" t="s">
        <v>30</v>
      </c>
    </row>
    <row r="22" spans="1:15" x14ac:dyDescent="0.2">
      <c r="A22" t="s">
        <v>58</v>
      </c>
      <c r="B22">
        <v>-0.48102</v>
      </c>
      <c r="C22">
        <v>4.0616399999999998E-4</v>
      </c>
      <c r="D22">
        <v>-0.21372650000000001</v>
      </c>
      <c r="E22">
        <v>0.13613720000000001</v>
      </c>
      <c r="F22">
        <v>1971</v>
      </c>
      <c r="G22">
        <v>2020</v>
      </c>
      <c r="H22">
        <v>6641</v>
      </c>
      <c r="I22">
        <v>50</v>
      </c>
      <c r="J22">
        <v>88.396349409999999</v>
      </c>
      <c r="K22">
        <v>58.877661750000001</v>
      </c>
      <c r="L22" t="s">
        <v>59</v>
      </c>
      <c r="M22" t="s">
        <v>22</v>
      </c>
      <c r="N22" t="s">
        <v>19</v>
      </c>
      <c r="O22" t="s">
        <v>18</v>
      </c>
    </row>
    <row r="23" spans="1:15" x14ac:dyDescent="0.2">
      <c r="A23" t="s">
        <v>60</v>
      </c>
      <c r="B23">
        <v>-0.39212710000000001</v>
      </c>
      <c r="C23">
        <v>4.8567100000000002E-3</v>
      </c>
      <c r="D23">
        <v>-0.38942949999999998</v>
      </c>
      <c r="E23">
        <v>5.1848679999999996E-3</v>
      </c>
      <c r="F23">
        <v>1974</v>
      </c>
      <c r="G23">
        <v>1987</v>
      </c>
      <c r="H23">
        <v>7</v>
      </c>
      <c r="I23">
        <v>7</v>
      </c>
      <c r="J23">
        <v>0</v>
      </c>
      <c r="K23">
        <v>0</v>
      </c>
      <c r="L23" t="s">
        <v>61</v>
      </c>
      <c r="M23" t="s">
        <v>51</v>
      </c>
      <c r="N23" t="s">
        <v>19</v>
      </c>
      <c r="O23" t="s">
        <v>18</v>
      </c>
    </row>
    <row r="24" spans="1:15" x14ac:dyDescent="0.2">
      <c r="A24" t="s">
        <v>62</v>
      </c>
      <c r="B24">
        <v>6.4224749999999997E-2</v>
      </c>
      <c r="C24">
        <v>0.65768680000000002</v>
      </c>
      <c r="D24">
        <v>7.0507730000000005E-2</v>
      </c>
      <c r="E24">
        <v>0.62656940000000005</v>
      </c>
      <c r="F24">
        <v>1976</v>
      </c>
      <c r="G24">
        <v>2018</v>
      </c>
      <c r="H24">
        <v>254</v>
      </c>
      <c r="I24">
        <v>30</v>
      </c>
      <c r="J24">
        <v>2116.666667</v>
      </c>
      <c r="K24">
        <v>1685.455369</v>
      </c>
      <c r="L24" t="s">
        <v>61</v>
      </c>
      <c r="M24" t="s">
        <v>51</v>
      </c>
      <c r="N24" t="s">
        <v>19</v>
      </c>
      <c r="O24" t="s">
        <v>18</v>
      </c>
    </row>
    <row r="25" spans="1:15" x14ac:dyDescent="0.2">
      <c r="A25" t="s">
        <v>63</v>
      </c>
      <c r="B25">
        <v>0.1930386</v>
      </c>
      <c r="C25">
        <v>0.17922769999999999</v>
      </c>
      <c r="D25">
        <v>0.1930386</v>
      </c>
      <c r="E25">
        <v>0.17922769999999999</v>
      </c>
      <c r="F25">
        <v>2015</v>
      </c>
      <c r="G25">
        <v>2015</v>
      </c>
      <c r="H25">
        <v>1</v>
      </c>
      <c r="I25">
        <v>1</v>
      </c>
      <c r="J25" t="s">
        <v>29</v>
      </c>
      <c r="K25" t="s">
        <v>29</v>
      </c>
      <c r="L25" t="s">
        <v>35</v>
      </c>
      <c r="M25" t="s">
        <v>22</v>
      </c>
      <c r="N25" t="s">
        <v>19</v>
      </c>
      <c r="O25" t="s">
        <v>30</v>
      </c>
    </row>
    <row r="26" spans="1:15" x14ac:dyDescent="0.2">
      <c r="A26" t="s">
        <v>64</v>
      </c>
      <c r="B26">
        <v>-0.44044270000000002</v>
      </c>
      <c r="C26">
        <v>1.369589E-3</v>
      </c>
      <c r="D26">
        <v>-0.25882070000000001</v>
      </c>
      <c r="E26">
        <v>6.9537290000000002E-2</v>
      </c>
      <c r="F26">
        <v>1971</v>
      </c>
      <c r="G26">
        <v>2020</v>
      </c>
      <c r="H26">
        <v>2542</v>
      </c>
      <c r="I26">
        <v>50</v>
      </c>
      <c r="J26">
        <v>66.122448980000001</v>
      </c>
      <c r="K26">
        <v>50.925330019999997</v>
      </c>
      <c r="L26" t="s">
        <v>21</v>
      </c>
      <c r="M26" t="s">
        <v>22</v>
      </c>
      <c r="N26" t="s">
        <v>19</v>
      </c>
      <c r="O26" t="s">
        <v>18</v>
      </c>
    </row>
    <row r="27" spans="1:15" x14ac:dyDescent="0.2">
      <c r="A27" t="s">
        <v>65</v>
      </c>
      <c r="B27">
        <v>-3.8091279999999998E-2</v>
      </c>
      <c r="C27">
        <v>0.79283669999999995</v>
      </c>
      <c r="D27">
        <v>-3.8091279999999998E-2</v>
      </c>
      <c r="E27">
        <v>0.79283669999999995</v>
      </c>
      <c r="F27">
        <v>1980</v>
      </c>
      <c r="G27">
        <v>2007</v>
      </c>
      <c r="H27">
        <v>89</v>
      </c>
      <c r="I27">
        <v>5</v>
      </c>
      <c r="J27">
        <v>0</v>
      </c>
      <c r="K27">
        <v>0</v>
      </c>
      <c r="L27" t="s">
        <v>66</v>
      </c>
      <c r="M27" t="s">
        <v>22</v>
      </c>
      <c r="N27" t="s">
        <v>19</v>
      </c>
      <c r="O27" t="s">
        <v>18</v>
      </c>
    </row>
    <row r="28" spans="1:15" x14ac:dyDescent="0.2">
      <c r="A28" t="s">
        <v>67</v>
      </c>
      <c r="B28">
        <v>-3.069498E-2</v>
      </c>
      <c r="C28">
        <v>0.83241419999999999</v>
      </c>
      <c r="D28">
        <v>-2.649756E-2</v>
      </c>
      <c r="E28">
        <v>0.85506559999999998</v>
      </c>
      <c r="F28">
        <v>1979</v>
      </c>
      <c r="G28">
        <v>2009</v>
      </c>
      <c r="H28">
        <v>75</v>
      </c>
      <c r="I28">
        <v>8</v>
      </c>
      <c r="J28">
        <v>0</v>
      </c>
      <c r="K28">
        <v>0</v>
      </c>
      <c r="L28" t="s">
        <v>61</v>
      </c>
      <c r="M28" t="s">
        <v>51</v>
      </c>
      <c r="N28" t="s">
        <v>19</v>
      </c>
      <c r="O28" t="s">
        <v>18</v>
      </c>
    </row>
    <row r="29" spans="1:15" x14ac:dyDescent="0.2">
      <c r="A29" t="s">
        <v>68</v>
      </c>
      <c r="B29">
        <v>-0.55474069999999998</v>
      </c>
      <c r="C29" s="1">
        <v>2.9099999999999999E-5</v>
      </c>
      <c r="D29">
        <v>-0.53274189999999999</v>
      </c>
      <c r="E29" s="1">
        <v>6.8100000000000002E-5</v>
      </c>
      <c r="F29">
        <v>1971</v>
      </c>
      <c r="G29">
        <v>2020</v>
      </c>
      <c r="H29">
        <v>130</v>
      </c>
      <c r="I29">
        <v>20</v>
      </c>
      <c r="J29">
        <v>7.5</v>
      </c>
      <c r="K29">
        <v>3.9303235760000002</v>
      </c>
      <c r="L29" t="s">
        <v>59</v>
      </c>
      <c r="M29" t="s">
        <v>22</v>
      </c>
      <c r="N29" t="s">
        <v>19</v>
      </c>
      <c r="O29" t="s">
        <v>18</v>
      </c>
    </row>
    <row r="30" spans="1:15" x14ac:dyDescent="0.2">
      <c r="A30" t="s">
        <v>69</v>
      </c>
      <c r="B30" t="s">
        <v>30</v>
      </c>
      <c r="C30" t="s">
        <v>30</v>
      </c>
      <c r="D30" t="s">
        <v>30</v>
      </c>
      <c r="E30" t="s">
        <v>30</v>
      </c>
      <c r="F30" t="s">
        <v>30</v>
      </c>
      <c r="G30" t="s">
        <v>30</v>
      </c>
      <c r="H30" t="s">
        <v>30</v>
      </c>
      <c r="I30" t="s">
        <v>30</v>
      </c>
      <c r="J30" t="s">
        <v>30</v>
      </c>
      <c r="K30" t="s">
        <v>30</v>
      </c>
      <c r="L30" t="s">
        <v>30</v>
      </c>
      <c r="M30" t="s">
        <v>30</v>
      </c>
      <c r="N30" t="s">
        <v>30</v>
      </c>
      <c r="O30" t="s">
        <v>18</v>
      </c>
    </row>
    <row r="31" spans="1:15" x14ac:dyDescent="0.2">
      <c r="A31" t="s">
        <v>70</v>
      </c>
      <c r="B31">
        <v>0.24253559999999999</v>
      </c>
      <c r="C31">
        <v>8.9687020000000006E-2</v>
      </c>
      <c r="D31">
        <v>0.24253559999999999</v>
      </c>
      <c r="E31">
        <v>8.9687020000000006E-2</v>
      </c>
      <c r="F31">
        <v>2020</v>
      </c>
      <c r="G31">
        <v>2020</v>
      </c>
      <c r="H31">
        <v>1</v>
      </c>
      <c r="I31">
        <v>1</v>
      </c>
      <c r="J31" t="s">
        <v>29</v>
      </c>
      <c r="K31" t="s">
        <v>29</v>
      </c>
      <c r="L31" t="s">
        <v>39</v>
      </c>
      <c r="M31" t="s">
        <v>27</v>
      </c>
      <c r="N31" t="s">
        <v>19</v>
      </c>
      <c r="O31" t="s">
        <v>18</v>
      </c>
    </row>
    <row r="32" spans="1:15" x14ac:dyDescent="0.2">
      <c r="A32" t="s">
        <v>71</v>
      </c>
      <c r="B32">
        <v>9.5273330000000003E-2</v>
      </c>
      <c r="C32">
        <v>0.51044540000000005</v>
      </c>
      <c r="D32">
        <v>0.29525220000000002</v>
      </c>
      <c r="E32">
        <v>3.737915E-2</v>
      </c>
      <c r="F32">
        <v>1971</v>
      </c>
      <c r="G32">
        <v>2020</v>
      </c>
      <c r="H32">
        <v>89</v>
      </c>
      <c r="I32">
        <v>40</v>
      </c>
      <c r="J32">
        <v>233.33333329999999</v>
      </c>
      <c r="K32">
        <v>129.93821009999999</v>
      </c>
      <c r="L32" t="s">
        <v>72</v>
      </c>
      <c r="M32" t="s">
        <v>22</v>
      </c>
      <c r="N32" t="s">
        <v>19</v>
      </c>
      <c r="O32" t="s">
        <v>18</v>
      </c>
    </row>
    <row r="33" spans="1:15" x14ac:dyDescent="0.2">
      <c r="A33" t="s">
        <v>73</v>
      </c>
      <c r="B33">
        <v>-7.4811279999999994E-2</v>
      </c>
      <c r="C33">
        <v>0.60561670000000001</v>
      </c>
      <c r="D33">
        <v>-7.0724819999999994E-2</v>
      </c>
      <c r="E33">
        <v>0.62550519999999998</v>
      </c>
      <c r="F33">
        <v>1976</v>
      </c>
      <c r="G33">
        <v>2005</v>
      </c>
      <c r="H33">
        <v>2</v>
      </c>
      <c r="I33">
        <v>2</v>
      </c>
      <c r="J33">
        <v>0</v>
      </c>
      <c r="K33">
        <v>0</v>
      </c>
      <c r="L33" t="s">
        <v>74</v>
      </c>
      <c r="M33" t="s">
        <v>22</v>
      </c>
      <c r="N33" t="s">
        <v>19</v>
      </c>
      <c r="O33" t="s">
        <v>18</v>
      </c>
    </row>
    <row r="34" spans="1:15" x14ac:dyDescent="0.2">
      <c r="A34" t="s">
        <v>75</v>
      </c>
      <c r="B34">
        <v>-0.69682860000000002</v>
      </c>
      <c r="C34" s="1">
        <v>1.9000000000000001E-8</v>
      </c>
      <c r="D34">
        <v>-0.6895732</v>
      </c>
      <c r="E34" s="1">
        <v>3.0600000000000003E-8</v>
      </c>
      <c r="F34">
        <v>1971</v>
      </c>
      <c r="G34">
        <v>2019</v>
      </c>
      <c r="H34">
        <v>721</v>
      </c>
      <c r="I34">
        <v>18</v>
      </c>
      <c r="J34">
        <v>0.58823529399999996</v>
      </c>
      <c r="K34">
        <v>0.215221787</v>
      </c>
      <c r="L34" t="s">
        <v>41</v>
      </c>
      <c r="M34" t="s">
        <v>22</v>
      </c>
      <c r="N34" t="s">
        <v>19</v>
      </c>
      <c r="O34" t="s">
        <v>18</v>
      </c>
    </row>
    <row r="35" spans="1:15" x14ac:dyDescent="0.2">
      <c r="A35" t="s">
        <v>76</v>
      </c>
      <c r="B35">
        <v>-0.28729890000000002</v>
      </c>
      <c r="C35">
        <v>4.3442910000000001E-2</v>
      </c>
      <c r="D35">
        <v>7.016617E-2</v>
      </c>
      <c r="E35">
        <v>0.62824519999999995</v>
      </c>
      <c r="F35">
        <v>1971</v>
      </c>
      <c r="G35">
        <v>2020</v>
      </c>
      <c r="H35">
        <v>14480</v>
      </c>
      <c r="I35">
        <v>50</v>
      </c>
      <c r="J35">
        <v>146.50141199999999</v>
      </c>
      <c r="K35">
        <v>95.219604390000001</v>
      </c>
      <c r="L35" t="s">
        <v>16</v>
      </c>
      <c r="M35" t="s">
        <v>17</v>
      </c>
      <c r="N35" t="s">
        <v>19</v>
      </c>
      <c r="O35" t="s">
        <v>18</v>
      </c>
    </row>
    <row r="36" spans="1:15" x14ac:dyDescent="0.2">
      <c r="A36" t="s">
        <v>77</v>
      </c>
      <c r="B36">
        <v>3.1807179999999997E-2</v>
      </c>
      <c r="C36">
        <v>0.82643390000000005</v>
      </c>
      <c r="D36">
        <v>7.1519559999999996E-2</v>
      </c>
      <c r="E36">
        <v>0.62161599999999995</v>
      </c>
      <c r="F36">
        <v>1978</v>
      </c>
      <c r="G36">
        <v>2019</v>
      </c>
      <c r="H36">
        <v>185</v>
      </c>
      <c r="I36">
        <v>18</v>
      </c>
      <c r="J36">
        <v>1200</v>
      </c>
      <c r="K36">
        <v>663.86344710000003</v>
      </c>
      <c r="L36" t="s">
        <v>16</v>
      </c>
      <c r="M36" t="s">
        <v>17</v>
      </c>
      <c r="N36" t="s">
        <v>19</v>
      </c>
      <c r="O36" t="s">
        <v>18</v>
      </c>
    </row>
    <row r="37" spans="1:15" x14ac:dyDescent="0.2">
      <c r="A37" t="s">
        <v>78</v>
      </c>
      <c r="B37" t="s">
        <v>30</v>
      </c>
      <c r="C37" t="s">
        <v>30</v>
      </c>
      <c r="D37" t="s">
        <v>30</v>
      </c>
      <c r="E37" t="s">
        <v>30</v>
      </c>
      <c r="F37" t="s">
        <v>30</v>
      </c>
      <c r="G37" t="s">
        <v>30</v>
      </c>
      <c r="H37" t="s">
        <v>30</v>
      </c>
      <c r="I37" t="s">
        <v>30</v>
      </c>
      <c r="J37" t="s">
        <v>30</v>
      </c>
      <c r="K37" t="s">
        <v>30</v>
      </c>
      <c r="L37" t="s">
        <v>30</v>
      </c>
      <c r="M37" t="s">
        <v>30</v>
      </c>
      <c r="N37" t="s">
        <v>30</v>
      </c>
      <c r="O37" t="s">
        <v>18</v>
      </c>
    </row>
    <row r="38" spans="1:15" x14ac:dyDescent="0.2">
      <c r="A38" t="s">
        <v>80</v>
      </c>
      <c r="B38">
        <v>0.19801930000000001</v>
      </c>
      <c r="C38">
        <v>0.16805300000000001</v>
      </c>
      <c r="D38">
        <v>0.2092715</v>
      </c>
      <c r="E38">
        <v>0.14468890000000001</v>
      </c>
      <c r="F38">
        <v>1984</v>
      </c>
      <c r="G38">
        <v>2019</v>
      </c>
      <c r="H38">
        <v>95</v>
      </c>
      <c r="I38">
        <v>5</v>
      </c>
      <c r="J38" t="s">
        <v>29</v>
      </c>
      <c r="K38" t="s">
        <v>29</v>
      </c>
      <c r="L38" t="s">
        <v>66</v>
      </c>
      <c r="M38" t="s">
        <v>22</v>
      </c>
      <c r="N38" t="s">
        <v>19</v>
      </c>
      <c r="O38" t="s">
        <v>18</v>
      </c>
    </row>
    <row r="39" spans="1:15" x14ac:dyDescent="0.2">
      <c r="A39" t="s">
        <v>81</v>
      </c>
      <c r="B39">
        <v>8.1771070000000001E-2</v>
      </c>
      <c r="C39">
        <v>0.57239280000000003</v>
      </c>
      <c r="D39">
        <v>8.3182649999999997E-2</v>
      </c>
      <c r="E39">
        <v>0.56575810000000004</v>
      </c>
      <c r="F39">
        <v>1980</v>
      </c>
      <c r="G39">
        <v>2017</v>
      </c>
      <c r="H39">
        <v>4</v>
      </c>
      <c r="I39">
        <v>3</v>
      </c>
      <c r="J39">
        <v>50</v>
      </c>
      <c r="K39">
        <v>37.984496120000003</v>
      </c>
      <c r="L39" t="s">
        <v>35</v>
      </c>
      <c r="M39" t="s">
        <v>22</v>
      </c>
      <c r="N39" t="s">
        <v>19</v>
      </c>
      <c r="O39" t="s">
        <v>18</v>
      </c>
    </row>
    <row r="40" spans="1:15" x14ac:dyDescent="0.2">
      <c r="A40" t="s">
        <v>82</v>
      </c>
      <c r="B40">
        <v>-0.62564229999999998</v>
      </c>
      <c r="C40" s="1">
        <v>2.1399999999999998E-6</v>
      </c>
      <c r="D40">
        <v>-0.59327730000000001</v>
      </c>
      <c r="E40" s="1">
        <v>8.6400000000000003E-6</v>
      </c>
      <c r="F40">
        <v>1971</v>
      </c>
      <c r="G40">
        <v>2020</v>
      </c>
      <c r="H40">
        <v>80893</v>
      </c>
      <c r="I40">
        <v>50</v>
      </c>
      <c r="J40">
        <v>17.693814079999999</v>
      </c>
      <c r="K40">
        <v>13.068820430000001</v>
      </c>
      <c r="L40" t="s">
        <v>16</v>
      </c>
      <c r="M40" t="s">
        <v>17</v>
      </c>
      <c r="N40" t="s">
        <v>19</v>
      </c>
      <c r="O40" t="s">
        <v>18</v>
      </c>
    </row>
    <row r="41" spans="1:15" x14ac:dyDescent="0.2">
      <c r="A41" t="s">
        <v>83</v>
      </c>
      <c r="B41">
        <v>-0.60105640000000005</v>
      </c>
      <c r="C41" s="1">
        <v>6.2299999999999996E-6</v>
      </c>
      <c r="D41">
        <v>-0.44466850000000002</v>
      </c>
      <c r="E41">
        <v>1.215039E-3</v>
      </c>
      <c r="F41">
        <v>1971</v>
      </c>
      <c r="G41">
        <v>2020</v>
      </c>
      <c r="H41">
        <v>9995</v>
      </c>
      <c r="I41">
        <v>50</v>
      </c>
      <c r="J41">
        <v>33.392630240000003</v>
      </c>
      <c r="K41">
        <v>30.789386759999999</v>
      </c>
      <c r="L41" t="s">
        <v>16</v>
      </c>
      <c r="M41" t="s">
        <v>17</v>
      </c>
      <c r="N41" t="s">
        <v>19</v>
      </c>
      <c r="O41" t="s">
        <v>18</v>
      </c>
    </row>
    <row r="42" spans="1:15" x14ac:dyDescent="0.2">
      <c r="A42" t="s">
        <v>84</v>
      </c>
      <c r="B42">
        <v>-0.4257939</v>
      </c>
      <c r="C42">
        <v>2.0502430000000002E-3</v>
      </c>
      <c r="D42">
        <v>-0.35170360000000001</v>
      </c>
      <c r="E42">
        <v>1.22588E-2</v>
      </c>
      <c r="F42">
        <v>1971</v>
      </c>
      <c r="G42">
        <v>2020</v>
      </c>
      <c r="H42">
        <v>236</v>
      </c>
      <c r="I42">
        <v>29</v>
      </c>
      <c r="J42">
        <v>33.333333330000002</v>
      </c>
      <c r="K42">
        <v>14.3618343</v>
      </c>
      <c r="L42" t="s">
        <v>41</v>
      </c>
      <c r="M42" t="s">
        <v>22</v>
      </c>
      <c r="N42" t="s">
        <v>19</v>
      </c>
      <c r="O42" t="s">
        <v>18</v>
      </c>
    </row>
    <row r="43" spans="1:15" x14ac:dyDescent="0.2">
      <c r="A43" t="s">
        <v>85</v>
      </c>
      <c r="B43">
        <v>-0.11328000000000001</v>
      </c>
      <c r="C43">
        <v>0.43346440000000003</v>
      </c>
      <c r="D43">
        <v>0.39488859999999998</v>
      </c>
      <c r="E43">
        <v>4.5397550000000004E-3</v>
      </c>
      <c r="F43">
        <v>1971</v>
      </c>
      <c r="G43">
        <v>2020</v>
      </c>
      <c r="H43">
        <v>2498</v>
      </c>
      <c r="I43">
        <v>50</v>
      </c>
      <c r="J43">
        <v>185.07042250000001</v>
      </c>
      <c r="K43">
        <v>130.0652441</v>
      </c>
      <c r="L43" t="s">
        <v>86</v>
      </c>
      <c r="M43" t="s">
        <v>87</v>
      </c>
      <c r="N43" t="s">
        <v>19</v>
      </c>
      <c r="O43" t="s">
        <v>18</v>
      </c>
    </row>
    <row r="44" spans="1:15" x14ac:dyDescent="0.2">
      <c r="A44" t="s">
        <v>88</v>
      </c>
      <c r="B44">
        <v>0.33326260000000002</v>
      </c>
      <c r="C44">
        <v>1.8031740000000001E-2</v>
      </c>
      <c r="D44">
        <v>0.36214239999999998</v>
      </c>
      <c r="E44">
        <v>9.756565E-3</v>
      </c>
      <c r="F44">
        <v>1971</v>
      </c>
      <c r="G44">
        <v>2020</v>
      </c>
      <c r="H44">
        <v>82</v>
      </c>
      <c r="I44">
        <v>13</v>
      </c>
      <c r="J44">
        <v>1250</v>
      </c>
      <c r="K44">
        <v>692.69162210000002</v>
      </c>
      <c r="L44" t="s">
        <v>16</v>
      </c>
      <c r="M44" t="s">
        <v>17</v>
      </c>
      <c r="N44" t="s">
        <v>19</v>
      </c>
      <c r="O44" t="s">
        <v>18</v>
      </c>
    </row>
    <row r="45" spans="1:15" x14ac:dyDescent="0.2">
      <c r="A45" t="s">
        <v>89</v>
      </c>
      <c r="B45">
        <v>-0.4759755</v>
      </c>
      <c r="C45">
        <v>4.7634400000000002E-4</v>
      </c>
      <c r="D45">
        <v>-0.1741683</v>
      </c>
      <c r="E45">
        <v>0.22640260000000001</v>
      </c>
      <c r="F45">
        <v>1971</v>
      </c>
      <c r="G45">
        <v>2020</v>
      </c>
      <c r="H45">
        <v>737</v>
      </c>
      <c r="I45">
        <v>50</v>
      </c>
      <c r="J45">
        <v>86.184210530000001</v>
      </c>
      <c r="K45">
        <v>48.89729415</v>
      </c>
      <c r="L45" t="s">
        <v>21</v>
      </c>
      <c r="M45" t="s">
        <v>22</v>
      </c>
      <c r="N45" t="s">
        <v>19</v>
      </c>
      <c r="O45" t="s">
        <v>18</v>
      </c>
    </row>
    <row r="46" spans="1:15" x14ac:dyDescent="0.2">
      <c r="A46" t="s">
        <v>90</v>
      </c>
      <c r="B46">
        <v>-4.7269060000000002E-2</v>
      </c>
      <c r="C46">
        <v>0.74444630000000001</v>
      </c>
      <c r="D46">
        <v>-2.7194240000000001E-2</v>
      </c>
      <c r="E46">
        <v>0.85129739999999998</v>
      </c>
      <c r="F46">
        <v>1971</v>
      </c>
      <c r="G46">
        <v>2020</v>
      </c>
      <c r="H46">
        <v>1235</v>
      </c>
      <c r="I46">
        <v>17</v>
      </c>
      <c r="J46">
        <v>22.292993630000002</v>
      </c>
      <c r="K46">
        <v>12.236052320000001</v>
      </c>
      <c r="L46" t="s">
        <v>24</v>
      </c>
      <c r="M46" t="s">
        <v>22</v>
      </c>
      <c r="N46" t="s">
        <v>19</v>
      </c>
      <c r="O46" t="s">
        <v>18</v>
      </c>
    </row>
    <row r="47" spans="1:15" x14ac:dyDescent="0.2">
      <c r="A47" t="s">
        <v>91</v>
      </c>
      <c r="B47" t="s">
        <v>30</v>
      </c>
      <c r="C47" t="s">
        <v>30</v>
      </c>
      <c r="D47" t="s">
        <v>30</v>
      </c>
      <c r="E47" t="s">
        <v>30</v>
      </c>
      <c r="F47" t="s">
        <v>30</v>
      </c>
      <c r="G47" t="s">
        <v>30</v>
      </c>
      <c r="H47" t="s">
        <v>30</v>
      </c>
      <c r="I47" t="s">
        <v>30</v>
      </c>
      <c r="J47" t="s">
        <v>30</v>
      </c>
      <c r="K47" t="s">
        <v>30</v>
      </c>
      <c r="L47" t="s">
        <v>30</v>
      </c>
      <c r="M47" t="s">
        <v>30</v>
      </c>
      <c r="N47" t="s">
        <v>30</v>
      </c>
      <c r="O47" t="s">
        <v>18</v>
      </c>
    </row>
    <row r="48" spans="1:15" x14ac:dyDescent="0.2">
      <c r="A48" t="s">
        <v>92</v>
      </c>
      <c r="B48">
        <v>0.45598630000000001</v>
      </c>
      <c r="C48">
        <v>8.7499500000000005E-4</v>
      </c>
      <c r="D48">
        <v>0.4592311</v>
      </c>
      <c r="E48">
        <v>7.9472699999999996E-4</v>
      </c>
      <c r="F48">
        <v>2002</v>
      </c>
      <c r="G48">
        <v>2020</v>
      </c>
      <c r="H48">
        <v>8</v>
      </c>
      <c r="I48">
        <v>6</v>
      </c>
      <c r="J48" t="s">
        <v>29</v>
      </c>
      <c r="K48" t="s">
        <v>29</v>
      </c>
      <c r="L48" t="s">
        <v>39</v>
      </c>
      <c r="M48" t="s">
        <v>27</v>
      </c>
      <c r="N48" t="s">
        <v>19</v>
      </c>
      <c r="O48" t="s">
        <v>18</v>
      </c>
    </row>
    <row r="49" spans="1:15" x14ac:dyDescent="0.2">
      <c r="A49" t="s">
        <v>93</v>
      </c>
      <c r="B49">
        <v>0.1266002</v>
      </c>
      <c r="C49">
        <v>0.38098159999999998</v>
      </c>
      <c r="D49">
        <v>0.1917538</v>
      </c>
      <c r="E49">
        <v>0.182195</v>
      </c>
      <c r="F49">
        <v>1971</v>
      </c>
      <c r="G49">
        <v>2020</v>
      </c>
      <c r="H49">
        <v>1149</v>
      </c>
      <c r="I49">
        <v>42</v>
      </c>
      <c r="J49">
        <v>285.61151080000002</v>
      </c>
      <c r="K49">
        <v>145.02551020000001</v>
      </c>
      <c r="L49" t="s">
        <v>35</v>
      </c>
      <c r="M49" t="s">
        <v>22</v>
      </c>
      <c r="N49" t="s">
        <v>19</v>
      </c>
      <c r="O49" t="s">
        <v>18</v>
      </c>
    </row>
    <row r="50" spans="1:15" x14ac:dyDescent="0.2">
      <c r="A50" t="s">
        <v>94</v>
      </c>
      <c r="B50" t="s">
        <v>30</v>
      </c>
      <c r="C50" t="s">
        <v>30</v>
      </c>
      <c r="D50" t="s">
        <v>30</v>
      </c>
      <c r="E50" t="s">
        <v>30</v>
      </c>
      <c r="F50" t="s">
        <v>30</v>
      </c>
      <c r="G50" t="s">
        <v>30</v>
      </c>
      <c r="H50" t="s">
        <v>30</v>
      </c>
      <c r="I50" t="s">
        <v>30</v>
      </c>
      <c r="J50" t="s">
        <v>30</v>
      </c>
      <c r="K50" t="s">
        <v>30</v>
      </c>
      <c r="L50" t="s">
        <v>30</v>
      </c>
      <c r="M50" t="s">
        <v>30</v>
      </c>
      <c r="N50" t="s">
        <v>30</v>
      </c>
      <c r="O50" t="s">
        <v>18</v>
      </c>
    </row>
    <row r="51" spans="1:15" x14ac:dyDescent="0.2">
      <c r="A51" t="s">
        <v>95</v>
      </c>
      <c r="B51">
        <v>0.31041730000000001</v>
      </c>
      <c r="C51">
        <v>2.8237020000000002E-2</v>
      </c>
      <c r="D51">
        <v>0.31041730000000001</v>
      </c>
      <c r="E51">
        <v>2.8237020000000002E-2</v>
      </c>
      <c r="F51">
        <v>2015</v>
      </c>
      <c r="G51">
        <v>2020</v>
      </c>
      <c r="H51">
        <v>4</v>
      </c>
      <c r="I51">
        <v>2</v>
      </c>
      <c r="J51" t="s">
        <v>29</v>
      </c>
      <c r="K51" t="s">
        <v>29</v>
      </c>
      <c r="L51" t="s">
        <v>96</v>
      </c>
      <c r="M51" t="s">
        <v>97</v>
      </c>
      <c r="N51" t="s">
        <v>19</v>
      </c>
      <c r="O51" t="s">
        <v>18</v>
      </c>
    </row>
    <row r="52" spans="1:15" x14ac:dyDescent="0.2">
      <c r="A52" t="s">
        <v>98</v>
      </c>
      <c r="B52">
        <v>-0.26602310000000001</v>
      </c>
      <c r="C52">
        <v>6.186067E-2</v>
      </c>
      <c r="D52">
        <v>-0.26317370000000001</v>
      </c>
      <c r="E52">
        <v>6.4812179999999997E-2</v>
      </c>
      <c r="F52">
        <v>1971</v>
      </c>
      <c r="G52">
        <v>2018</v>
      </c>
      <c r="H52">
        <v>23</v>
      </c>
      <c r="I52">
        <v>8</v>
      </c>
      <c r="J52">
        <v>18.75</v>
      </c>
      <c r="K52">
        <v>8.1519464209999999</v>
      </c>
      <c r="L52" t="s">
        <v>50</v>
      </c>
      <c r="M52" t="s">
        <v>51</v>
      </c>
      <c r="N52" t="s">
        <v>19</v>
      </c>
      <c r="O52" t="s">
        <v>18</v>
      </c>
    </row>
    <row r="53" spans="1:15" x14ac:dyDescent="0.2">
      <c r="A53" t="s">
        <v>99</v>
      </c>
      <c r="B53">
        <v>-0.34345809999999999</v>
      </c>
      <c r="C53">
        <v>1.4606900000000001E-2</v>
      </c>
      <c r="D53">
        <v>-4.2597780000000002E-2</v>
      </c>
      <c r="E53">
        <v>0.76896679999999995</v>
      </c>
      <c r="F53">
        <v>1971</v>
      </c>
      <c r="G53">
        <v>2020</v>
      </c>
      <c r="H53">
        <v>419</v>
      </c>
      <c r="I53">
        <v>50</v>
      </c>
      <c r="J53">
        <v>72.277227719999999</v>
      </c>
      <c r="K53">
        <v>47.72544851</v>
      </c>
      <c r="L53" t="s">
        <v>55</v>
      </c>
      <c r="M53" t="s">
        <v>56</v>
      </c>
      <c r="N53" t="s">
        <v>19</v>
      </c>
      <c r="O53" t="s">
        <v>18</v>
      </c>
    </row>
    <row r="54" spans="1:15" x14ac:dyDescent="0.2">
      <c r="A54" t="s">
        <v>100</v>
      </c>
      <c r="B54" t="s">
        <v>30</v>
      </c>
      <c r="C54" t="s">
        <v>30</v>
      </c>
      <c r="D54" t="s">
        <v>30</v>
      </c>
      <c r="E54" t="s">
        <v>30</v>
      </c>
      <c r="F54" t="s">
        <v>30</v>
      </c>
      <c r="G54" t="s">
        <v>30</v>
      </c>
      <c r="H54" t="s">
        <v>30</v>
      </c>
      <c r="I54" t="s">
        <v>30</v>
      </c>
      <c r="J54" t="s">
        <v>30</v>
      </c>
      <c r="K54" t="s">
        <v>30</v>
      </c>
      <c r="L54" t="s">
        <v>30</v>
      </c>
      <c r="M54" t="s">
        <v>30</v>
      </c>
      <c r="N54" t="s">
        <v>30</v>
      </c>
      <c r="O54" t="s">
        <v>18</v>
      </c>
    </row>
    <row r="55" spans="1:15" x14ac:dyDescent="0.2">
      <c r="A55" t="s">
        <v>102</v>
      </c>
      <c r="B55">
        <v>0.1039438</v>
      </c>
      <c r="C55">
        <v>0.4725395</v>
      </c>
      <c r="D55">
        <v>0.1039438</v>
      </c>
      <c r="E55">
        <v>0.4725395</v>
      </c>
      <c r="F55">
        <v>2006</v>
      </c>
      <c r="G55">
        <v>2006</v>
      </c>
      <c r="H55">
        <v>2</v>
      </c>
      <c r="I55">
        <v>1</v>
      </c>
      <c r="J55" t="s">
        <v>30</v>
      </c>
      <c r="K55" t="s">
        <v>30</v>
      </c>
      <c r="L55" t="s">
        <v>32</v>
      </c>
      <c r="M55" t="s">
        <v>22</v>
      </c>
      <c r="N55" t="s">
        <v>19</v>
      </c>
      <c r="O55" t="s">
        <v>30</v>
      </c>
    </row>
    <row r="56" spans="1:15" x14ac:dyDescent="0.2">
      <c r="A56" t="s">
        <v>103</v>
      </c>
      <c r="B56">
        <v>-0.22273680000000001</v>
      </c>
      <c r="C56">
        <v>0.1200046</v>
      </c>
      <c r="D56">
        <v>-0.22273680000000001</v>
      </c>
      <c r="E56">
        <v>0.1200046</v>
      </c>
      <c r="F56">
        <v>1973</v>
      </c>
      <c r="G56">
        <v>1973</v>
      </c>
      <c r="H56">
        <v>5</v>
      </c>
      <c r="I56">
        <v>1</v>
      </c>
      <c r="J56">
        <v>0</v>
      </c>
      <c r="K56">
        <v>0</v>
      </c>
      <c r="L56" t="s">
        <v>41</v>
      </c>
      <c r="M56" t="s">
        <v>22</v>
      </c>
      <c r="N56" t="s">
        <v>19</v>
      </c>
      <c r="O56" t="s">
        <v>18</v>
      </c>
    </row>
    <row r="57" spans="1:15" x14ac:dyDescent="0.2">
      <c r="A57" t="s">
        <v>104</v>
      </c>
      <c r="B57">
        <v>-0.24253559999999999</v>
      </c>
      <c r="C57">
        <v>8.9687020000000006E-2</v>
      </c>
      <c r="D57">
        <v>-0.24253559999999999</v>
      </c>
      <c r="E57">
        <v>8.9687020000000006E-2</v>
      </c>
      <c r="F57">
        <v>1971</v>
      </c>
      <c r="G57">
        <v>1971</v>
      </c>
      <c r="H57">
        <v>1</v>
      </c>
      <c r="I57">
        <v>1</v>
      </c>
      <c r="J57">
        <v>0</v>
      </c>
      <c r="K57">
        <v>0</v>
      </c>
      <c r="L57" t="s">
        <v>35</v>
      </c>
      <c r="M57" t="s">
        <v>22</v>
      </c>
      <c r="N57" t="s">
        <v>19</v>
      </c>
      <c r="O57" t="s">
        <v>18</v>
      </c>
    </row>
    <row r="58" spans="1:15" x14ac:dyDescent="0.2">
      <c r="A58" t="s">
        <v>105</v>
      </c>
      <c r="B58" t="s">
        <v>30</v>
      </c>
      <c r="C58" t="s">
        <v>30</v>
      </c>
      <c r="D58" t="s">
        <v>30</v>
      </c>
      <c r="E58" t="s">
        <v>30</v>
      </c>
      <c r="F58" t="s">
        <v>30</v>
      </c>
      <c r="G58" t="s">
        <v>30</v>
      </c>
      <c r="H58" t="s">
        <v>30</v>
      </c>
      <c r="I58" t="s">
        <v>30</v>
      </c>
      <c r="J58" t="s">
        <v>30</v>
      </c>
      <c r="K58" t="s">
        <v>30</v>
      </c>
      <c r="L58" t="s">
        <v>30</v>
      </c>
      <c r="M58" t="s">
        <v>30</v>
      </c>
      <c r="N58" t="s">
        <v>30</v>
      </c>
      <c r="O58" t="s">
        <v>18</v>
      </c>
    </row>
    <row r="59" spans="1:15" x14ac:dyDescent="0.2">
      <c r="A59" t="s">
        <v>106</v>
      </c>
      <c r="B59">
        <v>-0.41648059999999998</v>
      </c>
      <c r="C59">
        <v>2.6257020000000002E-3</v>
      </c>
      <c r="D59">
        <v>-0.17249329999999999</v>
      </c>
      <c r="E59">
        <v>0.23096939999999999</v>
      </c>
      <c r="F59">
        <v>1971</v>
      </c>
      <c r="G59">
        <v>2020</v>
      </c>
      <c r="H59">
        <v>4222</v>
      </c>
      <c r="I59">
        <v>50</v>
      </c>
      <c r="J59">
        <v>95.578231290000005</v>
      </c>
      <c r="K59">
        <v>63.960960909999997</v>
      </c>
      <c r="L59" t="s">
        <v>107</v>
      </c>
      <c r="M59" t="s">
        <v>22</v>
      </c>
      <c r="N59" t="s">
        <v>19</v>
      </c>
      <c r="O59" t="s">
        <v>18</v>
      </c>
    </row>
    <row r="60" spans="1:15" x14ac:dyDescent="0.2">
      <c r="A60" t="s">
        <v>108</v>
      </c>
      <c r="B60">
        <v>-0.77082700000000004</v>
      </c>
      <c r="C60" s="1">
        <v>5.84E-11</v>
      </c>
      <c r="D60">
        <v>-0.73633300000000002</v>
      </c>
      <c r="E60" s="1">
        <v>1.0999999999999999E-9</v>
      </c>
      <c r="F60">
        <v>1971</v>
      </c>
      <c r="G60">
        <v>2020</v>
      </c>
      <c r="H60">
        <v>1554</v>
      </c>
      <c r="I60">
        <v>25</v>
      </c>
      <c r="J60">
        <v>2.6229508199999998</v>
      </c>
      <c r="K60">
        <v>1.12645361</v>
      </c>
      <c r="L60" t="s">
        <v>24</v>
      </c>
      <c r="M60" t="s">
        <v>22</v>
      </c>
      <c r="N60" t="s">
        <v>19</v>
      </c>
      <c r="O60" t="s">
        <v>18</v>
      </c>
    </row>
    <row r="61" spans="1:15" x14ac:dyDescent="0.2">
      <c r="A61" t="s">
        <v>109</v>
      </c>
      <c r="B61" t="s">
        <v>30</v>
      </c>
      <c r="C61" t="s">
        <v>30</v>
      </c>
      <c r="D61" t="s">
        <v>30</v>
      </c>
      <c r="E61" t="s">
        <v>30</v>
      </c>
      <c r="F61" t="s">
        <v>30</v>
      </c>
      <c r="G61" t="s">
        <v>30</v>
      </c>
      <c r="H61" t="s">
        <v>30</v>
      </c>
      <c r="I61" t="s">
        <v>30</v>
      </c>
      <c r="J61" t="s">
        <v>30</v>
      </c>
      <c r="K61" t="s">
        <v>30</v>
      </c>
      <c r="L61" t="s">
        <v>30</v>
      </c>
      <c r="M61" t="s">
        <v>30</v>
      </c>
      <c r="N61" t="s">
        <v>30</v>
      </c>
      <c r="O61" t="s">
        <v>18</v>
      </c>
    </row>
    <row r="62" spans="1:15" x14ac:dyDescent="0.2">
      <c r="A62" t="s">
        <v>110</v>
      </c>
      <c r="B62">
        <v>-0.1472453</v>
      </c>
      <c r="C62">
        <v>0.30752810000000003</v>
      </c>
      <c r="D62">
        <v>-0.11381620000000001</v>
      </c>
      <c r="E62">
        <v>0.43127690000000002</v>
      </c>
      <c r="F62">
        <v>1971</v>
      </c>
      <c r="G62">
        <v>2017</v>
      </c>
      <c r="H62">
        <v>18</v>
      </c>
      <c r="I62">
        <v>9</v>
      </c>
      <c r="J62">
        <v>15.38461538</v>
      </c>
      <c r="K62">
        <v>8.0259132629999996</v>
      </c>
      <c r="L62" t="s">
        <v>35</v>
      </c>
      <c r="M62" t="s">
        <v>22</v>
      </c>
      <c r="N62" t="s">
        <v>19</v>
      </c>
      <c r="O62" t="s">
        <v>18</v>
      </c>
    </row>
    <row r="63" spans="1:15" x14ac:dyDescent="0.2">
      <c r="A63" t="s">
        <v>111</v>
      </c>
      <c r="B63" t="s">
        <v>30</v>
      </c>
      <c r="C63" t="s">
        <v>30</v>
      </c>
      <c r="D63" t="s">
        <v>30</v>
      </c>
      <c r="E63" t="s">
        <v>30</v>
      </c>
      <c r="F63" t="s">
        <v>30</v>
      </c>
      <c r="G63" t="s">
        <v>30</v>
      </c>
      <c r="H63" t="s">
        <v>30</v>
      </c>
      <c r="I63" t="s">
        <v>30</v>
      </c>
      <c r="J63" t="s">
        <v>30</v>
      </c>
      <c r="K63" t="s">
        <v>30</v>
      </c>
      <c r="L63" t="s">
        <v>30</v>
      </c>
      <c r="M63" t="s">
        <v>30</v>
      </c>
      <c r="N63" t="s">
        <v>30</v>
      </c>
      <c r="O63" t="s">
        <v>18</v>
      </c>
    </row>
    <row r="64" spans="1:15" x14ac:dyDescent="0.2">
      <c r="A64" t="s">
        <v>112</v>
      </c>
      <c r="B64">
        <v>0.19692960000000001</v>
      </c>
      <c r="C64">
        <v>0.1704534</v>
      </c>
      <c r="D64">
        <v>0.2020122</v>
      </c>
      <c r="E64">
        <v>0.15946740000000001</v>
      </c>
      <c r="F64">
        <v>1973</v>
      </c>
      <c r="G64">
        <v>2019</v>
      </c>
      <c r="H64">
        <v>32</v>
      </c>
      <c r="I64">
        <v>16</v>
      </c>
      <c r="J64">
        <v>166.66666670000001</v>
      </c>
      <c r="K64">
        <v>150.73313780000001</v>
      </c>
      <c r="L64" t="s">
        <v>61</v>
      </c>
      <c r="M64" t="s">
        <v>51</v>
      </c>
      <c r="N64" t="s">
        <v>19</v>
      </c>
      <c r="O64" t="s">
        <v>18</v>
      </c>
    </row>
    <row r="65" spans="1:15" x14ac:dyDescent="0.2">
      <c r="A65" t="s">
        <v>113</v>
      </c>
      <c r="B65">
        <v>1.542454E-2</v>
      </c>
      <c r="C65">
        <v>0.91533200000000003</v>
      </c>
      <c r="D65">
        <v>0.1216117</v>
      </c>
      <c r="E65">
        <v>0.40017770000000003</v>
      </c>
      <c r="F65">
        <v>1971</v>
      </c>
      <c r="G65">
        <v>2020</v>
      </c>
      <c r="H65">
        <v>633</v>
      </c>
      <c r="I65">
        <v>45</v>
      </c>
      <c r="J65">
        <v>262.31884059999999</v>
      </c>
      <c r="K65">
        <v>142.1819309</v>
      </c>
      <c r="L65" t="s">
        <v>114</v>
      </c>
      <c r="M65" t="s">
        <v>22</v>
      </c>
      <c r="N65" t="s">
        <v>19</v>
      </c>
      <c r="O65" t="s">
        <v>18</v>
      </c>
    </row>
    <row r="66" spans="1:15" x14ac:dyDescent="0.2">
      <c r="A66" t="s">
        <v>115</v>
      </c>
      <c r="B66" t="s">
        <v>30</v>
      </c>
      <c r="C66" t="s">
        <v>30</v>
      </c>
      <c r="D66" t="s">
        <v>30</v>
      </c>
      <c r="E66" t="s">
        <v>30</v>
      </c>
      <c r="F66" t="s">
        <v>30</v>
      </c>
      <c r="G66" t="s">
        <v>30</v>
      </c>
      <c r="H66" t="s">
        <v>30</v>
      </c>
      <c r="I66" t="s">
        <v>30</v>
      </c>
      <c r="J66" t="s">
        <v>30</v>
      </c>
      <c r="K66" t="s">
        <v>30</v>
      </c>
      <c r="L66" t="s">
        <v>30</v>
      </c>
      <c r="M66" t="s">
        <v>30</v>
      </c>
      <c r="N66" t="s">
        <v>30</v>
      </c>
      <c r="O66" t="s">
        <v>18</v>
      </c>
    </row>
    <row r="67" spans="1:15" x14ac:dyDescent="0.2">
      <c r="A67" t="s">
        <v>116</v>
      </c>
      <c r="B67">
        <v>-0.41596070000000002</v>
      </c>
      <c r="C67">
        <v>2.6616700000000001E-3</v>
      </c>
      <c r="D67">
        <v>-0.40405289999999999</v>
      </c>
      <c r="E67">
        <v>3.614071E-3</v>
      </c>
      <c r="F67">
        <v>1971</v>
      </c>
      <c r="G67">
        <v>2010</v>
      </c>
      <c r="H67">
        <v>53</v>
      </c>
      <c r="I67">
        <v>12</v>
      </c>
      <c r="J67">
        <v>0</v>
      </c>
      <c r="K67">
        <v>0</v>
      </c>
      <c r="L67" t="s">
        <v>21</v>
      </c>
      <c r="M67" t="s">
        <v>22</v>
      </c>
      <c r="N67" t="s">
        <v>19</v>
      </c>
      <c r="O67" t="s">
        <v>18</v>
      </c>
    </row>
    <row r="68" spans="1:15" x14ac:dyDescent="0.2">
      <c r="A68" t="s">
        <v>117</v>
      </c>
      <c r="B68">
        <v>-0.62679470000000004</v>
      </c>
      <c r="C68" s="1">
        <v>2.03E-6</v>
      </c>
      <c r="D68">
        <v>-0.56512969999999996</v>
      </c>
      <c r="E68" s="1">
        <v>1.9000000000000001E-5</v>
      </c>
      <c r="F68">
        <v>1971</v>
      </c>
      <c r="G68">
        <v>2020</v>
      </c>
      <c r="H68">
        <v>3151</v>
      </c>
      <c r="I68">
        <v>50</v>
      </c>
      <c r="J68">
        <v>32</v>
      </c>
      <c r="K68">
        <v>22.49027706</v>
      </c>
      <c r="L68" t="s">
        <v>61</v>
      </c>
      <c r="M68" t="s">
        <v>51</v>
      </c>
      <c r="N68" t="s">
        <v>19</v>
      </c>
      <c r="O68" t="s">
        <v>18</v>
      </c>
    </row>
    <row r="69" spans="1:15" x14ac:dyDescent="0.2">
      <c r="A69" t="s">
        <v>118</v>
      </c>
      <c r="B69">
        <v>-0.22135750000000001</v>
      </c>
      <c r="C69">
        <v>0.1223754</v>
      </c>
      <c r="D69">
        <v>-0.21455959999999999</v>
      </c>
      <c r="E69">
        <v>0.13458100000000001</v>
      </c>
      <c r="F69">
        <v>1973</v>
      </c>
      <c r="G69">
        <v>2010</v>
      </c>
      <c r="H69">
        <v>8</v>
      </c>
      <c r="I69">
        <v>6</v>
      </c>
      <c r="J69">
        <v>0</v>
      </c>
      <c r="K69">
        <v>0</v>
      </c>
      <c r="L69" t="s">
        <v>119</v>
      </c>
      <c r="M69" t="s">
        <v>97</v>
      </c>
      <c r="N69" t="s">
        <v>19</v>
      </c>
      <c r="O69" t="s">
        <v>18</v>
      </c>
    </row>
    <row r="70" spans="1:15" x14ac:dyDescent="0.2">
      <c r="A70" t="s">
        <v>120</v>
      </c>
      <c r="B70">
        <v>-0.42674669999999998</v>
      </c>
      <c r="C70">
        <v>2.179407E-3</v>
      </c>
      <c r="D70">
        <v>-0.21690429999999999</v>
      </c>
      <c r="E70">
        <v>0.1302722</v>
      </c>
      <c r="F70">
        <v>1971</v>
      </c>
      <c r="G70">
        <v>2020</v>
      </c>
      <c r="H70">
        <v>666</v>
      </c>
      <c r="I70">
        <v>50</v>
      </c>
      <c r="J70">
        <v>73.214285709999999</v>
      </c>
      <c r="K70">
        <v>40.299968139999997</v>
      </c>
      <c r="L70" t="s">
        <v>96</v>
      </c>
      <c r="M70" t="s">
        <v>97</v>
      </c>
      <c r="N70" t="s">
        <v>19</v>
      </c>
      <c r="O70" t="s">
        <v>18</v>
      </c>
    </row>
    <row r="71" spans="1:15" x14ac:dyDescent="0.2">
      <c r="A71" t="s">
        <v>121</v>
      </c>
      <c r="B71">
        <v>7.9607070000000002E-2</v>
      </c>
      <c r="C71">
        <v>0.58263299999999996</v>
      </c>
      <c r="D71">
        <v>9.0056300000000006E-2</v>
      </c>
      <c r="E71">
        <v>0.53397229999999996</v>
      </c>
      <c r="F71">
        <v>1977</v>
      </c>
      <c r="G71">
        <v>2020</v>
      </c>
      <c r="H71">
        <v>5</v>
      </c>
      <c r="I71">
        <v>4</v>
      </c>
      <c r="J71">
        <v>300</v>
      </c>
      <c r="K71">
        <v>312.39999999999998</v>
      </c>
      <c r="L71" t="s">
        <v>43</v>
      </c>
      <c r="M71" t="s">
        <v>44</v>
      </c>
      <c r="N71" t="s">
        <v>19</v>
      </c>
      <c r="O71" t="s">
        <v>18</v>
      </c>
    </row>
    <row r="72" spans="1:15" x14ac:dyDescent="0.2">
      <c r="A72" t="s">
        <v>122</v>
      </c>
      <c r="B72">
        <v>-0.34926689999999999</v>
      </c>
      <c r="C72">
        <v>1.29164E-2</v>
      </c>
      <c r="D72">
        <v>-0.33843060000000003</v>
      </c>
      <c r="E72">
        <v>1.6219129999999998E-2</v>
      </c>
      <c r="F72">
        <v>1971</v>
      </c>
      <c r="G72">
        <v>2013</v>
      </c>
      <c r="H72">
        <v>64</v>
      </c>
      <c r="I72">
        <v>11</v>
      </c>
      <c r="J72">
        <v>11.53846154</v>
      </c>
      <c r="K72">
        <v>5.3004023870000001</v>
      </c>
      <c r="L72" t="s">
        <v>16</v>
      </c>
      <c r="M72" t="s">
        <v>17</v>
      </c>
      <c r="N72" t="s">
        <v>19</v>
      </c>
      <c r="O72" t="s">
        <v>18</v>
      </c>
    </row>
    <row r="73" spans="1:15" x14ac:dyDescent="0.2">
      <c r="A73" t="s">
        <v>123</v>
      </c>
      <c r="B73" t="s">
        <v>30</v>
      </c>
      <c r="C73" t="s">
        <v>30</v>
      </c>
      <c r="D73" t="s">
        <v>30</v>
      </c>
      <c r="E73" t="s">
        <v>30</v>
      </c>
      <c r="F73" t="s">
        <v>30</v>
      </c>
      <c r="G73" t="s">
        <v>30</v>
      </c>
      <c r="H73" t="s">
        <v>30</v>
      </c>
      <c r="I73" t="s">
        <v>30</v>
      </c>
      <c r="J73" t="s">
        <v>30</v>
      </c>
      <c r="K73" t="s">
        <v>30</v>
      </c>
      <c r="L73" t="s">
        <v>30</v>
      </c>
      <c r="M73" t="s">
        <v>30</v>
      </c>
      <c r="N73" t="s">
        <v>30</v>
      </c>
      <c r="O73" t="s">
        <v>18</v>
      </c>
    </row>
    <row r="74" spans="1:15" x14ac:dyDescent="0.2">
      <c r="A74" t="s">
        <v>124</v>
      </c>
      <c r="B74">
        <v>-3.3944910000000002E-2</v>
      </c>
      <c r="C74">
        <v>0.814967</v>
      </c>
      <c r="D74">
        <v>-3.4416380000000003E-2</v>
      </c>
      <c r="E74">
        <v>0.81244300000000003</v>
      </c>
      <c r="F74">
        <v>1987</v>
      </c>
      <c r="G74">
        <v>1999</v>
      </c>
      <c r="H74">
        <v>4</v>
      </c>
      <c r="I74">
        <v>3</v>
      </c>
      <c r="J74" t="s">
        <v>30</v>
      </c>
      <c r="K74" t="s">
        <v>30</v>
      </c>
      <c r="L74" t="s">
        <v>16</v>
      </c>
      <c r="M74" t="s">
        <v>17</v>
      </c>
      <c r="N74" t="s">
        <v>19</v>
      </c>
      <c r="O74" t="s">
        <v>18</v>
      </c>
    </row>
    <row r="75" spans="1:15" x14ac:dyDescent="0.2">
      <c r="A75" t="s">
        <v>125</v>
      </c>
      <c r="B75">
        <v>-0.31752590000000003</v>
      </c>
      <c r="C75">
        <v>2.4642810000000001E-2</v>
      </c>
      <c r="D75">
        <v>-0.1668287</v>
      </c>
      <c r="E75">
        <v>0.24688160000000001</v>
      </c>
      <c r="F75">
        <v>1971</v>
      </c>
      <c r="G75">
        <v>2020</v>
      </c>
      <c r="H75">
        <v>258</v>
      </c>
      <c r="I75">
        <v>50</v>
      </c>
      <c r="J75">
        <v>83.606557379999998</v>
      </c>
      <c r="K75">
        <v>53.940226500000001</v>
      </c>
      <c r="L75" t="s">
        <v>55</v>
      </c>
      <c r="M75" t="s">
        <v>56</v>
      </c>
      <c r="N75" t="s">
        <v>19</v>
      </c>
      <c r="O75" t="s">
        <v>18</v>
      </c>
    </row>
    <row r="76" spans="1:15" x14ac:dyDescent="0.2">
      <c r="A76" t="s">
        <v>126</v>
      </c>
      <c r="B76">
        <v>0.73855309999999996</v>
      </c>
      <c r="C76" s="1">
        <v>9.2300000000000002E-10</v>
      </c>
      <c r="D76">
        <v>0.74807210000000002</v>
      </c>
      <c r="E76" s="1">
        <v>4.2700000000000002E-10</v>
      </c>
      <c r="F76">
        <v>1974</v>
      </c>
      <c r="G76">
        <v>2020</v>
      </c>
      <c r="H76">
        <v>367</v>
      </c>
      <c r="I76">
        <v>22</v>
      </c>
      <c r="J76">
        <v>13650</v>
      </c>
      <c r="K76">
        <v>7024.039248</v>
      </c>
      <c r="L76" t="s">
        <v>16</v>
      </c>
      <c r="M76" t="s">
        <v>17</v>
      </c>
      <c r="N76" t="s">
        <v>19</v>
      </c>
      <c r="O76" t="s">
        <v>18</v>
      </c>
    </row>
    <row r="77" spans="1:15" x14ac:dyDescent="0.2">
      <c r="A77" t="s">
        <v>127</v>
      </c>
      <c r="B77">
        <v>-0.21575559999999999</v>
      </c>
      <c r="C77">
        <v>0.13236999999999999</v>
      </c>
      <c r="D77">
        <v>-0.2101314</v>
      </c>
      <c r="E77">
        <v>0.143008</v>
      </c>
      <c r="F77">
        <v>1971</v>
      </c>
      <c r="G77">
        <v>2001</v>
      </c>
      <c r="H77">
        <v>5</v>
      </c>
      <c r="I77">
        <v>4</v>
      </c>
      <c r="J77">
        <v>0</v>
      </c>
      <c r="K77">
        <v>0</v>
      </c>
      <c r="L77" t="s">
        <v>32</v>
      </c>
      <c r="M77" t="s">
        <v>22</v>
      </c>
      <c r="N77" t="s">
        <v>19</v>
      </c>
      <c r="O77" t="s">
        <v>18</v>
      </c>
    </row>
    <row r="78" spans="1:15" x14ac:dyDescent="0.2">
      <c r="A78" t="s">
        <v>128</v>
      </c>
      <c r="B78">
        <v>-0.45441670000000001</v>
      </c>
      <c r="C78">
        <v>9.1637499999999998E-4</v>
      </c>
      <c r="D78">
        <v>-0.30945810000000001</v>
      </c>
      <c r="E78">
        <v>2.875395E-2</v>
      </c>
      <c r="F78">
        <v>1971</v>
      </c>
      <c r="G78">
        <v>2020</v>
      </c>
      <c r="H78">
        <v>60429</v>
      </c>
      <c r="I78">
        <v>50</v>
      </c>
      <c r="J78">
        <v>65.708328760000001</v>
      </c>
      <c r="K78">
        <v>39.772304220000002</v>
      </c>
      <c r="L78" t="s">
        <v>61</v>
      </c>
      <c r="M78" t="s">
        <v>51</v>
      </c>
      <c r="N78" t="s">
        <v>19</v>
      </c>
      <c r="O78" t="s">
        <v>18</v>
      </c>
    </row>
    <row r="79" spans="1:15" x14ac:dyDescent="0.2">
      <c r="A79" t="s">
        <v>129</v>
      </c>
      <c r="B79">
        <v>0.63271960000000005</v>
      </c>
      <c r="C79" s="1">
        <v>8.23E-7</v>
      </c>
      <c r="D79">
        <v>0.629139</v>
      </c>
      <c r="E79" s="1">
        <v>9.9099999999999991E-7</v>
      </c>
      <c r="F79">
        <v>1990</v>
      </c>
      <c r="G79">
        <v>2020</v>
      </c>
      <c r="H79">
        <v>65</v>
      </c>
      <c r="I79">
        <v>13</v>
      </c>
      <c r="J79" t="s">
        <v>29</v>
      </c>
      <c r="K79" t="s">
        <v>29</v>
      </c>
      <c r="L79" t="s">
        <v>16</v>
      </c>
      <c r="M79" t="s">
        <v>17</v>
      </c>
      <c r="N79" t="s">
        <v>19</v>
      </c>
      <c r="O79" t="s">
        <v>18</v>
      </c>
    </row>
    <row r="80" spans="1:15" x14ac:dyDescent="0.2">
      <c r="A80" t="s">
        <v>130</v>
      </c>
      <c r="B80">
        <v>-0.61606799999999995</v>
      </c>
      <c r="C80" s="1">
        <v>1.9099999999999999E-6</v>
      </c>
      <c r="D80">
        <v>-0.4858673</v>
      </c>
      <c r="E80">
        <v>3.4767700000000001E-4</v>
      </c>
      <c r="F80">
        <v>1971</v>
      </c>
      <c r="G80">
        <v>2020</v>
      </c>
      <c r="H80">
        <v>2550</v>
      </c>
      <c r="I80">
        <v>50</v>
      </c>
      <c r="J80">
        <v>58.172458169999999</v>
      </c>
      <c r="K80">
        <v>40.144450519999999</v>
      </c>
      <c r="L80" t="s">
        <v>131</v>
      </c>
      <c r="M80" t="s">
        <v>132</v>
      </c>
      <c r="N80" t="s">
        <v>19</v>
      </c>
      <c r="O80" t="s">
        <v>18</v>
      </c>
    </row>
    <row r="81" spans="1:15" x14ac:dyDescent="0.2">
      <c r="A81" t="s">
        <v>133</v>
      </c>
      <c r="B81" t="s">
        <v>30</v>
      </c>
      <c r="C81" t="s">
        <v>30</v>
      </c>
      <c r="D81" t="s">
        <v>30</v>
      </c>
      <c r="E81" t="s">
        <v>30</v>
      </c>
      <c r="F81" t="s">
        <v>30</v>
      </c>
      <c r="G81" t="s">
        <v>30</v>
      </c>
      <c r="H81" t="s">
        <v>30</v>
      </c>
      <c r="I81" t="s">
        <v>30</v>
      </c>
      <c r="J81" t="s">
        <v>30</v>
      </c>
      <c r="K81" t="s">
        <v>30</v>
      </c>
      <c r="L81" t="s">
        <v>30</v>
      </c>
      <c r="M81" t="s">
        <v>30</v>
      </c>
      <c r="N81" t="s">
        <v>30</v>
      </c>
      <c r="O81" t="s">
        <v>18</v>
      </c>
    </row>
    <row r="82" spans="1:15" x14ac:dyDescent="0.2">
      <c r="A82" t="s">
        <v>135</v>
      </c>
      <c r="B82">
        <v>0.46276719999999999</v>
      </c>
      <c r="C82">
        <v>7.1484200000000004E-4</v>
      </c>
      <c r="D82">
        <v>0.46444449999999998</v>
      </c>
      <c r="E82">
        <v>6.7953600000000001E-4</v>
      </c>
      <c r="F82">
        <v>1986</v>
      </c>
      <c r="G82">
        <v>2020</v>
      </c>
      <c r="H82">
        <v>127</v>
      </c>
      <c r="I82">
        <v>18</v>
      </c>
      <c r="J82" t="s">
        <v>29</v>
      </c>
      <c r="K82" t="s">
        <v>29</v>
      </c>
      <c r="L82" t="s">
        <v>24</v>
      </c>
      <c r="M82" t="s">
        <v>22</v>
      </c>
      <c r="N82" t="s">
        <v>19</v>
      </c>
      <c r="O82" t="s">
        <v>18</v>
      </c>
    </row>
    <row r="83" spans="1:15" x14ac:dyDescent="0.2">
      <c r="A83" t="s">
        <v>136</v>
      </c>
      <c r="B83">
        <v>-0.21078569999999999</v>
      </c>
      <c r="C83">
        <v>0.14173859999999999</v>
      </c>
      <c r="D83">
        <v>-0.1759693</v>
      </c>
      <c r="E83">
        <v>0.22156219999999999</v>
      </c>
      <c r="F83">
        <v>1971</v>
      </c>
      <c r="G83">
        <v>2018</v>
      </c>
      <c r="H83">
        <v>188</v>
      </c>
      <c r="I83">
        <v>18</v>
      </c>
      <c r="J83">
        <v>4.255319149</v>
      </c>
      <c r="K83">
        <v>1.810444065</v>
      </c>
      <c r="L83" t="s">
        <v>137</v>
      </c>
      <c r="M83" t="s">
        <v>22</v>
      </c>
      <c r="N83" t="s">
        <v>19</v>
      </c>
      <c r="O83" t="s">
        <v>18</v>
      </c>
    </row>
    <row r="84" spans="1:15" x14ac:dyDescent="0.2">
      <c r="A84" t="s">
        <v>138</v>
      </c>
      <c r="B84">
        <v>0.15397659999999999</v>
      </c>
      <c r="C84">
        <v>0.28569030000000001</v>
      </c>
      <c r="D84">
        <v>0.23358970000000001</v>
      </c>
      <c r="E84">
        <v>0.10254770000000001</v>
      </c>
      <c r="F84">
        <v>1971</v>
      </c>
      <c r="G84">
        <v>2020</v>
      </c>
      <c r="H84">
        <v>106</v>
      </c>
      <c r="I84">
        <v>35</v>
      </c>
      <c r="J84">
        <v>100</v>
      </c>
      <c r="K84">
        <v>69.473199910000005</v>
      </c>
      <c r="L84" t="s">
        <v>61</v>
      </c>
      <c r="M84" t="s">
        <v>51</v>
      </c>
      <c r="N84" t="s">
        <v>19</v>
      </c>
      <c r="O84" t="s">
        <v>18</v>
      </c>
    </row>
    <row r="85" spans="1:15" x14ac:dyDescent="0.2">
      <c r="A85" t="s">
        <v>139</v>
      </c>
      <c r="B85" t="s">
        <v>30</v>
      </c>
      <c r="C85" t="s">
        <v>30</v>
      </c>
      <c r="D85" t="s">
        <v>30</v>
      </c>
      <c r="E85" t="s">
        <v>30</v>
      </c>
      <c r="F85" t="s">
        <v>30</v>
      </c>
      <c r="G85" t="s">
        <v>30</v>
      </c>
      <c r="H85" t="s">
        <v>30</v>
      </c>
      <c r="I85" t="s">
        <v>30</v>
      </c>
      <c r="J85" t="s">
        <v>30</v>
      </c>
      <c r="K85" t="s">
        <v>30</v>
      </c>
      <c r="L85" t="s">
        <v>30</v>
      </c>
      <c r="M85" t="s">
        <v>30</v>
      </c>
      <c r="N85" t="s">
        <v>30</v>
      </c>
      <c r="O85" t="s">
        <v>18</v>
      </c>
    </row>
    <row r="86" spans="1:15" x14ac:dyDescent="0.2">
      <c r="A86" t="s">
        <v>140</v>
      </c>
      <c r="B86">
        <v>-0.39668969999999998</v>
      </c>
      <c r="C86">
        <v>4.3429419999999998E-3</v>
      </c>
      <c r="D86">
        <v>-0.38942949999999998</v>
      </c>
      <c r="E86">
        <v>5.1848679999999996E-3</v>
      </c>
      <c r="F86">
        <v>1971</v>
      </c>
      <c r="G86">
        <v>1992</v>
      </c>
      <c r="H86">
        <v>7</v>
      </c>
      <c r="I86">
        <v>7</v>
      </c>
      <c r="J86">
        <v>0</v>
      </c>
      <c r="K86">
        <v>0</v>
      </c>
      <c r="L86" t="s">
        <v>16</v>
      </c>
      <c r="M86" t="s">
        <v>17</v>
      </c>
      <c r="N86" t="s">
        <v>19</v>
      </c>
      <c r="O86" t="s">
        <v>18</v>
      </c>
    </row>
    <row r="87" spans="1:15" x14ac:dyDescent="0.2">
      <c r="A87" t="s">
        <v>141</v>
      </c>
      <c r="B87">
        <v>0.11384329999999999</v>
      </c>
      <c r="C87">
        <v>0.43116660000000001</v>
      </c>
      <c r="D87">
        <v>0.11384329999999999</v>
      </c>
      <c r="E87">
        <v>0.43116660000000001</v>
      </c>
      <c r="F87">
        <v>2007</v>
      </c>
      <c r="G87">
        <v>2007</v>
      </c>
      <c r="H87">
        <v>1</v>
      </c>
      <c r="I87">
        <v>1</v>
      </c>
      <c r="J87" t="s">
        <v>30</v>
      </c>
      <c r="K87" t="s">
        <v>30</v>
      </c>
      <c r="L87" t="s">
        <v>35</v>
      </c>
      <c r="M87" t="s">
        <v>22</v>
      </c>
      <c r="N87" t="s">
        <v>19</v>
      </c>
      <c r="O87" t="s">
        <v>30</v>
      </c>
    </row>
    <row r="88" spans="1:15" x14ac:dyDescent="0.2">
      <c r="A88" t="s">
        <v>142</v>
      </c>
      <c r="B88">
        <v>-8.4145010000000006E-2</v>
      </c>
      <c r="C88">
        <v>0.56125539999999996</v>
      </c>
      <c r="D88">
        <v>-8.4145010000000006E-2</v>
      </c>
      <c r="E88">
        <v>0.56125539999999996</v>
      </c>
      <c r="F88">
        <v>1987</v>
      </c>
      <c r="G88">
        <v>1987</v>
      </c>
      <c r="H88">
        <v>1</v>
      </c>
      <c r="I88">
        <v>1</v>
      </c>
      <c r="J88" t="s">
        <v>30</v>
      </c>
      <c r="K88" t="s">
        <v>30</v>
      </c>
      <c r="L88" t="s">
        <v>61</v>
      </c>
      <c r="M88" t="s">
        <v>51</v>
      </c>
      <c r="N88" t="s">
        <v>19</v>
      </c>
      <c r="O88" t="s">
        <v>30</v>
      </c>
    </row>
    <row r="89" spans="1:15" x14ac:dyDescent="0.2">
      <c r="A89" t="s">
        <v>143</v>
      </c>
      <c r="B89">
        <v>0.21283740000000001</v>
      </c>
      <c r="C89">
        <v>0.13781299999999999</v>
      </c>
      <c r="D89">
        <v>0.21283740000000001</v>
      </c>
      <c r="E89">
        <v>0.13781299999999999</v>
      </c>
      <c r="F89">
        <v>2017</v>
      </c>
      <c r="G89">
        <v>2017</v>
      </c>
      <c r="H89">
        <v>1</v>
      </c>
      <c r="I89">
        <v>1</v>
      </c>
      <c r="J89" t="s">
        <v>29</v>
      </c>
      <c r="K89" t="s">
        <v>29</v>
      </c>
      <c r="L89" t="s">
        <v>16</v>
      </c>
      <c r="M89" t="s">
        <v>17</v>
      </c>
      <c r="N89" t="s">
        <v>19</v>
      </c>
      <c r="O89" t="s">
        <v>18</v>
      </c>
    </row>
    <row r="90" spans="1:15" x14ac:dyDescent="0.2">
      <c r="A90" t="s">
        <v>144</v>
      </c>
      <c r="B90">
        <v>-0.65560620000000003</v>
      </c>
      <c r="C90" s="1">
        <v>5.4600000000000005E-7</v>
      </c>
      <c r="D90">
        <v>-0.54228089999999995</v>
      </c>
      <c r="E90" s="1">
        <v>6.2399999999999999E-5</v>
      </c>
      <c r="F90">
        <v>1971</v>
      </c>
      <c r="G90">
        <v>2020</v>
      </c>
      <c r="H90">
        <v>16513</v>
      </c>
      <c r="I90">
        <v>50</v>
      </c>
      <c r="J90">
        <v>36.040770819999999</v>
      </c>
      <c r="K90">
        <v>24.49336667</v>
      </c>
      <c r="L90" t="s">
        <v>16</v>
      </c>
      <c r="M90" t="s">
        <v>17</v>
      </c>
      <c r="N90" t="s">
        <v>19</v>
      </c>
      <c r="O90" t="s">
        <v>18</v>
      </c>
    </row>
    <row r="91" spans="1:15" x14ac:dyDescent="0.2">
      <c r="A91" t="s">
        <v>145</v>
      </c>
      <c r="B91">
        <v>0.6431095</v>
      </c>
      <c r="C91" s="1">
        <v>4.7399999999999998E-7</v>
      </c>
      <c r="D91">
        <v>0.70780790000000005</v>
      </c>
      <c r="E91" s="1">
        <v>9.0300000000000005E-9</v>
      </c>
      <c r="F91">
        <v>1971</v>
      </c>
      <c r="G91">
        <v>2020</v>
      </c>
      <c r="H91">
        <v>2108</v>
      </c>
      <c r="I91">
        <v>45</v>
      </c>
      <c r="J91">
        <v>3004.3478260000002</v>
      </c>
      <c r="K91">
        <v>1573.4718150000001</v>
      </c>
      <c r="L91" t="s">
        <v>16</v>
      </c>
      <c r="M91" t="s">
        <v>17</v>
      </c>
      <c r="N91" t="s">
        <v>19</v>
      </c>
      <c r="O91" t="s">
        <v>18</v>
      </c>
    </row>
    <row r="92" spans="1:15" x14ac:dyDescent="0.2">
      <c r="A92" t="s">
        <v>146</v>
      </c>
      <c r="B92">
        <v>0.1732397</v>
      </c>
      <c r="C92">
        <v>0.2289265</v>
      </c>
      <c r="D92">
        <v>0.1732397</v>
      </c>
      <c r="E92">
        <v>0.2289265</v>
      </c>
      <c r="F92">
        <v>2013</v>
      </c>
      <c r="G92">
        <v>2013</v>
      </c>
      <c r="H92">
        <v>1</v>
      </c>
      <c r="I92">
        <v>1</v>
      </c>
      <c r="J92" t="s">
        <v>29</v>
      </c>
      <c r="K92" t="s">
        <v>29</v>
      </c>
      <c r="L92" t="s">
        <v>26</v>
      </c>
      <c r="M92" t="s">
        <v>27</v>
      </c>
      <c r="N92" t="s">
        <v>19</v>
      </c>
      <c r="O92" t="s">
        <v>30</v>
      </c>
    </row>
    <row r="93" spans="1:15" x14ac:dyDescent="0.2">
      <c r="A93" t="s">
        <v>147</v>
      </c>
      <c r="B93">
        <v>0.24510180000000001</v>
      </c>
      <c r="C93">
        <v>8.6240300000000006E-2</v>
      </c>
      <c r="D93">
        <v>0.36510799999999999</v>
      </c>
      <c r="E93">
        <v>9.1316190000000005E-3</v>
      </c>
      <c r="F93">
        <v>1971</v>
      </c>
      <c r="G93">
        <v>2020</v>
      </c>
      <c r="H93">
        <v>3829</v>
      </c>
      <c r="I93">
        <v>50</v>
      </c>
      <c r="J93">
        <v>229.2834891</v>
      </c>
      <c r="K93">
        <v>159.0821153</v>
      </c>
      <c r="L93" t="s">
        <v>148</v>
      </c>
      <c r="M93" t="s">
        <v>149</v>
      </c>
      <c r="N93" t="s">
        <v>19</v>
      </c>
      <c r="O93" t="s">
        <v>18</v>
      </c>
    </row>
    <row r="94" spans="1:15" x14ac:dyDescent="0.2">
      <c r="A94" t="s">
        <v>150</v>
      </c>
      <c r="B94" t="s">
        <v>30</v>
      </c>
      <c r="C94" t="s">
        <v>30</v>
      </c>
      <c r="D94" t="s">
        <v>30</v>
      </c>
      <c r="E94" t="s">
        <v>30</v>
      </c>
      <c r="F94" t="s">
        <v>30</v>
      </c>
      <c r="G94" t="s">
        <v>30</v>
      </c>
      <c r="H94" t="s">
        <v>30</v>
      </c>
      <c r="I94" t="s">
        <v>30</v>
      </c>
      <c r="J94" t="s">
        <v>30</v>
      </c>
      <c r="K94" t="s">
        <v>30</v>
      </c>
      <c r="L94" t="s">
        <v>30</v>
      </c>
      <c r="M94" t="s">
        <v>30</v>
      </c>
      <c r="N94" t="s">
        <v>30</v>
      </c>
      <c r="O94" t="s">
        <v>18</v>
      </c>
    </row>
    <row r="95" spans="1:15" x14ac:dyDescent="0.2">
      <c r="A95" t="s">
        <v>153</v>
      </c>
      <c r="B95">
        <v>0.54384440000000001</v>
      </c>
      <c r="C95" s="1">
        <v>4.4700000000000002E-5</v>
      </c>
      <c r="D95">
        <v>0.60137890000000005</v>
      </c>
      <c r="E95" s="1">
        <v>3.8600000000000003E-6</v>
      </c>
      <c r="F95">
        <v>1973</v>
      </c>
      <c r="G95">
        <v>2020</v>
      </c>
      <c r="H95">
        <v>66</v>
      </c>
      <c r="I95">
        <v>25</v>
      </c>
      <c r="J95">
        <v>1950</v>
      </c>
      <c r="K95">
        <v>1461.053985</v>
      </c>
      <c r="L95" t="s">
        <v>154</v>
      </c>
      <c r="M95" t="s">
        <v>22</v>
      </c>
      <c r="N95" t="s">
        <v>19</v>
      </c>
      <c r="O95" t="s">
        <v>18</v>
      </c>
    </row>
    <row r="96" spans="1:15" x14ac:dyDescent="0.2">
      <c r="A96" t="s">
        <v>155</v>
      </c>
      <c r="B96">
        <v>0.12852810000000001</v>
      </c>
      <c r="C96">
        <v>0.37371219999999999</v>
      </c>
      <c r="D96">
        <v>0.1446064</v>
      </c>
      <c r="E96">
        <v>0.31637369999999998</v>
      </c>
      <c r="F96">
        <v>1985</v>
      </c>
      <c r="G96">
        <v>2015</v>
      </c>
      <c r="H96">
        <v>19</v>
      </c>
      <c r="I96">
        <v>9</v>
      </c>
      <c r="J96" t="s">
        <v>29</v>
      </c>
      <c r="K96" t="s">
        <v>29</v>
      </c>
      <c r="L96" t="s">
        <v>55</v>
      </c>
      <c r="M96" t="s">
        <v>56</v>
      </c>
      <c r="N96" t="s">
        <v>19</v>
      </c>
      <c r="O96" t="s">
        <v>18</v>
      </c>
    </row>
    <row r="97" spans="1:15" x14ac:dyDescent="0.2">
      <c r="A97" t="s">
        <v>156</v>
      </c>
      <c r="B97">
        <v>0.34727980000000003</v>
      </c>
      <c r="C97">
        <v>1.347479E-2</v>
      </c>
      <c r="D97">
        <v>0.3479872</v>
      </c>
      <c r="E97">
        <v>1.327367E-2</v>
      </c>
      <c r="F97">
        <v>1992</v>
      </c>
      <c r="G97">
        <v>2018</v>
      </c>
      <c r="H97">
        <v>44</v>
      </c>
      <c r="I97">
        <v>11</v>
      </c>
      <c r="J97" t="s">
        <v>29</v>
      </c>
      <c r="K97" t="s">
        <v>29</v>
      </c>
      <c r="L97" t="s">
        <v>157</v>
      </c>
      <c r="M97" t="s">
        <v>97</v>
      </c>
      <c r="N97" t="s">
        <v>19</v>
      </c>
      <c r="O97" t="s">
        <v>18</v>
      </c>
    </row>
    <row r="98" spans="1:15" x14ac:dyDescent="0.2">
      <c r="A98" t="s">
        <v>158</v>
      </c>
      <c r="B98">
        <v>0.1655972</v>
      </c>
      <c r="C98">
        <v>0.25043700000000002</v>
      </c>
      <c r="D98">
        <v>0.1750506</v>
      </c>
      <c r="E98">
        <v>0.22402230000000001</v>
      </c>
      <c r="F98">
        <v>1987</v>
      </c>
      <c r="G98">
        <v>2010</v>
      </c>
      <c r="H98">
        <v>10</v>
      </c>
      <c r="I98">
        <v>9</v>
      </c>
      <c r="J98" t="s">
        <v>30</v>
      </c>
      <c r="K98" t="s">
        <v>30</v>
      </c>
      <c r="L98" t="s">
        <v>39</v>
      </c>
      <c r="M98" t="s">
        <v>27</v>
      </c>
      <c r="N98" t="s">
        <v>19</v>
      </c>
      <c r="O98" t="s">
        <v>18</v>
      </c>
    </row>
    <row r="99" spans="1:15" x14ac:dyDescent="0.2">
      <c r="A99" t="s">
        <v>159</v>
      </c>
      <c r="B99">
        <v>0.26304290000000002</v>
      </c>
      <c r="C99">
        <v>6.495041E-2</v>
      </c>
      <c r="D99">
        <v>0.27721639999999997</v>
      </c>
      <c r="E99">
        <v>5.1292709999999998E-2</v>
      </c>
      <c r="F99">
        <v>1985</v>
      </c>
      <c r="G99">
        <v>2018</v>
      </c>
      <c r="H99">
        <v>6</v>
      </c>
      <c r="I99">
        <v>6</v>
      </c>
      <c r="J99" t="s">
        <v>29</v>
      </c>
      <c r="K99" t="s">
        <v>29</v>
      </c>
      <c r="L99" t="s">
        <v>39</v>
      </c>
      <c r="M99" t="s">
        <v>27</v>
      </c>
      <c r="N99" t="s">
        <v>19</v>
      </c>
      <c r="O99" t="s">
        <v>18</v>
      </c>
    </row>
    <row r="100" spans="1:15" x14ac:dyDescent="0.2">
      <c r="A100" t="s">
        <v>160</v>
      </c>
      <c r="B100">
        <v>-0.1732397</v>
      </c>
      <c r="C100">
        <v>0.2289265</v>
      </c>
      <c r="D100">
        <v>-0.1732397</v>
      </c>
      <c r="E100">
        <v>0.2289265</v>
      </c>
      <c r="F100">
        <v>1978</v>
      </c>
      <c r="G100">
        <v>1978</v>
      </c>
      <c r="H100">
        <v>1</v>
      </c>
      <c r="I100">
        <v>1</v>
      </c>
      <c r="J100">
        <v>0</v>
      </c>
      <c r="K100">
        <v>0</v>
      </c>
      <c r="L100" t="s">
        <v>43</v>
      </c>
      <c r="M100" t="s">
        <v>44</v>
      </c>
      <c r="N100" t="s">
        <v>19</v>
      </c>
      <c r="O100" t="s">
        <v>30</v>
      </c>
    </row>
    <row r="101" spans="1:15" x14ac:dyDescent="0.2">
      <c r="A101" t="s">
        <v>161</v>
      </c>
      <c r="B101">
        <v>-7.7395119999999998E-2</v>
      </c>
      <c r="C101">
        <v>0.59318479999999996</v>
      </c>
      <c r="D101">
        <v>-6.8878900000000007E-2</v>
      </c>
      <c r="E101">
        <v>0.63457759999999996</v>
      </c>
      <c r="F101">
        <v>1973</v>
      </c>
      <c r="G101">
        <v>2020</v>
      </c>
      <c r="H101">
        <v>13</v>
      </c>
      <c r="I101">
        <v>10</v>
      </c>
      <c r="J101">
        <v>100</v>
      </c>
      <c r="K101">
        <v>140.20942410000001</v>
      </c>
      <c r="L101" t="s">
        <v>74</v>
      </c>
      <c r="M101" t="s">
        <v>22</v>
      </c>
      <c r="N101" t="s">
        <v>19</v>
      </c>
      <c r="O101" t="s">
        <v>18</v>
      </c>
    </row>
    <row r="102" spans="1:15" x14ac:dyDescent="0.2">
      <c r="A102" t="s">
        <v>162</v>
      </c>
      <c r="B102">
        <v>1.2082219999999999E-2</v>
      </c>
      <c r="C102">
        <v>0.93363180000000001</v>
      </c>
      <c r="D102">
        <v>1.6169039999999999E-2</v>
      </c>
      <c r="E102">
        <v>0.91126119999999999</v>
      </c>
      <c r="F102">
        <v>1984</v>
      </c>
      <c r="G102">
        <v>2009</v>
      </c>
      <c r="H102">
        <v>5</v>
      </c>
      <c r="I102">
        <v>5</v>
      </c>
      <c r="J102" t="s">
        <v>30</v>
      </c>
      <c r="K102" t="s">
        <v>30</v>
      </c>
      <c r="L102" t="s">
        <v>16</v>
      </c>
      <c r="M102" t="s">
        <v>17</v>
      </c>
      <c r="N102" t="s">
        <v>19</v>
      </c>
      <c r="O102" t="s">
        <v>18</v>
      </c>
    </row>
    <row r="103" spans="1:15" x14ac:dyDescent="0.2">
      <c r="A103" t="s">
        <v>163</v>
      </c>
      <c r="B103">
        <v>-3.4647949999999997E-2</v>
      </c>
      <c r="C103">
        <v>0.81120409999999998</v>
      </c>
      <c r="D103">
        <v>-3.4647949999999997E-2</v>
      </c>
      <c r="E103">
        <v>0.81120409999999998</v>
      </c>
      <c r="F103">
        <v>1992</v>
      </c>
      <c r="G103">
        <v>1992</v>
      </c>
      <c r="H103">
        <v>1</v>
      </c>
      <c r="I103">
        <v>1</v>
      </c>
      <c r="J103" t="s">
        <v>30</v>
      </c>
      <c r="K103" t="s">
        <v>30</v>
      </c>
      <c r="L103" t="s">
        <v>43</v>
      </c>
      <c r="M103" t="s">
        <v>44</v>
      </c>
      <c r="N103" t="s">
        <v>19</v>
      </c>
      <c r="O103" t="s">
        <v>18</v>
      </c>
    </row>
    <row r="104" spans="1:15" x14ac:dyDescent="0.2">
      <c r="A104" t="s">
        <v>164</v>
      </c>
      <c r="B104">
        <v>-0.16999210000000001</v>
      </c>
      <c r="C104">
        <v>0.23790610000000001</v>
      </c>
      <c r="D104">
        <v>-8.4662009999999996E-2</v>
      </c>
      <c r="E104">
        <v>0.55884339999999999</v>
      </c>
      <c r="F104">
        <v>1972</v>
      </c>
      <c r="G104">
        <v>2020</v>
      </c>
      <c r="H104">
        <v>56</v>
      </c>
      <c r="I104">
        <v>30</v>
      </c>
      <c r="J104">
        <v>122.2222222</v>
      </c>
      <c r="K104">
        <v>98.364944410000007</v>
      </c>
      <c r="L104" t="s">
        <v>165</v>
      </c>
      <c r="M104" t="s">
        <v>22</v>
      </c>
      <c r="N104" t="s">
        <v>19</v>
      </c>
      <c r="O104" t="s">
        <v>18</v>
      </c>
    </row>
    <row r="105" spans="1:15" x14ac:dyDescent="0.2">
      <c r="A105" t="s">
        <v>166</v>
      </c>
      <c r="B105">
        <v>-0.24253559999999999</v>
      </c>
      <c r="C105">
        <v>8.9687020000000006E-2</v>
      </c>
      <c r="D105">
        <v>-0.24253559999999999</v>
      </c>
      <c r="E105">
        <v>8.9687020000000006E-2</v>
      </c>
      <c r="F105">
        <v>1971</v>
      </c>
      <c r="G105">
        <v>1971</v>
      </c>
      <c r="H105">
        <v>1</v>
      </c>
      <c r="I105">
        <v>1</v>
      </c>
      <c r="J105">
        <v>0</v>
      </c>
      <c r="K105">
        <v>0</v>
      </c>
      <c r="L105" t="s">
        <v>175</v>
      </c>
      <c r="M105" t="s">
        <v>22</v>
      </c>
      <c r="N105" t="s">
        <v>19</v>
      </c>
      <c r="O105" t="s">
        <v>30</v>
      </c>
    </row>
    <row r="106" spans="1:15" x14ac:dyDescent="0.2">
      <c r="A106" t="s">
        <v>167</v>
      </c>
      <c r="B106">
        <v>4.4547360000000001E-2</v>
      </c>
      <c r="C106">
        <v>0.7587043</v>
      </c>
      <c r="D106">
        <v>4.4547360000000001E-2</v>
      </c>
      <c r="E106">
        <v>0.7587043</v>
      </c>
      <c r="F106">
        <v>2000</v>
      </c>
      <c r="G106">
        <v>2000</v>
      </c>
      <c r="H106">
        <v>1</v>
      </c>
      <c r="I106">
        <v>1</v>
      </c>
      <c r="J106" t="s">
        <v>30</v>
      </c>
      <c r="K106" t="s">
        <v>30</v>
      </c>
      <c r="L106" t="s">
        <v>86</v>
      </c>
      <c r="M106" t="s">
        <v>87</v>
      </c>
      <c r="N106" t="s">
        <v>19</v>
      </c>
      <c r="O106" t="s">
        <v>18</v>
      </c>
    </row>
    <row r="107" spans="1:15" x14ac:dyDescent="0.2">
      <c r="A107" t="s">
        <v>168</v>
      </c>
      <c r="B107">
        <v>-3.4647949999999997E-2</v>
      </c>
      <c r="C107">
        <v>0.81120409999999998</v>
      </c>
      <c r="D107">
        <v>-3.4647949999999997E-2</v>
      </c>
      <c r="E107">
        <v>0.81120409999999998</v>
      </c>
      <c r="F107">
        <v>1992</v>
      </c>
      <c r="G107">
        <v>1992</v>
      </c>
      <c r="H107">
        <v>1</v>
      </c>
      <c r="I107">
        <v>1</v>
      </c>
      <c r="J107" t="s">
        <v>30</v>
      </c>
      <c r="K107" t="s">
        <v>30</v>
      </c>
      <c r="L107" t="s">
        <v>175</v>
      </c>
      <c r="M107" t="s">
        <v>22</v>
      </c>
      <c r="N107" t="s">
        <v>19</v>
      </c>
      <c r="O107" t="s">
        <v>30</v>
      </c>
    </row>
    <row r="108" spans="1:15" x14ac:dyDescent="0.2">
      <c r="A108" t="s">
        <v>169</v>
      </c>
      <c r="B108">
        <v>0.24111379999999999</v>
      </c>
      <c r="C108">
        <v>9.1642360000000006E-2</v>
      </c>
      <c r="D108">
        <v>0.24218429999999999</v>
      </c>
      <c r="E108">
        <v>9.01671E-2</v>
      </c>
      <c r="F108">
        <v>2006</v>
      </c>
      <c r="G108">
        <v>2012</v>
      </c>
      <c r="H108">
        <v>3</v>
      </c>
      <c r="I108">
        <v>3</v>
      </c>
      <c r="J108" t="s">
        <v>29</v>
      </c>
      <c r="K108" t="s">
        <v>29</v>
      </c>
      <c r="L108" t="s">
        <v>26</v>
      </c>
      <c r="M108" t="s">
        <v>27</v>
      </c>
      <c r="N108" t="s">
        <v>19</v>
      </c>
      <c r="O108" t="s">
        <v>18</v>
      </c>
    </row>
    <row r="109" spans="1:15" x14ac:dyDescent="0.2">
      <c r="A109" t="s">
        <v>170</v>
      </c>
      <c r="B109">
        <v>-6.8305950000000004E-2</v>
      </c>
      <c r="C109">
        <v>0.63740450000000004</v>
      </c>
      <c r="D109">
        <v>-7.0724819999999994E-2</v>
      </c>
      <c r="E109">
        <v>0.62550519999999998</v>
      </c>
      <c r="F109">
        <v>1982</v>
      </c>
      <c r="G109">
        <v>1999</v>
      </c>
      <c r="H109">
        <v>2</v>
      </c>
      <c r="I109">
        <v>2</v>
      </c>
      <c r="J109" t="s">
        <v>30</v>
      </c>
      <c r="K109" t="s">
        <v>30</v>
      </c>
      <c r="L109" t="s">
        <v>131</v>
      </c>
      <c r="M109" t="s">
        <v>132</v>
      </c>
      <c r="N109" t="s">
        <v>19</v>
      </c>
      <c r="O109" t="s">
        <v>18</v>
      </c>
    </row>
    <row r="110" spans="1:15" x14ac:dyDescent="0.2">
      <c r="A110" t="s">
        <v>171</v>
      </c>
      <c r="B110">
        <v>0.25009930000000002</v>
      </c>
      <c r="C110">
        <v>7.9826030000000006E-2</v>
      </c>
      <c r="D110">
        <v>0.32131409999999999</v>
      </c>
      <c r="E110">
        <v>2.2889659999999999E-2</v>
      </c>
      <c r="F110">
        <v>1975</v>
      </c>
      <c r="G110">
        <v>2020</v>
      </c>
      <c r="H110">
        <v>79</v>
      </c>
      <c r="I110">
        <v>30</v>
      </c>
      <c r="J110">
        <v>333.33333329999999</v>
      </c>
      <c r="K110">
        <v>272.32630760000001</v>
      </c>
      <c r="L110" t="s">
        <v>55</v>
      </c>
      <c r="M110" t="s">
        <v>56</v>
      </c>
      <c r="N110" t="s">
        <v>19</v>
      </c>
      <c r="O110" t="s">
        <v>18</v>
      </c>
    </row>
    <row r="111" spans="1:15" x14ac:dyDescent="0.2">
      <c r="A111" t="s">
        <v>172</v>
      </c>
      <c r="B111">
        <v>-0.25062719999999999</v>
      </c>
      <c r="C111">
        <v>7.9171069999999996E-2</v>
      </c>
      <c r="D111">
        <v>-0.2048884</v>
      </c>
      <c r="E111">
        <v>0.15348510000000001</v>
      </c>
      <c r="F111">
        <v>1971</v>
      </c>
      <c r="G111">
        <v>2020</v>
      </c>
      <c r="H111">
        <v>455</v>
      </c>
      <c r="I111">
        <v>16</v>
      </c>
      <c r="J111">
        <v>55.263157890000002</v>
      </c>
      <c r="K111">
        <v>25.833100330000001</v>
      </c>
      <c r="L111" t="s">
        <v>24</v>
      </c>
      <c r="M111" t="s">
        <v>22</v>
      </c>
      <c r="N111" t="s">
        <v>19</v>
      </c>
      <c r="O111" t="s">
        <v>18</v>
      </c>
    </row>
    <row r="112" spans="1:15" x14ac:dyDescent="0.2">
      <c r="A112" t="s">
        <v>173</v>
      </c>
      <c r="B112">
        <v>-0.19516839999999999</v>
      </c>
      <c r="C112">
        <v>0.1743855</v>
      </c>
      <c r="D112">
        <v>-0.15547130000000001</v>
      </c>
      <c r="E112">
        <v>0.28098269999999997</v>
      </c>
      <c r="F112">
        <v>1971</v>
      </c>
      <c r="G112">
        <v>2020</v>
      </c>
      <c r="H112">
        <v>354</v>
      </c>
      <c r="I112">
        <v>20</v>
      </c>
      <c r="J112">
        <v>61.53846154</v>
      </c>
      <c r="K112">
        <v>26.564827319999999</v>
      </c>
      <c r="L112" t="s">
        <v>24</v>
      </c>
      <c r="M112" t="s">
        <v>22</v>
      </c>
      <c r="N112" t="s">
        <v>19</v>
      </c>
      <c r="O112" t="s">
        <v>18</v>
      </c>
    </row>
    <row r="113" spans="1:15" x14ac:dyDescent="0.2">
      <c r="A113" t="s">
        <v>174</v>
      </c>
      <c r="B113">
        <v>-0.1071965</v>
      </c>
      <c r="C113">
        <v>0.45871709999999999</v>
      </c>
      <c r="D113">
        <v>-0.10608720000000001</v>
      </c>
      <c r="E113">
        <v>0.46340619999999999</v>
      </c>
      <c r="F113">
        <v>1984</v>
      </c>
      <c r="G113">
        <v>1992</v>
      </c>
      <c r="H113">
        <v>2</v>
      </c>
      <c r="I113">
        <v>2</v>
      </c>
      <c r="J113" t="s">
        <v>30</v>
      </c>
      <c r="K113" t="s">
        <v>30</v>
      </c>
      <c r="L113" t="s">
        <v>175</v>
      </c>
      <c r="M113" t="s">
        <v>22</v>
      </c>
      <c r="N113" t="s">
        <v>19</v>
      </c>
      <c r="O113" t="s">
        <v>18</v>
      </c>
    </row>
    <row r="114" spans="1:15" x14ac:dyDescent="0.2">
      <c r="A114" t="s">
        <v>176</v>
      </c>
      <c r="B114">
        <v>0.13458529999999999</v>
      </c>
      <c r="C114">
        <v>0.35141909999999998</v>
      </c>
      <c r="D114">
        <v>0.1440352</v>
      </c>
      <c r="E114">
        <v>0.31830930000000002</v>
      </c>
      <c r="F114">
        <v>1976</v>
      </c>
      <c r="G114">
        <v>2020</v>
      </c>
      <c r="H114">
        <v>152</v>
      </c>
      <c r="I114">
        <v>22</v>
      </c>
      <c r="J114">
        <v>326.31578949999999</v>
      </c>
      <c r="K114">
        <v>669.51258359999997</v>
      </c>
      <c r="L114" t="s">
        <v>24</v>
      </c>
      <c r="M114" t="s">
        <v>22</v>
      </c>
      <c r="N114" t="s">
        <v>19</v>
      </c>
      <c r="O114" t="s">
        <v>18</v>
      </c>
    </row>
    <row r="115" spans="1:15" x14ac:dyDescent="0.2">
      <c r="A115" t="s">
        <v>177</v>
      </c>
      <c r="B115">
        <v>-0.40797800000000001</v>
      </c>
      <c r="C115">
        <v>3.2714010000000002E-3</v>
      </c>
      <c r="D115">
        <v>-0.33008090000000001</v>
      </c>
      <c r="E115">
        <v>1.923097E-2</v>
      </c>
      <c r="F115">
        <v>1971</v>
      </c>
      <c r="G115">
        <v>2020</v>
      </c>
      <c r="H115">
        <v>4172</v>
      </c>
      <c r="I115">
        <v>44</v>
      </c>
      <c r="J115">
        <v>24.85119048</v>
      </c>
      <c r="K115">
        <v>13.880438460000001</v>
      </c>
      <c r="L115" t="s">
        <v>101</v>
      </c>
      <c r="M115" t="s">
        <v>51</v>
      </c>
      <c r="N115" t="s">
        <v>19</v>
      </c>
      <c r="O115" t="s">
        <v>18</v>
      </c>
    </row>
    <row r="116" spans="1:15" x14ac:dyDescent="0.2">
      <c r="A116" t="s">
        <v>178</v>
      </c>
      <c r="B116">
        <v>0.22633400000000001</v>
      </c>
      <c r="C116">
        <v>0.11398519999999999</v>
      </c>
      <c r="D116">
        <v>0.23601059999999999</v>
      </c>
      <c r="E116">
        <v>9.8935060000000005E-2</v>
      </c>
      <c r="F116">
        <v>1971</v>
      </c>
      <c r="G116">
        <v>2020</v>
      </c>
      <c r="H116">
        <v>123</v>
      </c>
      <c r="I116">
        <v>17</v>
      </c>
      <c r="J116">
        <v>591.66666669999995</v>
      </c>
      <c r="K116">
        <v>418.53472879999998</v>
      </c>
      <c r="L116" t="s">
        <v>50</v>
      </c>
      <c r="M116" t="s">
        <v>51</v>
      </c>
      <c r="N116" t="s">
        <v>19</v>
      </c>
      <c r="O116" t="s">
        <v>18</v>
      </c>
    </row>
    <row r="117" spans="1:15" x14ac:dyDescent="0.2">
      <c r="A117" t="s">
        <v>179</v>
      </c>
      <c r="B117">
        <v>9.1037759999999992E-3</v>
      </c>
      <c r="C117">
        <v>0.94996840000000005</v>
      </c>
      <c r="D117">
        <v>8.8175149999999997E-3</v>
      </c>
      <c r="E117">
        <v>0.95153969999999999</v>
      </c>
      <c r="F117">
        <v>1972</v>
      </c>
      <c r="G117">
        <v>2019</v>
      </c>
      <c r="H117">
        <v>108</v>
      </c>
      <c r="I117">
        <v>9</v>
      </c>
      <c r="J117">
        <v>62.962962959999999</v>
      </c>
      <c r="K117">
        <v>107.0168209</v>
      </c>
      <c r="L117" t="s">
        <v>24</v>
      </c>
      <c r="M117" t="s">
        <v>22</v>
      </c>
      <c r="N117" t="s">
        <v>19</v>
      </c>
      <c r="O117" t="s">
        <v>18</v>
      </c>
    </row>
    <row r="118" spans="1:15" x14ac:dyDescent="0.2">
      <c r="A118" t="s">
        <v>180</v>
      </c>
      <c r="B118">
        <v>0.27364850000000002</v>
      </c>
      <c r="C118">
        <v>5.4489219999999998E-2</v>
      </c>
      <c r="D118">
        <v>0.2759221</v>
      </c>
      <c r="E118">
        <v>5.2434250000000002E-2</v>
      </c>
      <c r="F118">
        <v>1990</v>
      </c>
      <c r="G118">
        <v>2020</v>
      </c>
      <c r="H118">
        <v>8</v>
      </c>
      <c r="I118">
        <v>5</v>
      </c>
      <c r="J118" t="s">
        <v>29</v>
      </c>
      <c r="K118" t="s">
        <v>29</v>
      </c>
      <c r="L118" t="s">
        <v>55</v>
      </c>
      <c r="M118" t="s">
        <v>56</v>
      </c>
      <c r="N118" t="s">
        <v>19</v>
      </c>
      <c r="O118" t="s">
        <v>18</v>
      </c>
    </row>
    <row r="119" spans="1:15" x14ac:dyDescent="0.2">
      <c r="A119" t="s">
        <v>181</v>
      </c>
      <c r="B119">
        <v>-0.24178830000000001</v>
      </c>
      <c r="C119">
        <v>9.0710669999999993E-2</v>
      </c>
      <c r="D119">
        <v>0.1653771</v>
      </c>
      <c r="E119">
        <v>0.25107610000000002</v>
      </c>
      <c r="F119">
        <v>1971</v>
      </c>
      <c r="G119">
        <v>2020</v>
      </c>
      <c r="H119">
        <v>2905</v>
      </c>
      <c r="I119">
        <v>50</v>
      </c>
      <c r="J119">
        <v>134.87903230000001</v>
      </c>
      <c r="K119">
        <v>96.988622410000005</v>
      </c>
      <c r="L119" t="s">
        <v>16</v>
      </c>
      <c r="M119" t="s">
        <v>17</v>
      </c>
      <c r="N119" t="s">
        <v>19</v>
      </c>
      <c r="O119" t="s">
        <v>18</v>
      </c>
    </row>
    <row r="120" spans="1:15" x14ac:dyDescent="0.2">
      <c r="A120" t="s">
        <v>182</v>
      </c>
      <c r="B120">
        <v>-0.1787755</v>
      </c>
      <c r="C120">
        <v>0.21349770000000001</v>
      </c>
      <c r="D120">
        <v>5.6806460000000003E-2</v>
      </c>
      <c r="E120">
        <v>0.69517689999999999</v>
      </c>
      <c r="F120">
        <v>1971</v>
      </c>
      <c r="G120">
        <v>2020</v>
      </c>
      <c r="H120">
        <v>864</v>
      </c>
      <c r="I120">
        <v>50</v>
      </c>
      <c r="J120">
        <v>121.192053</v>
      </c>
      <c r="K120">
        <v>97.327629529999996</v>
      </c>
      <c r="L120" t="s">
        <v>183</v>
      </c>
      <c r="M120" t="s">
        <v>22</v>
      </c>
      <c r="N120" t="s">
        <v>19</v>
      </c>
      <c r="O120" t="s">
        <v>18</v>
      </c>
    </row>
    <row r="121" spans="1:15" x14ac:dyDescent="0.2">
      <c r="A121" t="s">
        <v>184</v>
      </c>
      <c r="B121" t="s">
        <v>30</v>
      </c>
      <c r="C121" t="s">
        <v>30</v>
      </c>
      <c r="D121" t="s">
        <v>30</v>
      </c>
      <c r="E121" t="s">
        <v>30</v>
      </c>
      <c r="F121" t="s">
        <v>30</v>
      </c>
      <c r="G121" t="s">
        <v>30</v>
      </c>
      <c r="H121" t="s">
        <v>30</v>
      </c>
      <c r="I121" t="s">
        <v>30</v>
      </c>
      <c r="J121" t="s">
        <v>30</v>
      </c>
      <c r="K121" t="s">
        <v>30</v>
      </c>
      <c r="L121" t="s">
        <v>30</v>
      </c>
      <c r="M121" t="s">
        <v>30</v>
      </c>
      <c r="N121" t="s">
        <v>30</v>
      </c>
      <c r="O121" t="s">
        <v>18</v>
      </c>
    </row>
    <row r="122" spans="1:15" x14ac:dyDescent="0.2">
      <c r="A122" t="s">
        <v>185</v>
      </c>
      <c r="B122">
        <v>0.41412759999999998</v>
      </c>
      <c r="C122">
        <v>2.7920050000000002E-3</v>
      </c>
      <c r="D122">
        <v>0.55462959999999994</v>
      </c>
      <c r="E122" s="1">
        <v>2.9200000000000002E-5</v>
      </c>
      <c r="F122">
        <v>1971</v>
      </c>
      <c r="G122">
        <v>2020</v>
      </c>
      <c r="H122">
        <v>2016</v>
      </c>
      <c r="I122">
        <v>49</v>
      </c>
      <c r="J122">
        <v>460.5839416</v>
      </c>
      <c r="K122">
        <v>318.2518991</v>
      </c>
      <c r="L122" t="s">
        <v>131</v>
      </c>
      <c r="M122" t="s">
        <v>132</v>
      </c>
      <c r="N122" t="s">
        <v>19</v>
      </c>
      <c r="O122" t="s">
        <v>18</v>
      </c>
    </row>
    <row r="123" spans="1:15" x14ac:dyDescent="0.2">
      <c r="A123" t="s">
        <v>186</v>
      </c>
      <c r="B123">
        <v>0.24253559999999999</v>
      </c>
      <c r="C123">
        <v>8.9687020000000006E-2</v>
      </c>
      <c r="D123">
        <v>0.24253559999999999</v>
      </c>
      <c r="E123">
        <v>8.9687020000000006E-2</v>
      </c>
      <c r="F123">
        <v>2020</v>
      </c>
      <c r="G123">
        <v>2020</v>
      </c>
      <c r="H123">
        <v>1</v>
      </c>
      <c r="I123">
        <v>1</v>
      </c>
      <c r="J123" t="s">
        <v>29</v>
      </c>
      <c r="K123" t="s">
        <v>29</v>
      </c>
      <c r="L123" t="s">
        <v>39</v>
      </c>
      <c r="M123" t="s">
        <v>27</v>
      </c>
      <c r="N123" t="s">
        <v>19</v>
      </c>
      <c r="O123" t="s">
        <v>30</v>
      </c>
    </row>
    <row r="124" spans="1:15" x14ac:dyDescent="0.2">
      <c r="A124" t="s">
        <v>187</v>
      </c>
      <c r="B124">
        <v>-0.52098900000000004</v>
      </c>
      <c r="C124">
        <v>1.04874E-4</v>
      </c>
      <c r="D124">
        <v>-0.49559700000000001</v>
      </c>
      <c r="E124">
        <v>2.5268300000000002E-4</v>
      </c>
      <c r="F124">
        <v>1971</v>
      </c>
      <c r="G124">
        <v>2008</v>
      </c>
      <c r="H124">
        <v>16</v>
      </c>
      <c r="I124">
        <v>13</v>
      </c>
      <c r="J124">
        <v>0</v>
      </c>
      <c r="K124">
        <v>0</v>
      </c>
      <c r="L124" t="s">
        <v>39</v>
      </c>
      <c r="M124" t="s">
        <v>27</v>
      </c>
      <c r="N124" t="s">
        <v>19</v>
      </c>
      <c r="O124" t="s">
        <v>18</v>
      </c>
    </row>
    <row r="125" spans="1:15" x14ac:dyDescent="0.2">
      <c r="A125" t="s">
        <v>188</v>
      </c>
      <c r="B125">
        <v>0.19844400000000001</v>
      </c>
      <c r="C125">
        <v>0.1671243</v>
      </c>
      <c r="D125">
        <v>0.34286990000000001</v>
      </c>
      <c r="E125">
        <v>1.478818E-2</v>
      </c>
      <c r="F125">
        <v>1971</v>
      </c>
      <c r="G125">
        <v>2020</v>
      </c>
      <c r="H125">
        <v>89</v>
      </c>
      <c r="I125">
        <v>32</v>
      </c>
      <c r="J125">
        <v>213.33333329999999</v>
      </c>
      <c r="K125">
        <v>137.5130254</v>
      </c>
      <c r="L125" t="s">
        <v>86</v>
      </c>
      <c r="M125" t="s">
        <v>87</v>
      </c>
      <c r="N125" t="s">
        <v>19</v>
      </c>
      <c r="O125" t="s">
        <v>18</v>
      </c>
    </row>
    <row r="126" spans="1:15" x14ac:dyDescent="0.2">
      <c r="A126" t="s">
        <v>189</v>
      </c>
      <c r="B126">
        <v>-0.487182</v>
      </c>
      <c r="C126">
        <v>3.3318699999999998E-4</v>
      </c>
      <c r="D126">
        <v>-0.44381429999999999</v>
      </c>
      <c r="E126">
        <v>1.2449589999999999E-3</v>
      </c>
      <c r="F126">
        <v>1971</v>
      </c>
      <c r="G126">
        <v>2019</v>
      </c>
      <c r="H126">
        <v>78</v>
      </c>
      <c r="I126">
        <v>13</v>
      </c>
      <c r="J126">
        <v>31.81818182</v>
      </c>
      <c r="K126">
        <v>11.98426493</v>
      </c>
      <c r="L126" t="s">
        <v>41</v>
      </c>
      <c r="M126" t="s">
        <v>22</v>
      </c>
      <c r="N126" t="s">
        <v>19</v>
      </c>
      <c r="O126" t="s">
        <v>18</v>
      </c>
    </row>
    <row r="127" spans="1:15" x14ac:dyDescent="0.2">
      <c r="A127" t="s">
        <v>190</v>
      </c>
      <c r="B127" t="s">
        <v>30</v>
      </c>
      <c r="C127" t="s">
        <v>30</v>
      </c>
      <c r="D127" t="s">
        <v>30</v>
      </c>
      <c r="E127" t="s">
        <v>30</v>
      </c>
      <c r="F127" t="s">
        <v>30</v>
      </c>
      <c r="G127" t="s">
        <v>30</v>
      </c>
      <c r="H127" t="s">
        <v>30</v>
      </c>
      <c r="I127" t="s">
        <v>30</v>
      </c>
      <c r="J127" t="s">
        <v>30</v>
      </c>
      <c r="K127" t="s">
        <v>30</v>
      </c>
      <c r="L127" t="s">
        <v>30</v>
      </c>
      <c r="M127" t="s">
        <v>30</v>
      </c>
      <c r="N127" t="s">
        <v>30</v>
      </c>
      <c r="O127" t="s">
        <v>18</v>
      </c>
    </row>
    <row r="128" spans="1:15" x14ac:dyDescent="0.2">
      <c r="A128" t="s">
        <v>191</v>
      </c>
      <c r="B128">
        <v>0.52274810000000005</v>
      </c>
      <c r="C128" s="1">
        <v>9.8400000000000007E-5</v>
      </c>
      <c r="D128">
        <v>0.64470740000000004</v>
      </c>
      <c r="E128" s="1">
        <v>4.3500000000000002E-7</v>
      </c>
      <c r="F128">
        <v>1973</v>
      </c>
      <c r="G128">
        <v>2020</v>
      </c>
      <c r="H128">
        <v>1487</v>
      </c>
      <c r="I128">
        <v>45</v>
      </c>
      <c r="J128">
        <v>1248.148148</v>
      </c>
      <c r="K128">
        <v>776.53945880000003</v>
      </c>
      <c r="L128" t="s">
        <v>61</v>
      </c>
      <c r="M128" t="s">
        <v>51</v>
      </c>
      <c r="N128" t="s">
        <v>19</v>
      </c>
      <c r="O128" t="s">
        <v>18</v>
      </c>
    </row>
    <row r="129" spans="1:15" x14ac:dyDescent="0.2">
      <c r="A129" t="s">
        <v>192</v>
      </c>
      <c r="B129" t="s">
        <v>30</v>
      </c>
      <c r="C129" t="s">
        <v>30</v>
      </c>
      <c r="D129" t="s">
        <v>30</v>
      </c>
      <c r="E129" t="s">
        <v>30</v>
      </c>
      <c r="F129" t="s">
        <v>30</v>
      </c>
      <c r="G129" t="s">
        <v>30</v>
      </c>
      <c r="H129" t="s">
        <v>30</v>
      </c>
      <c r="I129" t="s">
        <v>30</v>
      </c>
      <c r="J129" t="s">
        <v>30</v>
      </c>
      <c r="K129" t="s">
        <v>30</v>
      </c>
      <c r="L129" t="s">
        <v>30</v>
      </c>
      <c r="M129" t="s">
        <v>30</v>
      </c>
      <c r="N129" t="s">
        <v>30</v>
      </c>
      <c r="O129" t="s">
        <v>18</v>
      </c>
    </row>
    <row r="130" spans="1:15" x14ac:dyDescent="0.2">
      <c r="A130" t="s">
        <v>193</v>
      </c>
      <c r="B130">
        <v>-0.28383029999999998</v>
      </c>
      <c r="C130">
        <v>4.5769839999999999E-2</v>
      </c>
      <c r="D130">
        <v>-0.28289930000000002</v>
      </c>
      <c r="E130">
        <v>4.6516580000000002E-2</v>
      </c>
      <c r="F130">
        <v>1972</v>
      </c>
      <c r="G130">
        <v>1979</v>
      </c>
      <c r="H130">
        <v>2</v>
      </c>
      <c r="I130">
        <v>2</v>
      </c>
      <c r="J130">
        <v>0</v>
      </c>
      <c r="K130">
        <v>0</v>
      </c>
      <c r="L130" t="s">
        <v>194</v>
      </c>
      <c r="M130" t="s">
        <v>152</v>
      </c>
      <c r="N130" t="s">
        <v>19</v>
      </c>
      <c r="O130" t="s">
        <v>18</v>
      </c>
    </row>
    <row r="131" spans="1:15" x14ac:dyDescent="0.2">
      <c r="A131" t="s">
        <v>195</v>
      </c>
      <c r="B131">
        <v>0.57022099999999998</v>
      </c>
      <c r="C131" s="1">
        <v>1.5400000000000002E-5</v>
      </c>
      <c r="D131">
        <v>0.69552060000000004</v>
      </c>
      <c r="E131" s="1">
        <v>2.07E-8</v>
      </c>
      <c r="F131">
        <v>1974</v>
      </c>
      <c r="G131">
        <v>2020</v>
      </c>
      <c r="H131">
        <v>2415</v>
      </c>
      <c r="I131">
        <v>46</v>
      </c>
      <c r="J131">
        <v>412.29946519999999</v>
      </c>
      <c r="K131">
        <v>311.32691699999998</v>
      </c>
      <c r="L131" t="s">
        <v>148</v>
      </c>
      <c r="M131" t="s">
        <v>149</v>
      </c>
      <c r="N131" t="s">
        <v>19</v>
      </c>
      <c r="O131" t="s">
        <v>18</v>
      </c>
    </row>
    <row r="132" spans="1:15" x14ac:dyDescent="0.2">
      <c r="A132" t="s">
        <v>196</v>
      </c>
      <c r="B132">
        <v>0.1008082</v>
      </c>
      <c r="C132">
        <v>0.48607220000000001</v>
      </c>
      <c r="D132">
        <v>0.10131419999999999</v>
      </c>
      <c r="E132">
        <v>0.48387469999999999</v>
      </c>
      <c r="F132">
        <v>1978</v>
      </c>
      <c r="G132">
        <v>2017</v>
      </c>
      <c r="H132">
        <v>7</v>
      </c>
      <c r="I132">
        <v>5</v>
      </c>
      <c r="J132">
        <v>200</v>
      </c>
      <c r="K132">
        <v>368.37837839999997</v>
      </c>
      <c r="L132" t="s">
        <v>39</v>
      </c>
      <c r="M132" t="s">
        <v>27</v>
      </c>
      <c r="N132" t="s">
        <v>19</v>
      </c>
      <c r="O132" t="s">
        <v>18</v>
      </c>
    </row>
    <row r="133" spans="1:15" x14ac:dyDescent="0.2">
      <c r="A133" t="s">
        <v>197</v>
      </c>
      <c r="B133">
        <v>-0.24253559999999999</v>
      </c>
      <c r="C133">
        <v>8.9687020000000006E-2</v>
      </c>
      <c r="D133">
        <v>-0.24253559999999999</v>
      </c>
      <c r="E133">
        <v>8.9687020000000006E-2</v>
      </c>
      <c r="F133">
        <v>1971</v>
      </c>
      <c r="G133">
        <v>1971</v>
      </c>
      <c r="H133">
        <v>1</v>
      </c>
      <c r="I133">
        <v>1</v>
      </c>
      <c r="J133">
        <v>0</v>
      </c>
      <c r="K133">
        <v>0</v>
      </c>
      <c r="L133" t="s">
        <v>114</v>
      </c>
      <c r="M133" t="s">
        <v>22</v>
      </c>
      <c r="N133" t="s">
        <v>19</v>
      </c>
      <c r="O133" t="s">
        <v>18</v>
      </c>
    </row>
    <row r="134" spans="1:15" x14ac:dyDescent="0.2">
      <c r="A134" t="s">
        <v>198</v>
      </c>
      <c r="B134" t="s">
        <v>30</v>
      </c>
      <c r="C134" t="s">
        <v>30</v>
      </c>
      <c r="D134" t="s">
        <v>30</v>
      </c>
      <c r="E134" t="s">
        <v>30</v>
      </c>
      <c r="F134" t="s">
        <v>30</v>
      </c>
      <c r="G134" t="s">
        <v>30</v>
      </c>
      <c r="H134" t="s">
        <v>30</v>
      </c>
      <c r="I134" t="s">
        <v>30</v>
      </c>
      <c r="J134" t="s">
        <v>30</v>
      </c>
      <c r="K134" t="s">
        <v>30</v>
      </c>
      <c r="L134" t="s">
        <v>30</v>
      </c>
      <c r="M134" t="s">
        <v>30</v>
      </c>
      <c r="N134" t="s">
        <v>30</v>
      </c>
      <c r="O134" t="s">
        <v>18</v>
      </c>
    </row>
    <row r="135" spans="1:15" x14ac:dyDescent="0.2">
      <c r="A135" t="s">
        <v>199</v>
      </c>
      <c r="B135">
        <v>-0.43955050000000001</v>
      </c>
      <c r="C135">
        <v>1.4043829999999999E-3</v>
      </c>
      <c r="D135">
        <v>-0.36383840000000001</v>
      </c>
      <c r="E135">
        <v>9.3947969999999999E-3</v>
      </c>
      <c r="F135">
        <v>1971</v>
      </c>
      <c r="G135">
        <v>2020</v>
      </c>
      <c r="H135">
        <v>94</v>
      </c>
      <c r="I135">
        <v>29</v>
      </c>
      <c r="J135">
        <v>78.260869569999997</v>
      </c>
      <c r="K135">
        <v>42.363140459999997</v>
      </c>
      <c r="L135" t="s">
        <v>194</v>
      </c>
      <c r="M135" t="s">
        <v>152</v>
      </c>
      <c r="N135" t="s">
        <v>19</v>
      </c>
      <c r="O135" t="s">
        <v>18</v>
      </c>
    </row>
    <row r="136" spans="1:15" x14ac:dyDescent="0.2">
      <c r="A136" t="s">
        <v>200</v>
      </c>
      <c r="B136">
        <v>-0.1362247</v>
      </c>
      <c r="C136">
        <v>0.34552840000000001</v>
      </c>
      <c r="D136">
        <v>-0.13388610000000001</v>
      </c>
      <c r="E136">
        <v>0.35394999999999999</v>
      </c>
      <c r="F136">
        <v>1974</v>
      </c>
      <c r="G136">
        <v>2010</v>
      </c>
      <c r="H136">
        <v>7</v>
      </c>
      <c r="I136">
        <v>5</v>
      </c>
      <c r="J136">
        <v>0</v>
      </c>
      <c r="K136">
        <v>0</v>
      </c>
      <c r="L136" t="s">
        <v>41</v>
      </c>
      <c r="M136" t="s">
        <v>22</v>
      </c>
      <c r="N136" t="s">
        <v>19</v>
      </c>
      <c r="O136" t="s">
        <v>18</v>
      </c>
    </row>
    <row r="137" spans="1:15" x14ac:dyDescent="0.2">
      <c r="A137" t="s">
        <v>201</v>
      </c>
      <c r="B137" t="s">
        <v>30</v>
      </c>
      <c r="C137" t="s">
        <v>30</v>
      </c>
      <c r="D137" t="s">
        <v>30</v>
      </c>
      <c r="E137" t="s">
        <v>30</v>
      </c>
      <c r="F137" t="s">
        <v>30</v>
      </c>
      <c r="G137" t="s">
        <v>30</v>
      </c>
      <c r="H137" t="s">
        <v>30</v>
      </c>
      <c r="I137" t="s">
        <v>30</v>
      </c>
      <c r="J137" t="s">
        <v>30</v>
      </c>
      <c r="K137" t="s">
        <v>30</v>
      </c>
      <c r="L137" t="s">
        <v>30</v>
      </c>
      <c r="M137" t="s">
        <v>30</v>
      </c>
      <c r="N137" t="s">
        <v>30</v>
      </c>
      <c r="O137" t="s">
        <v>18</v>
      </c>
    </row>
    <row r="138" spans="1:15" x14ac:dyDescent="0.2">
      <c r="A138" t="s">
        <v>202</v>
      </c>
      <c r="B138">
        <v>0.1021152</v>
      </c>
      <c r="C138">
        <v>0.48040690000000003</v>
      </c>
      <c r="D138">
        <v>0.1289382</v>
      </c>
      <c r="E138">
        <v>0.37217650000000002</v>
      </c>
      <c r="F138">
        <v>1971</v>
      </c>
      <c r="G138">
        <v>2017</v>
      </c>
      <c r="H138">
        <v>17</v>
      </c>
      <c r="I138">
        <v>12</v>
      </c>
      <c r="J138">
        <v>400</v>
      </c>
      <c r="K138">
        <v>140.47976009999999</v>
      </c>
      <c r="L138" t="s">
        <v>39</v>
      </c>
      <c r="M138" t="s">
        <v>27</v>
      </c>
      <c r="N138" t="s">
        <v>19</v>
      </c>
      <c r="O138" t="s">
        <v>18</v>
      </c>
    </row>
    <row r="139" spans="1:15" x14ac:dyDescent="0.2">
      <c r="A139" t="s">
        <v>203</v>
      </c>
      <c r="B139">
        <v>-0.20293800000000001</v>
      </c>
      <c r="C139">
        <v>0.15752360000000001</v>
      </c>
      <c r="D139">
        <v>-0.20293800000000001</v>
      </c>
      <c r="E139">
        <v>0.15752360000000001</v>
      </c>
      <c r="F139">
        <v>1975</v>
      </c>
      <c r="G139">
        <v>1975</v>
      </c>
      <c r="H139">
        <v>1</v>
      </c>
      <c r="I139">
        <v>1</v>
      </c>
      <c r="J139">
        <v>0</v>
      </c>
      <c r="K139">
        <v>0</v>
      </c>
      <c r="L139" t="s">
        <v>43</v>
      </c>
      <c r="M139" t="s">
        <v>44</v>
      </c>
      <c r="N139" t="s">
        <v>19</v>
      </c>
      <c r="O139" t="s">
        <v>30</v>
      </c>
    </row>
    <row r="140" spans="1:15" x14ac:dyDescent="0.2">
      <c r="A140" t="s">
        <v>204</v>
      </c>
      <c r="B140">
        <v>-7.7202889999999996E-2</v>
      </c>
      <c r="C140">
        <v>0.59410569999999996</v>
      </c>
      <c r="D140">
        <v>-7.5646099999999994E-2</v>
      </c>
      <c r="E140">
        <v>0.60158769999999995</v>
      </c>
      <c r="F140">
        <v>1977</v>
      </c>
      <c r="G140">
        <v>2013</v>
      </c>
      <c r="H140">
        <v>194</v>
      </c>
      <c r="I140">
        <v>9</v>
      </c>
      <c r="J140">
        <v>103.37078649999999</v>
      </c>
      <c r="K140">
        <v>73.562787209999996</v>
      </c>
      <c r="L140" t="s">
        <v>35</v>
      </c>
      <c r="M140" t="s">
        <v>22</v>
      </c>
      <c r="N140" t="s">
        <v>19</v>
      </c>
      <c r="O140" t="s">
        <v>18</v>
      </c>
    </row>
    <row r="141" spans="1:15" x14ac:dyDescent="0.2">
      <c r="A141" t="s">
        <v>205</v>
      </c>
      <c r="B141">
        <v>7.4245599999999995E-2</v>
      </c>
      <c r="C141">
        <v>0.60835349999999999</v>
      </c>
      <c r="D141">
        <v>7.4245599999999995E-2</v>
      </c>
      <c r="E141">
        <v>0.60835349999999999</v>
      </c>
      <c r="F141">
        <v>2003</v>
      </c>
      <c r="G141">
        <v>2003</v>
      </c>
      <c r="H141">
        <v>1</v>
      </c>
      <c r="I141">
        <v>1</v>
      </c>
      <c r="J141" t="s">
        <v>30</v>
      </c>
      <c r="K141" t="s">
        <v>30</v>
      </c>
      <c r="L141" t="s">
        <v>16</v>
      </c>
      <c r="M141" t="s">
        <v>17</v>
      </c>
      <c r="N141" t="s">
        <v>19</v>
      </c>
      <c r="O141" t="s">
        <v>18</v>
      </c>
    </row>
    <row r="142" spans="1:15" x14ac:dyDescent="0.2">
      <c r="A142" t="s">
        <v>206</v>
      </c>
      <c r="B142">
        <v>-1.484912E-2</v>
      </c>
      <c r="C142">
        <v>0.91847970000000001</v>
      </c>
      <c r="D142">
        <v>-1.484912E-2</v>
      </c>
      <c r="E142">
        <v>0.91847970000000001</v>
      </c>
      <c r="F142">
        <v>1994</v>
      </c>
      <c r="G142">
        <v>1994</v>
      </c>
      <c r="H142">
        <v>1</v>
      </c>
      <c r="I142">
        <v>1</v>
      </c>
      <c r="J142" t="s">
        <v>30</v>
      </c>
      <c r="K142" t="s">
        <v>30</v>
      </c>
      <c r="L142" t="s">
        <v>43</v>
      </c>
      <c r="M142" t="s">
        <v>44</v>
      </c>
      <c r="N142" t="s">
        <v>19</v>
      </c>
      <c r="O142" t="s">
        <v>18</v>
      </c>
    </row>
    <row r="143" spans="1:15" x14ac:dyDescent="0.2">
      <c r="A143" t="s">
        <v>207</v>
      </c>
      <c r="B143">
        <v>-2.4707880000000002E-2</v>
      </c>
      <c r="C143">
        <v>0.86475999999999997</v>
      </c>
      <c r="D143">
        <v>6.6787680000000002E-2</v>
      </c>
      <c r="E143">
        <v>0.64492020000000005</v>
      </c>
      <c r="F143">
        <v>1971</v>
      </c>
      <c r="G143">
        <v>2019</v>
      </c>
      <c r="H143">
        <v>123</v>
      </c>
      <c r="I143">
        <v>37</v>
      </c>
      <c r="J143">
        <v>70.270270269999997</v>
      </c>
      <c r="K143">
        <v>47.95883165</v>
      </c>
      <c r="L143" t="s">
        <v>35</v>
      </c>
      <c r="M143" t="s">
        <v>22</v>
      </c>
      <c r="N143" t="s">
        <v>19</v>
      </c>
      <c r="O143" t="s">
        <v>18</v>
      </c>
    </row>
    <row r="144" spans="1:15" x14ac:dyDescent="0.2">
      <c r="A144" t="s">
        <v>208</v>
      </c>
      <c r="B144">
        <v>-2.2979889999999999E-2</v>
      </c>
      <c r="C144">
        <v>0.874139</v>
      </c>
      <c r="D144">
        <v>-1.8666510000000001E-2</v>
      </c>
      <c r="E144">
        <v>0.89762280000000005</v>
      </c>
      <c r="F144">
        <v>1982</v>
      </c>
      <c r="G144">
        <v>2019</v>
      </c>
      <c r="H144">
        <v>4</v>
      </c>
      <c r="I144">
        <v>3</v>
      </c>
      <c r="J144" t="s">
        <v>29</v>
      </c>
      <c r="K144" t="s">
        <v>29</v>
      </c>
      <c r="L144" t="s">
        <v>209</v>
      </c>
      <c r="M144" t="s">
        <v>152</v>
      </c>
      <c r="N144" t="s">
        <v>19</v>
      </c>
      <c r="O144" t="s">
        <v>18</v>
      </c>
    </row>
    <row r="145" spans="1:15" x14ac:dyDescent="0.2">
      <c r="A145" t="s">
        <v>210</v>
      </c>
      <c r="B145">
        <v>0.5138009</v>
      </c>
      <c r="C145">
        <v>1.3547099999999999E-4</v>
      </c>
      <c r="D145">
        <v>0.56271930000000003</v>
      </c>
      <c r="E145" s="1">
        <v>2.0999999999999999E-5</v>
      </c>
      <c r="F145">
        <v>1971</v>
      </c>
      <c r="G145">
        <v>2020</v>
      </c>
      <c r="H145">
        <v>708</v>
      </c>
      <c r="I145">
        <v>41</v>
      </c>
      <c r="J145">
        <v>1747.619048</v>
      </c>
      <c r="K145">
        <v>1134.0401400000001</v>
      </c>
      <c r="L145" t="s">
        <v>16</v>
      </c>
      <c r="M145" t="s">
        <v>17</v>
      </c>
      <c r="N145" t="s">
        <v>19</v>
      </c>
      <c r="O145" t="s">
        <v>18</v>
      </c>
    </row>
    <row r="146" spans="1:15" x14ac:dyDescent="0.2">
      <c r="A146" t="s">
        <v>211</v>
      </c>
      <c r="B146" t="s">
        <v>30</v>
      </c>
      <c r="C146" t="s">
        <v>30</v>
      </c>
      <c r="D146" t="s">
        <v>30</v>
      </c>
      <c r="E146" t="s">
        <v>30</v>
      </c>
      <c r="F146" t="s">
        <v>30</v>
      </c>
      <c r="G146" t="s">
        <v>30</v>
      </c>
      <c r="H146" t="s">
        <v>30</v>
      </c>
      <c r="I146" t="s">
        <v>30</v>
      </c>
      <c r="J146" t="s">
        <v>30</v>
      </c>
      <c r="K146" t="s">
        <v>30</v>
      </c>
      <c r="L146" t="s">
        <v>30</v>
      </c>
      <c r="M146" t="s">
        <v>30</v>
      </c>
      <c r="N146" t="s">
        <v>30</v>
      </c>
      <c r="O146" t="s">
        <v>18</v>
      </c>
    </row>
    <row r="147" spans="1:15" x14ac:dyDescent="0.2">
      <c r="A147" t="s">
        <v>212</v>
      </c>
      <c r="B147">
        <v>0.1192711</v>
      </c>
      <c r="C147">
        <v>0.4093755</v>
      </c>
      <c r="D147">
        <v>0.1128055</v>
      </c>
      <c r="E147">
        <v>0.4354056</v>
      </c>
      <c r="F147">
        <v>1971</v>
      </c>
      <c r="G147">
        <v>2018</v>
      </c>
      <c r="H147">
        <v>20</v>
      </c>
      <c r="I147">
        <v>6</v>
      </c>
      <c r="J147">
        <v>83.333333330000002</v>
      </c>
      <c r="K147">
        <v>75.349999999999994</v>
      </c>
      <c r="L147" t="s">
        <v>50</v>
      </c>
      <c r="M147" t="s">
        <v>51</v>
      </c>
      <c r="N147" t="s">
        <v>19</v>
      </c>
      <c r="O147" t="s">
        <v>18</v>
      </c>
    </row>
    <row r="148" spans="1:15" x14ac:dyDescent="0.2">
      <c r="A148" t="s">
        <v>213</v>
      </c>
      <c r="B148" t="s">
        <v>30</v>
      </c>
      <c r="C148" t="s">
        <v>30</v>
      </c>
      <c r="D148" t="s">
        <v>30</v>
      </c>
      <c r="E148" t="s">
        <v>30</v>
      </c>
      <c r="F148" t="s">
        <v>30</v>
      </c>
      <c r="G148" t="s">
        <v>30</v>
      </c>
      <c r="H148" t="s">
        <v>30</v>
      </c>
      <c r="I148" t="s">
        <v>30</v>
      </c>
      <c r="J148" t="s">
        <v>30</v>
      </c>
      <c r="K148" t="s">
        <v>30</v>
      </c>
      <c r="L148" t="s">
        <v>30</v>
      </c>
      <c r="M148" t="s">
        <v>30</v>
      </c>
      <c r="N148" t="s">
        <v>30</v>
      </c>
      <c r="O148" t="s">
        <v>18</v>
      </c>
    </row>
    <row r="149" spans="1:15" x14ac:dyDescent="0.2">
      <c r="A149" t="s">
        <v>214</v>
      </c>
      <c r="B149">
        <v>0.35961270000000001</v>
      </c>
      <c r="C149">
        <v>1.031847E-2</v>
      </c>
      <c r="D149">
        <v>0.36972769999999999</v>
      </c>
      <c r="E149">
        <v>8.2270320000000004E-3</v>
      </c>
      <c r="F149">
        <v>1982</v>
      </c>
      <c r="G149">
        <v>2020</v>
      </c>
      <c r="H149">
        <v>25</v>
      </c>
      <c r="I149">
        <v>8</v>
      </c>
      <c r="J149" t="s">
        <v>29</v>
      </c>
      <c r="K149" t="s">
        <v>29</v>
      </c>
      <c r="L149" t="s">
        <v>59</v>
      </c>
      <c r="M149" t="s">
        <v>22</v>
      </c>
      <c r="N149" t="s">
        <v>19</v>
      </c>
      <c r="O149" t="s">
        <v>18</v>
      </c>
    </row>
    <row r="150" spans="1:15" x14ac:dyDescent="0.2">
      <c r="A150" t="s">
        <v>215</v>
      </c>
      <c r="B150" t="s">
        <v>30</v>
      </c>
      <c r="C150" t="s">
        <v>30</v>
      </c>
      <c r="D150" t="s">
        <v>30</v>
      </c>
      <c r="E150" t="s">
        <v>30</v>
      </c>
      <c r="F150" t="s">
        <v>30</v>
      </c>
      <c r="G150" t="s">
        <v>30</v>
      </c>
      <c r="H150" t="s">
        <v>30</v>
      </c>
      <c r="I150" t="s">
        <v>30</v>
      </c>
      <c r="J150" t="s">
        <v>30</v>
      </c>
      <c r="K150" t="s">
        <v>30</v>
      </c>
      <c r="L150" t="s">
        <v>30</v>
      </c>
      <c r="M150" t="s">
        <v>30</v>
      </c>
      <c r="N150" t="s">
        <v>30</v>
      </c>
      <c r="O150" t="s">
        <v>18</v>
      </c>
    </row>
    <row r="151" spans="1:15" x14ac:dyDescent="0.2">
      <c r="A151" t="s">
        <v>216</v>
      </c>
      <c r="B151">
        <v>-0.13364210000000001</v>
      </c>
      <c r="C151">
        <v>0.35483569999999998</v>
      </c>
      <c r="D151">
        <v>-0.13364210000000001</v>
      </c>
      <c r="E151">
        <v>0.35483569999999998</v>
      </c>
      <c r="F151">
        <v>1982</v>
      </c>
      <c r="G151">
        <v>1982</v>
      </c>
      <c r="H151">
        <v>1</v>
      </c>
      <c r="I151">
        <v>1</v>
      </c>
      <c r="J151" t="s">
        <v>30</v>
      </c>
      <c r="K151" t="s">
        <v>30</v>
      </c>
      <c r="L151" t="s">
        <v>35</v>
      </c>
      <c r="M151" t="s">
        <v>22</v>
      </c>
      <c r="N151" t="s">
        <v>19</v>
      </c>
      <c r="O151" t="s">
        <v>30</v>
      </c>
    </row>
    <row r="152" spans="1:15" x14ac:dyDescent="0.2">
      <c r="A152" t="s">
        <v>217</v>
      </c>
      <c r="B152">
        <v>0.28566000000000003</v>
      </c>
      <c r="C152">
        <v>4.433078E-2</v>
      </c>
      <c r="D152">
        <v>0.41920299999999999</v>
      </c>
      <c r="E152">
        <v>2.4442769999999999E-3</v>
      </c>
      <c r="F152">
        <v>1971</v>
      </c>
      <c r="G152">
        <v>2020</v>
      </c>
      <c r="H152">
        <v>66</v>
      </c>
      <c r="I152">
        <v>28</v>
      </c>
      <c r="J152">
        <v>775</v>
      </c>
      <c r="K152">
        <v>491.5062762</v>
      </c>
      <c r="L152" t="s">
        <v>183</v>
      </c>
      <c r="M152" t="s">
        <v>22</v>
      </c>
      <c r="N152" t="s">
        <v>19</v>
      </c>
      <c r="O152" t="s">
        <v>18</v>
      </c>
    </row>
    <row r="153" spans="1:15" x14ac:dyDescent="0.2">
      <c r="A153" t="s">
        <v>218</v>
      </c>
      <c r="B153">
        <v>-2.7152679999999998E-2</v>
      </c>
      <c r="C153">
        <v>0.85152209999999995</v>
      </c>
      <c r="D153">
        <v>-2.1217449999999999E-2</v>
      </c>
      <c r="E153">
        <v>0.88372269999999997</v>
      </c>
      <c r="F153">
        <v>1973</v>
      </c>
      <c r="G153">
        <v>2015</v>
      </c>
      <c r="H153">
        <v>2</v>
      </c>
      <c r="I153">
        <v>2</v>
      </c>
      <c r="J153">
        <v>100</v>
      </c>
      <c r="K153">
        <v>44.175824179999999</v>
      </c>
      <c r="L153" t="s">
        <v>35</v>
      </c>
      <c r="M153" t="s">
        <v>22</v>
      </c>
      <c r="N153" t="s">
        <v>19</v>
      </c>
      <c r="O153" t="s">
        <v>18</v>
      </c>
    </row>
    <row r="154" spans="1:15" x14ac:dyDescent="0.2">
      <c r="A154" t="s">
        <v>219</v>
      </c>
      <c r="B154">
        <v>-0.23412189999999999</v>
      </c>
      <c r="C154">
        <v>0.1017449</v>
      </c>
      <c r="D154">
        <v>-0.1231575</v>
      </c>
      <c r="E154">
        <v>0.39417000000000002</v>
      </c>
      <c r="F154">
        <v>1971</v>
      </c>
      <c r="G154">
        <v>2020</v>
      </c>
      <c r="H154">
        <v>312</v>
      </c>
      <c r="I154">
        <v>40</v>
      </c>
      <c r="J154">
        <v>15.74074074</v>
      </c>
      <c r="K154">
        <v>9.0632509310000007</v>
      </c>
      <c r="L154" t="s">
        <v>35</v>
      </c>
      <c r="M154" t="s">
        <v>22</v>
      </c>
      <c r="N154" t="s">
        <v>19</v>
      </c>
      <c r="O154" t="s">
        <v>18</v>
      </c>
    </row>
    <row r="155" spans="1:15" x14ac:dyDescent="0.2">
      <c r="A155" t="s">
        <v>220</v>
      </c>
      <c r="B155">
        <v>6.831545E-2</v>
      </c>
      <c r="C155">
        <v>0.63735759999999997</v>
      </c>
      <c r="D155">
        <v>7.3951760000000005E-2</v>
      </c>
      <c r="E155">
        <v>0.60977709999999996</v>
      </c>
      <c r="F155">
        <v>1979</v>
      </c>
      <c r="G155">
        <v>2020</v>
      </c>
      <c r="H155">
        <v>980</v>
      </c>
      <c r="I155">
        <v>17</v>
      </c>
      <c r="J155">
        <v>219.047619</v>
      </c>
      <c r="K155">
        <v>127.7717061</v>
      </c>
      <c r="L155" t="s">
        <v>24</v>
      </c>
      <c r="M155" t="s">
        <v>22</v>
      </c>
      <c r="N155" t="s">
        <v>19</v>
      </c>
      <c r="O155" t="s">
        <v>18</v>
      </c>
    </row>
    <row r="156" spans="1:15" x14ac:dyDescent="0.2">
      <c r="A156" t="s">
        <v>221</v>
      </c>
      <c r="B156">
        <v>-0.8690369</v>
      </c>
      <c r="C156" s="1">
        <v>2.8000000000000001E-16</v>
      </c>
      <c r="D156">
        <v>-0.83015810000000001</v>
      </c>
      <c r="E156" s="1">
        <v>9.0500000000000006E-14</v>
      </c>
      <c r="F156">
        <v>1971</v>
      </c>
      <c r="G156">
        <v>2020</v>
      </c>
      <c r="H156">
        <v>17104</v>
      </c>
      <c r="I156">
        <v>45</v>
      </c>
      <c r="J156">
        <v>1.0650887570000001</v>
      </c>
      <c r="K156">
        <v>0.52841037899999999</v>
      </c>
      <c r="L156" t="s">
        <v>16</v>
      </c>
      <c r="M156" t="s">
        <v>17</v>
      </c>
      <c r="N156" t="s">
        <v>19</v>
      </c>
      <c r="O156" t="s">
        <v>18</v>
      </c>
    </row>
    <row r="157" spans="1:15" x14ac:dyDescent="0.2">
      <c r="A157" t="s">
        <v>222</v>
      </c>
      <c r="B157">
        <v>0.72576779999999996</v>
      </c>
      <c r="C157" s="1">
        <v>2.4699999999999999E-9</v>
      </c>
      <c r="D157">
        <v>0.72387570000000001</v>
      </c>
      <c r="E157" s="1">
        <v>2.8499999999999999E-9</v>
      </c>
      <c r="F157">
        <v>2003</v>
      </c>
      <c r="G157">
        <v>2020</v>
      </c>
      <c r="H157">
        <v>407</v>
      </c>
      <c r="I157">
        <v>12</v>
      </c>
      <c r="J157" t="s">
        <v>29</v>
      </c>
      <c r="K157" t="s">
        <v>29</v>
      </c>
      <c r="L157" t="s">
        <v>223</v>
      </c>
      <c r="M157" t="s">
        <v>152</v>
      </c>
      <c r="N157" t="s">
        <v>19</v>
      </c>
      <c r="O157" t="s">
        <v>18</v>
      </c>
    </row>
    <row r="158" spans="1:15" x14ac:dyDescent="0.2">
      <c r="A158" t="s">
        <v>224</v>
      </c>
      <c r="B158" t="s">
        <v>30</v>
      </c>
      <c r="C158" t="s">
        <v>30</v>
      </c>
      <c r="D158" t="s">
        <v>30</v>
      </c>
      <c r="E158" t="s">
        <v>30</v>
      </c>
      <c r="F158" t="s">
        <v>30</v>
      </c>
      <c r="G158" t="s">
        <v>30</v>
      </c>
      <c r="H158" t="s">
        <v>30</v>
      </c>
      <c r="I158" t="s">
        <v>30</v>
      </c>
      <c r="J158" t="s">
        <v>30</v>
      </c>
      <c r="K158" t="s">
        <v>30</v>
      </c>
      <c r="L158" t="s">
        <v>30</v>
      </c>
      <c r="M158" t="s">
        <v>30</v>
      </c>
      <c r="N158" t="s">
        <v>30</v>
      </c>
      <c r="O158" t="s">
        <v>18</v>
      </c>
    </row>
    <row r="159" spans="1:15" x14ac:dyDescent="0.2">
      <c r="A159" t="s">
        <v>225</v>
      </c>
      <c r="B159" t="s">
        <v>30</v>
      </c>
      <c r="C159" t="s">
        <v>30</v>
      </c>
      <c r="D159" t="s">
        <v>30</v>
      </c>
      <c r="E159" t="s">
        <v>30</v>
      </c>
      <c r="F159" t="s">
        <v>30</v>
      </c>
      <c r="G159" t="s">
        <v>30</v>
      </c>
      <c r="H159" t="s">
        <v>30</v>
      </c>
      <c r="I159" t="s">
        <v>30</v>
      </c>
      <c r="J159" t="s">
        <v>30</v>
      </c>
      <c r="K159" t="s">
        <v>30</v>
      </c>
      <c r="L159" t="s">
        <v>30</v>
      </c>
      <c r="M159" t="s">
        <v>30</v>
      </c>
      <c r="N159" t="s">
        <v>30</v>
      </c>
      <c r="O159" t="s">
        <v>18</v>
      </c>
    </row>
    <row r="160" spans="1:15" x14ac:dyDescent="0.2">
      <c r="A160" t="s">
        <v>226</v>
      </c>
      <c r="B160" t="s">
        <v>30</v>
      </c>
      <c r="C160" t="s">
        <v>30</v>
      </c>
      <c r="D160" t="s">
        <v>30</v>
      </c>
      <c r="E160" t="s">
        <v>30</v>
      </c>
      <c r="F160" t="s">
        <v>30</v>
      </c>
      <c r="G160" t="s">
        <v>30</v>
      </c>
      <c r="H160" t="s">
        <v>30</v>
      </c>
      <c r="I160" t="s">
        <v>30</v>
      </c>
      <c r="J160" t="s">
        <v>30</v>
      </c>
      <c r="K160" t="s">
        <v>30</v>
      </c>
      <c r="L160" t="s">
        <v>30</v>
      </c>
      <c r="M160" t="s">
        <v>30</v>
      </c>
      <c r="N160" t="s">
        <v>30</v>
      </c>
      <c r="O160" t="s">
        <v>18</v>
      </c>
    </row>
    <row r="161" spans="1:15" x14ac:dyDescent="0.2">
      <c r="A161" t="s">
        <v>227</v>
      </c>
      <c r="B161" t="s">
        <v>30</v>
      </c>
      <c r="C161" t="s">
        <v>30</v>
      </c>
      <c r="D161" t="s">
        <v>30</v>
      </c>
      <c r="E161" t="s">
        <v>30</v>
      </c>
      <c r="F161" t="s">
        <v>30</v>
      </c>
      <c r="G161" t="s">
        <v>30</v>
      </c>
      <c r="H161" t="s">
        <v>30</v>
      </c>
      <c r="I161" t="s">
        <v>30</v>
      </c>
      <c r="J161" t="s">
        <v>30</v>
      </c>
      <c r="K161" t="s">
        <v>30</v>
      </c>
      <c r="L161" t="s">
        <v>30</v>
      </c>
      <c r="M161" t="s">
        <v>30</v>
      </c>
      <c r="N161" t="s">
        <v>30</v>
      </c>
      <c r="O161" t="s">
        <v>18</v>
      </c>
    </row>
    <row r="162" spans="1:15" x14ac:dyDescent="0.2">
      <c r="A162" t="s">
        <v>228</v>
      </c>
      <c r="B162">
        <v>4.4025050000000001E-3</v>
      </c>
      <c r="C162">
        <v>0.97579340000000003</v>
      </c>
      <c r="D162">
        <v>1.4565150000000001E-2</v>
      </c>
      <c r="E162">
        <v>0.92003349999999995</v>
      </c>
      <c r="F162">
        <v>1979</v>
      </c>
      <c r="G162">
        <v>2019</v>
      </c>
      <c r="H162">
        <v>138</v>
      </c>
      <c r="I162">
        <v>24</v>
      </c>
      <c r="J162">
        <v>166.66666670000001</v>
      </c>
      <c r="K162">
        <v>96.429583449999996</v>
      </c>
      <c r="L162" t="s">
        <v>175</v>
      </c>
      <c r="M162" t="s">
        <v>22</v>
      </c>
      <c r="N162" t="s">
        <v>19</v>
      </c>
      <c r="O162" t="s">
        <v>18</v>
      </c>
    </row>
  </sheetData>
  <sortState ref="A2:O162">
    <sortCondition ref="A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62"/>
  <sheetViews>
    <sheetView tabSelected="1" zoomScale="130" zoomScaleNormal="130" workbookViewId="0">
      <pane xSplit="1" ySplit="1" topLeftCell="B122" activePane="bottomRight" state="frozen"/>
      <selection pane="topRight" activeCell="B1" sqref="B1"/>
      <selection pane="bottomLeft" activeCell="A2" sqref="A2"/>
      <selection pane="bottomRight" activeCell="A132" sqref="A132"/>
    </sheetView>
  </sheetViews>
  <sheetFormatPr baseColWidth="10" defaultRowHeight="16" x14ac:dyDescent="0.2"/>
  <cols>
    <col min="1" max="1" width="22.5" customWidth="1"/>
    <col min="2" max="2" width="18.83203125" customWidth="1"/>
  </cols>
  <sheetData>
    <row r="1" spans="1:26" x14ac:dyDescent="0.2">
      <c r="A1" t="s">
        <v>0</v>
      </c>
      <c r="B1" t="s">
        <v>250</v>
      </c>
      <c r="C1" t="s">
        <v>230</v>
      </c>
      <c r="D1" t="s">
        <v>232</v>
      </c>
      <c r="E1" s="2" t="s">
        <v>240</v>
      </c>
      <c r="F1" s="2" t="s">
        <v>242</v>
      </c>
      <c r="G1" t="s">
        <v>231</v>
      </c>
      <c r="H1" t="s">
        <v>233</v>
      </c>
      <c r="I1" s="2" t="s">
        <v>241</v>
      </c>
      <c r="J1" s="2" t="s">
        <v>243</v>
      </c>
      <c r="K1" t="s">
        <v>239</v>
      </c>
      <c r="L1" s="2" t="s">
        <v>249</v>
      </c>
      <c r="M1" t="s">
        <v>238</v>
      </c>
      <c r="N1" s="2" t="s">
        <v>248</v>
      </c>
      <c r="O1" t="s">
        <v>234</v>
      </c>
      <c r="P1" t="s">
        <v>235</v>
      </c>
      <c r="Q1" t="s">
        <v>236</v>
      </c>
      <c r="R1" t="s">
        <v>237</v>
      </c>
      <c r="S1" s="2" t="s">
        <v>244</v>
      </c>
      <c r="T1" s="2" t="s">
        <v>245</v>
      </c>
      <c r="U1" s="2" t="s">
        <v>246</v>
      </c>
      <c r="V1" s="2" t="s">
        <v>247</v>
      </c>
      <c r="W1" t="s">
        <v>11</v>
      </c>
      <c r="X1" t="s">
        <v>12</v>
      </c>
      <c r="Y1" t="s">
        <v>13</v>
      </c>
      <c r="Z1" t="s">
        <v>14</v>
      </c>
    </row>
    <row r="2" spans="1:26" x14ac:dyDescent="0.2">
      <c r="A2" t="s">
        <v>15</v>
      </c>
      <c r="B2" s="8" t="s">
        <v>261</v>
      </c>
      <c r="C2">
        <v>-3.061224E-3</v>
      </c>
      <c r="D2" s="4">
        <v>-0.37826530000000003</v>
      </c>
      <c r="E2" s="5">
        <v>-0.4952221</v>
      </c>
      <c r="F2" s="5">
        <v>-0.37639260000000002</v>
      </c>
      <c r="G2">
        <v>0.98355899999999996</v>
      </c>
      <c r="H2">
        <v>7.7083339999999998E-3</v>
      </c>
      <c r="I2" s="2">
        <v>3.0577300000000001E-4</v>
      </c>
      <c r="J2" s="2">
        <v>7.0591079999999997E-3</v>
      </c>
      <c r="K2">
        <v>65.237185479999994</v>
      </c>
      <c r="L2" s="2">
        <v>22.449164320000001</v>
      </c>
      <c r="M2">
        <v>38.511950659999997</v>
      </c>
      <c r="N2" s="2">
        <v>39.914772730000003</v>
      </c>
      <c r="O2">
        <v>1971</v>
      </c>
      <c r="P2">
        <v>2020</v>
      </c>
      <c r="Q2">
        <v>26806</v>
      </c>
      <c r="R2">
        <v>49</v>
      </c>
      <c r="S2" s="2">
        <v>1971</v>
      </c>
      <c r="T2" s="2">
        <v>2020</v>
      </c>
      <c r="U2" s="2">
        <v>10270</v>
      </c>
      <c r="V2" s="2">
        <v>50</v>
      </c>
      <c r="W2" t="s">
        <v>16</v>
      </c>
      <c r="X2" t="s">
        <v>17</v>
      </c>
      <c r="Y2" t="s">
        <v>18</v>
      </c>
      <c r="Z2" t="s">
        <v>19</v>
      </c>
    </row>
    <row r="3" spans="1:26" x14ac:dyDescent="0.2">
      <c r="A3" t="s">
        <v>20</v>
      </c>
      <c r="B3" s="8" t="s">
        <v>270</v>
      </c>
      <c r="C3" s="7">
        <v>0.6821429</v>
      </c>
      <c r="D3" s="7">
        <v>0.44777790000000001</v>
      </c>
      <c r="E3" s="2">
        <v>7.4861940000000002E-2</v>
      </c>
      <c r="F3" s="6">
        <v>0.53543039999999997</v>
      </c>
      <c r="G3" s="1">
        <v>2.11E-7</v>
      </c>
      <c r="H3">
        <v>1.2545499999999999E-3</v>
      </c>
      <c r="I3" s="2">
        <v>0.60436489999999998</v>
      </c>
      <c r="J3" s="3">
        <v>6.1600000000000007E-5</v>
      </c>
      <c r="K3">
        <v>269.39683459999998</v>
      </c>
      <c r="L3" s="2">
        <v>122.35142879999999</v>
      </c>
      <c r="M3">
        <v>142.4647081</v>
      </c>
      <c r="N3" s="2">
        <v>194.19703100000001</v>
      </c>
      <c r="O3">
        <v>1971</v>
      </c>
      <c r="P3">
        <v>2020</v>
      </c>
      <c r="Q3">
        <v>16887</v>
      </c>
      <c r="R3">
        <v>49</v>
      </c>
      <c r="S3" s="2">
        <v>1971</v>
      </c>
      <c r="T3" s="2">
        <v>2020</v>
      </c>
      <c r="U3" s="2">
        <v>5481</v>
      </c>
      <c r="V3" s="2">
        <v>50</v>
      </c>
      <c r="W3" t="s">
        <v>21</v>
      </c>
      <c r="X3" t="s">
        <v>22</v>
      </c>
      <c r="Y3" t="s">
        <v>18</v>
      </c>
      <c r="Z3" t="s">
        <v>19</v>
      </c>
    </row>
    <row r="4" spans="1:26" x14ac:dyDescent="0.2">
      <c r="A4" t="s">
        <v>23</v>
      </c>
      <c r="B4" s="8" t="s">
        <v>268</v>
      </c>
      <c r="C4" s="7">
        <v>0.45102039999999999</v>
      </c>
      <c r="D4">
        <v>0.24289430000000001</v>
      </c>
      <c r="E4" s="2">
        <v>0.26045380000000001</v>
      </c>
      <c r="F4" s="6">
        <v>0.37393920000000003</v>
      </c>
      <c r="G4">
        <v>1.278693E-3</v>
      </c>
      <c r="H4">
        <v>9.2635620000000002E-2</v>
      </c>
      <c r="I4" s="2">
        <v>6.773353E-2</v>
      </c>
      <c r="J4" s="2">
        <v>7.4710799999999997E-3</v>
      </c>
      <c r="K4">
        <v>261.14466770000001</v>
      </c>
      <c r="L4" s="2">
        <v>113.94508709999999</v>
      </c>
      <c r="M4">
        <v>114.8730351</v>
      </c>
      <c r="N4" s="2">
        <v>189.2537313</v>
      </c>
      <c r="O4">
        <v>1971</v>
      </c>
      <c r="P4">
        <v>2020</v>
      </c>
      <c r="Q4">
        <v>4020</v>
      </c>
      <c r="R4">
        <v>49</v>
      </c>
      <c r="S4" s="2">
        <v>1971</v>
      </c>
      <c r="T4" s="2">
        <v>2020</v>
      </c>
      <c r="U4" s="2">
        <v>2262</v>
      </c>
      <c r="V4" s="2">
        <v>42</v>
      </c>
      <c r="W4" t="s">
        <v>24</v>
      </c>
      <c r="X4" t="s">
        <v>22</v>
      </c>
      <c r="Y4" t="s">
        <v>18</v>
      </c>
      <c r="Z4" t="s">
        <v>19</v>
      </c>
    </row>
    <row r="5" spans="1:26" x14ac:dyDescent="0.2">
      <c r="A5" t="s">
        <v>25</v>
      </c>
      <c r="B5" s="8" t="s">
        <v>253</v>
      </c>
      <c r="C5">
        <v>-0.210119</v>
      </c>
      <c r="D5">
        <v>-0.2115042</v>
      </c>
      <c r="E5" s="2">
        <v>-0.15344089999999999</v>
      </c>
      <c r="F5" s="2">
        <v>-0.15344089999999999</v>
      </c>
      <c r="G5">
        <v>0.14731060000000001</v>
      </c>
      <c r="H5">
        <v>0.14460049999999999</v>
      </c>
      <c r="I5" s="2">
        <v>0.28739019999999998</v>
      </c>
      <c r="J5" s="2">
        <v>0.28739019999999998</v>
      </c>
      <c r="K5">
        <v>0</v>
      </c>
      <c r="L5" s="2">
        <v>0</v>
      </c>
      <c r="M5">
        <v>0</v>
      </c>
      <c r="N5" s="2">
        <v>0</v>
      </c>
      <c r="O5">
        <v>1976</v>
      </c>
      <c r="P5">
        <v>1985</v>
      </c>
      <c r="Q5">
        <v>2</v>
      </c>
      <c r="R5">
        <v>2</v>
      </c>
      <c r="S5" s="2">
        <v>1980</v>
      </c>
      <c r="T5" s="2">
        <v>1980</v>
      </c>
      <c r="U5" s="2">
        <v>1</v>
      </c>
      <c r="V5" s="2">
        <v>1</v>
      </c>
      <c r="W5" t="s">
        <v>26</v>
      </c>
      <c r="X5" t="s">
        <v>27</v>
      </c>
      <c r="Y5" t="s">
        <v>18</v>
      </c>
      <c r="Z5" t="s">
        <v>19</v>
      </c>
    </row>
    <row r="6" spans="1:26" x14ac:dyDescent="0.2">
      <c r="A6" t="s">
        <v>28</v>
      </c>
      <c r="B6" s="8" t="s">
        <v>259</v>
      </c>
      <c r="C6">
        <v>0.2143304</v>
      </c>
      <c r="D6">
        <v>0.2143304</v>
      </c>
      <c r="E6" s="2" t="s">
        <v>30</v>
      </c>
      <c r="F6" s="2" t="s">
        <v>30</v>
      </c>
      <c r="G6">
        <v>0.13918630000000001</v>
      </c>
      <c r="H6">
        <v>0.13918630000000001</v>
      </c>
      <c r="I6" s="2" t="s">
        <v>30</v>
      </c>
      <c r="J6" s="2" t="s">
        <v>30</v>
      </c>
      <c r="K6" t="s">
        <v>29</v>
      </c>
      <c r="L6" s="2" t="s">
        <v>30</v>
      </c>
      <c r="M6" t="s">
        <v>29</v>
      </c>
      <c r="N6" s="2" t="s">
        <v>30</v>
      </c>
      <c r="O6">
        <v>2017</v>
      </c>
      <c r="P6">
        <v>2017</v>
      </c>
      <c r="Q6">
        <v>1</v>
      </c>
      <c r="R6">
        <v>1</v>
      </c>
      <c r="S6" s="2" t="s">
        <v>30</v>
      </c>
      <c r="T6" s="2" t="s">
        <v>30</v>
      </c>
      <c r="U6" s="2" t="s">
        <v>30</v>
      </c>
      <c r="V6" s="2" t="s">
        <v>30</v>
      </c>
      <c r="W6" t="s">
        <v>302</v>
      </c>
      <c r="X6" t="s">
        <v>22</v>
      </c>
      <c r="Y6" t="s">
        <v>18</v>
      </c>
      <c r="Z6" t="s">
        <v>30</v>
      </c>
    </row>
    <row r="7" spans="1:26" x14ac:dyDescent="0.2">
      <c r="A7" t="s">
        <v>31</v>
      </c>
      <c r="B7" s="8" t="s">
        <v>253</v>
      </c>
      <c r="C7">
        <v>-0.11408749999999999</v>
      </c>
      <c r="D7">
        <v>-0.25627339999999998</v>
      </c>
      <c r="E7" s="2">
        <v>-5.1118879999999998E-2</v>
      </c>
      <c r="F7" s="2">
        <v>-3.6717579999999998E-3</v>
      </c>
      <c r="G7">
        <v>0.4350676</v>
      </c>
      <c r="H7">
        <v>7.5499449999999996E-2</v>
      </c>
      <c r="I7" s="2">
        <v>0.72442340000000005</v>
      </c>
      <c r="J7" s="2">
        <v>0.97981039999999997</v>
      </c>
      <c r="K7">
        <v>160.25053969999999</v>
      </c>
      <c r="L7" s="2">
        <v>25.467946850000001</v>
      </c>
      <c r="M7">
        <v>102.41935479999999</v>
      </c>
      <c r="N7" s="2">
        <v>34.234234229999998</v>
      </c>
      <c r="O7">
        <v>1971</v>
      </c>
      <c r="P7">
        <v>2020</v>
      </c>
      <c r="Q7">
        <v>777</v>
      </c>
      <c r="R7">
        <v>47</v>
      </c>
      <c r="S7" s="2">
        <v>1971</v>
      </c>
      <c r="T7" s="2">
        <v>2020</v>
      </c>
      <c r="U7" s="2">
        <v>329</v>
      </c>
      <c r="V7" s="2">
        <v>34</v>
      </c>
      <c r="W7" t="s">
        <v>32</v>
      </c>
      <c r="X7" t="s">
        <v>22</v>
      </c>
      <c r="Y7" t="s">
        <v>18</v>
      </c>
      <c r="Z7" t="s">
        <v>19</v>
      </c>
    </row>
    <row r="8" spans="1:26" x14ac:dyDescent="0.2">
      <c r="A8" t="s">
        <v>33</v>
      </c>
      <c r="B8" s="8" t="s">
        <v>272</v>
      </c>
      <c r="C8" t="s">
        <v>30</v>
      </c>
      <c r="D8" t="s">
        <v>30</v>
      </c>
      <c r="E8" s="2">
        <v>-0.1732397</v>
      </c>
      <c r="F8" s="2">
        <v>-0.1732397</v>
      </c>
      <c r="G8" t="s">
        <v>30</v>
      </c>
      <c r="H8" t="s">
        <v>30</v>
      </c>
      <c r="I8" s="2">
        <v>0.2289265</v>
      </c>
      <c r="J8" s="2">
        <v>0.2289265</v>
      </c>
      <c r="K8" t="s">
        <v>30</v>
      </c>
      <c r="L8" s="2">
        <v>0</v>
      </c>
      <c r="M8" t="s">
        <v>30</v>
      </c>
      <c r="N8" s="2">
        <v>0</v>
      </c>
      <c r="O8" t="s">
        <v>30</v>
      </c>
      <c r="P8" t="s">
        <v>30</v>
      </c>
      <c r="Q8" t="s">
        <v>30</v>
      </c>
      <c r="R8" t="s">
        <v>30</v>
      </c>
      <c r="S8" s="2">
        <v>1978</v>
      </c>
      <c r="T8" s="2">
        <v>1978</v>
      </c>
      <c r="U8" s="2">
        <v>1</v>
      </c>
      <c r="V8" s="2">
        <v>1</v>
      </c>
      <c r="W8" t="s">
        <v>55</v>
      </c>
      <c r="X8" t="s">
        <v>56</v>
      </c>
      <c r="Y8" t="s">
        <v>30</v>
      </c>
      <c r="Z8" t="s">
        <v>19</v>
      </c>
    </row>
    <row r="9" spans="1:26" x14ac:dyDescent="0.2">
      <c r="A9" t="s">
        <v>34</v>
      </c>
      <c r="B9" s="8" t="s">
        <v>251</v>
      </c>
      <c r="C9" s="4">
        <v>-0.73663270000000003</v>
      </c>
      <c r="D9" s="4">
        <v>-0.87389609999999995</v>
      </c>
      <c r="E9" s="5">
        <v>-0.56648259999999995</v>
      </c>
      <c r="F9" s="5">
        <v>-0.48679460000000002</v>
      </c>
      <c r="G9" s="1">
        <v>9.2799999999999994E-9</v>
      </c>
      <c r="H9" s="1">
        <v>2.49E-16</v>
      </c>
      <c r="I9" s="3">
        <v>2.5299999999999998E-5</v>
      </c>
      <c r="J9" s="2">
        <v>3.3740000000000002E-4</v>
      </c>
      <c r="K9">
        <v>13.000613100000001</v>
      </c>
      <c r="L9" s="2">
        <v>17.950931090000001</v>
      </c>
      <c r="M9">
        <v>7.2810011379999997</v>
      </c>
      <c r="N9" s="2">
        <v>30.388692580000001</v>
      </c>
      <c r="O9">
        <v>1971</v>
      </c>
      <c r="P9">
        <v>2020</v>
      </c>
      <c r="Q9">
        <v>1766</v>
      </c>
      <c r="R9">
        <v>48</v>
      </c>
      <c r="S9" s="2">
        <v>1971</v>
      </c>
      <c r="T9" s="2">
        <v>2020</v>
      </c>
      <c r="U9" s="2">
        <v>887</v>
      </c>
      <c r="V9" s="2">
        <v>49</v>
      </c>
      <c r="W9" t="s">
        <v>35</v>
      </c>
      <c r="X9" t="s">
        <v>22</v>
      </c>
      <c r="Y9" t="s">
        <v>18</v>
      </c>
      <c r="Z9" t="s">
        <v>19</v>
      </c>
    </row>
    <row r="10" spans="1:26" x14ac:dyDescent="0.2">
      <c r="A10" t="s">
        <v>36</v>
      </c>
      <c r="B10" s="8" t="s">
        <v>271</v>
      </c>
      <c r="C10" s="7">
        <v>0.4915139</v>
      </c>
      <c r="D10" s="7">
        <v>0.4920659</v>
      </c>
      <c r="E10" s="2" t="s">
        <v>30</v>
      </c>
      <c r="F10" s="2" t="s">
        <v>30</v>
      </c>
      <c r="G10">
        <v>3.3525500000000001E-4</v>
      </c>
      <c r="H10">
        <v>3.2934000000000001E-4</v>
      </c>
      <c r="I10" s="2" t="s">
        <v>30</v>
      </c>
      <c r="J10" s="2" t="s">
        <v>30</v>
      </c>
      <c r="K10" t="s">
        <v>29</v>
      </c>
      <c r="L10" s="2" t="s">
        <v>30</v>
      </c>
      <c r="M10" t="s">
        <v>29</v>
      </c>
      <c r="N10" s="2" t="s">
        <v>30</v>
      </c>
      <c r="O10">
        <v>2011</v>
      </c>
      <c r="P10">
        <v>2020</v>
      </c>
      <c r="Q10">
        <v>16</v>
      </c>
      <c r="R10">
        <v>6</v>
      </c>
      <c r="S10" s="2" t="s">
        <v>30</v>
      </c>
      <c r="T10" s="2" t="s">
        <v>30</v>
      </c>
      <c r="U10" s="2" t="s">
        <v>30</v>
      </c>
      <c r="V10" s="2" t="s">
        <v>30</v>
      </c>
      <c r="W10" t="s">
        <v>16</v>
      </c>
      <c r="X10" t="s">
        <v>17</v>
      </c>
      <c r="Y10" t="s">
        <v>18</v>
      </c>
      <c r="Z10" t="s">
        <v>30</v>
      </c>
    </row>
    <row r="11" spans="1:26" x14ac:dyDescent="0.2">
      <c r="A11" t="s">
        <v>37</v>
      </c>
      <c r="B11" s="8" t="s">
        <v>272</v>
      </c>
      <c r="C11" t="s">
        <v>30</v>
      </c>
      <c r="D11" t="s">
        <v>30</v>
      </c>
      <c r="E11" s="2">
        <v>-0.15344089999999999</v>
      </c>
      <c r="F11" s="2">
        <v>-0.15344089999999999</v>
      </c>
      <c r="G11" t="s">
        <v>30</v>
      </c>
      <c r="H11" t="s">
        <v>30</v>
      </c>
      <c r="I11" s="2">
        <v>0.28739019999999998</v>
      </c>
      <c r="J11" s="2">
        <v>0.28739019999999998</v>
      </c>
      <c r="K11" t="s">
        <v>30</v>
      </c>
      <c r="L11" s="2">
        <v>0</v>
      </c>
      <c r="M11" t="s">
        <v>30</v>
      </c>
      <c r="N11" s="2">
        <v>0</v>
      </c>
      <c r="O11" t="s">
        <v>30</v>
      </c>
      <c r="P11" t="s">
        <v>30</v>
      </c>
      <c r="Q11" t="s">
        <v>30</v>
      </c>
      <c r="R11" t="s">
        <v>30</v>
      </c>
      <c r="S11" s="2">
        <v>1980</v>
      </c>
      <c r="T11" s="2">
        <v>1980</v>
      </c>
      <c r="U11" s="2">
        <v>1</v>
      </c>
      <c r="V11" s="2">
        <v>1</v>
      </c>
      <c r="W11" t="s">
        <v>50</v>
      </c>
      <c r="X11" t="s">
        <v>51</v>
      </c>
      <c r="Y11" t="s">
        <v>30</v>
      </c>
      <c r="Z11" t="s">
        <v>19</v>
      </c>
    </row>
    <row r="12" spans="1:26" x14ac:dyDescent="0.2">
      <c r="A12" t="s">
        <v>38</v>
      </c>
      <c r="B12" s="8" t="s">
        <v>264</v>
      </c>
      <c r="C12" s="7">
        <v>0.76346939999999996</v>
      </c>
      <c r="D12" s="7">
        <v>0.58500940000000001</v>
      </c>
      <c r="E12" s="6">
        <v>0.53803480000000004</v>
      </c>
      <c r="F12" s="6">
        <v>0.71075100000000002</v>
      </c>
      <c r="G12">
        <v>0</v>
      </c>
      <c r="H12" s="1">
        <v>1.01E-5</v>
      </c>
      <c r="I12" s="3">
        <v>5.5800000000000001E-5</v>
      </c>
      <c r="J12" s="3">
        <v>7.3499999999999996E-9</v>
      </c>
      <c r="K12">
        <v>496.57521639999999</v>
      </c>
      <c r="L12" s="2">
        <v>266.4590647</v>
      </c>
      <c r="M12">
        <v>295.74468089999999</v>
      </c>
      <c r="N12" s="2">
        <v>421.05263159999998</v>
      </c>
      <c r="O12">
        <v>1971</v>
      </c>
      <c r="P12">
        <v>2020</v>
      </c>
      <c r="Q12">
        <v>416</v>
      </c>
      <c r="R12">
        <v>48</v>
      </c>
      <c r="S12" s="2">
        <v>1971</v>
      </c>
      <c r="T12" s="2">
        <v>2020</v>
      </c>
      <c r="U12" s="2">
        <v>275</v>
      </c>
      <c r="V12" s="2">
        <v>49</v>
      </c>
      <c r="W12" t="s">
        <v>39</v>
      </c>
      <c r="X12" t="s">
        <v>27</v>
      </c>
      <c r="Y12" t="s">
        <v>18</v>
      </c>
      <c r="Z12" t="s">
        <v>19</v>
      </c>
    </row>
    <row r="13" spans="1:26" x14ac:dyDescent="0.2">
      <c r="A13" t="s">
        <v>40</v>
      </c>
      <c r="B13" s="8" t="s">
        <v>256</v>
      </c>
      <c r="C13" s="4">
        <v>-0.33785419999999999</v>
      </c>
      <c r="D13" s="4">
        <v>-0.34293410000000002</v>
      </c>
      <c r="E13" s="2">
        <v>0.1029539</v>
      </c>
      <c r="F13" s="2">
        <v>0.1029539</v>
      </c>
      <c r="G13">
        <v>1.758674E-2</v>
      </c>
      <c r="H13">
        <v>1.58558E-2</v>
      </c>
      <c r="I13" s="2">
        <v>0.47678999999999999</v>
      </c>
      <c r="J13" s="2">
        <v>0.47678999999999999</v>
      </c>
      <c r="K13">
        <v>21.84210526</v>
      </c>
      <c r="L13" s="2" t="s">
        <v>29</v>
      </c>
      <c r="M13">
        <v>16.666666670000001</v>
      </c>
      <c r="N13" s="2" t="s">
        <v>29</v>
      </c>
      <c r="O13">
        <v>1971</v>
      </c>
      <c r="P13">
        <v>2014</v>
      </c>
      <c r="Q13">
        <v>11</v>
      </c>
      <c r="R13">
        <v>9</v>
      </c>
      <c r="S13" s="2">
        <v>1992</v>
      </c>
      <c r="T13" s="2">
        <v>2014</v>
      </c>
      <c r="U13" s="2">
        <v>3</v>
      </c>
      <c r="V13" s="2">
        <v>2</v>
      </c>
      <c r="W13" t="s">
        <v>41</v>
      </c>
      <c r="X13" t="s">
        <v>22</v>
      </c>
      <c r="Y13" t="s">
        <v>18</v>
      </c>
      <c r="Z13" t="s">
        <v>19</v>
      </c>
    </row>
    <row r="14" spans="1:26" x14ac:dyDescent="0.2">
      <c r="A14" t="s">
        <v>42</v>
      </c>
      <c r="B14" s="8" t="s">
        <v>262</v>
      </c>
      <c r="C14">
        <v>0.1286524</v>
      </c>
      <c r="D14">
        <v>0.106111</v>
      </c>
      <c r="E14" s="6">
        <v>0.39170379999999999</v>
      </c>
      <c r="F14" s="6">
        <v>0.39621420000000002</v>
      </c>
      <c r="G14">
        <v>0.37832460000000001</v>
      </c>
      <c r="H14">
        <v>0.46805069999999999</v>
      </c>
      <c r="I14" s="2">
        <v>4.9069650000000001E-3</v>
      </c>
      <c r="J14" s="2">
        <v>4.3941650000000002E-3</v>
      </c>
      <c r="K14">
        <v>415.64625849999999</v>
      </c>
      <c r="L14" s="2" t="s">
        <v>29</v>
      </c>
      <c r="M14">
        <v>300</v>
      </c>
      <c r="N14" s="2" t="s">
        <v>29</v>
      </c>
      <c r="O14">
        <v>1973</v>
      </c>
      <c r="P14">
        <v>2018</v>
      </c>
      <c r="Q14">
        <v>10</v>
      </c>
      <c r="R14">
        <v>9</v>
      </c>
      <c r="S14" s="2">
        <v>1999</v>
      </c>
      <c r="T14" s="2">
        <v>2020</v>
      </c>
      <c r="U14" s="2">
        <v>7</v>
      </c>
      <c r="V14" s="2">
        <v>5</v>
      </c>
      <c r="W14" t="s">
        <v>43</v>
      </c>
      <c r="X14" t="s">
        <v>44</v>
      </c>
      <c r="Y14" t="s">
        <v>18</v>
      </c>
      <c r="Z14" t="s">
        <v>19</v>
      </c>
    </row>
    <row r="15" spans="1:26" x14ac:dyDescent="0.2">
      <c r="A15" t="s">
        <v>45</v>
      </c>
      <c r="B15" s="8" t="s">
        <v>251</v>
      </c>
      <c r="C15" s="4">
        <v>-0.3713167</v>
      </c>
      <c r="D15" s="4">
        <v>-0.42155740000000003</v>
      </c>
      <c r="E15" s="5">
        <v>-0.40710590000000002</v>
      </c>
      <c r="F15" s="5">
        <v>-0.38237660000000001</v>
      </c>
      <c r="G15">
        <v>8.6201430000000002E-3</v>
      </c>
      <c r="H15">
        <v>2.555472E-3</v>
      </c>
      <c r="I15" s="2">
        <v>3.344957E-3</v>
      </c>
      <c r="J15" s="2">
        <v>6.1361250000000001E-3</v>
      </c>
      <c r="K15">
        <v>9.7630539709999997</v>
      </c>
      <c r="L15" s="2">
        <v>0</v>
      </c>
      <c r="M15">
        <v>5.1282051280000003</v>
      </c>
      <c r="N15" s="2">
        <v>0</v>
      </c>
      <c r="O15">
        <v>1972</v>
      </c>
      <c r="P15">
        <v>2018</v>
      </c>
      <c r="Q15">
        <v>82</v>
      </c>
      <c r="R15">
        <v>19</v>
      </c>
      <c r="S15" s="2">
        <v>1971</v>
      </c>
      <c r="T15" s="2">
        <v>2010</v>
      </c>
      <c r="U15" s="2">
        <v>77</v>
      </c>
      <c r="V15" s="2">
        <v>20</v>
      </c>
      <c r="W15" t="s">
        <v>16</v>
      </c>
      <c r="X15" t="s">
        <v>17</v>
      </c>
      <c r="Y15" t="s">
        <v>18</v>
      </c>
      <c r="Z15" t="s">
        <v>19</v>
      </c>
    </row>
    <row r="16" spans="1:26" x14ac:dyDescent="0.2">
      <c r="A16" t="s">
        <v>46</v>
      </c>
      <c r="B16" s="8" t="s">
        <v>254</v>
      </c>
      <c r="C16">
        <v>-0.2277612</v>
      </c>
      <c r="D16" s="4">
        <v>-0.33656710000000001</v>
      </c>
      <c r="E16" s="2">
        <v>-7.7871650000000001E-2</v>
      </c>
      <c r="F16" s="2">
        <v>-2.7934199999999999E-2</v>
      </c>
      <c r="G16">
        <v>0.1155023</v>
      </c>
      <c r="H16">
        <v>1.8049909999999999E-2</v>
      </c>
      <c r="I16" s="2">
        <v>0.5909044</v>
      </c>
      <c r="J16" s="2">
        <v>0.84729869999999996</v>
      </c>
      <c r="K16">
        <v>74.363636360000001</v>
      </c>
      <c r="L16" s="2">
        <v>37.907761530000002</v>
      </c>
      <c r="M16">
        <v>38.46153846</v>
      </c>
      <c r="N16" s="2">
        <v>100</v>
      </c>
      <c r="O16">
        <v>1971</v>
      </c>
      <c r="P16">
        <v>2020</v>
      </c>
      <c r="Q16">
        <v>33</v>
      </c>
      <c r="R16">
        <v>22</v>
      </c>
      <c r="S16" s="2">
        <v>1974</v>
      </c>
      <c r="T16" s="2">
        <v>2015</v>
      </c>
      <c r="U16" s="2">
        <v>22</v>
      </c>
      <c r="V16" s="2">
        <v>17</v>
      </c>
      <c r="W16" t="s">
        <v>47</v>
      </c>
      <c r="X16" t="s">
        <v>48</v>
      </c>
      <c r="Y16" t="s">
        <v>18</v>
      </c>
      <c r="Z16" t="s">
        <v>19</v>
      </c>
    </row>
    <row r="17" spans="1:26" x14ac:dyDescent="0.2">
      <c r="A17" t="s">
        <v>49</v>
      </c>
      <c r="B17" s="8" t="s">
        <v>268</v>
      </c>
      <c r="C17" s="7">
        <v>0.48587970000000003</v>
      </c>
      <c r="D17">
        <v>0.1528253</v>
      </c>
      <c r="E17" s="2">
        <v>0.23390720000000001</v>
      </c>
      <c r="F17" s="6">
        <v>0.47059679999999998</v>
      </c>
      <c r="G17">
        <v>4.01376E-4</v>
      </c>
      <c r="H17">
        <v>0.29448469999999999</v>
      </c>
      <c r="I17" s="2">
        <v>0.1020682</v>
      </c>
      <c r="J17" s="2">
        <v>5.6307299999999998E-4</v>
      </c>
      <c r="K17">
        <v>246.40869760000001</v>
      </c>
      <c r="L17" s="2">
        <v>135.69223360000001</v>
      </c>
      <c r="M17">
        <v>120.5696203</v>
      </c>
      <c r="N17" s="2">
        <v>218.68686869999999</v>
      </c>
      <c r="O17">
        <v>1971</v>
      </c>
      <c r="P17">
        <v>2020</v>
      </c>
      <c r="Q17">
        <v>2069</v>
      </c>
      <c r="R17">
        <v>49</v>
      </c>
      <c r="S17" s="2">
        <v>1971</v>
      </c>
      <c r="T17" s="2">
        <v>2020</v>
      </c>
      <c r="U17" s="2">
        <v>1591</v>
      </c>
      <c r="V17" s="2">
        <v>50</v>
      </c>
      <c r="W17" t="s">
        <v>50</v>
      </c>
      <c r="X17" t="s">
        <v>51</v>
      </c>
      <c r="Y17" t="s">
        <v>18</v>
      </c>
      <c r="Z17" t="s">
        <v>19</v>
      </c>
    </row>
    <row r="18" spans="1:26" x14ac:dyDescent="0.2">
      <c r="A18" t="s">
        <v>52</v>
      </c>
      <c r="B18" s="8" t="s">
        <v>262</v>
      </c>
      <c r="C18">
        <v>-3.3026239999999998E-2</v>
      </c>
      <c r="D18">
        <v>-8.3863049999999995E-2</v>
      </c>
      <c r="E18" s="6">
        <v>0.58921020000000002</v>
      </c>
      <c r="F18" s="6">
        <v>0.62262870000000003</v>
      </c>
      <c r="G18">
        <v>0.82176380000000004</v>
      </c>
      <c r="H18">
        <v>0.5667141</v>
      </c>
      <c r="I18" s="3">
        <v>6.7399999999999998E-6</v>
      </c>
      <c r="J18" s="3">
        <v>1.3799999999999999E-6</v>
      </c>
      <c r="K18">
        <v>22.716676750000001</v>
      </c>
      <c r="L18" s="2">
        <v>1177.8112679999999</v>
      </c>
      <c r="M18">
        <v>15.14522822</v>
      </c>
      <c r="N18" s="2">
        <v>1859.375</v>
      </c>
      <c r="O18">
        <v>1971</v>
      </c>
      <c r="P18">
        <v>2020</v>
      </c>
      <c r="Q18">
        <v>1475</v>
      </c>
      <c r="R18">
        <v>34</v>
      </c>
      <c r="S18" s="2">
        <v>1972</v>
      </c>
      <c r="T18" s="2">
        <v>2020</v>
      </c>
      <c r="U18" s="2">
        <v>1173</v>
      </c>
      <c r="V18" s="2">
        <v>37</v>
      </c>
      <c r="W18" t="s">
        <v>16</v>
      </c>
      <c r="X18" t="s">
        <v>17</v>
      </c>
      <c r="Y18" t="s">
        <v>18</v>
      </c>
      <c r="Z18" t="s">
        <v>19</v>
      </c>
    </row>
    <row r="19" spans="1:26" x14ac:dyDescent="0.2">
      <c r="A19" t="s">
        <v>53</v>
      </c>
      <c r="B19" s="8" t="s">
        <v>259</v>
      </c>
      <c r="C19">
        <v>0.2143304</v>
      </c>
      <c r="D19">
        <v>0.2143304</v>
      </c>
      <c r="E19" s="2" t="s">
        <v>30</v>
      </c>
      <c r="F19" s="2" t="s">
        <v>30</v>
      </c>
      <c r="G19">
        <v>0.13918630000000001</v>
      </c>
      <c r="H19">
        <v>0.13918630000000001</v>
      </c>
      <c r="I19" s="2" t="s">
        <v>30</v>
      </c>
      <c r="J19" s="2" t="s">
        <v>30</v>
      </c>
      <c r="K19" t="s">
        <v>29</v>
      </c>
      <c r="L19" s="2" t="s">
        <v>30</v>
      </c>
      <c r="M19" t="s">
        <v>29</v>
      </c>
      <c r="N19" s="2" t="s">
        <v>30</v>
      </c>
      <c r="O19">
        <v>2017</v>
      </c>
      <c r="P19">
        <v>2017</v>
      </c>
      <c r="Q19">
        <v>1</v>
      </c>
      <c r="R19">
        <v>1</v>
      </c>
      <c r="S19" s="2" t="s">
        <v>30</v>
      </c>
      <c r="T19" s="2" t="s">
        <v>30</v>
      </c>
      <c r="U19" s="2" t="s">
        <v>30</v>
      </c>
      <c r="V19" s="2" t="s">
        <v>30</v>
      </c>
      <c r="W19" t="s">
        <v>175</v>
      </c>
      <c r="X19" t="s">
        <v>22</v>
      </c>
      <c r="Y19" t="s">
        <v>18</v>
      </c>
      <c r="Z19" t="s">
        <v>30</v>
      </c>
    </row>
    <row r="20" spans="1:26" x14ac:dyDescent="0.2">
      <c r="A20" t="s">
        <v>54</v>
      </c>
      <c r="B20" s="8" t="s">
        <v>253</v>
      </c>
      <c r="C20">
        <v>-0.16341990000000001</v>
      </c>
      <c r="D20">
        <v>-0.17576339999999999</v>
      </c>
      <c r="E20" s="2">
        <v>-0.1107001</v>
      </c>
      <c r="F20" s="2">
        <v>-0.10212590000000001</v>
      </c>
      <c r="G20">
        <v>0.26187490000000002</v>
      </c>
      <c r="H20">
        <v>0.2270421</v>
      </c>
      <c r="I20" s="2">
        <v>0.44407750000000001</v>
      </c>
      <c r="J20" s="2">
        <v>0.48036050000000002</v>
      </c>
      <c r="K20">
        <v>0</v>
      </c>
      <c r="L20" s="2">
        <v>42.625899279999999</v>
      </c>
      <c r="M20">
        <v>0</v>
      </c>
      <c r="N20" s="2">
        <v>100</v>
      </c>
      <c r="O20">
        <v>1974</v>
      </c>
      <c r="P20">
        <v>2009</v>
      </c>
      <c r="Q20">
        <v>10</v>
      </c>
      <c r="R20">
        <v>6</v>
      </c>
      <c r="S20" s="2">
        <v>1974</v>
      </c>
      <c r="T20" s="2">
        <v>2011</v>
      </c>
      <c r="U20" s="2">
        <v>3</v>
      </c>
      <c r="V20" s="2">
        <v>3</v>
      </c>
      <c r="W20" t="s">
        <v>55</v>
      </c>
      <c r="X20" t="s">
        <v>56</v>
      </c>
      <c r="Y20" t="s">
        <v>18</v>
      </c>
      <c r="Z20" t="s">
        <v>19</v>
      </c>
    </row>
    <row r="21" spans="1:26" x14ac:dyDescent="0.2">
      <c r="A21" t="s">
        <v>57</v>
      </c>
      <c r="B21" s="8" t="s">
        <v>272</v>
      </c>
      <c r="C21" t="s">
        <v>30</v>
      </c>
      <c r="D21" t="s">
        <v>30</v>
      </c>
      <c r="E21" s="2">
        <v>0.16334029999999999</v>
      </c>
      <c r="F21" s="2">
        <v>0.16334029999999999</v>
      </c>
      <c r="G21" t="s">
        <v>30</v>
      </c>
      <c r="H21" t="s">
        <v>30</v>
      </c>
      <c r="I21" s="2">
        <v>0.2570423</v>
      </c>
      <c r="J21" s="2">
        <v>0.2570423</v>
      </c>
      <c r="K21" t="s">
        <v>30</v>
      </c>
      <c r="L21" s="2" t="s">
        <v>29</v>
      </c>
      <c r="M21" t="s">
        <v>30</v>
      </c>
      <c r="N21" s="2" t="s">
        <v>29</v>
      </c>
      <c r="O21" t="s">
        <v>30</v>
      </c>
      <c r="P21" t="s">
        <v>30</v>
      </c>
      <c r="Q21" t="s">
        <v>30</v>
      </c>
      <c r="R21" t="s">
        <v>30</v>
      </c>
      <c r="S21" s="2">
        <v>2012</v>
      </c>
      <c r="T21" s="2">
        <v>2012</v>
      </c>
      <c r="U21" s="2">
        <v>1</v>
      </c>
      <c r="V21" s="2">
        <v>1</v>
      </c>
      <c r="W21" t="s">
        <v>229</v>
      </c>
      <c r="X21" t="s">
        <v>51</v>
      </c>
      <c r="Y21" t="s">
        <v>30</v>
      </c>
      <c r="Z21" t="s">
        <v>19</v>
      </c>
    </row>
    <row r="22" spans="1:26" x14ac:dyDescent="0.2">
      <c r="A22" t="s">
        <v>58</v>
      </c>
      <c r="B22" s="8" t="s">
        <v>252</v>
      </c>
      <c r="C22" s="4">
        <v>-0.36010199999999998</v>
      </c>
      <c r="D22" s="4">
        <v>-0.69631330000000002</v>
      </c>
      <c r="E22" s="5">
        <v>-0.48102</v>
      </c>
      <c r="F22" s="2">
        <v>-0.21372650000000001</v>
      </c>
      <c r="G22">
        <v>1.1428880000000001E-2</v>
      </c>
      <c r="H22" s="1">
        <v>2.77E-8</v>
      </c>
      <c r="I22" s="2">
        <v>4.0616399999999998E-4</v>
      </c>
      <c r="J22" s="2">
        <v>0.13613720000000001</v>
      </c>
      <c r="K22">
        <v>83.008928920000002</v>
      </c>
      <c r="L22" s="2">
        <v>58.877661750000001</v>
      </c>
      <c r="M22">
        <v>45.267326730000001</v>
      </c>
      <c r="N22" s="2">
        <v>88.396349409999999</v>
      </c>
      <c r="O22">
        <v>1971</v>
      </c>
      <c r="P22">
        <v>2020</v>
      </c>
      <c r="Q22">
        <v>16384</v>
      </c>
      <c r="R22">
        <v>49</v>
      </c>
      <c r="S22" s="2">
        <v>1971</v>
      </c>
      <c r="T22" s="2">
        <v>2020</v>
      </c>
      <c r="U22" s="2">
        <v>6641</v>
      </c>
      <c r="V22" s="2">
        <v>50</v>
      </c>
      <c r="W22" t="s">
        <v>59</v>
      </c>
      <c r="X22" t="s">
        <v>22</v>
      </c>
      <c r="Y22" t="s">
        <v>18</v>
      </c>
      <c r="Z22" t="s">
        <v>19</v>
      </c>
    </row>
    <row r="23" spans="1:26" x14ac:dyDescent="0.2">
      <c r="A23" t="s">
        <v>60</v>
      </c>
      <c r="B23" s="8" t="s">
        <v>260</v>
      </c>
      <c r="C23">
        <v>-0.2245366</v>
      </c>
      <c r="D23">
        <v>-0.2245366</v>
      </c>
      <c r="E23" s="5">
        <v>-0.39212710000000001</v>
      </c>
      <c r="F23" s="5">
        <v>-0.38942949999999998</v>
      </c>
      <c r="G23">
        <v>0.1208872</v>
      </c>
      <c r="H23">
        <v>0.1208872</v>
      </c>
      <c r="I23" s="2">
        <v>4.8567100000000002E-3</v>
      </c>
      <c r="J23" s="2">
        <v>5.1848679999999996E-3</v>
      </c>
      <c r="K23">
        <v>0</v>
      </c>
      <c r="L23" s="2">
        <v>0</v>
      </c>
      <c r="M23">
        <v>0</v>
      </c>
      <c r="N23" s="2">
        <v>0</v>
      </c>
      <c r="O23">
        <v>1973</v>
      </c>
      <c r="P23">
        <v>1973</v>
      </c>
      <c r="Q23">
        <v>1</v>
      </c>
      <c r="R23">
        <v>1</v>
      </c>
      <c r="S23" s="2">
        <v>1974</v>
      </c>
      <c r="T23" s="2">
        <v>1987</v>
      </c>
      <c r="U23" s="2">
        <v>7</v>
      </c>
      <c r="V23" s="2">
        <v>7</v>
      </c>
      <c r="W23" t="s">
        <v>61</v>
      </c>
      <c r="X23" t="s">
        <v>51</v>
      </c>
      <c r="Y23" t="s">
        <v>18</v>
      </c>
      <c r="Z23" t="s">
        <v>19</v>
      </c>
    </row>
    <row r="24" spans="1:26" x14ac:dyDescent="0.2">
      <c r="A24" t="s">
        <v>62</v>
      </c>
      <c r="B24" s="8" t="s">
        <v>253</v>
      </c>
      <c r="C24">
        <v>-0.16816739999999999</v>
      </c>
      <c r="D24">
        <v>-0.17701549999999999</v>
      </c>
      <c r="E24" s="2">
        <v>6.4224749999999997E-2</v>
      </c>
      <c r="F24" s="2">
        <v>7.0507730000000005E-2</v>
      </c>
      <c r="G24">
        <v>0.24807760000000001</v>
      </c>
      <c r="H24">
        <v>0.2236966</v>
      </c>
      <c r="I24" s="2">
        <v>0.65768680000000002</v>
      </c>
      <c r="J24" s="2">
        <v>0.62656940000000005</v>
      </c>
      <c r="K24">
        <v>220.37422040000001</v>
      </c>
      <c r="L24" s="2">
        <v>1685.455369</v>
      </c>
      <c r="M24">
        <v>112.5</v>
      </c>
      <c r="N24" s="2">
        <v>2116.666667</v>
      </c>
      <c r="O24">
        <v>1971</v>
      </c>
      <c r="P24">
        <v>2020</v>
      </c>
      <c r="Q24">
        <v>61</v>
      </c>
      <c r="R24">
        <v>11</v>
      </c>
      <c r="S24" s="2">
        <v>1976</v>
      </c>
      <c r="T24" s="2">
        <v>2018</v>
      </c>
      <c r="U24" s="2">
        <v>254</v>
      </c>
      <c r="V24" s="2">
        <v>30</v>
      </c>
      <c r="W24" t="s">
        <v>61</v>
      </c>
      <c r="X24" t="s">
        <v>51</v>
      </c>
      <c r="Y24" t="s">
        <v>18</v>
      </c>
      <c r="Z24" t="s">
        <v>19</v>
      </c>
    </row>
    <row r="25" spans="1:26" x14ac:dyDescent="0.2">
      <c r="A25" t="s">
        <v>63</v>
      </c>
      <c r="B25" s="8" t="s">
        <v>272</v>
      </c>
      <c r="C25" t="s">
        <v>30</v>
      </c>
      <c r="D25" t="s">
        <v>30</v>
      </c>
      <c r="E25" s="2">
        <v>0.1930386</v>
      </c>
      <c r="F25" s="2">
        <v>0.1930386</v>
      </c>
      <c r="G25" t="s">
        <v>30</v>
      </c>
      <c r="H25" t="s">
        <v>30</v>
      </c>
      <c r="I25" s="2">
        <v>0.17922769999999999</v>
      </c>
      <c r="J25" s="2">
        <v>0.17922769999999999</v>
      </c>
      <c r="K25" t="s">
        <v>30</v>
      </c>
      <c r="L25" s="2" t="s">
        <v>29</v>
      </c>
      <c r="M25" t="s">
        <v>30</v>
      </c>
      <c r="N25" s="2" t="s">
        <v>29</v>
      </c>
      <c r="O25" t="s">
        <v>30</v>
      </c>
      <c r="P25" t="s">
        <v>30</v>
      </c>
      <c r="Q25" t="s">
        <v>30</v>
      </c>
      <c r="R25" t="s">
        <v>30</v>
      </c>
      <c r="S25" s="2">
        <v>2015</v>
      </c>
      <c r="T25" s="2">
        <v>2015</v>
      </c>
      <c r="U25" s="2">
        <v>1</v>
      </c>
      <c r="V25" s="2">
        <v>1</v>
      </c>
      <c r="W25" t="s">
        <v>35</v>
      </c>
      <c r="X25" t="s">
        <v>22</v>
      </c>
      <c r="Y25" t="s">
        <v>30</v>
      </c>
      <c r="Z25" t="s">
        <v>19</v>
      </c>
    </row>
    <row r="26" spans="1:26" x14ac:dyDescent="0.2">
      <c r="A26" t="s">
        <v>64</v>
      </c>
      <c r="B26" s="8" t="s">
        <v>252</v>
      </c>
      <c r="C26" s="4">
        <v>-0.7145918</v>
      </c>
      <c r="D26" s="4">
        <v>-0.79911220000000005</v>
      </c>
      <c r="E26" s="5">
        <v>-0.44044270000000002</v>
      </c>
      <c r="F26" s="2">
        <v>-0.25882070000000001</v>
      </c>
      <c r="G26" s="1">
        <v>4.4099999999999998E-8</v>
      </c>
      <c r="H26" s="1">
        <v>5.88E-12</v>
      </c>
      <c r="I26" s="2">
        <v>1.369589E-3</v>
      </c>
      <c r="J26" s="2">
        <v>6.9537290000000002E-2</v>
      </c>
      <c r="K26">
        <v>34.656774089999999</v>
      </c>
      <c r="L26" s="2">
        <v>50.925330019999997</v>
      </c>
      <c r="M26">
        <v>19.298245609999999</v>
      </c>
      <c r="N26" s="2">
        <v>66.122448980000001</v>
      </c>
      <c r="O26">
        <v>1971</v>
      </c>
      <c r="P26">
        <v>2020</v>
      </c>
      <c r="Q26">
        <v>5864</v>
      </c>
      <c r="R26">
        <v>49</v>
      </c>
      <c r="S26" s="2">
        <v>1971</v>
      </c>
      <c r="T26" s="2">
        <v>2020</v>
      </c>
      <c r="U26" s="2">
        <v>2542</v>
      </c>
      <c r="V26" s="2">
        <v>50</v>
      </c>
      <c r="W26" t="s">
        <v>21</v>
      </c>
      <c r="X26" t="s">
        <v>22</v>
      </c>
      <c r="Y26" t="s">
        <v>18</v>
      </c>
      <c r="Z26" t="s">
        <v>19</v>
      </c>
    </row>
    <row r="27" spans="1:26" x14ac:dyDescent="0.2">
      <c r="A27" t="s">
        <v>65</v>
      </c>
      <c r="B27" s="8" t="s">
        <v>253</v>
      </c>
      <c r="C27">
        <v>7.8353280000000008E-3</v>
      </c>
      <c r="D27">
        <v>-7.5306430000000001E-3</v>
      </c>
      <c r="E27" s="2">
        <v>-3.8091279999999998E-2</v>
      </c>
      <c r="F27" s="2">
        <v>-3.8091279999999998E-2</v>
      </c>
      <c r="G27">
        <v>0.95738760000000001</v>
      </c>
      <c r="H27">
        <v>0.95904319999999998</v>
      </c>
      <c r="I27" s="2">
        <v>0.79283669999999995</v>
      </c>
      <c r="J27" s="2">
        <v>0.79283669999999995</v>
      </c>
      <c r="K27">
        <v>63.949246629999998</v>
      </c>
      <c r="L27" s="2">
        <v>0</v>
      </c>
      <c r="M27">
        <v>44.444444439999998</v>
      </c>
      <c r="N27" s="2">
        <v>0</v>
      </c>
      <c r="O27">
        <v>1975</v>
      </c>
      <c r="P27">
        <v>2011</v>
      </c>
      <c r="Q27">
        <v>499</v>
      </c>
      <c r="R27">
        <v>16</v>
      </c>
      <c r="S27" s="2">
        <v>1980</v>
      </c>
      <c r="T27" s="2">
        <v>2007</v>
      </c>
      <c r="U27" s="2">
        <v>89</v>
      </c>
      <c r="V27" s="2">
        <v>5</v>
      </c>
      <c r="W27" t="s">
        <v>66</v>
      </c>
      <c r="X27" t="s">
        <v>22</v>
      </c>
      <c r="Y27" t="s">
        <v>18</v>
      </c>
      <c r="Z27" t="s">
        <v>19</v>
      </c>
    </row>
    <row r="28" spans="1:26" x14ac:dyDescent="0.2">
      <c r="A28" t="s">
        <v>67</v>
      </c>
      <c r="B28" s="8" t="s">
        <v>253</v>
      </c>
      <c r="C28">
        <v>0.2341463</v>
      </c>
      <c r="D28">
        <v>0.16434499999999999</v>
      </c>
      <c r="E28" s="2">
        <v>-3.069498E-2</v>
      </c>
      <c r="F28" s="2">
        <v>-2.649756E-2</v>
      </c>
      <c r="G28">
        <v>0.10538019999999999</v>
      </c>
      <c r="H28">
        <v>0.25914690000000001</v>
      </c>
      <c r="I28" s="2">
        <v>0.83241419999999999</v>
      </c>
      <c r="J28" s="2">
        <v>0.85506559999999998</v>
      </c>
      <c r="K28">
        <v>297.24696360000002</v>
      </c>
      <c r="L28" s="2">
        <v>0</v>
      </c>
      <c r="M28">
        <v>145.83333329999999</v>
      </c>
      <c r="N28" s="2">
        <v>0</v>
      </c>
      <c r="O28">
        <v>1971</v>
      </c>
      <c r="P28">
        <v>2019</v>
      </c>
      <c r="Q28">
        <v>156</v>
      </c>
      <c r="R28">
        <v>23</v>
      </c>
      <c r="S28" s="2">
        <v>1979</v>
      </c>
      <c r="T28" s="2">
        <v>2009</v>
      </c>
      <c r="U28" s="2">
        <v>75</v>
      </c>
      <c r="V28" s="2">
        <v>8</v>
      </c>
      <c r="W28" t="s">
        <v>61</v>
      </c>
      <c r="X28" t="s">
        <v>51</v>
      </c>
      <c r="Y28" t="s">
        <v>18</v>
      </c>
      <c r="Z28" t="s">
        <v>19</v>
      </c>
    </row>
    <row r="29" spans="1:26" x14ac:dyDescent="0.2">
      <c r="A29" t="s">
        <v>68</v>
      </c>
      <c r="B29" s="8" t="s">
        <v>251</v>
      </c>
      <c r="C29" s="4">
        <v>-0.60429929999999998</v>
      </c>
      <c r="D29" s="4">
        <v>-0.61072689999999996</v>
      </c>
      <c r="E29" s="5">
        <v>-0.55474069999999998</v>
      </c>
      <c r="F29" s="5">
        <v>-0.53274189999999999</v>
      </c>
      <c r="G29" s="1">
        <v>4.2699999999999998E-6</v>
      </c>
      <c r="H29" s="1">
        <v>3.1599999999999998E-6</v>
      </c>
      <c r="I29" s="3">
        <v>2.9099999999999999E-5</v>
      </c>
      <c r="J29" s="3">
        <v>6.8100000000000002E-5</v>
      </c>
      <c r="K29">
        <v>0</v>
      </c>
      <c r="L29" s="2">
        <v>3.9303235760000002</v>
      </c>
      <c r="M29">
        <v>0</v>
      </c>
      <c r="N29" s="2">
        <v>7.5</v>
      </c>
      <c r="O29">
        <v>1972</v>
      </c>
      <c r="P29">
        <v>1987</v>
      </c>
      <c r="Q29">
        <v>59</v>
      </c>
      <c r="R29">
        <v>11</v>
      </c>
      <c r="S29" s="2">
        <v>1971</v>
      </c>
      <c r="T29" s="2">
        <v>2020</v>
      </c>
      <c r="U29" s="2">
        <v>130</v>
      </c>
      <c r="V29" s="2">
        <v>20</v>
      </c>
      <c r="W29" t="s">
        <v>59</v>
      </c>
      <c r="X29" t="s">
        <v>22</v>
      </c>
      <c r="Y29" t="s">
        <v>18</v>
      </c>
      <c r="Z29" t="s">
        <v>19</v>
      </c>
    </row>
    <row r="30" spans="1:26" x14ac:dyDescent="0.2">
      <c r="A30" t="s">
        <v>69</v>
      </c>
      <c r="B30" s="8" t="s">
        <v>259</v>
      </c>
      <c r="C30">
        <v>-0.2347428</v>
      </c>
      <c r="D30">
        <v>-0.2347428</v>
      </c>
      <c r="E30" s="2" t="s">
        <v>30</v>
      </c>
      <c r="F30" s="2" t="s">
        <v>30</v>
      </c>
      <c r="G30">
        <v>0.1044706</v>
      </c>
      <c r="H30">
        <v>0.1044706</v>
      </c>
      <c r="I30" s="2" t="s">
        <v>30</v>
      </c>
      <c r="J30" s="2" t="s">
        <v>30</v>
      </c>
      <c r="K30">
        <v>0</v>
      </c>
      <c r="L30" s="2" t="s">
        <v>30</v>
      </c>
      <c r="M30">
        <v>0</v>
      </c>
      <c r="N30" s="2" t="s">
        <v>30</v>
      </c>
      <c r="O30">
        <v>1972</v>
      </c>
      <c r="P30">
        <v>1972</v>
      </c>
      <c r="Q30">
        <v>5</v>
      </c>
      <c r="R30">
        <v>1</v>
      </c>
      <c r="S30" s="2" t="s">
        <v>30</v>
      </c>
      <c r="T30" s="2" t="s">
        <v>30</v>
      </c>
      <c r="U30" s="2" t="s">
        <v>30</v>
      </c>
      <c r="V30" s="2" t="s">
        <v>30</v>
      </c>
      <c r="W30" t="s">
        <v>16</v>
      </c>
      <c r="X30" t="s">
        <v>17</v>
      </c>
      <c r="Y30" t="s">
        <v>18</v>
      </c>
      <c r="Z30" t="s">
        <v>30</v>
      </c>
    </row>
    <row r="31" spans="1:26" x14ac:dyDescent="0.2">
      <c r="A31" t="s">
        <v>70</v>
      </c>
      <c r="B31" s="8" t="s">
        <v>253</v>
      </c>
      <c r="C31">
        <v>6.1237239999999998E-2</v>
      </c>
      <c r="D31">
        <v>6.1237239999999998E-2</v>
      </c>
      <c r="E31" s="2">
        <v>0.24253559999999999</v>
      </c>
      <c r="F31" s="2">
        <v>0.24253559999999999</v>
      </c>
      <c r="G31">
        <v>0.67595629999999995</v>
      </c>
      <c r="H31">
        <v>0.67595629999999995</v>
      </c>
      <c r="I31" s="2">
        <v>8.9687020000000006E-2</v>
      </c>
      <c r="J31" s="2">
        <v>8.9687020000000006E-2</v>
      </c>
      <c r="K31" t="s">
        <v>30</v>
      </c>
      <c r="L31" s="2" t="s">
        <v>29</v>
      </c>
      <c r="M31" t="s">
        <v>30</v>
      </c>
      <c r="N31" s="2" t="s">
        <v>29</v>
      </c>
      <c r="O31">
        <v>2002</v>
      </c>
      <c r="P31">
        <v>2002</v>
      </c>
      <c r="Q31">
        <v>1</v>
      </c>
      <c r="R31">
        <v>1</v>
      </c>
      <c r="S31" s="2">
        <v>2020</v>
      </c>
      <c r="T31" s="2">
        <v>2020</v>
      </c>
      <c r="U31" s="2">
        <v>1</v>
      </c>
      <c r="V31" s="2">
        <v>1</v>
      </c>
      <c r="W31" t="s">
        <v>39</v>
      </c>
      <c r="X31" t="s">
        <v>27</v>
      </c>
      <c r="Y31" t="s">
        <v>18</v>
      </c>
      <c r="Z31" t="s">
        <v>19</v>
      </c>
    </row>
    <row r="32" spans="1:26" x14ac:dyDescent="0.2">
      <c r="A32" t="s">
        <v>71</v>
      </c>
      <c r="B32" s="8" t="s">
        <v>263</v>
      </c>
      <c r="C32">
        <v>-1.736334E-3</v>
      </c>
      <c r="D32">
        <v>-0.1862945</v>
      </c>
      <c r="E32" s="2">
        <v>9.5273330000000003E-2</v>
      </c>
      <c r="F32" s="6">
        <v>0.29525220000000002</v>
      </c>
      <c r="G32">
        <v>0.99055280000000001</v>
      </c>
      <c r="H32">
        <v>0.19996510000000001</v>
      </c>
      <c r="I32" s="2">
        <v>0.51044540000000005</v>
      </c>
      <c r="J32" s="2">
        <v>3.737915E-2</v>
      </c>
      <c r="K32">
        <v>169.44802870000001</v>
      </c>
      <c r="L32" s="2">
        <v>129.93821009999999</v>
      </c>
      <c r="M32">
        <v>101.5625</v>
      </c>
      <c r="N32" s="2">
        <v>233.33333329999999</v>
      </c>
      <c r="O32">
        <v>1971</v>
      </c>
      <c r="P32">
        <v>2020</v>
      </c>
      <c r="Q32">
        <v>272</v>
      </c>
      <c r="R32">
        <v>43</v>
      </c>
      <c r="S32" s="2">
        <v>1971</v>
      </c>
      <c r="T32" s="2">
        <v>2020</v>
      </c>
      <c r="U32" s="2">
        <v>89</v>
      </c>
      <c r="V32" s="2">
        <v>40</v>
      </c>
      <c r="W32" t="s">
        <v>72</v>
      </c>
      <c r="X32" t="s">
        <v>22</v>
      </c>
      <c r="Y32" t="s">
        <v>18</v>
      </c>
      <c r="Z32" t="s">
        <v>19</v>
      </c>
    </row>
    <row r="33" spans="1:26" x14ac:dyDescent="0.2">
      <c r="A33" t="s">
        <v>73</v>
      </c>
      <c r="B33" s="8" t="s">
        <v>256</v>
      </c>
      <c r="C33" s="4">
        <v>-0.48094179999999997</v>
      </c>
      <c r="D33" s="4">
        <v>-0.48643150000000002</v>
      </c>
      <c r="E33" s="2">
        <v>-7.4811279999999994E-2</v>
      </c>
      <c r="F33" s="2">
        <v>-7.0724819999999994E-2</v>
      </c>
      <c r="G33">
        <v>4.6878099999999998E-4</v>
      </c>
      <c r="H33">
        <v>3.9441699999999999E-4</v>
      </c>
      <c r="I33" s="2">
        <v>0.60561670000000001</v>
      </c>
      <c r="J33" s="2">
        <v>0.62550519999999998</v>
      </c>
      <c r="K33">
        <v>0</v>
      </c>
      <c r="L33" s="2">
        <v>0</v>
      </c>
      <c r="M33">
        <v>0</v>
      </c>
      <c r="N33" s="2">
        <v>0</v>
      </c>
      <c r="O33">
        <v>1971</v>
      </c>
      <c r="P33">
        <v>1987</v>
      </c>
      <c r="Q33">
        <v>9</v>
      </c>
      <c r="R33">
        <v>6</v>
      </c>
      <c r="S33" s="2">
        <v>1976</v>
      </c>
      <c r="T33" s="2">
        <v>2005</v>
      </c>
      <c r="U33" s="2">
        <v>2</v>
      </c>
      <c r="V33" s="2">
        <v>2</v>
      </c>
      <c r="W33" t="s">
        <v>74</v>
      </c>
      <c r="X33" t="s">
        <v>22</v>
      </c>
      <c r="Y33" t="s">
        <v>18</v>
      </c>
      <c r="Z33" t="s">
        <v>19</v>
      </c>
    </row>
    <row r="34" spans="1:26" x14ac:dyDescent="0.2">
      <c r="A34" t="s">
        <v>75</v>
      </c>
      <c r="B34" s="8" t="s">
        <v>251</v>
      </c>
      <c r="C34" s="4">
        <v>-0.81169650000000004</v>
      </c>
      <c r="D34" s="4">
        <v>-0.82139759999999995</v>
      </c>
      <c r="E34" s="5">
        <v>-0.69682860000000002</v>
      </c>
      <c r="F34" s="5">
        <v>-0.6895732</v>
      </c>
      <c r="G34" s="1">
        <v>1.4899999999999999E-12</v>
      </c>
      <c r="H34" s="1">
        <v>4.8299999999999996E-13</v>
      </c>
      <c r="I34" s="3">
        <v>1.9000000000000001E-8</v>
      </c>
      <c r="J34" s="3">
        <v>3.0600000000000003E-8</v>
      </c>
      <c r="K34">
        <v>0</v>
      </c>
      <c r="L34" s="2">
        <v>0.215221787</v>
      </c>
      <c r="M34">
        <v>0</v>
      </c>
      <c r="N34" s="2">
        <v>0.58823529399999996</v>
      </c>
      <c r="O34">
        <v>1971</v>
      </c>
      <c r="P34">
        <v>1994</v>
      </c>
      <c r="Q34">
        <v>1163</v>
      </c>
      <c r="R34">
        <v>20</v>
      </c>
      <c r="S34" s="2">
        <v>1971</v>
      </c>
      <c r="T34" s="2">
        <v>2019</v>
      </c>
      <c r="U34" s="2">
        <v>721</v>
      </c>
      <c r="V34" s="2">
        <v>18</v>
      </c>
      <c r="W34" t="s">
        <v>41</v>
      </c>
      <c r="X34" t="s">
        <v>22</v>
      </c>
      <c r="Y34" t="s">
        <v>18</v>
      </c>
      <c r="Z34" t="s">
        <v>19</v>
      </c>
    </row>
    <row r="35" spans="1:26" x14ac:dyDescent="0.2">
      <c r="A35" t="s">
        <v>76</v>
      </c>
      <c r="B35" s="8" t="s">
        <v>267</v>
      </c>
      <c r="C35" s="7">
        <v>0.41142859999999998</v>
      </c>
      <c r="D35">
        <v>-3.7092779999999999E-2</v>
      </c>
      <c r="E35" s="5">
        <v>-0.28729890000000002</v>
      </c>
      <c r="F35" s="2">
        <v>7.016617E-2</v>
      </c>
      <c r="G35">
        <v>3.556568E-3</v>
      </c>
      <c r="H35">
        <v>0.80024229999999996</v>
      </c>
      <c r="I35" s="2">
        <v>4.3442910000000001E-2</v>
      </c>
      <c r="J35" s="2">
        <v>0.62824519999999995</v>
      </c>
      <c r="K35">
        <v>131.86807659999999</v>
      </c>
      <c r="L35" s="2">
        <v>95.219604390000001</v>
      </c>
      <c r="M35">
        <v>75.237618810000001</v>
      </c>
      <c r="N35" s="2">
        <v>146.50141199999999</v>
      </c>
      <c r="O35">
        <v>1971</v>
      </c>
      <c r="P35">
        <v>2020</v>
      </c>
      <c r="Q35">
        <v>16942</v>
      </c>
      <c r="R35">
        <v>49</v>
      </c>
      <c r="S35" s="2">
        <v>1971</v>
      </c>
      <c r="T35" s="2">
        <v>2020</v>
      </c>
      <c r="U35" s="2">
        <v>14480</v>
      </c>
      <c r="V35" s="2">
        <v>50</v>
      </c>
      <c r="W35" t="s">
        <v>16</v>
      </c>
      <c r="X35" t="s">
        <v>17</v>
      </c>
      <c r="Y35" t="s">
        <v>18</v>
      </c>
      <c r="Z35" t="s">
        <v>19</v>
      </c>
    </row>
    <row r="36" spans="1:26" x14ac:dyDescent="0.2">
      <c r="A36" t="s">
        <v>77</v>
      </c>
      <c r="B36" s="8" t="s">
        <v>253</v>
      </c>
      <c r="C36">
        <v>0.14869399999999999</v>
      </c>
      <c r="D36">
        <v>8.033411E-2</v>
      </c>
      <c r="E36" s="2">
        <v>3.1807179999999997E-2</v>
      </c>
      <c r="F36" s="2">
        <v>7.1519559999999996E-2</v>
      </c>
      <c r="G36">
        <v>0.30788480000000001</v>
      </c>
      <c r="H36">
        <v>0.58320450000000001</v>
      </c>
      <c r="I36" s="2">
        <v>0.82643390000000005</v>
      </c>
      <c r="J36" s="2">
        <v>0.62161599999999995</v>
      </c>
      <c r="K36">
        <v>365.45534679999997</v>
      </c>
      <c r="L36" s="2">
        <v>663.86344710000003</v>
      </c>
      <c r="M36">
        <v>185.40145989999999</v>
      </c>
      <c r="N36" s="2">
        <v>1200</v>
      </c>
      <c r="O36">
        <v>1971</v>
      </c>
      <c r="P36">
        <v>2020</v>
      </c>
      <c r="Q36">
        <v>2660</v>
      </c>
      <c r="R36">
        <v>38</v>
      </c>
      <c r="S36" s="2">
        <v>1978</v>
      </c>
      <c r="T36" s="2">
        <v>2019</v>
      </c>
      <c r="U36" s="2">
        <v>185</v>
      </c>
      <c r="V36" s="2">
        <v>18</v>
      </c>
      <c r="W36" t="s">
        <v>16</v>
      </c>
      <c r="X36" t="s">
        <v>17</v>
      </c>
      <c r="Y36" t="s">
        <v>18</v>
      </c>
      <c r="Z36" t="s">
        <v>19</v>
      </c>
    </row>
    <row r="37" spans="1:26" x14ac:dyDescent="0.2">
      <c r="A37" t="s">
        <v>78</v>
      </c>
      <c r="B37" s="8" t="s">
        <v>259</v>
      </c>
      <c r="C37">
        <v>-0.1291667</v>
      </c>
      <c r="D37">
        <v>-0.13127849999999999</v>
      </c>
      <c r="E37" s="2" t="s">
        <v>30</v>
      </c>
      <c r="F37" s="2" t="s">
        <v>30</v>
      </c>
      <c r="G37">
        <v>0.3764054</v>
      </c>
      <c r="H37">
        <v>0.36858540000000001</v>
      </c>
      <c r="I37" s="2" t="s">
        <v>30</v>
      </c>
      <c r="J37" s="2" t="s">
        <v>30</v>
      </c>
      <c r="K37">
        <v>0</v>
      </c>
      <c r="L37" s="2" t="s">
        <v>30</v>
      </c>
      <c r="M37">
        <v>0</v>
      </c>
      <c r="N37" s="2" t="s">
        <v>30</v>
      </c>
      <c r="O37">
        <v>1979</v>
      </c>
      <c r="P37">
        <v>1993</v>
      </c>
      <c r="Q37">
        <v>2</v>
      </c>
      <c r="R37">
        <v>2</v>
      </c>
      <c r="S37" s="2" t="s">
        <v>30</v>
      </c>
      <c r="T37" s="2" t="s">
        <v>30</v>
      </c>
      <c r="U37" s="2" t="s">
        <v>30</v>
      </c>
      <c r="V37" s="2" t="s">
        <v>30</v>
      </c>
      <c r="W37" t="s">
        <v>79</v>
      </c>
      <c r="X37" t="s">
        <v>22</v>
      </c>
      <c r="Y37" t="s">
        <v>18</v>
      </c>
      <c r="Z37" t="s">
        <v>30</v>
      </c>
    </row>
    <row r="38" spans="1:26" x14ac:dyDescent="0.2">
      <c r="A38" t="s">
        <v>80</v>
      </c>
      <c r="B38" s="8" t="s">
        <v>253</v>
      </c>
      <c r="C38">
        <v>0.23681289999999999</v>
      </c>
      <c r="D38">
        <v>0.22542409999999999</v>
      </c>
      <c r="E38" s="2">
        <v>0.19801930000000001</v>
      </c>
      <c r="F38" s="2">
        <v>0.2092715</v>
      </c>
      <c r="G38">
        <v>0.10136050000000001</v>
      </c>
      <c r="H38">
        <v>0.11938650000000001</v>
      </c>
      <c r="I38" s="2">
        <v>0.16805300000000001</v>
      </c>
      <c r="J38" s="2">
        <v>0.14468890000000001</v>
      </c>
      <c r="K38" t="s">
        <v>29</v>
      </c>
      <c r="L38" s="2" t="s">
        <v>29</v>
      </c>
      <c r="M38" t="s">
        <v>29</v>
      </c>
      <c r="N38" s="2" t="s">
        <v>29</v>
      </c>
      <c r="O38">
        <v>1984</v>
      </c>
      <c r="P38">
        <v>2019</v>
      </c>
      <c r="Q38">
        <v>422</v>
      </c>
      <c r="R38">
        <v>13</v>
      </c>
      <c r="S38" s="2">
        <v>1984</v>
      </c>
      <c r="T38" s="2">
        <v>2019</v>
      </c>
      <c r="U38" s="2">
        <v>95</v>
      </c>
      <c r="V38" s="2">
        <v>5</v>
      </c>
      <c r="W38" t="s">
        <v>66</v>
      </c>
      <c r="X38" t="s">
        <v>22</v>
      </c>
      <c r="Y38" t="s">
        <v>18</v>
      </c>
      <c r="Z38" t="s">
        <v>19</v>
      </c>
    </row>
    <row r="39" spans="1:26" x14ac:dyDescent="0.2">
      <c r="A39" t="s">
        <v>81</v>
      </c>
      <c r="B39" s="8" t="s">
        <v>253</v>
      </c>
      <c r="C39">
        <v>1.4051289999999999E-2</v>
      </c>
      <c r="D39">
        <v>-3.7846440000000002E-3</v>
      </c>
      <c r="E39" s="2">
        <v>8.1771070000000001E-2</v>
      </c>
      <c r="F39" s="2">
        <v>8.3182649999999997E-2</v>
      </c>
      <c r="G39">
        <v>0.92365989999999998</v>
      </c>
      <c r="H39">
        <v>0.97940990000000006</v>
      </c>
      <c r="I39" s="2">
        <v>0.57239280000000003</v>
      </c>
      <c r="J39" s="2">
        <v>0.56575810000000004</v>
      </c>
      <c r="K39">
        <v>93.434343429999998</v>
      </c>
      <c r="L39" s="2">
        <v>37.984496120000003</v>
      </c>
      <c r="M39">
        <v>50</v>
      </c>
      <c r="N39" s="2">
        <v>50</v>
      </c>
      <c r="O39">
        <v>1972</v>
      </c>
      <c r="P39">
        <v>2012</v>
      </c>
      <c r="Q39">
        <v>15</v>
      </c>
      <c r="R39">
        <v>9</v>
      </c>
      <c r="S39" s="2">
        <v>1980</v>
      </c>
      <c r="T39" s="2">
        <v>2017</v>
      </c>
      <c r="U39" s="2">
        <v>4</v>
      </c>
      <c r="V39" s="2">
        <v>3</v>
      </c>
      <c r="W39" t="s">
        <v>35</v>
      </c>
      <c r="X39" t="s">
        <v>22</v>
      </c>
      <c r="Y39" t="s">
        <v>18</v>
      </c>
      <c r="Z39" t="s">
        <v>19</v>
      </c>
    </row>
    <row r="40" spans="1:26" x14ac:dyDescent="0.2">
      <c r="A40" t="s">
        <v>82</v>
      </c>
      <c r="B40" s="8" t="s">
        <v>261</v>
      </c>
      <c r="C40">
        <v>-0.20173469999999999</v>
      </c>
      <c r="D40" s="4">
        <v>-0.56663269999999999</v>
      </c>
      <c r="E40" s="5">
        <v>-0.62564229999999998</v>
      </c>
      <c r="F40" s="5">
        <v>-0.59327730000000001</v>
      </c>
      <c r="G40">
        <v>0.1641077</v>
      </c>
      <c r="H40" s="1">
        <v>3.0599999999999998E-5</v>
      </c>
      <c r="I40" s="3">
        <v>2.1399999999999998E-6</v>
      </c>
      <c r="J40" s="3">
        <v>8.6400000000000003E-6</v>
      </c>
      <c r="K40">
        <v>51.055274279999999</v>
      </c>
      <c r="L40" s="2">
        <v>13.068820430000001</v>
      </c>
      <c r="M40">
        <v>29.633126520000001</v>
      </c>
      <c r="N40" s="2">
        <v>17.693814079999999</v>
      </c>
      <c r="O40">
        <v>1971</v>
      </c>
      <c r="P40">
        <v>2020</v>
      </c>
      <c r="Q40">
        <v>141846</v>
      </c>
      <c r="R40">
        <v>49</v>
      </c>
      <c r="S40" s="2">
        <v>1971</v>
      </c>
      <c r="T40" s="2">
        <v>2020</v>
      </c>
      <c r="U40" s="2">
        <v>80893</v>
      </c>
      <c r="V40" s="2">
        <v>50</v>
      </c>
      <c r="W40" t="s">
        <v>16</v>
      </c>
      <c r="X40" t="s">
        <v>17</v>
      </c>
      <c r="Y40" t="s">
        <v>18</v>
      </c>
      <c r="Z40" t="s">
        <v>19</v>
      </c>
    </row>
    <row r="41" spans="1:26" x14ac:dyDescent="0.2">
      <c r="A41" t="s">
        <v>83</v>
      </c>
      <c r="B41" s="8" t="s">
        <v>260</v>
      </c>
      <c r="C41">
        <v>0.1369388</v>
      </c>
      <c r="D41">
        <v>-0.25393500000000002</v>
      </c>
      <c r="E41" s="5">
        <v>-0.60105640000000005</v>
      </c>
      <c r="F41" s="5">
        <v>-0.44466850000000002</v>
      </c>
      <c r="G41">
        <v>0.34700989999999998</v>
      </c>
      <c r="H41">
        <v>7.8298699999999999E-2</v>
      </c>
      <c r="I41" s="3">
        <v>6.2299999999999996E-6</v>
      </c>
      <c r="J41" s="2">
        <v>1.215039E-3</v>
      </c>
      <c r="K41">
        <v>85.155105649999996</v>
      </c>
      <c r="L41" s="2">
        <v>30.789386759999999</v>
      </c>
      <c r="M41">
        <v>43.09661689</v>
      </c>
      <c r="N41" s="2">
        <v>33.392630240000003</v>
      </c>
      <c r="O41">
        <v>1971</v>
      </c>
      <c r="P41">
        <v>2020</v>
      </c>
      <c r="Q41">
        <v>10695</v>
      </c>
      <c r="R41">
        <v>48</v>
      </c>
      <c r="S41" s="2">
        <v>1971</v>
      </c>
      <c r="T41" s="2">
        <v>2020</v>
      </c>
      <c r="U41" s="2">
        <v>9995</v>
      </c>
      <c r="V41" s="2">
        <v>50</v>
      </c>
      <c r="W41" t="s">
        <v>16</v>
      </c>
      <c r="X41" t="s">
        <v>17</v>
      </c>
      <c r="Y41" t="s">
        <v>18</v>
      </c>
      <c r="Z41" t="s">
        <v>19</v>
      </c>
    </row>
    <row r="42" spans="1:26" x14ac:dyDescent="0.2">
      <c r="A42" t="s">
        <v>84</v>
      </c>
      <c r="B42" s="8" t="s">
        <v>251</v>
      </c>
      <c r="C42" s="4">
        <v>-0.71012759999999997</v>
      </c>
      <c r="D42" s="4">
        <v>-0.75152090000000005</v>
      </c>
      <c r="E42" s="5">
        <v>-0.4257939</v>
      </c>
      <c r="F42" s="5">
        <v>-0.35170360000000001</v>
      </c>
      <c r="G42" s="1">
        <v>1.0999999999999999E-8</v>
      </c>
      <c r="H42" s="1">
        <v>4.8999999999999996E-10</v>
      </c>
      <c r="I42" s="2">
        <v>2.0502430000000002E-3</v>
      </c>
      <c r="J42" s="2">
        <v>1.22588E-2</v>
      </c>
      <c r="K42">
        <v>1.890337642</v>
      </c>
      <c r="L42" s="2">
        <v>14.3618343</v>
      </c>
      <c r="M42">
        <v>1.418439716</v>
      </c>
      <c r="N42" s="2">
        <v>33.333333330000002</v>
      </c>
      <c r="O42">
        <v>1971</v>
      </c>
      <c r="P42">
        <v>2014</v>
      </c>
      <c r="Q42">
        <v>327</v>
      </c>
      <c r="R42">
        <v>25</v>
      </c>
      <c r="S42" s="2">
        <v>1971</v>
      </c>
      <c r="T42" s="2">
        <v>2020</v>
      </c>
      <c r="U42" s="2">
        <v>236</v>
      </c>
      <c r="V42" s="2">
        <v>29</v>
      </c>
      <c r="W42" t="s">
        <v>41</v>
      </c>
      <c r="X42" t="s">
        <v>22</v>
      </c>
      <c r="Y42" t="s">
        <v>18</v>
      </c>
      <c r="Z42" t="s">
        <v>19</v>
      </c>
    </row>
    <row r="43" spans="1:26" x14ac:dyDescent="0.2">
      <c r="A43" t="s">
        <v>85</v>
      </c>
      <c r="B43" s="8" t="s">
        <v>270</v>
      </c>
      <c r="C43" s="7">
        <v>0.73816329999999997</v>
      </c>
      <c r="D43" s="7">
        <v>0.50532120000000003</v>
      </c>
      <c r="E43" s="2">
        <v>-0.11328000000000001</v>
      </c>
      <c r="F43" s="6">
        <v>0.39488859999999998</v>
      </c>
      <c r="G43" s="1">
        <v>7.8000000000000004E-9</v>
      </c>
      <c r="H43">
        <v>2.12807E-4</v>
      </c>
      <c r="I43" s="2">
        <v>0.43346440000000003</v>
      </c>
      <c r="J43" s="2">
        <v>4.5397550000000004E-3</v>
      </c>
      <c r="K43">
        <v>338.68527460000001</v>
      </c>
      <c r="L43" s="2">
        <v>130.0652441</v>
      </c>
      <c r="M43">
        <v>187.38095240000001</v>
      </c>
      <c r="N43" s="2">
        <v>185.07042250000001</v>
      </c>
      <c r="O43">
        <v>1971</v>
      </c>
      <c r="P43">
        <v>2020</v>
      </c>
      <c r="Q43">
        <v>3022</v>
      </c>
      <c r="R43">
        <v>49</v>
      </c>
      <c r="S43" s="2">
        <v>1971</v>
      </c>
      <c r="T43" s="2">
        <v>2020</v>
      </c>
      <c r="U43" s="2">
        <v>2498</v>
      </c>
      <c r="V43" s="2">
        <v>50</v>
      </c>
      <c r="W43" t="s">
        <v>86</v>
      </c>
      <c r="X43" t="s">
        <v>87</v>
      </c>
      <c r="Y43" t="s">
        <v>18</v>
      </c>
      <c r="Z43" t="s">
        <v>19</v>
      </c>
    </row>
    <row r="44" spans="1:26" x14ac:dyDescent="0.2">
      <c r="A44" t="s">
        <v>88</v>
      </c>
      <c r="B44" s="8" t="s">
        <v>262</v>
      </c>
      <c r="C44">
        <v>7.1731099999999999E-4</v>
      </c>
      <c r="D44">
        <v>-9.4665429999999995E-2</v>
      </c>
      <c r="E44" s="6">
        <v>0.33326260000000002</v>
      </c>
      <c r="F44" s="6">
        <v>0.36214239999999998</v>
      </c>
      <c r="G44">
        <v>0.99609709999999996</v>
      </c>
      <c r="H44">
        <v>0.51762750000000002</v>
      </c>
      <c r="I44" s="2">
        <v>1.8031740000000001E-2</v>
      </c>
      <c r="J44" s="2">
        <v>9.756565E-3</v>
      </c>
      <c r="K44">
        <v>231.03937569999999</v>
      </c>
      <c r="L44" s="2">
        <v>692.69162210000002</v>
      </c>
      <c r="M44">
        <v>141.30434779999999</v>
      </c>
      <c r="N44" s="2">
        <v>1250</v>
      </c>
      <c r="O44">
        <v>1971</v>
      </c>
      <c r="P44">
        <v>2020</v>
      </c>
      <c r="Q44">
        <v>422</v>
      </c>
      <c r="R44">
        <v>39</v>
      </c>
      <c r="S44" s="2">
        <v>1971</v>
      </c>
      <c r="T44" s="2">
        <v>2020</v>
      </c>
      <c r="U44" s="2">
        <v>82</v>
      </c>
      <c r="V44" s="2">
        <v>13</v>
      </c>
      <c r="W44" t="s">
        <v>16</v>
      </c>
      <c r="X44" t="s">
        <v>17</v>
      </c>
      <c r="Y44" t="s">
        <v>18</v>
      </c>
      <c r="Z44" t="s">
        <v>19</v>
      </c>
    </row>
    <row r="45" spans="1:26" x14ac:dyDescent="0.2">
      <c r="A45" t="s">
        <v>89</v>
      </c>
      <c r="B45" s="8" t="s">
        <v>252</v>
      </c>
      <c r="C45" s="4">
        <v>-0.44551020000000002</v>
      </c>
      <c r="D45" s="4">
        <v>-0.62153139999999996</v>
      </c>
      <c r="E45" s="5">
        <v>-0.4759755</v>
      </c>
      <c r="F45" s="2">
        <v>-0.1741683</v>
      </c>
      <c r="G45">
        <v>1.48453E-3</v>
      </c>
      <c r="H45" s="1">
        <v>1.88E-6</v>
      </c>
      <c r="I45" s="2">
        <v>4.7634400000000002E-4</v>
      </c>
      <c r="J45" s="2">
        <v>0.22640260000000001</v>
      </c>
      <c r="K45">
        <v>45.982667849999999</v>
      </c>
      <c r="L45" s="2">
        <v>48.89729415</v>
      </c>
      <c r="M45">
        <v>23.85159011</v>
      </c>
      <c r="N45" s="2">
        <v>86.184210530000001</v>
      </c>
      <c r="O45">
        <v>1971</v>
      </c>
      <c r="P45">
        <v>2020</v>
      </c>
      <c r="Q45">
        <v>1522</v>
      </c>
      <c r="R45">
        <v>49</v>
      </c>
      <c r="S45" s="2">
        <v>1971</v>
      </c>
      <c r="T45" s="2">
        <v>2020</v>
      </c>
      <c r="U45" s="2">
        <v>737</v>
      </c>
      <c r="V45" s="2">
        <v>50</v>
      </c>
      <c r="W45" t="s">
        <v>21</v>
      </c>
      <c r="X45" t="s">
        <v>22</v>
      </c>
      <c r="Y45" t="s">
        <v>18</v>
      </c>
      <c r="Z45" t="s">
        <v>19</v>
      </c>
    </row>
    <row r="46" spans="1:26" x14ac:dyDescent="0.2">
      <c r="A46" t="s">
        <v>90</v>
      </c>
      <c r="B46" s="8" t="s">
        <v>253</v>
      </c>
      <c r="C46">
        <v>-0.25594719999999999</v>
      </c>
      <c r="D46">
        <v>-0.27517799999999998</v>
      </c>
      <c r="E46" s="2">
        <v>-4.7269060000000002E-2</v>
      </c>
      <c r="F46" s="2">
        <v>-2.7194240000000001E-2</v>
      </c>
      <c r="G46">
        <v>7.5885159999999993E-2</v>
      </c>
      <c r="H46">
        <v>5.5665550000000001E-2</v>
      </c>
      <c r="I46" s="2">
        <v>0.74444630000000001</v>
      </c>
      <c r="J46" s="2">
        <v>0.85129739999999998</v>
      </c>
      <c r="K46">
        <v>9.8378128720000007</v>
      </c>
      <c r="L46" s="2">
        <v>12.236052320000001</v>
      </c>
      <c r="M46">
        <v>4.9475262369999999</v>
      </c>
      <c r="N46" s="2">
        <v>22.292993630000002</v>
      </c>
      <c r="O46">
        <v>1971</v>
      </c>
      <c r="P46">
        <v>2020</v>
      </c>
      <c r="Q46">
        <v>1347</v>
      </c>
      <c r="R46">
        <v>24</v>
      </c>
      <c r="S46" s="2">
        <v>1971</v>
      </c>
      <c r="T46" s="2">
        <v>2020</v>
      </c>
      <c r="U46" s="2">
        <v>1235</v>
      </c>
      <c r="V46" s="2">
        <v>17</v>
      </c>
      <c r="W46" t="s">
        <v>24</v>
      </c>
      <c r="X46" t="s">
        <v>22</v>
      </c>
      <c r="Y46" t="s">
        <v>18</v>
      </c>
      <c r="Z46" t="s">
        <v>19</v>
      </c>
    </row>
    <row r="47" spans="1:26" x14ac:dyDescent="0.2">
      <c r="A47" t="s">
        <v>91</v>
      </c>
      <c r="B47" s="8" t="s">
        <v>259</v>
      </c>
      <c r="C47">
        <v>-0.2245366</v>
      </c>
      <c r="D47">
        <v>-0.2245366</v>
      </c>
      <c r="E47" s="2" t="s">
        <v>30</v>
      </c>
      <c r="F47" s="2" t="s">
        <v>30</v>
      </c>
      <c r="G47">
        <v>0.1208872</v>
      </c>
      <c r="H47">
        <v>0.1208872</v>
      </c>
      <c r="I47" s="2" t="s">
        <v>30</v>
      </c>
      <c r="J47" s="2" t="s">
        <v>30</v>
      </c>
      <c r="K47">
        <v>0</v>
      </c>
      <c r="L47" s="2" t="s">
        <v>30</v>
      </c>
      <c r="M47">
        <v>0</v>
      </c>
      <c r="N47" s="2" t="s">
        <v>30</v>
      </c>
      <c r="O47">
        <v>1973</v>
      </c>
      <c r="P47">
        <v>1973</v>
      </c>
      <c r="Q47">
        <v>1</v>
      </c>
      <c r="R47">
        <v>1</v>
      </c>
      <c r="S47" s="2" t="s">
        <v>30</v>
      </c>
      <c r="T47" s="2" t="s">
        <v>30</v>
      </c>
      <c r="U47" s="2" t="s">
        <v>30</v>
      </c>
      <c r="V47" s="2" t="s">
        <v>30</v>
      </c>
      <c r="W47" t="s">
        <v>175</v>
      </c>
      <c r="X47" t="s">
        <v>22</v>
      </c>
      <c r="Y47" t="s">
        <v>18</v>
      </c>
      <c r="Z47" t="s">
        <v>30</v>
      </c>
    </row>
    <row r="48" spans="1:26" x14ac:dyDescent="0.2">
      <c r="A48" t="s">
        <v>92</v>
      </c>
      <c r="B48" s="8" t="s">
        <v>264</v>
      </c>
      <c r="C48" s="7">
        <v>0.42534820000000001</v>
      </c>
      <c r="D48" s="7">
        <v>0.43225249999999998</v>
      </c>
      <c r="E48" s="6">
        <v>0.45598630000000001</v>
      </c>
      <c r="F48" s="6">
        <v>0.4592311</v>
      </c>
      <c r="G48">
        <v>2.3136279999999999E-3</v>
      </c>
      <c r="H48">
        <v>1.924762E-3</v>
      </c>
      <c r="I48" s="2">
        <v>8.7499500000000005E-4</v>
      </c>
      <c r="J48" s="2">
        <v>7.9472699999999996E-4</v>
      </c>
      <c r="K48" t="s">
        <v>29</v>
      </c>
      <c r="L48" s="2" t="s">
        <v>29</v>
      </c>
      <c r="M48" t="s">
        <v>29</v>
      </c>
      <c r="N48" s="2" t="s">
        <v>29</v>
      </c>
      <c r="O48">
        <v>2002</v>
      </c>
      <c r="P48">
        <v>2020</v>
      </c>
      <c r="Q48">
        <v>10</v>
      </c>
      <c r="R48">
        <v>8</v>
      </c>
      <c r="S48" s="2">
        <v>2002</v>
      </c>
      <c r="T48" s="2">
        <v>2020</v>
      </c>
      <c r="U48" s="2">
        <v>8</v>
      </c>
      <c r="V48" s="2">
        <v>6</v>
      </c>
      <c r="W48" t="s">
        <v>39</v>
      </c>
      <c r="X48" t="s">
        <v>27</v>
      </c>
      <c r="Y48" t="s">
        <v>18</v>
      </c>
      <c r="Z48" t="s">
        <v>19</v>
      </c>
    </row>
    <row r="49" spans="1:26" x14ac:dyDescent="0.2">
      <c r="A49" t="s">
        <v>93</v>
      </c>
      <c r="B49" s="8" t="s">
        <v>253</v>
      </c>
      <c r="C49">
        <v>0.25122450000000002</v>
      </c>
      <c r="D49">
        <v>1.9238620000000001E-2</v>
      </c>
      <c r="E49" s="2">
        <v>0.1266002</v>
      </c>
      <c r="F49" s="2">
        <v>0.1917538</v>
      </c>
      <c r="G49">
        <v>8.178038E-2</v>
      </c>
      <c r="H49">
        <v>0.89561250000000003</v>
      </c>
      <c r="I49" s="2">
        <v>0.38098159999999998</v>
      </c>
      <c r="J49" s="2">
        <v>0.182195</v>
      </c>
      <c r="K49">
        <v>276.046898</v>
      </c>
      <c r="L49" s="2">
        <v>145.02551020000001</v>
      </c>
      <c r="M49">
        <v>158.1140351</v>
      </c>
      <c r="N49" s="2">
        <v>285.61151080000002</v>
      </c>
      <c r="O49">
        <v>1971</v>
      </c>
      <c r="P49">
        <v>2020</v>
      </c>
      <c r="Q49">
        <v>2600</v>
      </c>
      <c r="R49">
        <v>48</v>
      </c>
      <c r="S49" s="2">
        <v>1971</v>
      </c>
      <c r="T49" s="2">
        <v>2020</v>
      </c>
      <c r="U49" s="2">
        <v>1149</v>
      </c>
      <c r="V49" s="2">
        <v>42</v>
      </c>
      <c r="W49" t="s">
        <v>35</v>
      </c>
      <c r="X49" t="s">
        <v>22</v>
      </c>
      <c r="Y49" t="s">
        <v>18</v>
      </c>
      <c r="Z49" t="s">
        <v>19</v>
      </c>
    </row>
    <row r="50" spans="1:26" x14ac:dyDescent="0.2">
      <c r="A50" t="s">
        <v>94</v>
      </c>
      <c r="B50" s="8" t="s">
        <v>258</v>
      </c>
      <c r="C50" s="4">
        <v>-0.38574370000000002</v>
      </c>
      <c r="D50" s="4">
        <v>-0.38523469999999999</v>
      </c>
      <c r="E50" s="2" t="s">
        <v>30</v>
      </c>
      <c r="F50" s="2" t="s">
        <v>30</v>
      </c>
      <c r="G50">
        <v>6.1941219999999998E-3</v>
      </c>
      <c r="H50">
        <v>6.26831E-3</v>
      </c>
      <c r="I50" s="2" t="s">
        <v>30</v>
      </c>
      <c r="J50" s="2" t="s">
        <v>30</v>
      </c>
      <c r="K50">
        <v>0</v>
      </c>
      <c r="L50" s="2" t="s">
        <v>30</v>
      </c>
      <c r="M50">
        <v>0</v>
      </c>
      <c r="N50" s="2" t="s">
        <v>30</v>
      </c>
      <c r="O50">
        <v>1972</v>
      </c>
      <c r="P50">
        <v>1976</v>
      </c>
      <c r="Q50">
        <v>3</v>
      </c>
      <c r="R50">
        <v>3</v>
      </c>
      <c r="S50" s="2" t="s">
        <v>30</v>
      </c>
      <c r="T50" s="2" t="s">
        <v>30</v>
      </c>
      <c r="U50" s="2" t="s">
        <v>30</v>
      </c>
      <c r="V50" s="2" t="s">
        <v>30</v>
      </c>
      <c r="W50" t="s">
        <v>154</v>
      </c>
      <c r="X50" t="s">
        <v>22</v>
      </c>
      <c r="Y50" t="s">
        <v>18</v>
      </c>
      <c r="Z50" t="s">
        <v>30</v>
      </c>
    </row>
    <row r="51" spans="1:26" x14ac:dyDescent="0.2">
      <c r="A51" t="s">
        <v>95</v>
      </c>
      <c r="B51" s="8" t="s">
        <v>264</v>
      </c>
      <c r="C51" s="7">
        <v>0.29228189999999998</v>
      </c>
      <c r="D51" s="7">
        <v>0.29163460000000002</v>
      </c>
      <c r="E51" s="6">
        <v>0.31041730000000001</v>
      </c>
      <c r="F51" s="6">
        <v>0.31041730000000001</v>
      </c>
      <c r="G51">
        <v>4.1560439999999997E-2</v>
      </c>
      <c r="H51">
        <v>4.2034889999999998E-2</v>
      </c>
      <c r="I51" s="2">
        <v>2.8237020000000002E-2</v>
      </c>
      <c r="J51" s="2">
        <v>2.8237020000000002E-2</v>
      </c>
      <c r="K51" t="s">
        <v>29</v>
      </c>
      <c r="L51" s="2" t="s">
        <v>29</v>
      </c>
      <c r="M51" t="s">
        <v>29</v>
      </c>
      <c r="N51" s="2" t="s">
        <v>29</v>
      </c>
      <c r="O51">
        <v>1982</v>
      </c>
      <c r="P51">
        <v>2020</v>
      </c>
      <c r="Q51">
        <v>117</v>
      </c>
      <c r="R51">
        <v>9</v>
      </c>
      <c r="S51" s="2">
        <v>2015</v>
      </c>
      <c r="T51" s="2">
        <v>2020</v>
      </c>
      <c r="U51" s="2">
        <v>4</v>
      </c>
      <c r="V51" s="2">
        <v>2</v>
      </c>
      <c r="W51" t="s">
        <v>96</v>
      </c>
      <c r="X51" t="s">
        <v>97</v>
      </c>
      <c r="Y51" t="s">
        <v>18</v>
      </c>
      <c r="Z51" t="s">
        <v>19</v>
      </c>
    </row>
    <row r="52" spans="1:26" x14ac:dyDescent="0.2">
      <c r="A52" t="s">
        <v>98</v>
      </c>
      <c r="B52" s="8" t="s">
        <v>253</v>
      </c>
      <c r="C52">
        <v>-0.25271959999999999</v>
      </c>
      <c r="D52">
        <v>-0.26873019999999997</v>
      </c>
      <c r="E52" s="2">
        <v>-0.26602310000000001</v>
      </c>
      <c r="F52" s="2">
        <v>-0.26317370000000001</v>
      </c>
      <c r="G52">
        <v>7.9785599999999998E-2</v>
      </c>
      <c r="H52">
        <v>6.1893700000000003E-2</v>
      </c>
      <c r="I52" s="2">
        <v>6.186067E-2</v>
      </c>
      <c r="J52" s="2">
        <v>6.4812179999999997E-2</v>
      </c>
      <c r="K52">
        <v>15.494137350000001</v>
      </c>
      <c r="L52" s="2">
        <v>8.1519464209999999</v>
      </c>
      <c r="M52">
        <v>9.0909090910000003</v>
      </c>
      <c r="N52" s="2">
        <v>18.75</v>
      </c>
      <c r="O52">
        <v>1972</v>
      </c>
      <c r="P52">
        <v>2012</v>
      </c>
      <c r="Q52">
        <v>15</v>
      </c>
      <c r="R52">
        <v>8</v>
      </c>
      <c r="S52" s="2">
        <v>1971</v>
      </c>
      <c r="T52" s="2">
        <v>2018</v>
      </c>
      <c r="U52" s="2">
        <v>23</v>
      </c>
      <c r="V52" s="2">
        <v>8</v>
      </c>
      <c r="W52" t="s">
        <v>50</v>
      </c>
      <c r="X52" t="s">
        <v>51</v>
      </c>
      <c r="Y52" t="s">
        <v>18</v>
      </c>
      <c r="Z52" t="s">
        <v>19</v>
      </c>
    </row>
    <row r="53" spans="1:26" x14ac:dyDescent="0.2">
      <c r="A53" t="s">
        <v>99</v>
      </c>
      <c r="B53" s="8" t="s">
        <v>252</v>
      </c>
      <c r="C53" s="4">
        <v>-0.29087479999999999</v>
      </c>
      <c r="D53" s="4">
        <v>-0.64276979999999995</v>
      </c>
      <c r="E53" s="5">
        <v>-0.34345809999999999</v>
      </c>
      <c r="F53" s="2">
        <v>-4.2597780000000002E-2</v>
      </c>
      <c r="G53">
        <v>4.2597500000000003E-2</v>
      </c>
      <c r="H53" s="1">
        <v>6.37E-7</v>
      </c>
      <c r="I53" s="2">
        <v>1.4606900000000001E-2</v>
      </c>
      <c r="J53" s="2">
        <v>0.76896679999999995</v>
      </c>
      <c r="K53">
        <v>75.345132289999995</v>
      </c>
      <c r="L53" s="2">
        <v>47.72544851</v>
      </c>
      <c r="M53">
        <v>42.382271469999999</v>
      </c>
      <c r="N53" s="2">
        <v>72.277227719999999</v>
      </c>
      <c r="O53">
        <v>1971</v>
      </c>
      <c r="P53">
        <v>2020</v>
      </c>
      <c r="Q53">
        <v>1226</v>
      </c>
      <c r="R53">
        <v>49</v>
      </c>
      <c r="S53" s="2">
        <v>1971</v>
      </c>
      <c r="T53" s="2">
        <v>2020</v>
      </c>
      <c r="U53" s="2">
        <v>419</v>
      </c>
      <c r="V53" s="2">
        <v>50</v>
      </c>
      <c r="W53" t="s">
        <v>55</v>
      </c>
      <c r="X53" t="s">
        <v>56</v>
      </c>
      <c r="Y53" t="s">
        <v>18</v>
      </c>
      <c r="Z53" t="s">
        <v>19</v>
      </c>
    </row>
    <row r="54" spans="1:26" x14ac:dyDescent="0.2">
      <c r="A54" t="s">
        <v>100</v>
      </c>
      <c r="B54" s="8" t="s">
        <v>259</v>
      </c>
      <c r="C54">
        <v>-0.16329930000000001</v>
      </c>
      <c r="D54">
        <v>-0.16329930000000001</v>
      </c>
      <c r="E54" s="2" t="s">
        <v>30</v>
      </c>
      <c r="F54" s="2" t="s">
        <v>30</v>
      </c>
      <c r="G54">
        <v>0.26223180000000001</v>
      </c>
      <c r="H54">
        <v>0.26223180000000001</v>
      </c>
      <c r="I54" s="2" t="s">
        <v>30</v>
      </c>
      <c r="J54" s="2" t="s">
        <v>30</v>
      </c>
      <c r="K54">
        <v>0</v>
      </c>
      <c r="L54" s="2" t="s">
        <v>30</v>
      </c>
      <c r="M54">
        <v>0</v>
      </c>
      <c r="N54" s="2" t="s">
        <v>30</v>
      </c>
      <c r="O54">
        <v>1979</v>
      </c>
      <c r="P54">
        <v>1979</v>
      </c>
      <c r="Q54">
        <v>1</v>
      </c>
      <c r="R54">
        <v>1</v>
      </c>
      <c r="S54" s="2" t="s">
        <v>30</v>
      </c>
      <c r="T54" s="2" t="s">
        <v>30</v>
      </c>
      <c r="U54" s="2" t="s">
        <v>30</v>
      </c>
      <c r="V54" s="2" t="s">
        <v>30</v>
      </c>
      <c r="W54" t="s">
        <v>101</v>
      </c>
      <c r="X54" t="s">
        <v>51</v>
      </c>
      <c r="Y54" t="s">
        <v>18</v>
      </c>
      <c r="Z54" t="s">
        <v>30</v>
      </c>
    </row>
    <row r="55" spans="1:26" x14ac:dyDescent="0.2">
      <c r="A55" t="s">
        <v>102</v>
      </c>
      <c r="B55" s="8" t="s">
        <v>272</v>
      </c>
      <c r="C55" t="s">
        <v>30</v>
      </c>
      <c r="D55" t="s">
        <v>30</v>
      </c>
      <c r="E55" s="2">
        <v>0.1039438</v>
      </c>
      <c r="F55" s="2">
        <v>0.1039438</v>
      </c>
      <c r="G55" t="s">
        <v>30</v>
      </c>
      <c r="H55" t="s">
        <v>30</v>
      </c>
      <c r="I55" s="2">
        <v>0.4725395</v>
      </c>
      <c r="J55" s="2">
        <v>0.4725395</v>
      </c>
      <c r="K55" t="s">
        <v>30</v>
      </c>
      <c r="L55" s="2" t="s">
        <v>30</v>
      </c>
      <c r="M55" t="s">
        <v>30</v>
      </c>
      <c r="N55" s="2" t="s">
        <v>30</v>
      </c>
      <c r="O55" t="s">
        <v>30</v>
      </c>
      <c r="P55" t="s">
        <v>30</v>
      </c>
      <c r="Q55" t="s">
        <v>30</v>
      </c>
      <c r="R55" t="s">
        <v>30</v>
      </c>
      <c r="S55" s="2">
        <v>2006</v>
      </c>
      <c r="T55" s="2">
        <v>2006</v>
      </c>
      <c r="U55" s="2">
        <v>2</v>
      </c>
      <c r="V55" s="2">
        <v>1</v>
      </c>
      <c r="W55" t="s">
        <v>32</v>
      </c>
      <c r="X55" t="s">
        <v>22</v>
      </c>
      <c r="Y55" t="s">
        <v>30</v>
      </c>
      <c r="Z55" t="s">
        <v>19</v>
      </c>
    </row>
    <row r="56" spans="1:26" x14ac:dyDescent="0.2">
      <c r="A56" t="s">
        <v>103</v>
      </c>
      <c r="B56" s="8" t="s">
        <v>253</v>
      </c>
      <c r="C56">
        <v>-0.2041241</v>
      </c>
      <c r="D56">
        <v>-0.2041241</v>
      </c>
      <c r="E56" s="2">
        <v>-0.22273680000000001</v>
      </c>
      <c r="F56" s="2">
        <v>-0.22273680000000001</v>
      </c>
      <c r="G56">
        <v>0.15947349999999999</v>
      </c>
      <c r="H56">
        <v>0.15947349999999999</v>
      </c>
      <c r="I56" s="2">
        <v>0.1200046</v>
      </c>
      <c r="J56" s="2">
        <v>0.1200046</v>
      </c>
      <c r="K56">
        <v>0</v>
      </c>
      <c r="L56" s="2">
        <v>0</v>
      </c>
      <c r="M56">
        <v>0</v>
      </c>
      <c r="N56" s="2">
        <v>0</v>
      </c>
      <c r="O56">
        <v>1975</v>
      </c>
      <c r="P56">
        <v>1975</v>
      </c>
      <c r="Q56">
        <v>1</v>
      </c>
      <c r="R56">
        <v>1</v>
      </c>
      <c r="S56" s="2">
        <v>1973</v>
      </c>
      <c r="T56" s="2">
        <v>1973</v>
      </c>
      <c r="U56" s="2">
        <v>5</v>
      </c>
      <c r="V56" s="2">
        <v>1</v>
      </c>
      <c r="W56" t="s">
        <v>41</v>
      </c>
      <c r="X56" t="s">
        <v>22</v>
      </c>
      <c r="Y56" t="s">
        <v>18</v>
      </c>
      <c r="Z56" t="s">
        <v>19</v>
      </c>
    </row>
    <row r="57" spans="1:26" x14ac:dyDescent="0.2">
      <c r="A57" t="s">
        <v>104</v>
      </c>
      <c r="B57" s="8" t="s">
        <v>256</v>
      </c>
      <c r="C57" s="4">
        <v>-0.45280920000000002</v>
      </c>
      <c r="D57" s="4">
        <v>-0.45657429999999999</v>
      </c>
      <c r="E57" s="2">
        <v>-0.24253559999999999</v>
      </c>
      <c r="F57" s="2">
        <v>-0.24253559999999999</v>
      </c>
      <c r="G57">
        <v>1.0873199999999999E-3</v>
      </c>
      <c r="H57">
        <v>9.7553099999999997E-4</v>
      </c>
      <c r="I57" s="2">
        <v>8.9687020000000006E-2</v>
      </c>
      <c r="J57" s="2">
        <v>8.9687020000000006E-2</v>
      </c>
      <c r="K57">
        <v>0</v>
      </c>
      <c r="L57" s="2">
        <v>0</v>
      </c>
      <c r="M57">
        <v>0</v>
      </c>
      <c r="N57" s="2">
        <v>0</v>
      </c>
      <c r="O57">
        <v>1971</v>
      </c>
      <c r="P57">
        <v>1987</v>
      </c>
      <c r="Q57">
        <v>7</v>
      </c>
      <c r="R57">
        <v>6</v>
      </c>
      <c r="S57" s="2">
        <v>1971</v>
      </c>
      <c r="T57" s="2">
        <v>1971</v>
      </c>
      <c r="U57" s="2">
        <v>1</v>
      </c>
      <c r="V57" s="2">
        <v>1</v>
      </c>
      <c r="W57" t="s">
        <v>35</v>
      </c>
      <c r="X57" t="s">
        <v>22</v>
      </c>
      <c r="Y57" t="s">
        <v>18</v>
      </c>
      <c r="Z57" t="s">
        <v>19</v>
      </c>
    </row>
    <row r="58" spans="1:26" x14ac:dyDescent="0.2">
      <c r="A58" t="s">
        <v>105</v>
      </c>
      <c r="B58" s="8" t="s">
        <v>259</v>
      </c>
      <c r="C58">
        <v>4.1369049999999997E-2</v>
      </c>
      <c r="D58">
        <v>3.6466249999999999E-2</v>
      </c>
      <c r="E58" s="2" t="s">
        <v>30</v>
      </c>
      <c r="F58" s="2" t="s">
        <v>30</v>
      </c>
      <c r="G58">
        <v>0.77776829999999997</v>
      </c>
      <c r="H58">
        <v>0.80354899999999996</v>
      </c>
      <c r="I58" s="2" t="s">
        <v>30</v>
      </c>
      <c r="J58" s="2" t="s">
        <v>30</v>
      </c>
      <c r="K58" t="s">
        <v>29</v>
      </c>
      <c r="L58" s="2" t="s">
        <v>30</v>
      </c>
      <c r="M58" t="s">
        <v>29</v>
      </c>
      <c r="N58" s="2" t="s">
        <v>30</v>
      </c>
      <c r="O58">
        <v>1981</v>
      </c>
      <c r="P58">
        <v>2015</v>
      </c>
      <c r="Q58">
        <v>2</v>
      </c>
      <c r="R58">
        <v>2</v>
      </c>
      <c r="S58" s="2" t="s">
        <v>30</v>
      </c>
      <c r="T58" s="2" t="s">
        <v>30</v>
      </c>
      <c r="U58" s="2" t="s">
        <v>30</v>
      </c>
      <c r="V58" s="2" t="s">
        <v>30</v>
      </c>
      <c r="W58" t="s">
        <v>16</v>
      </c>
      <c r="X58" t="s">
        <v>17</v>
      </c>
      <c r="Y58" t="s">
        <v>18</v>
      </c>
      <c r="Z58" t="s">
        <v>30</v>
      </c>
    </row>
    <row r="59" spans="1:26" x14ac:dyDescent="0.2">
      <c r="A59" t="s">
        <v>106</v>
      </c>
      <c r="B59" s="8" t="s">
        <v>255</v>
      </c>
      <c r="C59">
        <v>-0.19051509999999999</v>
      </c>
      <c r="D59" s="4">
        <v>-0.5366128</v>
      </c>
      <c r="E59" s="5">
        <v>-0.41648059999999998</v>
      </c>
      <c r="F59" s="2">
        <v>-0.17249329999999999</v>
      </c>
      <c r="G59">
        <v>0.1897817</v>
      </c>
      <c r="H59" s="1">
        <v>7.0500000000000006E-5</v>
      </c>
      <c r="I59" s="2">
        <v>2.6257020000000002E-3</v>
      </c>
      <c r="J59" s="2">
        <v>0.23096939999999999</v>
      </c>
      <c r="K59">
        <v>63.08794005</v>
      </c>
      <c r="L59" s="2">
        <v>63.960960909999997</v>
      </c>
      <c r="M59">
        <v>36.490781949999999</v>
      </c>
      <c r="N59" s="2">
        <v>95.578231290000005</v>
      </c>
      <c r="O59">
        <v>1971</v>
      </c>
      <c r="P59">
        <v>2020</v>
      </c>
      <c r="Q59">
        <v>6285</v>
      </c>
      <c r="R59">
        <v>47</v>
      </c>
      <c r="S59" s="2">
        <v>1971</v>
      </c>
      <c r="T59" s="2">
        <v>2020</v>
      </c>
      <c r="U59" s="2">
        <v>4222</v>
      </c>
      <c r="V59" s="2">
        <v>50</v>
      </c>
      <c r="W59" t="s">
        <v>107</v>
      </c>
      <c r="X59" t="s">
        <v>22</v>
      </c>
      <c r="Y59" t="s">
        <v>18</v>
      </c>
      <c r="Z59" t="s">
        <v>19</v>
      </c>
    </row>
    <row r="60" spans="1:26" x14ac:dyDescent="0.2">
      <c r="A60" t="s">
        <v>108</v>
      </c>
      <c r="B60" s="8" t="s">
        <v>251</v>
      </c>
      <c r="C60" s="4">
        <v>-0.78876380000000001</v>
      </c>
      <c r="D60" s="4">
        <v>-0.82428420000000002</v>
      </c>
      <c r="E60" s="5">
        <v>-0.77082700000000004</v>
      </c>
      <c r="F60" s="5">
        <v>-0.73633300000000002</v>
      </c>
      <c r="G60" s="1">
        <v>1.6900000000000001E-11</v>
      </c>
      <c r="H60" s="1">
        <v>3.4100000000000001E-13</v>
      </c>
      <c r="I60" s="3">
        <v>5.84E-11</v>
      </c>
      <c r="J60" s="3">
        <v>1.0999999999999999E-9</v>
      </c>
      <c r="K60">
        <v>0.45936090099999999</v>
      </c>
      <c r="L60" s="2">
        <v>1.12645361</v>
      </c>
      <c r="M60">
        <v>0.32183908</v>
      </c>
      <c r="N60" s="2">
        <v>2.6229508199999998</v>
      </c>
      <c r="O60">
        <v>1971</v>
      </c>
      <c r="P60">
        <v>2020</v>
      </c>
      <c r="Q60">
        <v>4189</v>
      </c>
      <c r="R60">
        <v>28</v>
      </c>
      <c r="S60" s="2">
        <v>1971</v>
      </c>
      <c r="T60" s="2">
        <v>2020</v>
      </c>
      <c r="U60" s="2">
        <v>1554</v>
      </c>
      <c r="V60" s="2">
        <v>25</v>
      </c>
      <c r="W60" t="s">
        <v>24</v>
      </c>
      <c r="X60" t="s">
        <v>22</v>
      </c>
      <c r="Y60" t="s">
        <v>18</v>
      </c>
      <c r="Z60" t="s">
        <v>19</v>
      </c>
    </row>
    <row r="61" spans="1:26" x14ac:dyDescent="0.2">
      <c r="A61" t="s">
        <v>109</v>
      </c>
      <c r="B61" s="8" t="s">
        <v>258</v>
      </c>
      <c r="C61" s="4">
        <v>-0.28556330000000002</v>
      </c>
      <c r="D61" s="4">
        <v>-0.28990300000000002</v>
      </c>
      <c r="E61" s="2" t="s">
        <v>30</v>
      </c>
      <c r="F61" s="2" t="s">
        <v>30</v>
      </c>
      <c r="G61">
        <v>4.6704559999999999E-2</v>
      </c>
      <c r="H61">
        <v>4.3325950000000002E-2</v>
      </c>
      <c r="I61" s="2" t="s">
        <v>30</v>
      </c>
      <c r="J61" s="2" t="s">
        <v>30</v>
      </c>
      <c r="K61">
        <v>0</v>
      </c>
      <c r="L61" s="2" t="s">
        <v>30</v>
      </c>
      <c r="M61">
        <v>0</v>
      </c>
      <c r="N61" s="2" t="s">
        <v>30</v>
      </c>
      <c r="O61">
        <v>1974</v>
      </c>
      <c r="P61">
        <v>1987</v>
      </c>
      <c r="Q61">
        <v>4</v>
      </c>
      <c r="R61">
        <v>3</v>
      </c>
      <c r="S61" s="2" t="s">
        <v>30</v>
      </c>
      <c r="T61" s="2" t="s">
        <v>30</v>
      </c>
      <c r="U61" s="2" t="s">
        <v>30</v>
      </c>
      <c r="V61" s="2" t="s">
        <v>30</v>
      </c>
      <c r="W61" t="s">
        <v>35</v>
      </c>
      <c r="X61" t="s">
        <v>22</v>
      </c>
      <c r="Y61" t="s">
        <v>18</v>
      </c>
      <c r="Z61" t="s">
        <v>30</v>
      </c>
    </row>
    <row r="62" spans="1:26" x14ac:dyDescent="0.2">
      <c r="A62" t="s">
        <v>110</v>
      </c>
      <c r="B62" s="8" t="s">
        <v>256</v>
      </c>
      <c r="C62" s="4">
        <v>-0.44138149999999998</v>
      </c>
      <c r="D62" s="4">
        <v>-0.47304309999999999</v>
      </c>
      <c r="E62" s="2">
        <v>-0.1472453</v>
      </c>
      <c r="F62" s="2">
        <v>-0.11381620000000001</v>
      </c>
      <c r="G62">
        <v>1.5001299999999999E-3</v>
      </c>
      <c r="H62">
        <v>5.9803500000000002E-4</v>
      </c>
      <c r="I62" s="2">
        <v>0.30752810000000003</v>
      </c>
      <c r="J62" s="2">
        <v>0.43127690000000002</v>
      </c>
      <c r="K62">
        <v>3.677897336</v>
      </c>
      <c r="L62" s="2">
        <v>8.0259132629999996</v>
      </c>
      <c r="M62">
        <v>1.6949152540000001</v>
      </c>
      <c r="N62" s="2">
        <v>15.38461538</v>
      </c>
      <c r="O62">
        <v>1971</v>
      </c>
      <c r="P62">
        <v>2018</v>
      </c>
      <c r="Q62">
        <v>138</v>
      </c>
      <c r="R62">
        <v>17</v>
      </c>
      <c r="S62" s="2">
        <v>1971</v>
      </c>
      <c r="T62" s="2">
        <v>2017</v>
      </c>
      <c r="U62" s="2">
        <v>18</v>
      </c>
      <c r="V62" s="2">
        <v>9</v>
      </c>
      <c r="W62" t="s">
        <v>35</v>
      </c>
      <c r="X62" t="s">
        <v>22</v>
      </c>
      <c r="Y62" t="s">
        <v>18</v>
      </c>
      <c r="Z62" t="s">
        <v>19</v>
      </c>
    </row>
    <row r="63" spans="1:26" x14ac:dyDescent="0.2">
      <c r="A63" t="s">
        <v>111</v>
      </c>
      <c r="B63" s="8" t="s">
        <v>259</v>
      </c>
      <c r="C63">
        <v>0.18371170000000001</v>
      </c>
      <c r="D63">
        <v>0.18371170000000001</v>
      </c>
      <c r="E63" s="2" t="s">
        <v>30</v>
      </c>
      <c r="F63" s="2" t="s">
        <v>30</v>
      </c>
      <c r="G63">
        <v>0.20638419999999999</v>
      </c>
      <c r="H63">
        <v>0.20638419999999999</v>
      </c>
      <c r="I63" s="2" t="s">
        <v>30</v>
      </c>
      <c r="J63" s="2" t="s">
        <v>30</v>
      </c>
      <c r="K63" t="s">
        <v>29</v>
      </c>
      <c r="L63" s="2" t="s">
        <v>30</v>
      </c>
      <c r="M63" t="s">
        <v>29</v>
      </c>
      <c r="N63" s="2" t="s">
        <v>30</v>
      </c>
      <c r="O63">
        <v>2014</v>
      </c>
      <c r="P63">
        <v>2014</v>
      </c>
      <c r="Q63">
        <v>1</v>
      </c>
      <c r="R63">
        <v>1</v>
      </c>
      <c r="S63" s="2" t="s">
        <v>30</v>
      </c>
      <c r="T63" s="2" t="s">
        <v>30</v>
      </c>
      <c r="U63" s="2" t="s">
        <v>30</v>
      </c>
      <c r="V63" s="2" t="s">
        <v>30</v>
      </c>
      <c r="W63" t="s">
        <v>16</v>
      </c>
      <c r="X63" t="s">
        <v>17</v>
      </c>
      <c r="Y63" t="s">
        <v>18</v>
      </c>
      <c r="Z63" t="s">
        <v>30</v>
      </c>
    </row>
    <row r="64" spans="1:26" x14ac:dyDescent="0.2">
      <c r="A64" t="s">
        <v>112</v>
      </c>
      <c r="B64" s="8" t="s">
        <v>253</v>
      </c>
      <c r="C64">
        <v>-0.19445170000000001</v>
      </c>
      <c r="D64">
        <v>-0.2310604</v>
      </c>
      <c r="E64" s="2">
        <v>0.19692960000000001</v>
      </c>
      <c r="F64" s="2">
        <v>0.2020122</v>
      </c>
      <c r="G64">
        <v>0.1806217</v>
      </c>
      <c r="H64">
        <v>0.1101837</v>
      </c>
      <c r="I64" s="2">
        <v>0.1704534</v>
      </c>
      <c r="J64" s="2">
        <v>0.15946740000000001</v>
      </c>
      <c r="K64">
        <v>64.417177910000007</v>
      </c>
      <c r="L64" s="2">
        <v>150.73313780000001</v>
      </c>
      <c r="M64">
        <v>25</v>
      </c>
      <c r="N64" s="2">
        <v>166.66666670000001</v>
      </c>
      <c r="O64">
        <v>1972</v>
      </c>
      <c r="P64">
        <v>2019</v>
      </c>
      <c r="Q64">
        <v>9</v>
      </c>
      <c r="R64">
        <v>9</v>
      </c>
      <c r="S64" s="2">
        <v>1973</v>
      </c>
      <c r="T64" s="2">
        <v>2019</v>
      </c>
      <c r="U64" s="2">
        <v>32</v>
      </c>
      <c r="V64" s="2">
        <v>16</v>
      </c>
      <c r="W64" t="s">
        <v>61</v>
      </c>
      <c r="X64" t="s">
        <v>51</v>
      </c>
      <c r="Y64" t="s">
        <v>18</v>
      </c>
      <c r="Z64" t="s">
        <v>19</v>
      </c>
    </row>
    <row r="65" spans="1:26" x14ac:dyDescent="0.2">
      <c r="A65" t="s">
        <v>113</v>
      </c>
      <c r="B65" s="8" t="s">
        <v>265</v>
      </c>
      <c r="C65" s="7">
        <v>0.51655700000000004</v>
      </c>
      <c r="D65">
        <v>0.19964779999999999</v>
      </c>
      <c r="E65" s="2">
        <v>1.542454E-2</v>
      </c>
      <c r="F65" s="2">
        <v>0.1216117</v>
      </c>
      <c r="G65">
        <v>1.4489E-4</v>
      </c>
      <c r="H65">
        <v>0.16902339999999999</v>
      </c>
      <c r="I65" s="2">
        <v>0.91533200000000003</v>
      </c>
      <c r="J65" s="2">
        <v>0.40017770000000003</v>
      </c>
      <c r="K65">
        <v>278.1484514</v>
      </c>
      <c r="L65" s="2">
        <v>142.1819309</v>
      </c>
      <c r="M65">
        <v>156.9811321</v>
      </c>
      <c r="N65" s="2">
        <v>262.31884059999999</v>
      </c>
      <c r="O65">
        <v>1971</v>
      </c>
      <c r="P65">
        <v>2020</v>
      </c>
      <c r="Q65">
        <v>1498</v>
      </c>
      <c r="R65">
        <v>49</v>
      </c>
      <c r="S65" s="2">
        <v>1971</v>
      </c>
      <c r="T65" s="2">
        <v>2020</v>
      </c>
      <c r="U65" s="2">
        <v>633</v>
      </c>
      <c r="V65" s="2">
        <v>45</v>
      </c>
      <c r="W65" t="s">
        <v>114</v>
      </c>
      <c r="X65" t="s">
        <v>22</v>
      </c>
      <c r="Y65" t="s">
        <v>18</v>
      </c>
      <c r="Z65" t="s">
        <v>19</v>
      </c>
    </row>
    <row r="66" spans="1:26" x14ac:dyDescent="0.2">
      <c r="A66" t="s">
        <v>115</v>
      </c>
      <c r="B66" s="8" t="s">
        <v>259</v>
      </c>
      <c r="C66">
        <v>-8.2298060000000006E-2</v>
      </c>
      <c r="D66">
        <v>-8.7709690000000007E-2</v>
      </c>
      <c r="E66" s="2" t="s">
        <v>30</v>
      </c>
      <c r="F66" s="2" t="s">
        <v>30</v>
      </c>
      <c r="G66">
        <v>0.57400039999999997</v>
      </c>
      <c r="H66">
        <v>0.54898959999999997</v>
      </c>
      <c r="I66" s="2" t="s">
        <v>30</v>
      </c>
      <c r="J66" s="2" t="s">
        <v>30</v>
      </c>
      <c r="K66">
        <v>0</v>
      </c>
      <c r="L66" s="2" t="s">
        <v>30</v>
      </c>
      <c r="M66">
        <v>0</v>
      </c>
      <c r="N66" s="2" t="s">
        <v>30</v>
      </c>
      <c r="O66">
        <v>1979</v>
      </c>
      <c r="P66">
        <v>2005</v>
      </c>
      <c r="Q66">
        <v>5</v>
      </c>
      <c r="R66">
        <v>4</v>
      </c>
      <c r="S66" s="2" t="s">
        <v>30</v>
      </c>
      <c r="T66" s="2" t="s">
        <v>30</v>
      </c>
      <c r="U66" s="2" t="s">
        <v>30</v>
      </c>
      <c r="V66" s="2" t="s">
        <v>30</v>
      </c>
      <c r="W66" t="s">
        <v>74</v>
      </c>
      <c r="X66" t="s">
        <v>22</v>
      </c>
      <c r="Y66" t="s">
        <v>18</v>
      </c>
      <c r="Z66" t="s">
        <v>30</v>
      </c>
    </row>
    <row r="67" spans="1:26" x14ac:dyDescent="0.2">
      <c r="A67" t="s">
        <v>116</v>
      </c>
      <c r="B67" s="8" t="s">
        <v>251</v>
      </c>
      <c r="C67" s="4">
        <v>-0.42017599999999999</v>
      </c>
      <c r="D67" s="4">
        <v>-0.45234059999999998</v>
      </c>
      <c r="E67" s="5">
        <v>-0.41596070000000002</v>
      </c>
      <c r="F67" s="5">
        <v>-0.40405289999999999</v>
      </c>
      <c r="G67">
        <v>2.649008E-3</v>
      </c>
      <c r="H67">
        <v>1.102006E-3</v>
      </c>
      <c r="I67" s="2">
        <v>2.6616700000000001E-3</v>
      </c>
      <c r="J67" s="2">
        <v>3.614071E-3</v>
      </c>
      <c r="K67">
        <v>32.35586481</v>
      </c>
      <c r="L67" s="2">
        <v>0</v>
      </c>
      <c r="M67">
        <v>18.75</v>
      </c>
      <c r="N67" s="2">
        <v>0</v>
      </c>
      <c r="O67">
        <v>1971</v>
      </c>
      <c r="P67">
        <v>2013</v>
      </c>
      <c r="Q67">
        <v>28</v>
      </c>
      <c r="R67">
        <v>14</v>
      </c>
      <c r="S67" s="2">
        <v>1971</v>
      </c>
      <c r="T67" s="2">
        <v>2010</v>
      </c>
      <c r="U67" s="2">
        <v>53</v>
      </c>
      <c r="V67" s="2">
        <v>12</v>
      </c>
      <c r="W67" t="s">
        <v>21</v>
      </c>
      <c r="X67" t="s">
        <v>22</v>
      </c>
      <c r="Y67" t="s">
        <v>18</v>
      </c>
      <c r="Z67" t="s">
        <v>19</v>
      </c>
    </row>
    <row r="68" spans="1:26" x14ac:dyDescent="0.2">
      <c r="A68" t="s">
        <v>117</v>
      </c>
      <c r="B68" s="8" t="s">
        <v>251</v>
      </c>
      <c r="C68" s="4">
        <v>-0.45510200000000001</v>
      </c>
      <c r="D68" s="4">
        <v>-0.68710939999999998</v>
      </c>
      <c r="E68" s="5">
        <v>-0.62679470000000004</v>
      </c>
      <c r="F68" s="5">
        <v>-0.56512969999999996</v>
      </c>
      <c r="G68">
        <v>1.143139E-3</v>
      </c>
      <c r="H68" s="1">
        <v>4.9700000000000002E-8</v>
      </c>
      <c r="I68" s="3">
        <v>2.03E-6</v>
      </c>
      <c r="J68" s="3">
        <v>1.9000000000000001E-5</v>
      </c>
      <c r="K68">
        <v>50.592542000000002</v>
      </c>
      <c r="L68" s="2">
        <v>22.49027706</v>
      </c>
      <c r="M68">
        <v>25.150421179999999</v>
      </c>
      <c r="N68" s="2">
        <v>32</v>
      </c>
      <c r="O68">
        <v>1971</v>
      </c>
      <c r="P68">
        <v>2020</v>
      </c>
      <c r="Q68">
        <v>4172</v>
      </c>
      <c r="R68">
        <v>49</v>
      </c>
      <c r="S68" s="2">
        <v>1971</v>
      </c>
      <c r="T68" s="2">
        <v>2020</v>
      </c>
      <c r="U68" s="2">
        <v>3151</v>
      </c>
      <c r="V68" s="2">
        <v>50</v>
      </c>
      <c r="W68" t="s">
        <v>61</v>
      </c>
      <c r="X68" t="s">
        <v>51</v>
      </c>
      <c r="Y68" t="s">
        <v>18</v>
      </c>
      <c r="Z68" t="s">
        <v>19</v>
      </c>
    </row>
    <row r="69" spans="1:26" x14ac:dyDescent="0.2">
      <c r="A69" t="s">
        <v>118</v>
      </c>
      <c r="B69" s="8" t="s">
        <v>253</v>
      </c>
      <c r="C69">
        <v>-0.1177912</v>
      </c>
      <c r="D69">
        <v>-0.1260395</v>
      </c>
      <c r="E69" s="2">
        <v>-0.22135750000000001</v>
      </c>
      <c r="F69" s="2">
        <v>-0.21455959999999999</v>
      </c>
      <c r="G69">
        <v>0.42020570000000002</v>
      </c>
      <c r="H69">
        <v>0.38816539999999999</v>
      </c>
      <c r="I69" s="2">
        <v>0.1223754</v>
      </c>
      <c r="J69" s="2">
        <v>0.13458100000000001</v>
      </c>
      <c r="K69">
        <v>41.950113379999998</v>
      </c>
      <c r="L69" s="2">
        <v>0</v>
      </c>
      <c r="M69">
        <v>33.333333330000002</v>
      </c>
      <c r="N69" s="2">
        <v>0</v>
      </c>
      <c r="O69">
        <v>1973</v>
      </c>
      <c r="P69">
        <v>2012</v>
      </c>
      <c r="Q69">
        <v>13</v>
      </c>
      <c r="R69">
        <v>8</v>
      </c>
      <c r="S69" s="2">
        <v>1973</v>
      </c>
      <c r="T69" s="2">
        <v>2010</v>
      </c>
      <c r="U69" s="2">
        <v>8</v>
      </c>
      <c r="V69" s="2">
        <v>6</v>
      </c>
      <c r="W69" t="s">
        <v>119</v>
      </c>
      <c r="X69" t="s">
        <v>97</v>
      </c>
      <c r="Y69" t="s">
        <v>18</v>
      </c>
      <c r="Z69" t="s">
        <v>19</v>
      </c>
    </row>
    <row r="70" spans="1:26" x14ac:dyDescent="0.2">
      <c r="A70" t="s">
        <v>120</v>
      </c>
      <c r="B70" s="8" t="s">
        <v>252</v>
      </c>
      <c r="C70" s="4">
        <v>-0.36806119999999998</v>
      </c>
      <c r="D70" s="4">
        <v>-0.52121099999999998</v>
      </c>
      <c r="E70" s="5">
        <v>-0.42674669999999998</v>
      </c>
      <c r="F70" s="2">
        <v>-0.21690429999999999</v>
      </c>
      <c r="G70">
        <v>9.6414199999999995E-3</v>
      </c>
      <c r="H70">
        <v>1.2307299999999999E-4</v>
      </c>
      <c r="I70" s="2">
        <v>2.179407E-3</v>
      </c>
      <c r="J70" s="2">
        <v>0.1302722</v>
      </c>
      <c r="K70">
        <v>32.809214070000003</v>
      </c>
      <c r="L70" s="2">
        <v>40.299968139999997</v>
      </c>
      <c r="M70">
        <v>22.222222219999999</v>
      </c>
      <c r="N70" s="2">
        <v>73.214285709999999</v>
      </c>
      <c r="O70">
        <v>1971</v>
      </c>
      <c r="P70">
        <v>2020</v>
      </c>
      <c r="Q70">
        <v>883</v>
      </c>
      <c r="R70">
        <v>48</v>
      </c>
      <c r="S70" s="2">
        <v>1971</v>
      </c>
      <c r="T70" s="2">
        <v>2020</v>
      </c>
      <c r="U70" s="2">
        <v>666</v>
      </c>
      <c r="V70" s="2">
        <v>50</v>
      </c>
      <c r="W70" t="s">
        <v>96</v>
      </c>
      <c r="X70" t="s">
        <v>97</v>
      </c>
      <c r="Y70" t="s">
        <v>18</v>
      </c>
      <c r="Z70" t="s">
        <v>19</v>
      </c>
    </row>
    <row r="71" spans="1:26" x14ac:dyDescent="0.2">
      <c r="A71" t="s">
        <v>121</v>
      </c>
      <c r="B71" s="8" t="s">
        <v>253</v>
      </c>
      <c r="C71">
        <v>-0.14092930000000001</v>
      </c>
      <c r="D71">
        <v>-0.1601081</v>
      </c>
      <c r="E71" s="2">
        <v>7.9607070000000002E-2</v>
      </c>
      <c r="F71" s="2">
        <v>9.0056300000000006E-2</v>
      </c>
      <c r="G71">
        <v>0.3341093</v>
      </c>
      <c r="H71">
        <v>0.27179769999999998</v>
      </c>
      <c r="I71" s="2">
        <v>0.58263299999999996</v>
      </c>
      <c r="J71" s="2">
        <v>0.53397229999999996</v>
      </c>
      <c r="K71">
        <v>119.52662719999999</v>
      </c>
      <c r="L71" s="2">
        <v>312.39999999999998</v>
      </c>
      <c r="M71">
        <v>100</v>
      </c>
      <c r="N71" s="2">
        <v>300</v>
      </c>
      <c r="O71">
        <v>1975</v>
      </c>
      <c r="P71">
        <v>2011</v>
      </c>
      <c r="Q71">
        <v>9</v>
      </c>
      <c r="R71">
        <v>7</v>
      </c>
      <c r="S71" s="2">
        <v>1977</v>
      </c>
      <c r="T71" s="2">
        <v>2020</v>
      </c>
      <c r="U71" s="2">
        <v>5</v>
      </c>
      <c r="V71" s="2">
        <v>4</v>
      </c>
      <c r="W71" t="s">
        <v>43</v>
      </c>
      <c r="X71" t="s">
        <v>44</v>
      </c>
      <c r="Y71" t="s">
        <v>18</v>
      </c>
      <c r="Z71" t="s">
        <v>19</v>
      </c>
    </row>
    <row r="72" spans="1:26" x14ac:dyDescent="0.2">
      <c r="A72" t="s">
        <v>122</v>
      </c>
      <c r="B72" s="8" t="s">
        <v>251</v>
      </c>
      <c r="C72" s="4">
        <v>-0.47864960000000001</v>
      </c>
      <c r="D72" s="4">
        <v>-0.52794649999999999</v>
      </c>
      <c r="E72" s="5">
        <v>-0.34926689999999999</v>
      </c>
      <c r="F72" s="5">
        <v>-0.33843060000000003</v>
      </c>
      <c r="G72">
        <v>5.0341100000000005E-4</v>
      </c>
      <c r="H72" s="1">
        <v>9.6799999999999995E-5</v>
      </c>
      <c r="I72" s="2">
        <v>1.29164E-2</v>
      </c>
      <c r="J72" s="2">
        <v>1.6219129999999998E-2</v>
      </c>
      <c r="K72">
        <v>1.393452605</v>
      </c>
      <c r="L72" s="2">
        <v>5.3004023870000001</v>
      </c>
      <c r="M72">
        <v>1.1994003</v>
      </c>
      <c r="N72" s="2">
        <v>11.53846154</v>
      </c>
      <c r="O72">
        <v>1971</v>
      </c>
      <c r="P72">
        <v>2017</v>
      </c>
      <c r="Q72">
        <v>8834</v>
      </c>
      <c r="R72">
        <v>35</v>
      </c>
      <c r="S72" s="2">
        <v>1971</v>
      </c>
      <c r="T72" s="2">
        <v>2013</v>
      </c>
      <c r="U72" s="2">
        <v>64</v>
      </c>
      <c r="V72" s="2">
        <v>11</v>
      </c>
      <c r="W72" t="s">
        <v>16</v>
      </c>
      <c r="X72" t="s">
        <v>17</v>
      </c>
      <c r="Y72" t="s">
        <v>18</v>
      </c>
      <c r="Z72" t="s">
        <v>19</v>
      </c>
    </row>
    <row r="73" spans="1:26" x14ac:dyDescent="0.2">
      <c r="A73" t="s">
        <v>123</v>
      </c>
      <c r="B73" s="8" t="s">
        <v>259</v>
      </c>
      <c r="C73">
        <v>-7.1443450000000006E-2</v>
      </c>
      <c r="D73">
        <v>-7.1443450000000006E-2</v>
      </c>
      <c r="E73" s="2" t="s">
        <v>30</v>
      </c>
      <c r="F73" s="2" t="s">
        <v>30</v>
      </c>
      <c r="G73">
        <v>0.62567879999999998</v>
      </c>
      <c r="H73">
        <v>0.62567879999999998</v>
      </c>
      <c r="I73" s="2" t="s">
        <v>30</v>
      </c>
      <c r="J73" s="2" t="s">
        <v>30</v>
      </c>
      <c r="K73" t="s">
        <v>30</v>
      </c>
      <c r="L73" s="2" t="s">
        <v>30</v>
      </c>
      <c r="M73" t="s">
        <v>30</v>
      </c>
      <c r="N73" s="2" t="s">
        <v>30</v>
      </c>
      <c r="O73">
        <v>1988</v>
      </c>
      <c r="P73">
        <v>1988</v>
      </c>
      <c r="Q73">
        <v>1</v>
      </c>
      <c r="R73">
        <v>1</v>
      </c>
      <c r="S73" s="2" t="s">
        <v>30</v>
      </c>
      <c r="T73" s="2" t="s">
        <v>30</v>
      </c>
      <c r="U73" s="2" t="s">
        <v>30</v>
      </c>
      <c r="V73" s="2" t="s">
        <v>30</v>
      </c>
      <c r="W73" t="s">
        <v>137</v>
      </c>
      <c r="X73" t="s">
        <v>22</v>
      </c>
      <c r="Y73" t="s">
        <v>18</v>
      </c>
      <c r="Z73" t="s">
        <v>30</v>
      </c>
    </row>
    <row r="74" spans="1:26" x14ac:dyDescent="0.2">
      <c r="A74" t="s">
        <v>124</v>
      </c>
      <c r="B74" s="8" t="s">
        <v>253</v>
      </c>
      <c r="C74">
        <v>0.19218479999999999</v>
      </c>
      <c r="D74">
        <v>0.1808929</v>
      </c>
      <c r="E74" s="2">
        <v>-3.3944910000000002E-2</v>
      </c>
      <c r="F74" s="2">
        <v>-3.4416380000000003E-2</v>
      </c>
      <c r="G74">
        <v>0.18585670000000001</v>
      </c>
      <c r="H74">
        <v>0.21355360000000001</v>
      </c>
      <c r="I74" s="2">
        <v>0.814967</v>
      </c>
      <c r="J74" s="2">
        <v>0.81244300000000003</v>
      </c>
      <c r="K74">
        <v>836.52173909999999</v>
      </c>
      <c r="L74" s="2" t="s">
        <v>30</v>
      </c>
      <c r="M74">
        <v>400</v>
      </c>
      <c r="N74" s="2" t="s">
        <v>30</v>
      </c>
      <c r="O74">
        <v>1972</v>
      </c>
      <c r="P74">
        <v>2019</v>
      </c>
      <c r="Q74">
        <v>6</v>
      </c>
      <c r="R74">
        <v>5</v>
      </c>
      <c r="S74" s="2">
        <v>1987</v>
      </c>
      <c r="T74" s="2">
        <v>1999</v>
      </c>
      <c r="U74" s="2">
        <v>4</v>
      </c>
      <c r="V74" s="2">
        <v>3</v>
      </c>
      <c r="W74" t="s">
        <v>16</v>
      </c>
      <c r="X74" t="s">
        <v>17</v>
      </c>
      <c r="Y74" t="s">
        <v>18</v>
      </c>
      <c r="Z74" t="s">
        <v>19</v>
      </c>
    </row>
    <row r="75" spans="1:26" x14ac:dyDescent="0.2">
      <c r="A75" t="s">
        <v>125</v>
      </c>
      <c r="B75" s="8" t="s">
        <v>255</v>
      </c>
      <c r="C75">
        <v>-9.6793119999999996E-2</v>
      </c>
      <c r="D75" s="4">
        <v>-0.56307859999999998</v>
      </c>
      <c r="E75" s="5">
        <v>-0.31752590000000003</v>
      </c>
      <c r="F75" s="2">
        <v>-0.1668287</v>
      </c>
      <c r="G75">
        <v>0.50821680000000002</v>
      </c>
      <c r="H75" s="1">
        <v>2.5299999999999998E-5</v>
      </c>
      <c r="I75" s="2">
        <v>2.4642810000000001E-2</v>
      </c>
      <c r="J75" s="2">
        <v>0.24688160000000001</v>
      </c>
      <c r="K75">
        <v>96.508603800000003</v>
      </c>
      <c r="L75" s="2">
        <v>53.940226500000001</v>
      </c>
      <c r="M75">
        <v>51.672862449999997</v>
      </c>
      <c r="N75" s="2">
        <v>83.606557379999998</v>
      </c>
      <c r="O75">
        <v>1971</v>
      </c>
      <c r="P75">
        <v>2020</v>
      </c>
      <c r="Q75">
        <v>872</v>
      </c>
      <c r="R75">
        <v>49</v>
      </c>
      <c r="S75" s="2">
        <v>1971</v>
      </c>
      <c r="T75" s="2">
        <v>2020</v>
      </c>
      <c r="U75" s="2">
        <v>258</v>
      </c>
      <c r="V75" s="2">
        <v>50</v>
      </c>
      <c r="W75" t="s">
        <v>55</v>
      </c>
      <c r="X75" t="s">
        <v>56</v>
      </c>
      <c r="Y75" t="s">
        <v>18</v>
      </c>
      <c r="Z75" t="s">
        <v>19</v>
      </c>
    </row>
    <row r="76" spans="1:26" x14ac:dyDescent="0.2">
      <c r="A76" t="s">
        <v>126</v>
      </c>
      <c r="B76" s="8" t="s">
        <v>262</v>
      </c>
      <c r="C76">
        <v>-9.2559520000000006E-2</v>
      </c>
      <c r="D76">
        <v>-9.2559520000000006E-2</v>
      </c>
      <c r="E76" s="6">
        <v>0.73855309999999996</v>
      </c>
      <c r="F76" s="6">
        <v>0.74807210000000002</v>
      </c>
      <c r="G76">
        <v>0.52702709999999997</v>
      </c>
      <c r="H76">
        <v>0.52702709999999997</v>
      </c>
      <c r="I76" s="3">
        <v>9.2300000000000002E-10</v>
      </c>
      <c r="J76" s="3">
        <v>4.2700000000000002E-10</v>
      </c>
      <c r="K76" t="s">
        <v>30</v>
      </c>
      <c r="L76" s="2">
        <v>7024.039248</v>
      </c>
      <c r="M76" t="s">
        <v>30</v>
      </c>
      <c r="N76" s="2">
        <v>13650</v>
      </c>
      <c r="O76">
        <v>1981</v>
      </c>
      <c r="P76">
        <v>1996</v>
      </c>
      <c r="Q76">
        <v>3</v>
      </c>
      <c r="R76">
        <v>2</v>
      </c>
      <c r="S76" s="2">
        <v>1974</v>
      </c>
      <c r="T76" s="2">
        <v>2020</v>
      </c>
      <c r="U76" s="2">
        <v>367</v>
      </c>
      <c r="V76" s="2">
        <v>22</v>
      </c>
      <c r="W76" t="s">
        <v>16</v>
      </c>
      <c r="X76" t="s">
        <v>17</v>
      </c>
      <c r="Y76" t="s">
        <v>18</v>
      </c>
      <c r="Z76" t="s">
        <v>19</v>
      </c>
    </row>
    <row r="77" spans="1:26" x14ac:dyDescent="0.2">
      <c r="A77" t="s">
        <v>127</v>
      </c>
      <c r="B77" s="8" t="s">
        <v>253</v>
      </c>
      <c r="C77">
        <v>-0.16270309999999999</v>
      </c>
      <c r="D77">
        <v>-0.159693</v>
      </c>
      <c r="E77" s="2">
        <v>-0.21575559999999999</v>
      </c>
      <c r="F77" s="2">
        <v>-0.2101314</v>
      </c>
      <c r="G77">
        <v>0.2640016</v>
      </c>
      <c r="H77">
        <v>0.27305879999999999</v>
      </c>
      <c r="I77" s="2">
        <v>0.13236999999999999</v>
      </c>
      <c r="J77" s="2">
        <v>0.143008</v>
      </c>
      <c r="K77">
        <v>30</v>
      </c>
      <c r="L77" s="2">
        <v>0</v>
      </c>
      <c r="M77">
        <v>20</v>
      </c>
      <c r="N77" s="2">
        <v>0</v>
      </c>
      <c r="O77">
        <v>1971</v>
      </c>
      <c r="P77">
        <v>2020</v>
      </c>
      <c r="Q77">
        <v>10</v>
      </c>
      <c r="R77">
        <v>6</v>
      </c>
      <c r="S77" s="2">
        <v>1971</v>
      </c>
      <c r="T77" s="2">
        <v>2001</v>
      </c>
      <c r="U77" s="2">
        <v>5</v>
      </c>
      <c r="V77" s="2">
        <v>4</v>
      </c>
      <c r="W77" t="s">
        <v>32</v>
      </c>
      <c r="X77" t="s">
        <v>22</v>
      </c>
      <c r="Y77" t="s">
        <v>18</v>
      </c>
      <c r="Z77" t="s">
        <v>19</v>
      </c>
    </row>
    <row r="78" spans="1:26" x14ac:dyDescent="0.2">
      <c r="A78" t="s">
        <v>128</v>
      </c>
      <c r="B78" s="8" t="s">
        <v>261</v>
      </c>
      <c r="C78">
        <v>0.15489800000000001</v>
      </c>
      <c r="D78" s="4">
        <v>-0.46714290000000003</v>
      </c>
      <c r="E78" s="5">
        <v>-0.45441670000000001</v>
      </c>
      <c r="F78" s="5">
        <v>-0.30945810000000001</v>
      </c>
      <c r="G78">
        <v>0.2869469</v>
      </c>
      <c r="H78">
        <v>8.1515199999999998E-4</v>
      </c>
      <c r="I78" s="2">
        <v>9.1637499999999998E-4</v>
      </c>
      <c r="J78" s="2">
        <v>2.875395E-2</v>
      </c>
      <c r="K78">
        <v>101.02498679999999</v>
      </c>
      <c r="L78" s="2">
        <v>39.772304220000002</v>
      </c>
      <c r="M78">
        <v>54.841887499999999</v>
      </c>
      <c r="N78" s="2">
        <v>65.708328760000001</v>
      </c>
      <c r="O78">
        <v>1971</v>
      </c>
      <c r="P78">
        <v>2020</v>
      </c>
      <c r="Q78">
        <v>69824</v>
      </c>
      <c r="R78">
        <v>49</v>
      </c>
      <c r="S78" s="2">
        <v>1971</v>
      </c>
      <c r="T78" s="2">
        <v>2020</v>
      </c>
      <c r="U78" s="2">
        <v>60429</v>
      </c>
      <c r="V78" s="2">
        <v>50</v>
      </c>
      <c r="W78" t="s">
        <v>61</v>
      </c>
      <c r="X78" t="s">
        <v>51</v>
      </c>
      <c r="Y78" t="s">
        <v>18</v>
      </c>
      <c r="Z78" t="s">
        <v>19</v>
      </c>
    </row>
    <row r="79" spans="1:26" x14ac:dyDescent="0.2">
      <c r="A79" t="s">
        <v>129</v>
      </c>
      <c r="B79" s="8" t="s">
        <v>264</v>
      </c>
      <c r="C79" s="7">
        <v>0.57513700000000001</v>
      </c>
      <c r="D79" s="7">
        <v>0.5666426</v>
      </c>
      <c r="E79" s="6">
        <v>0.63271960000000005</v>
      </c>
      <c r="F79" s="6">
        <v>0.629139</v>
      </c>
      <c r="G79" s="1">
        <v>1.5400000000000002E-5</v>
      </c>
      <c r="H79" s="1">
        <v>2.19E-5</v>
      </c>
      <c r="I79" s="3">
        <v>8.23E-7</v>
      </c>
      <c r="J79" s="3">
        <v>9.9099999999999991E-7</v>
      </c>
      <c r="K79">
        <v>4861.1336030000002</v>
      </c>
      <c r="L79" s="2" t="s">
        <v>29</v>
      </c>
      <c r="M79">
        <v>2950</v>
      </c>
      <c r="N79" s="2" t="s">
        <v>29</v>
      </c>
      <c r="O79">
        <v>1974</v>
      </c>
      <c r="P79">
        <v>2020</v>
      </c>
      <c r="Q79">
        <v>215</v>
      </c>
      <c r="R79">
        <v>19</v>
      </c>
      <c r="S79" s="2">
        <v>1990</v>
      </c>
      <c r="T79" s="2">
        <v>2020</v>
      </c>
      <c r="U79" s="2">
        <v>65</v>
      </c>
      <c r="V79" s="2">
        <v>13</v>
      </c>
      <c r="W79" t="s">
        <v>16</v>
      </c>
      <c r="X79" t="s">
        <v>17</v>
      </c>
      <c r="Y79" t="s">
        <v>18</v>
      </c>
      <c r="Z79" t="s">
        <v>19</v>
      </c>
    </row>
    <row r="80" spans="1:26" x14ac:dyDescent="0.2">
      <c r="A80" t="s">
        <v>130</v>
      </c>
      <c r="B80" s="8" t="s">
        <v>261</v>
      </c>
      <c r="C80">
        <v>-9.7755099999999998E-2</v>
      </c>
      <c r="D80" s="4">
        <v>-0.44796000000000002</v>
      </c>
      <c r="E80" s="5">
        <v>-0.61606799999999995</v>
      </c>
      <c r="F80" s="5">
        <v>-0.4858673</v>
      </c>
      <c r="G80">
        <v>0.50282389999999999</v>
      </c>
      <c r="H80">
        <v>1.2481199999999999E-3</v>
      </c>
      <c r="I80" s="3">
        <v>1.9099999999999999E-6</v>
      </c>
      <c r="J80" s="2">
        <v>3.4767700000000001E-4</v>
      </c>
      <c r="K80">
        <v>91.450581979999995</v>
      </c>
      <c r="L80" s="2">
        <v>40.144450519999999</v>
      </c>
      <c r="M80">
        <v>54.58823529</v>
      </c>
      <c r="N80" s="2">
        <v>58.172458169999999</v>
      </c>
      <c r="O80">
        <v>1971</v>
      </c>
      <c r="P80">
        <v>2020</v>
      </c>
      <c r="Q80">
        <v>4034</v>
      </c>
      <c r="R80">
        <v>49</v>
      </c>
      <c r="S80" s="2">
        <v>1971</v>
      </c>
      <c r="T80" s="2">
        <v>2020</v>
      </c>
      <c r="U80" s="2">
        <v>2550</v>
      </c>
      <c r="V80" s="2">
        <v>50</v>
      </c>
      <c r="W80" t="s">
        <v>131</v>
      </c>
      <c r="X80" t="s">
        <v>132</v>
      </c>
      <c r="Y80" t="s">
        <v>18</v>
      </c>
      <c r="Z80" t="s">
        <v>19</v>
      </c>
    </row>
    <row r="81" spans="1:26" x14ac:dyDescent="0.2">
      <c r="A81" t="s">
        <v>133</v>
      </c>
      <c r="B81" s="8" t="s">
        <v>258</v>
      </c>
      <c r="C81" s="4">
        <v>-0.29501660000000002</v>
      </c>
      <c r="D81" s="4">
        <v>-0.29501660000000002</v>
      </c>
      <c r="E81" s="2" t="s">
        <v>30</v>
      </c>
      <c r="F81" s="2" t="s">
        <v>30</v>
      </c>
      <c r="G81">
        <v>3.9604149999999998E-2</v>
      </c>
      <c r="H81">
        <v>3.9604149999999998E-2</v>
      </c>
      <c r="I81" s="2" t="s">
        <v>30</v>
      </c>
      <c r="J81" s="2" t="s">
        <v>30</v>
      </c>
      <c r="K81">
        <v>0</v>
      </c>
      <c r="L81" s="2" t="s">
        <v>30</v>
      </c>
      <c r="M81">
        <v>0</v>
      </c>
      <c r="N81" s="2" t="s">
        <v>30</v>
      </c>
      <c r="O81">
        <v>1977</v>
      </c>
      <c r="P81">
        <v>1980</v>
      </c>
      <c r="Q81">
        <v>8</v>
      </c>
      <c r="R81">
        <v>3</v>
      </c>
      <c r="S81" s="2" t="s">
        <v>30</v>
      </c>
      <c r="T81" s="2" t="s">
        <v>30</v>
      </c>
      <c r="U81" s="2" t="s">
        <v>30</v>
      </c>
      <c r="V81" s="2" t="s">
        <v>30</v>
      </c>
      <c r="W81" t="s">
        <v>134</v>
      </c>
      <c r="X81" t="s">
        <v>22</v>
      </c>
      <c r="Y81" t="s">
        <v>18</v>
      </c>
      <c r="Z81" t="s">
        <v>30</v>
      </c>
    </row>
    <row r="82" spans="1:26" x14ac:dyDescent="0.2">
      <c r="A82" t="s">
        <v>135</v>
      </c>
      <c r="B82" s="8" t="s">
        <v>264</v>
      </c>
      <c r="C82" s="7">
        <v>0.59354010000000001</v>
      </c>
      <c r="D82" s="7">
        <v>0.57846649999999999</v>
      </c>
      <c r="E82" s="6">
        <v>0.46276719999999999</v>
      </c>
      <c r="F82" s="6">
        <v>0.46444449999999998</v>
      </c>
      <c r="G82" s="1">
        <v>6.9600000000000003E-6</v>
      </c>
      <c r="H82" s="1">
        <v>1.34E-5</v>
      </c>
      <c r="I82" s="2">
        <v>7.1484200000000004E-4</v>
      </c>
      <c r="J82" s="2">
        <v>6.7953600000000001E-4</v>
      </c>
      <c r="K82" t="s">
        <v>29</v>
      </c>
      <c r="L82" s="2" t="s">
        <v>29</v>
      </c>
      <c r="M82" t="s">
        <v>29</v>
      </c>
      <c r="N82" s="2" t="s">
        <v>29</v>
      </c>
      <c r="O82">
        <v>1984</v>
      </c>
      <c r="P82">
        <v>2020</v>
      </c>
      <c r="Q82">
        <v>381</v>
      </c>
      <c r="R82">
        <v>30</v>
      </c>
      <c r="S82" s="2">
        <v>1986</v>
      </c>
      <c r="T82" s="2">
        <v>2020</v>
      </c>
      <c r="U82" s="2">
        <v>127</v>
      </c>
      <c r="V82" s="2">
        <v>18</v>
      </c>
      <c r="W82" t="s">
        <v>24</v>
      </c>
      <c r="X82" t="s">
        <v>22</v>
      </c>
      <c r="Y82" t="s">
        <v>18</v>
      </c>
      <c r="Z82" t="s">
        <v>19</v>
      </c>
    </row>
    <row r="83" spans="1:26" x14ac:dyDescent="0.2">
      <c r="A83" t="s">
        <v>136</v>
      </c>
      <c r="B83" s="8" t="s">
        <v>256</v>
      </c>
      <c r="C83" s="4">
        <v>-0.56433359999999999</v>
      </c>
      <c r="D83" s="4">
        <v>-0.73571640000000005</v>
      </c>
      <c r="E83" s="2">
        <v>-0.21078569999999999</v>
      </c>
      <c r="F83" s="2">
        <v>-0.1759693</v>
      </c>
      <c r="G83" s="1">
        <v>2.41E-5</v>
      </c>
      <c r="H83" s="1">
        <v>1.7200000000000001E-9</v>
      </c>
      <c r="I83" s="2">
        <v>0.14173859999999999</v>
      </c>
      <c r="J83" s="2">
        <v>0.22156219999999999</v>
      </c>
      <c r="K83">
        <v>1.9311179000000001</v>
      </c>
      <c r="L83" s="2">
        <v>1.810444065</v>
      </c>
      <c r="M83">
        <v>1.324503311</v>
      </c>
      <c r="N83" s="2">
        <v>4.255319149</v>
      </c>
      <c r="O83">
        <v>1971</v>
      </c>
      <c r="P83">
        <v>2012</v>
      </c>
      <c r="Q83">
        <v>1495</v>
      </c>
      <c r="R83">
        <v>39</v>
      </c>
      <c r="S83" s="2">
        <v>1971</v>
      </c>
      <c r="T83" s="2">
        <v>2018</v>
      </c>
      <c r="U83" s="2">
        <v>188</v>
      </c>
      <c r="V83" s="2">
        <v>18</v>
      </c>
      <c r="W83" t="s">
        <v>137</v>
      </c>
      <c r="X83" t="s">
        <v>22</v>
      </c>
      <c r="Y83" t="s">
        <v>18</v>
      </c>
      <c r="Z83" t="s">
        <v>19</v>
      </c>
    </row>
    <row r="84" spans="1:26" x14ac:dyDescent="0.2">
      <c r="A84" t="s">
        <v>138</v>
      </c>
      <c r="B84" s="8" t="s">
        <v>253</v>
      </c>
      <c r="C84">
        <v>-0.25201279999999998</v>
      </c>
      <c r="D84">
        <v>-0.25428390000000001</v>
      </c>
      <c r="E84" s="2">
        <v>0.15397659999999999</v>
      </c>
      <c r="F84" s="2">
        <v>0.23358970000000001</v>
      </c>
      <c r="G84">
        <v>8.0660549999999998E-2</v>
      </c>
      <c r="H84">
        <v>7.7875979999999997E-2</v>
      </c>
      <c r="I84" s="2">
        <v>0.28569030000000001</v>
      </c>
      <c r="J84" s="2">
        <v>0.10254770000000001</v>
      </c>
      <c r="K84">
        <v>26.059654630000001</v>
      </c>
      <c r="L84" s="2">
        <v>69.473199910000005</v>
      </c>
      <c r="M84">
        <v>20</v>
      </c>
      <c r="N84" s="2">
        <v>100</v>
      </c>
      <c r="O84">
        <v>1972</v>
      </c>
      <c r="P84">
        <v>2014</v>
      </c>
      <c r="Q84">
        <v>13</v>
      </c>
      <c r="R84">
        <v>7</v>
      </c>
      <c r="S84" s="2">
        <v>1971</v>
      </c>
      <c r="T84" s="2">
        <v>2020</v>
      </c>
      <c r="U84" s="2">
        <v>106</v>
      </c>
      <c r="V84" s="2">
        <v>35</v>
      </c>
      <c r="W84" t="s">
        <v>61</v>
      </c>
      <c r="X84" t="s">
        <v>51</v>
      </c>
      <c r="Y84" t="s">
        <v>18</v>
      </c>
      <c r="Z84" t="s">
        <v>19</v>
      </c>
    </row>
    <row r="85" spans="1:26" x14ac:dyDescent="0.2">
      <c r="A85" t="s">
        <v>139</v>
      </c>
      <c r="B85" s="8" t="s">
        <v>258</v>
      </c>
      <c r="C85" s="4">
        <v>-0.31770110000000001</v>
      </c>
      <c r="D85" s="4">
        <v>-0.31981739999999997</v>
      </c>
      <c r="E85" s="2" t="s">
        <v>30</v>
      </c>
      <c r="F85" s="2" t="s">
        <v>30</v>
      </c>
      <c r="G85">
        <v>2.611629E-2</v>
      </c>
      <c r="H85">
        <v>2.5082920000000002E-2</v>
      </c>
      <c r="I85" s="2" t="s">
        <v>30</v>
      </c>
      <c r="J85" s="2" t="s">
        <v>30</v>
      </c>
      <c r="K85">
        <v>0</v>
      </c>
      <c r="L85" s="2" t="s">
        <v>30</v>
      </c>
      <c r="M85">
        <v>0</v>
      </c>
      <c r="N85" s="2" t="s">
        <v>30</v>
      </c>
      <c r="O85">
        <v>1972</v>
      </c>
      <c r="P85">
        <v>2002</v>
      </c>
      <c r="Q85">
        <v>14</v>
      </c>
      <c r="R85">
        <v>6</v>
      </c>
      <c r="S85" s="2" t="s">
        <v>30</v>
      </c>
      <c r="T85" s="2" t="s">
        <v>30</v>
      </c>
      <c r="U85" s="2" t="s">
        <v>30</v>
      </c>
      <c r="V85" s="2" t="s">
        <v>30</v>
      </c>
      <c r="W85" t="s">
        <v>229</v>
      </c>
      <c r="X85" t="s">
        <v>51</v>
      </c>
      <c r="Y85" t="s">
        <v>18</v>
      </c>
      <c r="Z85" t="s">
        <v>30</v>
      </c>
    </row>
    <row r="86" spans="1:26" x14ac:dyDescent="0.2">
      <c r="A86" t="s">
        <v>140</v>
      </c>
      <c r="B86" s="8" t="s">
        <v>260</v>
      </c>
      <c r="C86">
        <v>-0.16446169999999999</v>
      </c>
      <c r="D86">
        <v>-0.18819830000000001</v>
      </c>
      <c r="E86" s="5">
        <v>-0.39668969999999998</v>
      </c>
      <c r="F86" s="5">
        <v>-0.38942949999999998</v>
      </c>
      <c r="G86">
        <v>0.25880419999999998</v>
      </c>
      <c r="H86">
        <v>0.19532479999999999</v>
      </c>
      <c r="I86" s="2">
        <v>4.3429419999999998E-3</v>
      </c>
      <c r="J86" s="2">
        <v>5.1848679999999996E-3</v>
      </c>
      <c r="K86">
        <v>11.06135244</v>
      </c>
      <c r="L86" s="2">
        <v>0</v>
      </c>
      <c r="M86">
        <v>5</v>
      </c>
      <c r="N86" s="2">
        <v>0</v>
      </c>
      <c r="O86">
        <v>1972</v>
      </c>
      <c r="P86">
        <v>2017</v>
      </c>
      <c r="Q86">
        <v>29</v>
      </c>
      <c r="R86">
        <v>10</v>
      </c>
      <c r="S86" s="2">
        <v>1971</v>
      </c>
      <c r="T86" s="2">
        <v>1992</v>
      </c>
      <c r="U86" s="2">
        <v>7</v>
      </c>
      <c r="V86" s="2">
        <v>7</v>
      </c>
      <c r="W86" t="s">
        <v>16</v>
      </c>
      <c r="X86" t="s">
        <v>17</v>
      </c>
      <c r="Y86" t="s">
        <v>18</v>
      </c>
      <c r="Z86" t="s">
        <v>19</v>
      </c>
    </row>
    <row r="87" spans="1:26" x14ac:dyDescent="0.2">
      <c r="A87" t="s">
        <v>141</v>
      </c>
      <c r="B87" s="8" t="s">
        <v>272</v>
      </c>
      <c r="C87" t="s">
        <v>30</v>
      </c>
      <c r="D87" t="s">
        <v>30</v>
      </c>
      <c r="E87" s="2">
        <v>0.11384329999999999</v>
      </c>
      <c r="F87" s="2">
        <v>0.11384329999999999</v>
      </c>
      <c r="G87" t="s">
        <v>30</v>
      </c>
      <c r="H87" t="s">
        <v>30</v>
      </c>
      <c r="I87" s="2">
        <v>0.43116660000000001</v>
      </c>
      <c r="J87" s="2">
        <v>0.43116660000000001</v>
      </c>
      <c r="K87" t="s">
        <v>30</v>
      </c>
      <c r="L87" s="2" t="s">
        <v>30</v>
      </c>
      <c r="M87" t="s">
        <v>30</v>
      </c>
      <c r="N87" s="2" t="s">
        <v>30</v>
      </c>
      <c r="O87" t="s">
        <v>30</v>
      </c>
      <c r="P87" t="s">
        <v>30</v>
      </c>
      <c r="Q87" t="s">
        <v>30</v>
      </c>
      <c r="R87" t="s">
        <v>30</v>
      </c>
      <c r="S87" s="2">
        <v>2007</v>
      </c>
      <c r="T87" s="2">
        <v>2007</v>
      </c>
      <c r="U87" s="2">
        <v>1</v>
      </c>
      <c r="V87" s="2">
        <v>1</v>
      </c>
      <c r="W87" t="s">
        <v>35</v>
      </c>
      <c r="X87" t="s">
        <v>22</v>
      </c>
      <c r="Y87" t="s">
        <v>30</v>
      </c>
      <c r="Z87" t="s">
        <v>19</v>
      </c>
    </row>
    <row r="88" spans="1:26" x14ac:dyDescent="0.2">
      <c r="A88" t="s">
        <v>142</v>
      </c>
      <c r="B88" s="8" t="s">
        <v>272</v>
      </c>
      <c r="C88" t="s">
        <v>30</v>
      </c>
      <c r="D88" t="s">
        <v>30</v>
      </c>
      <c r="E88" s="2">
        <v>-8.4145010000000006E-2</v>
      </c>
      <c r="F88" s="2">
        <v>-8.4145010000000006E-2</v>
      </c>
      <c r="G88" t="s">
        <v>30</v>
      </c>
      <c r="H88" t="s">
        <v>30</v>
      </c>
      <c r="I88" s="2">
        <v>0.56125539999999996</v>
      </c>
      <c r="J88" s="2">
        <v>0.56125539999999996</v>
      </c>
      <c r="K88" t="s">
        <v>30</v>
      </c>
      <c r="L88" s="2" t="s">
        <v>30</v>
      </c>
      <c r="M88" t="s">
        <v>30</v>
      </c>
      <c r="N88" s="2" t="s">
        <v>30</v>
      </c>
      <c r="O88" t="s">
        <v>30</v>
      </c>
      <c r="P88" t="s">
        <v>30</v>
      </c>
      <c r="Q88" t="s">
        <v>30</v>
      </c>
      <c r="R88" t="s">
        <v>30</v>
      </c>
      <c r="S88" s="2">
        <v>1987</v>
      </c>
      <c r="T88" s="2">
        <v>1987</v>
      </c>
      <c r="U88" s="2">
        <v>1</v>
      </c>
      <c r="V88" s="2">
        <v>1</v>
      </c>
      <c r="W88" t="s">
        <v>61</v>
      </c>
      <c r="X88" t="s">
        <v>51</v>
      </c>
      <c r="Y88" t="s">
        <v>30</v>
      </c>
      <c r="Z88" t="s">
        <v>19</v>
      </c>
    </row>
    <row r="89" spans="1:26" x14ac:dyDescent="0.2">
      <c r="A89" t="s">
        <v>143</v>
      </c>
      <c r="B89" s="8" t="s">
        <v>253</v>
      </c>
      <c r="C89">
        <v>-0.1196429</v>
      </c>
      <c r="D89">
        <v>-0.1239852</v>
      </c>
      <c r="E89" s="2">
        <v>0.21283740000000001</v>
      </c>
      <c r="F89" s="2">
        <v>0.21283740000000001</v>
      </c>
      <c r="G89">
        <v>0.41288520000000001</v>
      </c>
      <c r="H89">
        <v>0.39600730000000001</v>
      </c>
      <c r="I89" s="2">
        <v>0.13781299999999999</v>
      </c>
      <c r="J89" s="2">
        <v>0.13781299999999999</v>
      </c>
      <c r="K89">
        <v>0</v>
      </c>
      <c r="L89" s="2" t="s">
        <v>29</v>
      </c>
      <c r="M89">
        <v>0</v>
      </c>
      <c r="N89" s="2" t="s">
        <v>29</v>
      </c>
      <c r="O89">
        <v>1972</v>
      </c>
      <c r="P89">
        <v>2002</v>
      </c>
      <c r="Q89">
        <v>4</v>
      </c>
      <c r="R89">
        <v>2</v>
      </c>
      <c r="S89" s="2">
        <v>2017</v>
      </c>
      <c r="T89" s="2">
        <v>2017</v>
      </c>
      <c r="U89" s="2">
        <v>1</v>
      </c>
      <c r="V89" s="2">
        <v>1</v>
      </c>
      <c r="W89" t="s">
        <v>16</v>
      </c>
      <c r="X89" t="s">
        <v>17</v>
      </c>
      <c r="Y89" t="s">
        <v>18</v>
      </c>
      <c r="Z89" t="s">
        <v>19</v>
      </c>
    </row>
    <row r="90" spans="1:26" x14ac:dyDescent="0.2">
      <c r="A90" t="s">
        <v>144</v>
      </c>
      <c r="B90" s="8" t="s">
        <v>261</v>
      </c>
      <c r="C90">
        <v>-0.120102</v>
      </c>
      <c r="D90" s="4">
        <v>-0.5682798</v>
      </c>
      <c r="E90" s="5">
        <v>-0.65560620000000003</v>
      </c>
      <c r="F90" s="5">
        <v>-0.54228089999999995</v>
      </c>
      <c r="G90">
        <v>0.40990359999999998</v>
      </c>
      <c r="H90" s="1">
        <v>2.05E-5</v>
      </c>
      <c r="I90" s="3">
        <v>5.4600000000000005E-7</v>
      </c>
      <c r="J90" s="3">
        <v>6.2399999999999999E-5</v>
      </c>
      <c r="K90">
        <v>71.905654330000004</v>
      </c>
      <c r="L90" s="2">
        <v>24.49336667</v>
      </c>
      <c r="M90">
        <v>39.1908976</v>
      </c>
      <c r="N90" s="2">
        <v>36.040770819999999</v>
      </c>
      <c r="O90">
        <v>1971</v>
      </c>
      <c r="P90">
        <v>2020</v>
      </c>
      <c r="Q90">
        <v>22709</v>
      </c>
      <c r="R90">
        <v>49</v>
      </c>
      <c r="S90" s="2">
        <v>1971</v>
      </c>
      <c r="T90" s="2">
        <v>2020</v>
      </c>
      <c r="U90" s="2">
        <v>16513</v>
      </c>
      <c r="V90" s="2">
        <v>50</v>
      </c>
      <c r="W90" t="s">
        <v>16</v>
      </c>
      <c r="X90" t="s">
        <v>17</v>
      </c>
      <c r="Y90" t="s">
        <v>18</v>
      </c>
      <c r="Z90" t="s">
        <v>19</v>
      </c>
    </row>
    <row r="91" spans="1:26" x14ac:dyDescent="0.2">
      <c r="A91" t="s">
        <v>145</v>
      </c>
      <c r="B91" s="8" t="s">
        <v>264</v>
      </c>
      <c r="C91" s="7">
        <v>0.87969390000000003</v>
      </c>
      <c r="D91" s="7">
        <v>0.86113030000000002</v>
      </c>
      <c r="E91" s="6">
        <v>0.6431095</v>
      </c>
      <c r="F91" s="6">
        <v>0.70780790000000005</v>
      </c>
      <c r="G91">
        <v>0</v>
      </c>
      <c r="H91" s="1">
        <v>2.0700000000000001E-15</v>
      </c>
      <c r="I91" s="3">
        <v>4.7399999999999998E-7</v>
      </c>
      <c r="J91" s="3">
        <v>9.0300000000000005E-9</v>
      </c>
      <c r="K91">
        <v>1912.208666</v>
      </c>
      <c r="L91" s="2">
        <v>1573.4718150000001</v>
      </c>
      <c r="M91">
        <v>925.34381140000005</v>
      </c>
      <c r="N91" s="2">
        <v>3004.3478260000002</v>
      </c>
      <c r="O91">
        <v>1971</v>
      </c>
      <c r="P91">
        <v>2020</v>
      </c>
      <c r="Q91">
        <v>11856</v>
      </c>
      <c r="R91">
        <v>48</v>
      </c>
      <c r="S91" s="2">
        <v>1971</v>
      </c>
      <c r="T91" s="2">
        <v>2020</v>
      </c>
      <c r="U91" s="2">
        <v>2108</v>
      </c>
      <c r="V91" s="2">
        <v>45</v>
      </c>
      <c r="W91" t="s">
        <v>16</v>
      </c>
      <c r="X91" t="s">
        <v>17</v>
      </c>
      <c r="Y91" t="s">
        <v>18</v>
      </c>
      <c r="Z91" t="s">
        <v>19</v>
      </c>
    </row>
    <row r="92" spans="1:26" x14ac:dyDescent="0.2">
      <c r="A92" t="s">
        <v>146</v>
      </c>
      <c r="B92" s="8" t="s">
        <v>272</v>
      </c>
      <c r="C92" t="s">
        <v>30</v>
      </c>
      <c r="D92" t="s">
        <v>30</v>
      </c>
      <c r="E92" s="2">
        <v>0.1732397</v>
      </c>
      <c r="F92" s="2">
        <v>0.1732397</v>
      </c>
      <c r="G92" t="s">
        <v>30</v>
      </c>
      <c r="H92" t="s">
        <v>30</v>
      </c>
      <c r="I92" s="2">
        <v>0.2289265</v>
      </c>
      <c r="J92" s="2">
        <v>0.2289265</v>
      </c>
      <c r="K92" t="s">
        <v>30</v>
      </c>
      <c r="L92" s="2" t="s">
        <v>29</v>
      </c>
      <c r="M92" t="s">
        <v>30</v>
      </c>
      <c r="N92" s="2" t="s">
        <v>29</v>
      </c>
      <c r="O92" t="s">
        <v>30</v>
      </c>
      <c r="P92" t="s">
        <v>30</v>
      </c>
      <c r="Q92" t="s">
        <v>30</v>
      </c>
      <c r="R92" t="s">
        <v>30</v>
      </c>
      <c r="S92" s="2">
        <v>2013</v>
      </c>
      <c r="T92" s="2">
        <v>2013</v>
      </c>
      <c r="U92" s="2">
        <v>1</v>
      </c>
      <c r="V92" s="2">
        <v>1</v>
      </c>
      <c r="W92" t="s">
        <v>26</v>
      </c>
      <c r="X92" t="s">
        <v>27</v>
      </c>
      <c r="Y92" t="s">
        <v>30</v>
      </c>
      <c r="Z92" t="s">
        <v>19</v>
      </c>
    </row>
    <row r="93" spans="1:26" x14ac:dyDescent="0.2">
      <c r="A93" t="s">
        <v>147</v>
      </c>
      <c r="B93" s="9" t="s">
        <v>257</v>
      </c>
      <c r="C93" s="4">
        <v>-0.40204079999999998</v>
      </c>
      <c r="D93" s="4">
        <v>-0.594607</v>
      </c>
      <c r="E93" s="2">
        <v>0.24510180000000001</v>
      </c>
      <c r="F93" s="6">
        <v>0.36510799999999999</v>
      </c>
      <c r="G93">
        <v>4.4599640000000003E-3</v>
      </c>
      <c r="H93" s="1">
        <v>6.64E-6</v>
      </c>
      <c r="I93" s="2">
        <v>8.6240300000000006E-2</v>
      </c>
      <c r="J93" s="2">
        <v>9.1316190000000005E-3</v>
      </c>
      <c r="K93">
        <v>64.094939530000005</v>
      </c>
      <c r="L93" s="2">
        <v>159.0821153</v>
      </c>
      <c r="M93">
        <v>33.153013909999999</v>
      </c>
      <c r="N93" s="2">
        <v>229.2834891</v>
      </c>
      <c r="O93">
        <v>1971</v>
      </c>
      <c r="P93">
        <v>2020</v>
      </c>
      <c r="Q93">
        <v>11046</v>
      </c>
      <c r="R93">
        <v>49</v>
      </c>
      <c r="S93" s="2">
        <v>1971</v>
      </c>
      <c r="T93" s="2">
        <v>2020</v>
      </c>
      <c r="U93" s="2">
        <v>3829</v>
      </c>
      <c r="V93" s="2">
        <v>50</v>
      </c>
      <c r="W93" t="s">
        <v>148</v>
      </c>
      <c r="X93" t="s">
        <v>149</v>
      </c>
      <c r="Y93" t="s">
        <v>18</v>
      </c>
      <c r="Z93" t="s">
        <v>19</v>
      </c>
    </row>
    <row r="94" spans="1:26" x14ac:dyDescent="0.2">
      <c r="A94" t="s">
        <v>150</v>
      </c>
      <c r="B94" s="8" t="s">
        <v>259</v>
      </c>
      <c r="C94">
        <v>0.1122683</v>
      </c>
      <c r="D94">
        <v>0.1122683</v>
      </c>
      <c r="E94" s="2" t="s">
        <v>30</v>
      </c>
      <c r="F94" s="2" t="s">
        <v>30</v>
      </c>
      <c r="G94">
        <v>0.44247350000000002</v>
      </c>
      <c r="H94">
        <v>0.44247350000000002</v>
      </c>
      <c r="I94" s="2" t="s">
        <v>30</v>
      </c>
      <c r="J94" s="2" t="s">
        <v>30</v>
      </c>
      <c r="K94" t="s">
        <v>30</v>
      </c>
      <c r="L94" s="2" t="s">
        <v>30</v>
      </c>
      <c r="M94" t="s">
        <v>30</v>
      </c>
      <c r="N94" s="2" t="s">
        <v>30</v>
      </c>
      <c r="O94">
        <v>2007</v>
      </c>
      <c r="P94">
        <v>2007</v>
      </c>
      <c r="Q94">
        <v>4</v>
      </c>
      <c r="R94">
        <v>1</v>
      </c>
      <c r="S94" s="2" t="s">
        <v>30</v>
      </c>
      <c r="T94" s="2" t="s">
        <v>30</v>
      </c>
      <c r="U94" s="2" t="s">
        <v>30</v>
      </c>
      <c r="V94" s="2" t="s">
        <v>30</v>
      </c>
      <c r="W94" t="s">
        <v>151</v>
      </c>
      <c r="X94" t="s">
        <v>152</v>
      </c>
      <c r="Y94" t="s">
        <v>18</v>
      </c>
      <c r="Z94" t="s">
        <v>30</v>
      </c>
    </row>
    <row r="95" spans="1:26" x14ac:dyDescent="0.2">
      <c r="A95" t="s">
        <v>153</v>
      </c>
      <c r="B95" s="8" t="s">
        <v>264</v>
      </c>
      <c r="C95" s="7">
        <v>0.75478440000000002</v>
      </c>
      <c r="D95" s="7">
        <v>0.66761250000000005</v>
      </c>
      <c r="E95" s="6">
        <v>0.54384440000000001</v>
      </c>
      <c r="F95" s="6">
        <v>0.60137890000000005</v>
      </c>
      <c r="G95" s="1">
        <v>3.74E-10</v>
      </c>
      <c r="H95" s="1">
        <v>1.61E-7</v>
      </c>
      <c r="I95" s="3">
        <v>4.4700000000000002E-5</v>
      </c>
      <c r="J95" s="3">
        <v>3.8600000000000003E-6</v>
      </c>
      <c r="K95">
        <v>1242.781457</v>
      </c>
      <c r="L95" s="2">
        <v>1461.053985</v>
      </c>
      <c r="M95">
        <v>816.66666669999995</v>
      </c>
      <c r="N95" s="2">
        <v>1950</v>
      </c>
      <c r="O95">
        <v>1971</v>
      </c>
      <c r="P95">
        <v>2020</v>
      </c>
      <c r="Q95">
        <v>338</v>
      </c>
      <c r="R95">
        <v>45</v>
      </c>
      <c r="S95" s="2">
        <v>1973</v>
      </c>
      <c r="T95" s="2">
        <v>2020</v>
      </c>
      <c r="U95" s="2">
        <v>66</v>
      </c>
      <c r="V95" s="2">
        <v>25</v>
      </c>
      <c r="W95" t="s">
        <v>154</v>
      </c>
      <c r="X95" t="s">
        <v>22</v>
      </c>
      <c r="Y95" t="s">
        <v>18</v>
      </c>
      <c r="Z95" t="s">
        <v>19</v>
      </c>
    </row>
    <row r="96" spans="1:26" x14ac:dyDescent="0.2">
      <c r="A96" t="s">
        <v>155</v>
      </c>
      <c r="B96" s="8" t="s">
        <v>253</v>
      </c>
      <c r="C96">
        <v>0.27434170000000002</v>
      </c>
      <c r="D96">
        <v>0.26390340000000001</v>
      </c>
      <c r="E96" s="2">
        <v>0.12852810000000001</v>
      </c>
      <c r="F96" s="2">
        <v>0.1446064</v>
      </c>
      <c r="G96">
        <v>5.6443609999999998E-2</v>
      </c>
      <c r="H96">
        <v>6.6911709999999999E-2</v>
      </c>
      <c r="I96" s="2">
        <v>0.37371219999999999</v>
      </c>
      <c r="J96" s="2">
        <v>0.31637369999999998</v>
      </c>
      <c r="K96">
        <v>1017.948718</v>
      </c>
      <c r="L96" s="2" t="s">
        <v>29</v>
      </c>
      <c r="M96">
        <v>400</v>
      </c>
      <c r="N96" s="2" t="s">
        <v>29</v>
      </c>
      <c r="O96">
        <v>1976</v>
      </c>
      <c r="P96">
        <v>2020</v>
      </c>
      <c r="Q96">
        <v>6</v>
      </c>
      <c r="R96">
        <v>5</v>
      </c>
      <c r="S96" s="2">
        <v>1985</v>
      </c>
      <c r="T96" s="2">
        <v>2015</v>
      </c>
      <c r="U96" s="2">
        <v>19</v>
      </c>
      <c r="V96" s="2">
        <v>9</v>
      </c>
      <c r="W96" t="s">
        <v>55</v>
      </c>
      <c r="X96" t="s">
        <v>56</v>
      </c>
      <c r="Y96" t="s">
        <v>18</v>
      </c>
      <c r="Z96" t="s">
        <v>19</v>
      </c>
    </row>
    <row r="97" spans="1:26" x14ac:dyDescent="0.2">
      <c r="A97" t="s">
        <v>156</v>
      </c>
      <c r="B97" s="8" t="s">
        <v>262</v>
      </c>
      <c r="C97">
        <v>7.0017819999999995E-2</v>
      </c>
      <c r="D97">
        <v>7.0626610000000006E-2</v>
      </c>
      <c r="E97" s="6">
        <v>0.34727980000000003</v>
      </c>
      <c r="F97" s="6">
        <v>0.3479872</v>
      </c>
      <c r="G97">
        <v>0.6326079</v>
      </c>
      <c r="H97">
        <v>0.62964509999999996</v>
      </c>
      <c r="I97" s="2">
        <v>1.347479E-2</v>
      </c>
      <c r="J97" s="2">
        <v>1.327367E-2</v>
      </c>
      <c r="K97" t="s">
        <v>30</v>
      </c>
      <c r="L97" s="2" t="s">
        <v>29</v>
      </c>
      <c r="M97" t="s">
        <v>30</v>
      </c>
      <c r="N97" s="2" t="s">
        <v>29</v>
      </c>
      <c r="O97">
        <v>1993</v>
      </c>
      <c r="P97">
        <v>2007</v>
      </c>
      <c r="Q97">
        <v>13</v>
      </c>
      <c r="R97">
        <v>5</v>
      </c>
      <c r="S97" s="2">
        <v>1992</v>
      </c>
      <c r="T97" s="2">
        <v>2018</v>
      </c>
      <c r="U97" s="2">
        <v>44</v>
      </c>
      <c r="V97" s="2">
        <v>11</v>
      </c>
      <c r="W97" t="s">
        <v>157</v>
      </c>
      <c r="X97" t="s">
        <v>97</v>
      </c>
      <c r="Y97" t="s">
        <v>18</v>
      </c>
      <c r="Z97" t="s">
        <v>19</v>
      </c>
    </row>
    <row r="98" spans="1:26" x14ac:dyDescent="0.2">
      <c r="A98" t="s">
        <v>158</v>
      </c>
      <c r="B98" s="8" t="s">
        <v>253</v>
      </c>
      <c r="C98">
        <v>-0.15602630000000001</v>
      </c>
      <c r="D98">
        <v>-0.19664209999999999</v>
      </c>
      <c r="E98" s="2">
        <v>0.1655972</v>
      </c>
      <c r="F98" s="2">
        <v>0.1750506</v>
      </c>
      <c r="G98">
        <v>0.28436620000000001</v>
      </c>
      <c r="H98">
        <v>0.17566470000000001</v>
      </c>
      <c r="I98" s="2">
        <v>0.25043700000000002</v>
      </c>
      <c r="J98" s="2">
        <v>0.22402230000000001</v>
      </c>
      <c r="K98">
        <v>0</v>
      </c>
      <c r="L98" s="2" t="s">
        <v>30</v>
      </c>
      <c r="M98">
        <v>0</v>
      </c>
      <c r="N98" s="2" t="s">
        <v>30</v>
      </c>
      <c r="O98">
        <v>1972</v>
      </c>
      <c r="P98">
        <v>2010</v>
      </c>
      <c r="Q98">
        <v>13</v>
      </c>
      <c r="R98">
        <v>12</v>
      </c>
      <c r="S98" s="2">
        <v>1987</v>
      </c>
      <c r="T98" s="2">
        <v>2010</v>
      </c>
      <c r="U98" s="2">
        <v>10</v>
      </c>
      <c r="V98" s="2">
        <v>9</v>
      </c>
      <c r="W98" t="s">
        <v>39</v>
      </c>
      <c r="X98" t="s">
        <v>27</v>
      </c>
      <c r="Y98" t="s">
        <v>18</v>
      </c>
      <c r="Z98" t="s">
        <v>19</v>
      </c>
    </row>
    <row r="99" spans="1:26" x14ac:dyDescent="0.2">
      <c r="A99" t="s">
        <v>159</v>
      </c>
      <c r="B99" s="8" t="s">
        <v>253</v>
      </c>
      <c r="C99">
        <v>0.12410930000000001</v>
      </c>
      <c r="D99">
        <v>0.1144155</v>
      </c>
      <c r="E99" s="2">
        <v>0.26304290000000002</v>
      </c>
      <c r="F99" s="2">
        <v>0.27721639999999997</v>
      </c>
      <c r="G99">
        <v>0.39553129999999997</v>
      </c>
      <c r="H99">
        <v>0.4337395</v>
      </c>
      <c r="I99" s="2">
        <v>6.495041E-2</v>
      </c>
      <c r="J99" s="2">
        <v>5.1292709999999998E-2</v>
      </c>
      <c r="K99">
        <v>456.79012349999999</v>
      </c>
      <c r="L99" s="2" t="s">
        <v>29</v>
      </c>
      <c r="M99">
        <v>200</v>
      </c>
      <c r="N99" s="2" t="s">
        <v>29</v>
      </c>
      <c r="O99">
        <v>1977</v>
      </c>
      <c r="P99">
        <v>2016</v>
      </c>
      <c r="Q99">
        <v>5</v>
      </c>
      <c r="R99">
        <v>5</v>
      </c>
      <c r="S99" s="2">
        <v>1985</v>
      </c>
      <c r="T99" s="2">
        <v>2018</v>
      </c>
      <c r="U99" s="2">
        <v>6</v>
      </c>
      <c r="V99" s="2">
        <v>6</v>
      </c>
      <c r="W99" t="s">
        <v>39</v>
      </c>
      <c r="X99" t="s">
        <v>27</v>
      </c>
      <c r="Y99" t="s">
        <v>18</v>
      </c>
      <c r="Z99" t="s">
        <v>19</v>
      </c>
    </row>
    <row r="100" spans="1:26" x14ac:dyDescent="0.2">
      <c r="A100" t="s">
        <v>160</v>
      </c>
      <c r="B100" s="8" t="s">
        <v>272</v>
      </c>
      <c r="C100" t="s">
        <v>30</v>
      </c>
      <c r="D100" t="s">
        <v>30</v>
      </c>
      <c r="E100" s="2">
        <v>-0.1732397</v>
      </c>
      <c r="F100" s="2">
        <v>-0.1732397</v>
      </c>
      <c r="G100" t="s">
        <v>30</v>
      </c>
      <c r="H100" t="s">
        <v>30</v>
      </c>
      <c r="I100" s="2">
        <v>0.2289265</v>
      </c>
      <c r="J100" s="2">
        <v>0.2289265</v>
      </c>
      <c r="K100" t="s">
        <v>30</v>
      </c>
      <c r="L100" s="2">
        <v>0</v>
      </c>
      <c r="M100" t="s">
        <v>30</v>
      </c>
      <c r="N100" s="2">
        <v>0</v>
      </c>
      <c r="O100" t="s">
        <v>30</v>
      </c>
      <c r="P100" t="s">
        <v>30</v>
      </c>
      <c r="Q100" t="s">
        <v>30</v>
      </c>
      <c r="R100" t="s">
        <v>30</v>
      </c>
      <c r="S100" s="2">
        <v>1978</v>
      </c>
      <c r="T100" s="2">
        <v>1978</v>
      </c>
      <c r="U100" s="2">
        <v>1</v>
      </c>
      <c r="V100" s="2">
        <v>1</v>
      </c>
      <c r="W100" t="s">
        <v>43</v>
      </c>
      <c r="X100" t="s">
        <v>44</v>
      </c>
      <c r="Y100" t="s">
        <v>30</v>
      </c>
      <c r="Z100" t="s">
        <v>19</v>
      </c>
    </row>
    <row r="101" spans="1:26" x14ac:dyDescent="0.2">
      <c r="A101" t="s">
        <v>161</v>
      </c>
      <c r="B101" s="8" t="s">
        <v>256</v>
      </c>
      <c r="C101" s="4">
        <v>-0.40032220000000002</v>
      </c>
      <c r="D101" s="4">
        <v>-0.41953990000000002</v>
      </c>
      <c r="E101" s="2">
        <v>-7.7395119999999998E-2</v>
      </c>
      <c r="F101" s="2">
        <v>-6.8878900000000007E-2</v>
      </c>
      <c r="G101">
        <v>4.3696339999999998E-3</v>
      </c>
      <c r="H101">
        <v>2.6930880000000002E-3</v>
      </c>
      <c r="I101" s="2">
        <v>0.59318479999999996</v>
      </c>
      <c r="J101" s="2">
        <v>0.63457759999999996</v>
      </c>
      <c r="K101">
        <v>0</v>
      </c>
      <c r="L101" s="2">
        <v>140.20942410000001</v>
      </c>
      <c r="M101">
        <v>0</v>
      </c>
      <c r="N101" s="2">
        <v>100</v>
      </c>
      <c r="O101">
        <v>1972</v>
      </c>
      <c r="P101">
        <v>1998</v>
      </c>
      <c r="Q101">
        <v>32</v>
      </c>
      <c r="R101">
        <v>14</v>
      </c>
      <c r="S101" s="2">
        <v>1973</v>
      </c>
      <c r="T101" s="2">
        <v>2020</v>
      </c>
      <c r="U101" s="2">
        <v>13</v>
      </c>
      <c r="V101" s="2">
        <v>10</v>
      </c>
      <c r="W101" t="s">
        <v>74</v>
      </c>
      <c r="X101" t="s">
        <v>22</v>
      </c>
      <c r="Y101" t="s">
        <v>18</v>
      </c>
      <c r="Z101" t="s">
        <v>19</v>
      </c>
    </row>
    <row r="102" spans="1:26" x14ac:dyDescent="0.2">
      <c r="A102" t="s">
        <v>162</v>
      </c>
      <c r="B102" s="8" t="s">
        <v>253</v>
      </c>
      <c r="C102">
        <v>6.4915269999999997E-2</v>
      </c>
      <c r="D102">
        <v>1.7901159999999999E-2</v>
      </c>
      <c r="E102" s="2">
        <v>1.2082219999999999E-2</v>
      </c>
      <c r="F102" s="2">
        <v>1.6169039999999999E-2</v>
      </c>
      <c r="G102">
        <v>0.65766150000000001</v>
      </c>
      <c r="H102">
        <v>0.90283329999999995</v>
      </c>
      <c r="I102" s="2">
        <v>0.93363180000000001</v>
      </c>
      <c r="J102" s="2">
        <v>0.91126119999999999</v>
      </c>
      <c r="K102">
        <v>117.06422019999999</v>
      </c>
      <c r="L102" s="2" t="s">
        <v>30</v>
      </c>
      <c r="M102">
        <v>60</v>
      </c>
      <c r="N102" s="2" t="s">
        <v>30</v>
      </c>
      <c r="O102">
        <v>1972</v>
      </c>
      <c r="P102">
        <v>2019</v>
      </c>
      <c r="Q102">
        <v>12</v>
      </c>
      <c r="R102">
        <v>10</v>
      </c>
      <c r="S102" s="2">
        <v>1984</v>
      </c>
      <c r="T102" s="2">
        <v>2009</v>
      </c>
      <c r="U102" s="2">
        <v>5</v>
      </c>
      <c r="V102" s="2">
        <v>5</v>
      </c>
      <c r="W102" t="s">
        <v>16</v>
      </c>
      <c r="X102" t="s">
        <v>17</v>
      </c>
      <c r="Y102" t="s">
        <v>18</v>
      </c>
      <c r="Z102" t="s">
        <v>19</v>
      </c>
    </row>
    <row r="103" spans="1:26" x14ac:dyDescent="0.2">
      <c r="A103" t="s">
        <v>163</v>
      </c>
      <c r="B103" s="8" t="s">
        <v>253</v>
      </c>
      <c r="C103">
        <v>-3.0618619999999999E-2</v>
      </c>
      <c r="D103">
        <v>-3.0618619999999999E-2</v>
      </c>
      <c r="E103" s="2">
        <v>-3.4647949999999997E-2</v>
      </c>
      <c r="F103" s="2">
        <v>-3.4647949999999997E-2</v>
      </c>
      <c r="G103">
        <v>0.83456830000000004</v>
      </c>
      <c r="H103">
        <v>0.83456830000000004</v>
      </c>
      <c r="I103" s="2">
        <v>0.81120409999999998</v>
      </c>
      <c r="J103" s="2">
        <v>0.81120409999999998</v>
      </c>
      <c r="K103" t="s">
        <v>30</v>
      </c>
      <c r="L103" s="2" t="s">
        <v>30</v>
      </c>
      <c r="M103" t="s">
        <v>30</v>
      </c>
      <c r="N103" s="2" t="s">
        <v>30</v>
      </c>
      <c r="O103">
        <v>1992</v>
      </c>
      <c r="P103">
        <v>1992</v>
      </c>
      <c r="Q103">
        <v>1</v>
      </c>
      <c r="R103">
        <v>1</v>
      </c>
      <c r="S103" s="2">
        <v>1992</v>
      </c>
      <c r="T103" s="2">
        <v>1992</v>
      </c>
      <c r="U103" s="2">
        <v>1</v>
      </c>
      <c r="V103" s="2">
        <v>1</v>
      </c>
      <c r="W103" t="s">
        <v>43</v>
      </c>
      <c r="X103" t="s">
        <v>44</v>
      </c>
      <c r="Y103" t="s">
        <v>18</v>
      </c>
      <c r="Z103" t="s">
        <v>19</v>
      </c>
    </row>
    <row r="104" spans="1:26" x14ac:dyDescent="0.2">
      <c r="A104" t="s">
        <v>164</v>
      </c>
      <c r="B104" s="8" t="s">
        <v>256</v>
      </c>
      <c r="C104" s="4">
        <v>-0.42753940000000001</v>
      </c>
      <c r="D104" s="4">
        <v>-0.55288610000000005</v>
      </c>
      <c r="E104" s="2">
        <v>-0.16999210000000001</v>
      </c>
      <c r="F104" s="2">
        <v>-8.4662009999999996E-2</v>
      </c>
      <c r="G104">
        <v>2.183286E-3</v>
      </c>
      <c r="H104" s="1">
        <v>3.8000000000000002E-5</v>
      </c>
      <c r="I104" s="2">
        <v>0.23790610000000001</v>
      </c>
      <c r="J104" s="2">
        <v>0.55884339999999999</v>
      </c>
      <c r="K104">
        <v>27.018255580000002</v>
      </c>
      <c r="L104" s="2">
        <v>98.364944410000007</v>
      </c>
      <c r="M104">
        <v>14.28571429</v>
      </c>
      <c r="N104" s="2">
        <v>122.2222222</v>
      </c>
      <c r="O104">
        <v>1971</v>
      </c>
      <c r="P104">
        <v>2019</v>
      </c>
      <c r="Q104">
        <v>50</v>
      </c>
      <c r="R104">
        <v>27</v>
      </c>
      <c r="S104" s="2">
        <v>1972</v>
      </c>
      <c r="T104" s="2">
        <v>2020</v>
      </c>
      <c r="U104" s="2">
        <v>56</v>
      </c>
      <c r="V104" s="2">
        <v>30</v>
      </c>
      <c r="W104" t="s">
        <v>165</v>
      </c>
      <c r="X104" t="s">
        <v>22</v>
      </c>
      <c r="Y104" t="s">
        <v>18</v>
      </c>
      <c r="Z104" t="s">
        <v>19</v>
      </c>
    </row>
    <row r="105" spans="1:26" x14ac:dyDescent="0.2">
      <c r="A105" t="s">
        <v>166</v>
      </c>
      <c r="B105" s="8" t="s">
        <v>272</v>
      </c>
      <c r="C105" t="s">
        <v>30</v>
      </c>
      <c r="D105" t="s">
        <v>30</v>
      </c>
      <c r="E105" s="2">
        <v>-0.24253559999999999</v>
      </c>
      <c r="F105" s="2">
        <v>-0.24253559999999999</v>
      </c>
      <c r="G105" t="s">
        <v>30</v>
      </c>
      <c r="H105" t="s">
        <v>30</v>
      </c>
      <c r="I105" s="2">
        <v>8.9687020000000006E-2</v>
      </c>
      <c r="J105" s="2">
        <v>8.9687020000000006E-2</v>
      </c>
      <c r="K105" t="s">
        <v>30</v>
      </c>
      <c r="L105" s="2">
        <v>0</v>
      </c>
      <c r="M105" t="s">
        <v>30</v>
      </c>
      <c r="N105" s="2">
        <v>0</v>
      </c>
      <c r="O105" t="s">
        <v>30</v>
      </c>
      <c r="P105" t="s">
        <v>30</v>
      </c>
      <c r="Q105" t="s">
        <v>30</v>
      </c>
      <c r="R105" t="s">
        <v>30</v>
      </c>
      <c r="S105" s="2">
        <v>1971</v>
      </c>
      <c r="T105" s="2">
        <v>1971</v>
      </c>
      <c r="U105" s="2">
        <v>1</v>
      </c>
      <c r="V105" s="2">
        <v>1</v>
      </c>
      <c r="W105" t="s">
        <v>175</v>
      </c>
      <c r="X105" t="s">
        <v>22</v>
      </c>
      <c r="Y105" t="s">
        <v>30</v>
      </c>
      <c r="Z105" t="s">
        <v>19</v>
      </c>
    </row>
    <row r="106" spans="1:26" x14ac:dyDescent="0.2">
      <c r="A106" t="s">
        <v>167</v>
      </c>
      <c r="B106" s="8" t="s">
        <v>253</v>
      </c>
      <c r="C106">
        <v>0.1380952</v>
      </c>
      <c r="D106">
        <v>0.13857169999999999</v>
      </c>
      <c r="E106" s="2">
        <v>4.4547360000000001E-2</v>
      </c>
      <c r="F106" s="2">
        <v>4.4547360000000001E-2</v>
      </c>
      <c r="G106">
        <v>0.34401799999999999</v>
      </c>
      <c r="H106">
        <v>0.34233940000000002</v>
      </c>
      <c r="I106" s="2">
        <v>0.7587043</v>
      </c>
      <c r="J106" s="2">
        <v>0.7587043</v>
      </c>
      <c r="K106" t="s">
        <v>30</v>
      </c>
      <c r="L106" s="2" t="s">
        <v>30</v>
      </c>
      <c r="M106" t="s">
        <v>30</v>
      </c>
      <c r="N106" s="2" t="s">
        <v>30</v>
      </c>
      <c r="O106">
        <v>2004</v>
      </c>
      <c r="P106">
        <v>2007</v>
      </c>
      <c r="Q106">
        <v>2</v>
      </c>
      <c r="R106">
        <v>2</v>
      </c>
      <c r="S106" s="2">
        <v>2000</v>
      </c>
      <c r="T106" s="2">
        <v>2000</v>
      </c>
      <c r="U106" s="2">
        <v>1</v>
      </c>
      <c r="V106" s="2">
        <v>1</v>
      </c>
      <c r="W106" t="s">
        <v>86</v>
      </c>
      <c r="X106" t="s">
        <v>87</v>
      </c>
      <c r="Y106" t="s">
        <v>18</v>
      </c>
      <c r="Z106" t="s">
        <v>19</v>
      </c>
    </row>
    <row r="107" spans="1:26" x14ac:dyDescent="0.2">
      <c r="A107" t="s">
        <v>168</v>
      </c>
      <c r="B107" s="8" t="s">
        <v>272</v>
      </c>
      <c r="C107" t="s">
        <v>30</v>
      </c>
      <c r="D107" t="s">
        <v>30</v>
      </c>
      <c r="E107" s="2">
        <v>-3.4647949999999997E-2</v>
      </c>
      <c r="F107" s="2">
        <v>-3.4647949999999997E-2</v>
      </c>
      <c r="G107" t="s">
        <v>30</v>
      </c>
      <c r="H107" t="s">
        <v>30</v>
      </c>
      <c r="I107" s="2">
        <v>0.81120409999999998</v>
      </c>
      <c r="J107" s="2">
        <v>0.81120409999999998</v>
      </c>
      <c r="K107" t="s">
        <v>30</v>
      </c>
      <c r="L107" s="2" t="s">
        <v>30</v>
      </c>
      <c r="M107" t="s">
        <v>30</v>
      </c>
      <c r="N107" s="2" t="s">
        <v>30</v>
      </c>
      <c r="O107" t="s">
        <v>30</v>
      </c>
      <c r="P107" t="s">
        <v>30</v>
      </c>
      <c r="Q107" t="s">
        <v>30</v>
      </c>
      <c r="R107" t="s">
        <v>30</v>
      </c>
      <c r="S107" s="2">
        <v>1992</v>
      </c>
      <c r="T107" s="2">
        <v>1992</v>
      </c>
      <c r="U107" s="2">
        <v>1</v>
      </c>
      <c r="V107" s="2">
        <v>1</v>
      </c>
      <c r="W107" t="s">
        <v>175</v>
      </c>
      <c r="X107" t="s">
        <v>22</v>
      </c>
      <c r="Y107" t="s">
        <v>30</v>
      </c>
      <c r="Z107" t="s">
        <v>19</v>
      </c>
    </row>
    <row r="108" spans="1:26" x14ac:dyDescent="0.2">
      <c r="A108" t="s">
        <v>169</v>
      </c>
      <c r="B108" s="8" t="s">
        <v>253</v>
      </c>
      <c r="C108">
        <v>0.20266210000000001</v>
      </c>
      <c r="D108">
        <v>0.2009968</v>
      </c>
      <c r="E108" s="2">
        <v>0.24111379999999999</v>
      </c>
      <c r="F108" s="2">
        <v>0.24218429999999999</v>
      </c>
      <c r="G108">
        <v>0.1625481</v>
      </c>
      <c r="H108">
        <v>0.16610279999999999</v>
      </c>
      <c r="I108" s="2">
        <v>9.1642360000000006E-2</v>
      </c>
      <c r="J108" s="2">
        <v>9.01671E-2</v>
      </c>
      <c r="K108" t="s">
        <v>29</v>
      </c>
      <c r="L108" s="2" t="s">
        <v>29</v>
      </c>
      <c r="M108" t="s">
        <v>29</v>
      </c>
      <c r="N108" s="2" t="s">
        <v>29</v>
      </c>
      <c r="O108">
        <v>1992</v>
      </c>
      <c r="P108">
        <v>2011</v>
      </c>
      <c r="Q108">
        <v>9</v>
      </c>
      <c r="R108">
        <v>6</v>
      </c>
      <c r="S108" s="2">
        <v>2006</v>
      </c>
      <c r="T108" s="2">
        <v>2012</v>
      </c>
      <c r="U108" s="2">
        <v>3</v>
      </c>
      <c r="V108" s="2">
        <v>3</v>
      </c>
      <c r="W108" t="s">
        <v>26</v>
      </c>
      <c r="X108" t="s">
        <v>27</v>
      </c>
      <c r="Y108" t="s">
        <v>18</v>
      </c>
      <c r="Z108" t="s">
        <v>19</v>
      </c>
    </row>
    <row r="109" spans="1:26" x14ac:dyDescent="0.2">
      <c r="A109" t="s">
        <v>170</v>
      </c>
      <c r="B109" s="8" t="s">
        <v>256</v>
      </c>
      <c r="C109" s="4">
        <v>-0.36177589999999998</v>
      </c>
      <c r="D109" s="4">
        <v>-0.37184840000000002</v>
      </c>
      <c r="E109" s="2">
        <v>-6.8305950000000004E-2</v>
      </c>
      <c r="F109" s="2">
        <v>-7.0724819999999994E-2</v>
      </c>
      <c r="G109">
        <v>1.064262E-2</v>
      </c>
      <c r="H109">
        <v>8.5179590000000003E-3</v>
      </c>
      <c r="I109" s="2">
        <v>0.63740450000000004</v>
      </c>
      <c r="J109" s="2">
        <v>0.62550519999999998</v>
      </c>
      <c r="K109">
        <v>0</v>
      </c>
      <c r="L109" s="2" t="s">
        <v>30</v>
      </c>
      <c r="M109">
        <v>0</v>
      </c>
      <c r="N109" s="2" t="s">
        <v>30</v>
      </c>
      <c r="O109">
        <v>1972</v>
      </c>
      <c r="P109">
        <v>2002</v>
      </c>
      <c r="Q109">
        <v>13</v>
      </c>
      <c r="R109">
        <v>8</v>
      </c>
      <c r="S109" s="2">
        <v>1982</v>
      </c>
      <c r="T109" s="2">
        <v>1999</v>
      </c>
      <c r="U109" s="2">
        <v>2</v>
      </c>
      <c r="V109" s="2">
        <v>2</v>
      </c>
      <c r="W109" t="s">
        <v>131</v>
      </c>
      <c r="X109" t="s">
        <v>132</v>
      </c>
      <c r="Y109" t="s">
        <v>18</v>
      </c>
      <c r="Z109" t="s">
        <v>19</v>
      </c>
    </row>
    <row r="110" spans="1:26" x14ac:dyDescent="0.2">
      <c r="A110" t="s">
        <v>171</v>
      </c>
      <c r="B110" s="8" t="s">
        <v>270</v>
      </c>
      <c r="C110" s="7">
        <v>0.67852619999999997</v>
      </c>
      <c r="D110" s="7">
        <v>0.59824500000000003</v>
      </c>
      <c r="E110" s="2">
        <v>0.25009930000000002</v>
      </c>
      <c r="F110" s="6">
        <v>0.32131409999999999</v>
      </c>
      <c r="G110" s="1">
        <v>8.4299999999999994E-8</v>
      </c>
      <c r="H110" s="1">
        <v>5.6300000000000003E-6</v>
      </c>
      <c r="I110" s="2">
        <v>7.9826030000000006E-2</v>
      </c>
      <c r="J110" s="2">
        <v>2.2889659999999999E-2</v>
      </c>
      <c r="K110">
        <v>2717.5862069999998</v>
      </c>
      <c r="L110" s="2">
        <v>272.32630760000001</v>
      </c>
      <c r="M110">
        <v>1300</v>
      </c>
      <c r="N110" s="2">
        <v>333.33333329999999</v>
      </c>
      <c r="O110">
        <v>1974</v>
      </c>
      <c r="P110">
        <v>2020</v>
      </c>
      <c r="Q110">
        <v>123</v>
      </c>
      <c r="R110">
        <v>40</v>
      </c>
      <c r="S110" s="2">
        <v>1975</v>
      </c>
      <c r="T110" s="2">
        <v>2020</v>
      </c>
      <c r="U110" s="2">
        <v>79</v>
      </c>
      <c r="V110" s="2">
        <v>30</v>
      </c>
      <c r="W110" t="s">
        <v>55</v>
      </c>
      <c r="X110" t="s">
        <v>56</v>
      </c>
      <c r="Y110" t="s">
        <v>18</v>
      </c>
      <c r="Z110" t="s">
        <v>19</v>
      </c>
    </row>
    <row r="111" spans="1:26" x14ac:dyDescent="0.2">
      <c r="A111" t="s">
        <v>172</v>
      </c>
      <c r="B111" s="8" t="s">
        <v>256</v>
      </c>
      <c r="C111" s="4">
        <v>-0.34846850000000001</v>
      </c>
      <c r="D111" s="4">
        <v>-0.3716179</v>
      </c>
      <c r="E111" s="2">
        <v>-0.25062719999999999</v>
      </c>
      <c r="F111" s="2">
        <v>-0.2048884</v>
      </c>
      <c r="G111">
        <v>1.4137129999999999E-2</v>
      </c>
      <c r="H111">
        <v>8.5621169999999993E-3</v>
      </c>
      <c r="I111" s="2">
        <v>7.9171069999999996E-2</v>
      </c>
      <c r="J111" s="2">
        <v>0.15348510000000001</v>
      </c>
      <c r="K111">
        <v>53.055377380000003</v>
      </c>
      <c r="L111" s="2">
        <v>25.833100330000001</v>
      </c>
      <c r="M111">
        <v>44.370860929999999</v>
      </c>
      <c r="N111" s="2">
        <v>55.263157890000002</v>
      </c>
      <c r="O111">
        <v>1971</v>
      </c>
      <c r="P111">
        <v>2012</v>
      </c>
      <c r="Q111">
        <v>671</v>
      </c>
      <c r="R111">
        <v>17</v>
      </c>
      <c r="S111" s="2">
        <v>1971</v>
      </c>
      <c r="T111" s="2">
        <v>2020</v>
      </c>
      <c r="U111" s="2">
        <v>455</v>
      </c>
      <c r="V111" s="2">
        <v>16</v>
      </c>
      <c r="W111" t="s">
        <v>24</v>
      </c>
      <c r="X111" t="s">
        <v>22</v>
      </c>
      <c r="Y111" t="s">
        <v>18</v>
      </c>
      <c r="Z111" t="s">
        <v>19</v>
      </c>
    </row>
    <row r="112" spans="1:26" x14ac:dyDescent="0.2">
      <c r="A112" t="s">
        <v>173</v>
      </c>
      <c r="B112" s="8" t="s">
        <v>254</v>
      </c>
      <c r="C112">
        <v>-0.23961389999999999</v>
      </c>
      <c r="D112" s="4">
        <v>-0.35783130000000002</v>
      </c>
      <c r="E112" s="2">
        <v>-0.19516839999999999</v>
      </c>
      <c r="F112" s="2">
        <v>-0.15547130000000001</v>
      </c>
      <c r="G112">
        <v>9.7266480000000002E-2</v>
      </c>
      <c r="H112">
        <v>1.159108E-2</v>
      </c>
      <c r="I112" s="2">
        <v>0.1743855</v>
      </c>
      <c r="J112" s="2">
        <v>0.28098269999999997</v>
      </c>
      <c r="K112">
        <v>109.03933189999999</v>
      </c>
      <c r="L112" s="2">
        <v>26.564827319999999</v>
      </c>
      <c r="M112">
        <v>65.217391300000003</v>
      </c>
      <c r="N112" s="2">
        <v>61.53846154</v>
      </c>
      <c r="O112">
        <v>1971</v>
      </c>
      <c r="P112">
        <v>2020</v>
      </c>
      <c r="Q112">
        <v>943</v>
      </c>
      <c r="R112">
        <v>38</v>
      </c>
      <c r="S112" s="2">
        <v>1971</v>
      </c>
      <c r="T112" s="2">
        <v>2020</v>
      </c>
      <c r="U112" s="2">
        <v>354</v>
      </c>
      <c r="V112" s="2">
        <v>20</v>
      </c>
      <c r="W112" t="s">
        <v>24</v>
      </c>
      <c r="X112" t="s">
        <v>22</v>
      </c>
      <c r="Y112" t="s">
        <v>18</v>
      </c>
      <c r="Z112" t="s">
        <v>19</v>
      </c>
    </row>
    <row r="113" spans="1:26" x14ac:dyDescent="0.2">
      <c r="A113" t="s">
        <v>174</v>
      </c>
      <c r="B113" s="8" t="s">
        <v>253</v>
      </c>
      <c r="C113">
        <v>8.6165850000000002E-2</v>
      </c>
      <c r="D113">
        <v>8.7279739999999995E-2</v>
      </c>
      <c r="E113" s="2">
        <v>-0.1071965</v>
      </c>
      <c r="F113" s="2">
        <v>-0.10608720000000001</v>
      </c>
      <c r="G113">
        <v>0.55607139999999999</v>
      </c>
      <c r="H113">
        <v>0.55095749999999999</v>
      </c>
      <c r="I113" s="2">
        <v>0.45871709999999999</v>
      </c>
      <c r="J113" s="2">
        <v>0.46340619999999999</v>
      </c>
      <c r="K113" t="s">
        <v>29</v>
      </c>
      <c r="L113" s="2" t="s">
        <v>30</v>
      </c>
      <c r="M113" t="s">
        <v>29</v>
      </c>
      <c r="N113" s="2" t="s">
        <v>30</v>
      </c>
      <c r="O113">
        <v>1982</v>
      </c>
      <c r="P113">
        <v>2012</v>
      </c>
      <c r="Q113">
        <v>6</v>
      </c>
      <c r="R113">
        <v>4</v>
      </c>
      <c r="S113" s="2">
        <v>1984</v>
      </c>
      <c r="T113" s="2">
        <v>1992</v>
      </c>
      <c r="U113" s="2">
        <v>2</v>
      </c>
      <c r="V113" s="2">
        <v>2</v>
      </c>
      <c r="W113" t="s">
        <v>175</v>
      </c>
      <c r="X113" t="s">
        <v>22</v>
      </c>
      <c r="Y113" t="s">
        <v>18</v>
      </c>
      <c r="Z113" t="s">
        <v>19</v>
      </c>
    </row>
    <row r="114" spans="1:26" x14ac:dyDescent="0.2">
      <c r="A114" t="s">
        <v>176</v>
      </c>
      <c r="B114" s="8" t="s">
        <v>266</v>
      </c>
      <c r="C114" s="7">
        <v>0.5044495</v>
      </c>
      <c r="D114" s="7">
        <v>0.37847350000000002</v>
      </c>
      <c r="E114" s="2">
        <v>0.13458529999999999</v>
      </c>
      <c r="F114" s="2">
        <v>0.1440352</v>
      </c>
      <c r="G114">
        <v>2.1912799999999999E-4</v>
      </c>
      <c r="H114">
        <v>7.329828E-3</v>
      </c>
      <c r="I114" s="2">
        <v>0.35141909999999998</v>
      </c>
      <c r="J114" s="2">
        <v>0.31830930000000002</v>
      </c>
      <c r="K114">
        <v>874.97010760000001</v>
      </c>
      <c r="L114" s="2">
        <v>669.51258359999997</v>
      </c>
      <c r="M114">
        <v>377.77777780000002</v>
      </c>
      <c r="N114" s="2">
        <v>326.31578949999999</v>
      </c>
      <c r="O114">
        <v>1971</v>
      </c>
      <c r="P114">
        <v>2020</v>
      </c>
      <c r="Q114">
        <v>334</v>
      </c>
      <c r="R114">
        <v>41</v>
      </c>
      <c r="S114" s="2">
        <v>1976</v>
      </c>
      <c r="T114" s="2">
        <v>2020</v>
      </c>
      <c r="U114" s="2">
        <v>152</v>
      </c>
      <c r="V114" s="2">
        <v>22</v>
      </c>
      <c r="W114" t="s">
        <v>24</v>
      </c>
      <c r="X114" t="s">
        <v>22</v>
      </c>
      <c r="Y114" t="s">
        <v>18</v>
      </c>
      <c r="Z114" t="s">
        <v>19</v>
      </c>
    </row>
    <row r="115" spans="1:26" x14ac:dyDescent="0.2">
      <c r="A115" t="s">
        <v>177</v>
      </c>
      <c r="B115" s="8" t="s">
        <v>251</v>
      </c>
      <c r="C115" s="4">
        <v>-0.47276459999999998</v>
      </c>
      <c r="D115" s="4">
        <v>-0.54147990000000001</v>
      </c>
      <c r="E115" s="5">
        <v>-0.40797800000000001</v>
      </c>
      <c r="F115" s="5">
        <v>-0.33008090000000001</v>
      </c>
      <c r="G115">
        <v>6.0312799999999998E-4</v>
      </c>
      <c r="H115" s="1">
        <v>5.8799999999999999E-5</v>
      </c>
      <c r="I115" s="2">
        <v>3.2714010000000002E-3</v>
      </c>
      <c r="J115" s="2">
        <v>1.923097E-2</v>
      </c>
      <c r="K115">
        <v>7.3429584600000002</v>
      </c>
      <c r="L115" s="2">
        <v>13.880438460000001</v>
      </c>
      <c r="M115">
        <v>4.0284360189999999</v>
      </c>
      <c r="N115" s="2">
        <v>24.85119048</v>
      </c>
      <c r="O115">
        <v>1971</v>
      </c>
      <c r="P115">
        <v>2020</v>
      </c>
      <c r="Q115">
        <v>3861</v>
      </c>
      <c r="R115">
        <v>35</v>
      </c>
      <c r="S115" s="2">
        <v>1971</v>
      </c>
      <c r="T115" s="2">
        <v>2020</v>
      </c>
      <c r="U115" s="2">
        <v>4172</v>
      </c>
      <c r="V115" s="2">
        <v>44</v>
      </c>
      <c r="W115" t="s">
        <v>101</v>
      </c>
      <c r="X115" t="s">
        <v>51</v>
      </c>
      <c r="Y115" t="s">
        <v>18</v>
      </c>
      <c r="Z115" t="s">
        <v>19</v>
      </c>
    </row>
    <row r="116" spans="1:26" x14ac:dyDescent="0.2">
      <c r="A116" t="s">
        <v>178</v>
      </c>
      <c r="B116" s="8" t="s">
        <v>253</v>
      </c>
      <c r="C116">
        <v>6.4880950000000007E-2</v>
      </c>
      <c r="D116">
        <v>6.4880950000000007E-2</v>
      </c>
      <c r="E116" s="2">
        <v>0.22633400000000001</v>
      </c>
      <c r="F116" s="2">
        <v>0.23601059999999999</v>
      </c>
      <c r="G116">
        <v>0.65783130000000001</v>
      </c>
      <c r="H116">
        <v>0.65783130000000001</v>
      </c>
      <c r="I116" s="2">
        <v>0.11398519999999999</v>
      </c>
      <c r="J116" s="2">
        <v>9.8935060000000005E-2</v>
      </c>
      <c r="K116" t="s">
        <v>30</v>
      </c>
      <c r="L116" s="2">
        <v>418.53472879999998</v>
      </c>
      <c r="M116" t="s">
        <v>30</v>
      </c>
      <c r="N116" s="2">
        <v>591.66666669999995</v>
      </c>
      <c r="O116">
        <v>1997</v>
      </c>
      <c r="P116">
        <v>2003</v>
      </c>
      <c r="Q116">
        <v>64</v>
      </c>
      <c r="R116">
        <v>2</v>
      </c>
      <c r="S116" s="2">
        <v>1971</v>
      </c>
      <c r="T116" s="2">
        <v>2020</v>
      </c>
      <c r="U116" s="2">
        <v>123</v>
      </c>
      <c r="V116" s="2">
        <v>17</v>
      </c>
      <c r="W116" t="s">
        <v>50</v>
      </c>
      <c r="X116" t="s">
        <v>51</v>
      </c>
      <c r="Y116" t="s">
        <v>18</v>
      </c>
      <c r="Z116" t="s">
        <v>19</v>
      </c>
    </row>
    <row r="117" spans="1:26" x14ac:dyDescent="0.2">
      <c r="A117" t="s">
        <v>179</v>
      </c>
      <c r="B117" s="8" t="s">
        <v>253</v>
      </c>
      <c r="C117">
        <v>3.1588230000000002E-2</v>
      </c>
      <c r="D117">
        <v>1.811345E-2</v>
      </c>
      <c r="E117" s="2">
        <v>9.1037759999999992E-3</v>
      </c>
      <c r="F117" s="2">
        <v>8.8175149999999997E-3</v>
      </c>
      <c r="G117">
        <v>0.82940630000000004</v>
      </c>
      <c r="H117">
        <v>0.9016866</v>
      </c>
      <c r="I117" s="2">
        <v>0.94996840000000005</v>
      </c>
      <c r="J117" s="2">
        <v>0.95153969999999999</v>
      </c>
      <c r="K117">
        <v>47.267332920000001</v>
      </c>
      <c r="L117" s="2">
        <v>107.0168209</v>
      </c>
      <c r="M117">
        <v>33.018867919999998</v>
      </c>
      <c r="N117" s="2">
        <v>62.962962959999999</v>
      </c>
      <c r="O117">
        <v>1972</v>
      </c>
      <c r="P117">
        <v>2020</v>
      </c>
      <c r="Q117">
        <v>158</v>
      </c>
      <c r="R117">
        <v>10</v>
      </c>
      <c r="S117" s="2">
        <v>1972</v>
      </c>
      <c r="T117" s="2">
        <v>2019</v>
      </c>
      <c r="U117" s="2">
        <v>108</v>
      </c>
      <c r="V117" s="2">
        <v>9</v>
      </c>
      <c r="W117" t="s">
        <v>24</v>
      </c>
      <c r="X117" t="s">
        <v>22</v>
      </c>
      <c r="Y117" t="s">
        <v>18</v>
      </c>
      <c r="Z117" t="s">
        <v>19</v>
      </c>
    </row>
    <row r="118" spans="1:26" x14ac:dyDescent="0.2">
      <c r="A118" t="s">
        <v>180</v>
      </c>
      <c r="B118" s="8" t="s">
        <v>266</v>
      </c>
      <c r="C118" s="7">
        <v>0.3633477</v>
      </c>
      <c r="D118" s="7">
        <v>0.36232379999999997</v>
      </c>
      <c r="E118" s="2">
        <v>0.27364850000000002</v>
      </c>
      <c r="F118" s="2">
        <v>0.2759221</v>
      </c>
      <c r="G118">
        <v>1.028371E-2</v>
      </c>
      <c r="H118">
        <v>1.0516309999999999E-2</v>
      </c>
      <c r="I118" s="2">
        <v>5.4489219999999998E-2</v>
      </c>
      <c r="J118" s="2">
        <v>5.2434250000000002E-2</v>
      </c>
      <c r="K118" t="s">
        <v>29</v>
      </c>
      <c r="L118" s="2" t="s">
        <v>29</v>
      </c>
      <c r="M118" t="s">
        <v>29</v>
      </c>
      <c r="N118" s="2" t="s">
        <v>29</v>
      </c>
      <c r="O118">
        <v>1990</v>
      </c>
      <c r="P118">
        <v>2020</v>
      </c>
      <c r="Q118">
        <v>13</v>
      </c>
      <c r="R118">
        <v>7</v>
      </c>
      <c r="S118" s="2">
        <v>1990</v>
      </c>
      <c r="T118" s="2">
        <v>2020</v>
      </c>
      <c r="U118" s="2">
        <v>8</v>
      </c>
      <c r="V118" s="2">
        <v>5</v>
      </c>
      <c r="W118" t="s">
        <v>55</v>
      </c>
      <c r="X118" t="s">
        <v>56</v>
      </c>
      <c r="Y118" t="s">
        <v>18</v>
      </c>
      <c r="Z118" t="s">
        <v>19</v>
      </c>
    </row>
    <row r="119" spans="1:26" x14ac:dyDescent="0.2">
      <c r="A119" t="s">
        <v>181</v>
      </c>
      <c r="B119" s="8" t="s">
        <v>265</v>
      </c>
      <c r="C119" s="7">
        <v>0.4695918</v>
      </c>
      <c r="D119">
        <v>-1.4546750000000001E-2</v>
      </c>
      <c r="E119" s="2">
        <v>-0.24178830000000001</v>
      </c>
      <c r="F119" s="2">
        <v>0.1653771</v>
      </c>
      <c r="G119">
        <v>7.5989799999999995E-4</v>
      </c>
      <c r="H119">
        <v>0.92097649999999998</v>
      </c>
      <c r="I119" s="2">
        <v>9.0710669999999993E-2</v>
      </c>
      <c r="J119" s="2">
        <v>0.25107610000000002</v>
      </c>
      <c r="K119">
        <v>202.1801073</v>
      </c>
      <c r="L119" s="2">
        <v>96.988622410000005</v>
      </c>
      <c r="M119">
        <v>116.0982265</v>
      </c>
      <c r="N119" s="2">
        <v>134.87903230000001</v>
      </c>
      <c r="O119">
        <v>1971</v>
      </c>
      <c r="P119">
        <v>2020</v>
      </c>
      <c r="Q119">
        <v>4208</v>
      </c>
      <c r="R119">
        <v>49</v>
      </c>
      <c r="S119" s="2">
        <v>1971</v>
      </c>
      <c r="T119" s="2">
        <v>2020</v>
      </c>
      <c r="U119" s="2">
        <v>2905</v>
      </c>
      <c r="V119" s="2">
        <v>50</v>
      </c>
      <c r="W119" t="s">
        <v>16</v>
      </c>
      <c r="X119" t="s">
        <v>17</v>
      </c>
      <c r="Y119" t="s">
        <v>18</v>
      </c>
      <c r="Z119" t="s">
        <v>19</v>
      </c>
    </row>
    <row r="120" spans="1:26" x14ac:dyDescent="0.2">
      <c r="A120" t="s">
        <v>182</v>
      </c>
      <c r="B120" s="8" t="s">
        <v>265</v>
      </c>
      <c r="C120" s="7">
        <v>0.36295919999999998</v>
      </c>
      <c r="D120">
        <v>4.9359399999999998E-2</v>
      </c>
      <c r="E120" s="2">
        <v>-0.1787755</v>
      </c>
      <c r="F120" s="2">
        <v>5.6806460000000003E-2</v>
      </c>
      <c r="G120">
        <v>1.0756770000000001E-2</v>
      </c>
      <c r="H120">
        <v>0.73626639999999999</v>
      </c>
      <c r="I120" s="2">
        <v>0.21349770000000001</v>
      </c>
      <c r="J120" s="2">
        <v>0.69517689999999999</v>
      </c>
      <c r="K120">
        <v>188.72557990000001</v>
      </c>
      <c r="L120" s="2">
        <v>97.327629529999996</v>
      </c>
      <c r="M120">
        <v>106.9662921</v>
      </c>
      <c r="N120" s="2">
        <v>121.192053</v>
      </c>
      <c r="O120">
        <v>1971</v>
      </c>
      <c r="P120">
        <v>2020</v>
      </c>
      <c r="Q120">
        <v>2273</v>
      </c>
      <c r="R120">
        <v>49</v>
      </c>
      <c r="S120" s="2">
        <v>1971</v>
      </c>
      <c r="T120" s="2">
        <v>2020</v>
      </c>
      <c r="U120" s="2">
        <v>864</v>
      </c>
      <c r="V120" s="2">
        <v>50</v>
      </c>
      <c r="W120" t="s">
        <v>183</v>
      </c>
      <c r="X120" t="s">
        <v>22</v>
      </c>
      <c r="Y120" t="s">
        <v>18</v>
      </c>
      <c r="Z120" t="s">
        <v>19</v>
      </c>
    </row>
    <row r="121" spans="1:26" x14ac:dyDescent="0.2">
      <c r="A121" t="s">
        <v>184</v>
      </c>
      <c r="B121" s="8" t="s">
        <v>259</v>
      </c>
      <c r="C121">
        <v>-0.10951089999999999</v>
      </c>
      <c r="D121">
        <v>-0.1203859</v>
      </c>
      <c r="E121" s="2" t="s">
        <v>30</v>
      </c>
      <c r="F121" s="2" t="s">
        <v>30</v>
      </c>
      <c r="G121">
        <v>0.45383050000000003</v>
      </c>
      <c r="H121">
        <v>0.40996840000000001</v>
      </c>
      <c r="I121" s="2" t="s">
        <v>30</v>
      </c>
      <c r="J121" s="2" t="s">
        <v>30</v>
      </c>
      <c r="K121">
        <v>82.278481009999993</v>
      </c>
      <c r="L121" s="2" t="s">
        <v>30</v>
      </c>
      <c r="M121">
        <v>50</v>
      </c>
      <c r="N121" s="2" t="s">
        <v>30</v>
      </c>
      <c r="O121">
        <v>1973</v>
      </c>
      <c r="P121">
        <v>2018</v>
      </c>
      <c r="Q121">
        <v>3</v>
      </c>
      <c r="R121">
        <v>3</v>
      </c>
      <c r="S121" s="2" t="s">
        <v>30</v>
      </c>
      <c r="T121" s="2" t="s">
        <v>30</v>
      </c>
      <c r="U121" s="2" t="s">
        <v>30</v>
      </c>
      <c r="V121" s="2" t="s">
        <v>30</v>
      </c>
      <c r="W121" t="s">
        <v>55</v>
      </c>
      <c r="X121" t="s">
        <v>56</v>
      </c>
      <c r="Y121" t="s">
        <v>18</v>
      </c>
      <c r="Z121" t="s">
        <v>30</v>
      </c>
    </row>
    <row r="122" spans="1:26" x14ac:dyDescent="0.2">
      <c r="A122" t="s">
        <v>185</v>
      </c>
      <c r="B122" s="8" t="s">
        <v>264</v>
      </c>
      <c r="C122" s="7">
        <v>0.59397960000000005</v>
      </c>
      <c r="D122" s="7">
        <v>0.3862738</v>
      </c>
      <c r="E122" s="6">
        <v>0.41412759999999998</v>
      </c>
      <c r="F122" s="6">
        <v>0.55462959999999994</v>
      </c>
      <c r="G122" s="1">
        <v>1.04E-5</v>
      </c>
      <c r="H122">
        <v>6.1176650000000004E-3</v>
      </c>
      <c r="I122" s="2">
        <v>2.7920050000000002E-3</v>
      </c>
      <c r="J122" s="3">
        <v>2.9200000000000002E-5</v>
      </c>
      <c r="K122">
        <v>616.39722170000005</v>
      </c>
      <c r="L122" s="2">
        <v>318.2518991</v>
      </c>
      <c r="M122">
        <v>325</v>
      </c>
      <c r="N122" s="2">
        <v>460.5839416</v>
      </c>
      <c r="O122">
        <v>1971</v>
      </c>
      <c r="P122">
        <v>2020</v>
      </c>
      <c r="Q122">
        <v>3249</v>
      </c>
      <c r="R122">
        <v>49</v>
      </c>
      <c r="S122" s="2">
        <v>1971</v>
      </c>
      <c r="T122" s="2">
        <v>2020</v>
      </c>
      <c r="U122" s="2">
        <v>2016</v>
      </c>
      <c r="V122" s="2">
        <v>49</v>
      </c>
      <c r="W122" t="s">
        <v>131</v>
      </c>
      <c r="X122" t="s">
        <v>132</v>
      </c>
      <c r="Y122" t="s">
        <v>18</v>
      </c>
      <c r="Z122" t="s">
        <v>19</v>
      </c>
    </row>
    <row r="123" spans="1:26" x14ac:dyDescent="0.2">
      <c r="A123" t="s">
        <v>186</v>
      </c>
      <c r="B123" s="8" t="s">
        <v>272</v>
      </c>
      <c r="C123" t="s">
        <v>30</v>
      </c>
      <c r="D123" t="s">
        <v>30</v>
      </c>
      <c r="E123" s="2">
        <v>0.24253559999999999</v>
      </c>
      <c r="F123" s="2">
        <v>0.24253559999999999</v>
      </c>
      <c r="G123" t="s">
        <v>30</v>
      </c>
      <c r="H123" t="s">
        <v>30</v>
      </c>
      <c r="I123" s="2">
        <v>8.9687020000000006E-2</v>
      </c>
      <c r="J123" s="2">
        <v>8.9687020000000006E-2</v>
      </c>
      <c r="K123" t="s">
        <v>30</v>
      </c>
      <c r="L123" s="2" t="s">
        <v>29</v>
      </c>
      <c r="M123" t="s">
        <v>30</v>
      </c>
      <c r="N123" s="2" t="s">
        <v>29</v>
      </c>
      <c r="O123" t="s">
        <v>30</v>
      </c>
      <c r="P123" t="s">
        <v>30</v>
      </c>
      <c r="Q123" t="s">
        <v>30</v>
      </c>
      <c r="R123" t="s">
        <v>30</v>
      </c>
      <c r="S123" s="2">
        <v>2020</v>
      </c>
      <c r="T123" s="2">
        <v>2020</v>
      </c>
      <c r="U123" s="2">
        <v>1</v>
      </c>
      <c r="V123" s="2">
        <v>1</v>
      </c>
      <c r="W123" t="s">
        <v>39</v>
      </c>
      <c r="X123" t="s">
        <v>27</v>
      </c>
      <c r="Y123" t="s">
        <v>30</v>
      </c>
      <c r="Z123" t="s">
        <v>19</v>
      </c>
    </row>
    <row r="124" spans="1:26" x14ac:dyDescent="0.2">
      <c r="A124" t="s">
        <v>187</v>
      </c>
      <c r="B124" s="8" t="s">
        <v>260</v>
      </c>
      <c r="C124">
        <v>2.7690699999999999E-2</v>
      </c>
      <c r="D124">
        <v>-0.1220275</v>
      </c>
      <c r="E124" s="5">
        <v>-0.52098900000000004</v>
      </c>
      <c r="F124" s="5">
        <v>-0.49559700000000001</v>
      </c>
      <c r="G124">
        <v>0.85019690000000003</v>
      </c>
      <c r="H124">
        <v>0.40356629999999999</v>
      </c>
      <c r="I124" s="2">
        <v>1.04874E-4</v>
      </c>
      <c r="J124" s="2">
        <v>2.5268300000000002E-4</v>
      </c>
      <c r="K124">
        <v>217.07988979999999</v>
      </c>
      <c r="L124" s="2">
        <v>0</v>
      </c>
      <c r="M124">
        <v>128.57142859999999</v>
      </c>
      <c r="N124" s="2">
        <v>0</v>
      </c>
      <c r="O124">
        <v>1972</v>
      </c>
      <c r="P124">
        <v>2020</v>
      </c>
      <c r="Q124">
        <v>39</v>
      </c>
      <c r="R124">
        <v>29</v>
      </c>
      <c r="S124" s="2">
        <v>1971</v>
      </c>
      <c r="T124" s="2">
        <v>2008</v>
      </c>
      <c r="U124" s="2">
        <v>16</v>
      </c>
      <c r="V124" s="2">
        <v>13</v>
      </c>
      <c r="W124" t="s">
        <v>39</v>
      </c>
      <c r="X124" t="s">
        <v>27</v>
      </c>
      <c r="Y124" t="s">
        <v>18</v>
      </c>
      <c r="Z124" t="s">
        <v>19</v>
      </c>
    </row>
    <row r="125" spans="1:26" x14ac:dyDescent="0.2">
      <c r="A125" t="s">
        <v>188</v>
      </c>
      <c r="B125" s="8" t="s">
        <v>263</v>
      </c>
      <c r="C125">
        <v>0.18689</v>
      </c>
      <c r="D125">
        <v>7.8014710000000001E-2</v>
      </c>
      <c r="E125" s="2">
        <v>0.19844400000000001</v>
      </c>
      <c r="F125" s="6">
        <v>0.34286990000000001</v>
      </c>
      <c r="G125">
        <v>0.1985054</v>
      </c>
      <c r="H125">
        <v>0.59415929999999995</v>
      </c>
      <c r="I125" s="2">
        <v>0.1671243</v>
      </c>
      <c r="J125" s="2">
        <v>1.478818E-2</v>
      </c>
      <c r="K125">
        <v>245.85575890000001</v>
      </c>
      <c r="L125" s="2">
        <v>137.5130254</v>
      </c>
      <c r="M125">
        <v>122.2222222</v>
      </c>
      <c r="N125" s="2">
        <v>213.33333329999999</v>
      </c>
      <c r="O125">
        <v>1972</v>
      </c>
      <c r="P125">
        <v>2020</v>
      </c>
      <c r="Q125">
        <v>36</v>
      </c>
      <c r="R125">
        <v>21</v>
      </c>
      <c r="S125" s="2">
        <v>1971</v>
      </c>
      <c r="T125" s="2">
        <v>2020</v>
      </c>
      <c r="U125" s="2">
        <v>89</v>
      </c>
      <c r="V125" s="2">
        <v>32</v>
      </c>
      <c r="W125" t="s">
        <v>86</v>
      </c>
      <c r="X125" t="s">
        <v>87</v>
      </c>
      <c r="Y125" t="s">
        <v>18</v>
      </c>
      <c r="Z125" t="s">
        <v>19</v>
      </c>
    </row>
    <row r="126" spans="1:26" x14ac:dyDescent="0.2">
      <c r="A126" t="s">
        <v>189</v>
      </c>
      <c r="B126" s="8" t="s">
        <v>251</v>
      </c>
      <c r="C126" s="4">
        <v>-0.64896189999999998</v>
      </c>
      <c r="D126" s="4">
        <v>-0.68468470000000003</v>
      </c>
      <c r="E126" s="5">
        <v>-0.487182</v>
      </c>
      <c r="F126" s="5">
        <v>-0.44381429999999999</v>
      </c>
      <c r="G126" s="1">
        <v>4.5699999999999998E-7</v>
      </c>
      <c r="H126" s="1">
        <v>5.7800000000000001E-8</v>
      </c>
      <c r="I126" s="2">
        <v>3.3318699999999998E-4</v>
      </c>
      <c r="J126" s="2">
        <v>1.2449589999999999E-3</v>
      </c>
      <c r="K126">
        <v>10.45943304</v>
      </c>
      <c r="L126" s="2">
        <v>11.98426493</v>
      </c>
      <c r="M126">
        <v>7.692307692</v>
      </c>
      <c r="N126" s="2">
        <v>31.81818182</v>
      </c>
      <c r="O126">
        <v>1971</v>
      </c>
      <c r="P126">
        <v>2020</v>
      </c>
      <c r="Q126">
        <v>117</v>
      </c>
      <c r="R126">
        <v>24</v>
      </c>
      <c r="S126" s="2">
        <v>1971</v>
      </c>
      <c r="T126" s="2">
        <v>2019</v>
      </c>
      <c r="U126" s="2">
        <v>78</v>
      </c>
      <c r="V126" s="2">
        <v>13</v>
      </c>
      <c r="W126" t="s">
        <v>41</v>
      </c>
      <c r="X126" t="s">
        <v>22</v>
      </c>
      <c r="Y126" t="s">
        <v>18</v>
      </c>
      <c r="Z126" t="s">
        <v>19</v>
      </c>
    </row>
    <row r="127" spans="1:26" x14ac:dyDescent="0.2">
      <c r="A127" t="s">
        <v>190</v>
      </c>
      <c r="B127" s="8" t="s">
        <v>259</v>
      </c>
      <c r="C127">
        <v>-0.244949</v>
      </c>
      <c r="D127">
        <v>-0.244949</v>
      </c>
      <c r="E127" s="2" t="s">
        <v>30</v>
      </c>
      <c r="F127" s="2" t="s">
        <v>30</v>
      </c>
      <c r="G127">
        <v>8.9823589999999995E-2</v>
      </c>
      <c r="H127">
        <v>8.9823589999999995E-2</v>
      </c>
      <c r="I127" s="2" t="s">
        <v>30</v>
      </c>
      <c r="J127" s="2" t="s">
        <v>30</v>
      </c>
      <c r="K127">
        <v>0</v>
      </c>
      <c r="L127" s="2" t="s">
        <v>30</v>
      </c>
      <c r="M127">
        <v>0</v>
      </c>
      <c r="N127" s="2" t="s">
        <v>30</v>
      </c>
      <c r="O127">
        <v>1971</v>
      </c>
      <c r="P127">
        <v>1971</v>
      </c>
      <c r="Q127">
        <v>15</v>
      </c>
      <c r="R127">
        <v>1</v>
      </c>
      <c r="S127" s="2" t="s">
        <v>30</v>
      </c>
      <c r="T127" s="2" t="s">
        <v>30</v>
      </c>
      <c r="U127" s="2" t="s">
        <v>30</v>
      </c>
      <c r="V127" s="2" t="s">
        <v>30</v>
      </c>
      <c r="W127" t="s">
        <v>16</v>
      </c>
      <c r="X127" t="s">
        <v>17</v>
      </c>
      <c r="Y127" t="s">
        <v>18</v>
      </c>
      <c r="Z127" t="s">
        <v>30</v>
      </c>
    </row>
    <row r="128" spans="1:26" x14ac:dyDescent="0.2">
      <c r="A128" t="s">
        <v>191</v>
      </c>
      <c r="B128" s="8" t="s">
        <v>264</v>
      </c>
      <c r="C128" s="7">
        <v>0.70129609999999998</v>
      </c>
      <c r="D128" s="7">
        <v>0.6655605</v>
      </c>
      <c r="E128" s="6">
        <v>0.52274810000000005</v>
      </c>
      <c r="F128" s="6">
        <v>0.64470740000000004</v>
      </c>
      <c r="G128" s="1">
        <v>2E-8</v>
      </c>
      <c r="H128" s="1">
        <v>1.8099999999999999E-7</v>
      </c>
      <c r="I128" s="3">
        <v>9.8400000000000007E-5</v>
      </c>
      <c r="J128" s="3">
        <v>4.3500000000000002E-7</v>
      </c>
      <c r="K128">
        <v>2290.403816</v>
      </c>
      <c r="L128" s="2">
        <v>776.53945880000003</v>
      </c>
      <c r="M128">
        <v>1256.321839</v>
      </c>
      <c r="N128" s="2">
        <v>1248.148148</v>
      </c>
      <c r="O128">
        <v>1971</v>
      </c>
      <c r="P128">
        <v>2020</v>
      </c>
      <c r="Q128">
        <v>3004</v>
      </c>
      <c r="R128">
        <v>46</v>
      </c>
      <c r="S128" s="2">
        <v>1973</v>
      </c>
      <c r="T128" s="2">
        <v>2020</v>
      </c>
      <c r="U128" s="2">
        <v>1487</v>
      </c>
      <c r="V128" s="2">
        <v>45</v>
      </c>
      <c r="W128" t="s">
        <v>61</v>
      </c>
      <c r="X128" t="s">
        <v>51</v>
      </c>
      <c r="Y128" t="s">
        <v>18</v>
      </c>
      <c r="Z128" t="s">
        <v>19</v>
      </c>
    </row>
    <row r="129" spans="1:26" x14ac:dyDescent="0.2">
      <c r="A129" t="s">
        <v>192</v>
      </c>
      <c r="B129" s="8" t="s">
        <v>259</v>
      </c>
      <c r="C129">
        <v>0.244949</v>
      </c>
      <c r="D129">
        <v>0.244949</v>
      </c>
      <c r="E129" s="2" t="s">
        <v>30</v>
      </c>
      <c r="F129" s="2" t="s">
        <v>30</v>
      </c>
      <c r="G129">
        <v>8.9823589999999995E-2</v>
      </c>
      <c r="H129">
        <v>8.9823589999999995E-2</v>
      </c>
      <c r="I129" s="2" t="s">
        <v>30</v>
      </c>
      <c r="J129" s="2" t="s">
        <v>30</v>
      </c>
      <c r="K129" t="s">
        <v>29</v>
      </c>
      <c r="L129" s="2" t="s">
        <v>30</v>
      </c>
      <c r="M129" t="s">
        <v>29</v>
      </c>
      <c r="N129" s="2" t="s">
        <v>30</v>
      </c>
      <c r="O129">
        <v>2020</v>
      </c>
      <c r="P129">
        <v>2020</v>
      </c>
      <c r="Q129">
        <v>1</v>
      </c>
      <c r="R129">
        <v>1</v>
      </c>
      <c r="S129" s="2" t="s">
        <v>30</v>
      </c>
      <c r="T129" s="2" t="s">
        <v>30</v>
      </c>
      <c r="U129" s="2" t="s">
        <v>30</v>
      </c>
      <c r="V129" s="2" t="s">
        <v>30</v>
      </c>
      <c r="W129" t="s">
        <v>16</v>
      </c>
      <c r="X129" t="s">
        <v>17</v>
      </c>
      <c r="Y129" t="s">
        <v>18</v>
      </c>
      <c r="Z129" t="s">
        <v>30</v>
      </c>
    </row>
    <row r="130" spans="1:26" x14ac:dyDescent="0.2">
      <c r="A130" t="s">
        <v>193</v>
      </c>
      <c r="B130" s="8" t="s">
        <v>251</v>
      </c>
      <c r="C130" s="4">
        <v>-0.58760000000000001</v>
      </c>
      <c r="D130" s="4">
        <v>-0.60155210000000003</v>
      </c>
      <c r="E130" s="5">
        <v>-0.28383029999999998</v>
      </c>
      <c r="F130" s="5">
        <v>-0.28289930000000002</v>
      </c>
      <c r="G130" s="1">
        <v>9.0499999999999997E-6</v>
      </c>
      <c r="H130" s="1">
        <v>4.8400000000000002E-6</v>
      </c>
      <c r="I130" s="2">
        <v>4.5769839999999999E-2</v>
      </c>
      <c r="J130" s="2">
        <v>4.6516580000000002E-2</v>
      </c>
      <c r="K130">
        <v>0</v>
      </c>
      <c r="L130" s="2">
        <v>0</v>
      </c>
      <c r="M130">
        <v>0</v>
      </c>
      <c r="N130" s="2">
        <v>0</v>
      </c>
      <c r="O130">
        <v>1971</v>
      </c>
      <c r="P130">
        <v>1990</v>
      </c>
      <c r="Q130">
        <v>47</v>
      </c>
      <c r="R130">
        <v>12</v>
      </c>
      <c r="S130" s="2">
        <v>1972</v>
      </c>
      <c r="T130" s="2">
        <v>1979</v>
      </c>
      <c r="U130" s="2">
        <v>2</v>
      </c>
      <c r="V130" s="2">
        <v>2</v>
      </c>
      <c r="W130" t="s">
        <v>194</v>
      </c>
      <c r="X130" t="s">
        <v>152</v>
      </c>
      <c r="Y130" t="s">
        <v>18</v>
      </c>
      <c r="Z130" t="s">
        <v>19</v>
      </c>
    </row>
    <row r="131" spans="1:26" x14ac:dyDescent="0.2">
      <c r="A131" t="s">
        <v>195</v>
      </c>
      <c r="B131" s="8" t="s">
        <v>269</v>
      </c>
      <c r="C131" s="7">
        <v>0.47853259999999997</v>
      </c>
      <c r="D131">
        <v>0.22996249999999999</v>
      </c>
      <c r="E131" s="6">
        <v>0.57022099999999998</v>
      </c>
      <c r="F131" s="6">
        <v>0.69552060000000004</v>
      </c>
      <c r="G131">
        <v>5.0523899999999999E-4</v>
      </c>
      <c r="H131">
        <v>0.1119323</v>
      </c>
      <c r="I131" s="3">
        <v>1.5400000000000002E-5</v>
      </c>
      <c r="J131" s="3">
        <v>2.07E-8</v>
      </c>
      <c r="K131">
        <v>398.34865710000003</v>
      </c>
      <c r="L131" s="2">
        <v>311.32691699999998</v>
      </c>
      <c r="M131">
        <v>190</v>
      </c>
      <c r="N131" s="2">
        <v>412.29946519999999</v>
      </c>
      <c r="O131">
        <v>1973</v>
      </c>
      <c r="P131">
        <v>2020</v>
      </c>
      <c r="Q131">
        <v>4046</v>
      </c>
      <c r="R131">
        <v>47</v>
      </c>
      <c r="S131" s="2">
        <v>1974</v>
      </c>
      <c r="T131" s="2">
        <v>2020</v>
      </c>
      <c r="U131" s="2">
        <v>2415</v>
      </c>
      <c r="V131" s="2">
        <v>46</v>
      </c>
      <c r="W131" t="s">
        <v>148</v>
      </c>
      <c r="X131" t="s">
        <v>149</v>
      </c>
      <c r="Y131" t="s">
        <v>18</v>
      </c>
      <c r="Z131" t="s">
        <v>19</v>
      </c>
    </row>
    <row r="132" spans="1:26" x14ac:dyDescent="0.2">
      <c r="A132" t="s">
        <v>196</v>
      </c>
      <c r="B132" s="8" t="s">
        <v>256</v>
      </c>
      <c r="C132" s="4">
        <v>-0.30799650000000001</v>
      </c>
      <c r="D132" s="4">
        <v>-0.34903970000000001</v>
      </c>
      <c r="E132" s="2">
        <v>0.1008082</v>
      </c>
      <c r="F132" s="2">
        <v>0.10131419999999999</v>
      </c>
      <c r="G132">
        <v>3.1321969999999998E-2</v>
      </c>
      <c r="H132">
        <v>1.3969189999999999E-2</v>
      </c>
      <c r="I132" s="2">
        <v>0.48607220000000001</v>
      </c>
      <c r="J132" s="2">
        <v>0.48387469999999999</v>
      </c>
      <c r="K132">
        <v>85.887096769999999</v>
      </c>
      <c r="L132" s="2">
        <v>368.37837839999997</v>
      </c>
      <c r="M132">
        <v>33.333333330000002</v>
      </c>
      <c r="N132" s="2">
        <v>200</v>
      </c>
      <c r="O132">
        <v>1977</v>
      </c>
      <c r="P132">
        <v>2016</v>
      </c>
      <c r="Q132">
        <v>13</v>
      </c>
      <c r="R132">
        <v>12</v>
      </c>
      <c r="S132" s="2">
        <v>1978</v>
      </c>
      <c r="T132" s="2">
        <v>2017</v>
      </c>
      <c r="U132" s="2">
        <v>7</v>
      </c>
      <c r="V132" s="2">
        <v>5</v>
      </c>
      <c r="W132" t="s">
        <v>39</v>
      </c>
      <c r="X132" t="s">
        <v>27</v>
      </c>
      <c r="Y132" t="s">
        <v>18</v>
      </c>
      <c r="Z132" t="s">
        <v>19</v>
      </c>
    </row>
    <row r="133" spans="1:26" x14ac:dyDescent="0.2">
      <c r="A133" t="s">
        <v>197</v>
      </c>
      <c r="B133" s="8" t="s">
        <v>253</v>
      </c>
      <c r="C133">
        <v>-0.1010398</v>
      </c>
      <c r="D133">
        <v>-9.7985020000000006E-2</v>
      </c>
      <c r="E133" s="2">
        <v>-0.24253559999999999</v>
      </c>
      <c r="F133" s="2">
        <v>-0.24253559999999999</v>
      </c>
      <c r="G133">
        <v>0.48969689999999999</v>
      </c>
      <c r="H133">
        <v>0.50298330000000002</v>
      </c>
      <c r="I133" s="2">
        <v>8.9687020000000006E-2</v>
      </c>
      <c r="J133" s="2">
        <v>8.9687020000000006E-2</v>
      </c>
      <c r="K133">
        <v>0</v>
      </c>
      <c r="L133" s="2">
        <v>0</v>
      </c>
      <c r="M133">
        <v>0</v>
      </c>
      <c r="N133" s="2">
        <v>0</v>
      </c>
      <c r="O133">
        <v>1971</v>
      </c>
      <c r="P133">
        <v>2002</v>
      </c>
      <c r="Q133">
        <v>9</v>
      </c>
      <c r="R133">
        <v>3</v>
      </c>
      <c r="S133" s="2">
        <v>1971</v>
      </c>
      <c r="T133" s="2">
        <v>1971</v>
      </c>
      <c r="U133" s="2">
        <v>1</v>
      </c>
      <c r="V133" s="2">
        <v>1</v>
      </c>
      <c r="W133" t="s">
        <v>114</v>
      </c>
      <c r="X133" t="s">
        <v>22</v>
      </c>
      <c r="Y133" t="s">
        <v>18</v>
      </c>
      <c r="Z133" t="s">
        <v>19</v>
      </c>
    </row>
    <row r="134" spans="1:26" x14ac:dyDescent="0.2">
      <c r="A134" t="s">
        <v>198</v>
      </c>
      <c r="B134" s="8" t="s">
        <v>259</v>
      </c>
      <c r="C134">
        <v>9.428744E-2</v>
      </c>
      <c r="D134">
        <v>9.428744E-2</v>
      </c>
      <c r="E134" s="2" t="s">
        <v>30</v>
      </c>
      <c r="F134" s="2" t="s">
        <v>30</v>
      </c>
      <c r="G134">
        <v>0.51930849999999995</v>
      </c>
      <c r="H134">
        <v>0.51930849999999995</v>
      </c>
      <c r="I134" s="2" t="s">
        <v>30</v>
      </c>
      <c r="J134" s="2" t="s">
        <v>30</v>
      </c>
      <c r="K134">
        <v>2113.0434780000001</v>
      </c>
      <c r="L134" s="2" t="s">
        <v>30</v>
      </c>
      <c r="M134">
        <v>1500</v>
      </c>
      <c r="N134" s="2" t="s">
        <v>30</v>
      </c>
      <c r="O134">
        <v>1972</v>
      </c>
      <c r="P134">
        <v>2015</v>
      </c>
      <c r="Q134">
        <v>16</v>
      </c>
      <c r="R134">
        <v>3</v>
      </c>
      <c r="S134" s="2" t="s">
        <v>30</v>
      </c>
      <c r="T134" s="2" t="s">
        <v>30</v>
      </c>
      <c r="U134" s="2" t="s">
        <v>30</v>
      </c>
      <c r="V134" s="2" t="s">
        <v>30</v>
      </c>
      <c r="W134" t="s">
        <v>16</v>
      </c>
      <c r="X134" t="s">
        <v>17</v>
      </c>
      <c r="Y134" t="s">
        <v>18</v>
      </c>
      <c r="Z134" t="s">
        <v>30</v>
      </c>
    </row>
    <row r="135" spans="1:26" x14ac:dyDescent="0.2">
      <c r="A135" t="s">
        <v>199</v>
      </c>
      <c r="B135" s="8" t="s">
        <v>251</v>
      </c>
      <c r="C135" s="4">
        <v>-0.623089</v>
      </c>
      <c r="D135" s="4">
        <v>-0.72394020000000003</v>
      </c>
      <c r="E135" s="5">
        <v>-0.43955050000000001</v>
      </c>
      <c r="F135" s="5">
        <v>-0.36383840000000001</v>
      </c>
      <c r="G135" s="1">
        <v>1.7400000000000001E-6</v>
      </c>
      <c r="H135" s="1">
        <v>4.1499999999999999E-9</v>
      </c>
      <c r="I135" s="2">
        <v>1.4043829999999999E-3</v>
      </c>
      <c r="J135" s="2">
        <v>9.3947969999999999E-3</v>
      </c>
      <c r="K135">
        <v>26.92625585</v>
      </c>
      <c r="L135" s="2">
        <v>42.363140459999997</v>
      </c>
      <c r="M135">
        <v>14.70588235</v>
      </c>
      <c r="N135" s="2">
        <v>78.260869569999997</v>
      </c>
      <c r="O135">
        <v>1971</v>
      </c>
      <c r="P135">
        <v>2020</v>
      </c>
      <c r="Q135">
        <v>247</v>
      </c>
      <c r="R135">
        <v>44</v>
      </c>
      <c r="S135" s="2">
        <v>1971</v>
      </c>
      <c r="T135" s="2">
        <v>2020</v>
      </c>
      <c r="U135" s="2">
        <v>94</v>
      </c>
      <c r="V135" s="2">
        <v>29</v>
      </c>
      <c r="W135" t="s">
        <v>194</v>
      </c>
      <c r="X135" t="s">
        <v>152</v>
      </c>
      <c r="Y135" t="s">
        <v>18</v>
      </c>
      <c r="Z135" t="s">
        <v>19</v>
      </c>
    </row>
    <row r="136" spans="1:26" x14ac:dyDescent="0.2">
      <c r="A136" t="s">
        <v>200</v>
      </c>
      <c r="B136" s="8" t="s">
        <v>256</v>
      </c>
      <c r="C136" s="4">
        <v>-0.32463310000000001</v>
      </c>
      <c r="D136" s="4">
        <v>-0.32732099999999997</v>
      </c>
      <c r="E136" s="2">
        <v>-0.1362247</v>
      </c>
      <c r="F136" s="2">
        <v>-0.13388610000000001</v>
      </c>
      <c r="G136">
        <v>2.285848E-2</v>
      </c>
      <c r="H136">
        <v>2.169074E-2</v>
      </c>
      <c r="I136" s="2">
        <v>0.34552840000000001</v>
      </c>
      <c r="J136" s="2">
        <v>0.35394999999999999</v>
      </c>
      <c r="K136">
        <v>54.312668459999998</v>
      </c>
      <c r="L136" s="2">
        <v>0</v>
      </c>
      <c r="M136">
        <v>28.571428569999998</v>
      </c>
      <c r="N136" s="2">
        <v>0</v>
      </c>
      <c r="O136">
        <v>1971</v>
      </c>
      <c r="P136">
        <v>2011</v>
      </c>
      <c r="Q136">
        <v>20</v>
      </c>
      <c r="R136">
        <v>9</v>
      </c>
      <c r="S136" s="2">
        <v>1974</v>
      </c>
      <c r="T136" s="2">
        <v>2010</v>
      </c>
      <c r="U136" s="2">
        <v>7</v>
      </c>
      <c r="V136" s="2">
        <v>5</v>
      </c>
      <c r="W136" t="s">
        <v>41</v>
      </c>
      <c r="X136" t="s">
        <v>22</v>
      </c>
      <c r="Y136" t="s">
        <v>18</v>
      </c>
      <c r="Z136" t="s">
        <v>19</v>
      </c>
    </row>
    <row r="137" spans="1:26" x14ac:dyDescent="0.2">
      <c r="A137" t="s">
        <v>201</v>
      </c>
      <c r="B137" s="8" t="s">
        <v>259</v>
      </c>
      <c r="C137">
        <v>-0.1224745</v>
      </c>
      <c r="D137">
        <v>-0.1224745</v>
      </c>
      <c r="E137" s="2" t="s">
        <v>30</v>
      </c>
      <c r="F137" s="2" t="s">
        <v>30</v>
      </c>
      <c r="G137">
        <v>0.401833</v>
      </c>
      <c r="H137">
        <v>0.401833</v>
      </c>
      <c r="I137" s="2" t="s">
        <v>30</v>
      </c>
      <c r="J137" s="2" t="s">
        <v>30</v>
      </c>
      <c r="K137" t="s">
        <v>30</v>
      </c>
      <c r="L137" s="2" t="s">
        <v>30</v>
      </c>
      <c r="M137" t="s">
        <v>30</v>
      </c>
      <c r="N137" s="2" t="s">
        <v>30</v>
      </c>
      <c r="O137">
        <v>1983</v>
      </c>
      <c r="P137">
        <v>1983</v>
      </c>
      <c r="Q137">
        <v>5</v>
      </c>
      <c r="R137">
        <v>1</v>
      </c>
      <c r="S137" s="2" t="s">
        <v>30</v>
      </c>
      <c r="T137" s="2" t="s">
        <v>30</v>
      </c>
      <c r="U137" s="2" t="s">
        <v>30</v>
      </c>
      <c r="V137" s="2" t="s">
        <v>30</v>
      </c>
      <c r="W137" t="s">
        <v>101</v>
      </c>
      <c r="X137" t="s">
        <v>51</v>
      </c>
      <c r="Y137" t="s">
        <v>18</v>
      </c>
      <c r="Z137" t="s">
        <v>30</v>
      </c>
    </row>
    <row r="138" spans="1:26" x14ac:dyDescent="0.2">
      <c r="A138" t="s">
        <v>202</v>
      </c>
      <c r="B138" s="8" t="s">
        <v>254</v>
      </c>
      <c r="C138">
        <v>-0.22724559999999999</v>
      </c>
      <c r="D138" s="4">
        <v>-0.34349180000000001</v>
      </c>
      <c r="E138" s="2">
        <v>0.1021152</v>
      </c>
      <c r="F138" s="2">
        <v>0.1289382</v>
      </c>
      <c r="G138">
        <v>0.1163508</v>
      </c>
      <c r="H138">
        <v>1.567493E-2</v>
      </c>
      <c r="I138" s="2">
        <v>0.48040690000000003</v>
      </c>
      <c r="J138" s="2">
        <v>0.37217650000000002</v>
      </c>
      <c r="K138">
        <v>70.920957220000005</v>
      </c>
      <c r="L138" s="2">
        <v>140.47976009999999</v>
      </c>
      <c r="M138">
        <v>41.666666669999998</v>
      </c>
      <c r="N138" s="2">
        <v>400</v>
      </c>
      <c r="O138">
        <v>1971</v>
      </c>
      <c r="P138">
        <v>2020</v>
      </c>
      <c r="Q138">
        <v>34</v>
      </c>
      <c r="R138">
        <v>23</v>
      </c>
      <c r="S138" s="2">
        <v>1971</v>
      </c>
      <c r="T138" s="2">
        <v>2017</v>
      </c>
      <c r="U138" s="2">
        <v>17</v>
      </c>
      <c r="V138" s="2">
        <v>12</v>
      </c>
      <c r="W138" t="s">
        <v>39</v>
      </c>
      <c r="X138" t="s">
        <v>27</v>
      </c>
      <c r="Y138" t="s">
        <v>18</v>
      </c>
      <c r="Z138" t="s">
        <v>19</v>
      </c>
    </row>
    <row r="139" spans="1:26" x14ac:dyDescent="0.2">
      <c r="A139" t="s">
        <v>203</v>
      </c>
      <c r="B139" s="8" t="s">
        <v>272</v>
      </c>
      <c r="C139" t="s">
        <v>30</v>
      </c>
      <c r="D139" t="s">
        <v>30</v>
      </c>
      <c r="E139" s="2">
        <v>-0.20293800000000001</v>
      </c>
      <c r="F139" s="2">
        <v>-0.20293800000000001</v>
      </c>
      <c r="G139" t="s">
        <v>30</v>
      </c>
      <c r="H139" t="s">
        <v>30</v>
      </c>
      <c r="I139" s="2">
        <v>0.15752360000000001</v>
      </c>
      <c r="J139" s="2">
        <v>0.15752360000000001</v>
      </c>
      <c r="K139" t="s">
        <v>30</v>
      </c>
      <c r="L139" s="2">
        <v>0</v>
      </c>
      <c r="M139" t="s">
        <v>30</v>
      </c>
      <c r="N139" s="2">
        <v>0</v>
      </c>
      <c r="O139" t="s">
        <v>30</v>
      </c>
      <c r="P139" t="s">
        <v>30</v>
      </c>
      <c r="Q139" t="s">
        <v>30</v>
      </c>
      <c r="R139" t="s">
        <v>30</v>
      </c>
      <c r="S139" s="2">
        <v>1975</v>
      </c>
      <c r="T139" s="2">
        <v>1975</v>
      </c>
      <c r="U139" s="2">
        <v>1</v>
      </c>
      <c r="V139" s="2">
        <v>1</v>
      </c>
      <c r="W139" t="s">
        <v>43</v>
      </c>
      <c r="X139" t="s">
        <v>44</v>
      </c>
      <c r="Y139" t="s">
        <v>30</v>
      </c>
      <c r="Z139" t="s">
        <v>19</v>
      </c>
    </row>
    <row r="140" spans="1:26" x14ac:dyDescent="0.2">
      <c r="A140" t="s">
        <v>204</v>
      </c>
      <c r="B140" s="8" t="s">
        <v>253</v>
      </c>
      <c r="C140">
        <v>-0.16168170000000001</v>
      </c>
      <c r="D140">
        <v>-0.18406159999999999</v>
      </c>
      <c r="E140" s="2">
        <v>-7.7202889999999996E-2</v>
      </c>
      <c r="F140" s="2">
        <v>-7.5646099999999994E-2</v>
      </c>
      <c r="G140">
        <v>0.26705220000000002</v>
      </c>
      <c r="H140">
        <v>0.2055062</v>
      </c>
      <c r="I140" s="2">
        <v>0.59410569999999996</v>
      </c>
      <c r="J140" s="2">
        <v>0.60158769999999995</v>
      </c>
      <c r="K140">
        <v>53.773584909999997</v>
      </c>
      <c r="L140" s="2">
        <v>73.562787209999996</v>
      </c>
      <c r="M140">
        <v>38.80597015</v>
      </c>
      <c r="N140" s="2">
        <v>103.37078649999999</v>
      </c>
      <c r="O140">
        <v>1971</v>
      </c>
      <c r="P140">
        <v>2020</v>
      </c>
      <c r="Q140">
        <v>259</v>
      </c>
      <c r="R140">
        <v>17</v>
      </c>
      <c r="S140" s="2">
        <v>1977</v>
      </c>
      <c r="T140" s="2">
        <v>2013</v>
      </c>
      <c r="U140" s="2">
        <v>194</v>
      </c>
      <c r="V140" s="2">
        <v>9</v>
      </c>
      <c r="W140" t="s">
        <v>35</v>
      </c>
      <c r="X140" t="s">
        <v>22</v>
      </c>
      <c r="Y140" t="s">
        <v>18</v>
      </c>
      <c r="Z140" t="s">
        <v>19</v>
      </c>
    </row>
    <row r="141" spans="1:26" x14ac:dyDescent="0.2">
      <c r="A141" t="s">
        <v>205</v>
      </c>
      <c r="B141" s="8" t="s">
        <v>253</v>
      </c>
      <c r="C141">
        <v>7.1443450000000006E-2</v>
      </c>
      <c r="D141">
        <v>7.1443450000000006E-2</v>
      </c>
      <c r="E141" s="2">
        <v>7.4245599999999995E-2</v>
      </c>
      <c r="F141" s="2">
        <v>7.4245599999999995E-2</v>
      </c>
      <c r="G141">
        <v>0.62567879999999998</v>
      </c>
      <c r="H141">
        <v>0.62567879999999998</v>
      </c>
      <c r="I141" s="2">
        <v>0.60835349999999999</v>
      </c>
      <c r="J141" s="2">
        <v>0.60835349999999999</v>
      </c>
      <c r="K141" t="s">
        <v>30</v>
      </c>
      <c r="L141" s="2" t="s">
        <v>30</v>
      </c>
      <c r="M141" t="s">
        <v>30</v>
      </c>
      <c r="N141" s="2" t="s">
        <v>30</v>
      </c>
      <c r="O141">
        <v>2003</v>
      </c>
      <c r="P141">
        <v>2003</v>
      </c>
      <c r="Q141">
        <v>1</v>
      </c>
      <c r="R141">
        <v>1</v>
      </c>
      <c r="S141" s="2">
        <v>2003</v>
      </c>
      <c r="T141" s="2">
        <v>2003</v>
      </c>
      <c r="U141" s="2">
        <v>1</v>
      </c>
      <c r="V141" s="2">
        <v>1</v>
      </c>
      <c r="W141" t="s">
        <v>16</v>
      </c>
      <c r="X141" t="s">
        <v>17</v>
      </c>
      <c r="Y141" t="s">
        <v>18</v>
      </c>
      <c r="Z141" t="s">
        <v>19</v>
      </c>
    </row>
    <row r="142" spans="1:26" x14ac:dyDescent="0.2">
      <c r="A142" t="s">
        <v>206</v>
      </c>
      <c r="B142" s="8" t="s">
        <v>253</v>
      </c>
      <c r="C142">
        <v>0.25788129999999998</v>
      </c>
      <c r="D142">
        <v>0.25628420000000002</v>
      </c>
      <c r="E142" s="2">
        <v>-1.484912E-2</v>
      </c>
      <c r="F142" s="2">
        <v>-1.484912E-2</v>
      </c>
      <c r="G142">
        <v>7.362088E-2</v>
      </c>
      <c r="H142">
        <v>7.5486719999999993E-2</v>
      </c>
      <c r="I142" s="2">
        <v>0.91847970000000001</v>
      </c>
      <c r="J142" s="2">
        <v>0.91847970000000001</v>
      </c>
      <c r="K142" t="s">
        <v>29</v>
      </c>
      <c r="L142" s="2" t="s">
        <v>30</v>
      </c>
      <c r="M142" t="s">
        <v>29</v>
      </c>
      <c r="N142" s="2" t="s">
        <v>30</v>
      </c>
      <c r="O142">
        <v>1987</v>
      </c>
      <c r="P142">
        <v>2016</v>
      </c>
      <c r="Q142">
        <v>10</v>
      </c>
      <c r="R142">
        <v>7</v>
      </c>
      <c r="S142" s="2">
        <v>1994</v>
      </c>
      <c r="T142" s="2">
        <v>1994</v>
      </c>
      <c r="U142" s="2">
        <v>1</v>
      </c>
      <c r="V142" s="2">
        <v>1</v>
      </c>
      <c r="W142" t="s">
        <v>43</v>
      </c>
      <c r="X142" t="s">
        <v>44</v>
      </c>
      <c r="Y142" t="s">
        <v>18</v>
      </c>
      <c r="Z142" t="s">
        <v>19</v>
      </c>
    </row>
    <row r="143" spans="1:26" x14ac:dyDescent="0.2">
      <c r="A143" t="s">
        <v>207</v>
      </c>
      <c r="B143" s="8" t="s">
        <v>254</v>
      </c>
      <c r="C143">
        <v>-0.1078089</v>
      </c>
      <c r="D143" s="4">
        <v>-0.39674860000000001</v>
      </c>
      <c r="E143" s="2">
        <v>-2.4707880000000002E-2</v>
      </c>
      <c r="F143" s="2">
        <v>6.6787680000000002E-2</v>
      </c>
      <c r="G143">
        <v>0.46091959999999998</v>
      </c>
      <c r="H143">
        <v>4.7666039999999998E-3</v>
      </c>
      <c r="I143" s="2">
        <v>0.86475999999999997</v>
      </c>
      <c r="J143" s="2">
        <v>0.64492020000000005</v>
      </c>
      <c r="K143">
        <v>66.620532850000004</v>
      </c>
      <c r="L143" s="2">
        <v>47.95883165</v>
      </c>
      <c r="M143">
        <v>34.358974359999998</v>
      </c>
      <c r="N143" s="2">
        <v>70.270270269999997</v>
      </c>
      <c r="O143">
        <v>1971</v>
      </c>
      <c r="P143">
        <v>2020</v>
      </c>
      <c r="Q143">
        <v>452</v>
      </c>
      <c r="R143">
        <v>47</v>
      </c>
      <c r="S143" s="2">
        <v>1971</v>
      </c>
      <c r="T143" s="2">
        <v>2019</v>
      </c>
      <c r="U143" s="2">
        <v>123</v>
      </c>
      <c r="V143" s="2">
        <v>37</v>
      </c>
      <c r="W143" t="s">
        <v>35</v>
      </c>
      <c r="X143" t="s">
        <v>22</v>
      </c>
      <c r="Y143" t="s">
        <v>18</v>
      </c>
      <c r="Z143" t="s">
        <v>19</v>
      </c>
    </row>
    <row r="144" spans="1:26" x14ac:dyDescent="0.2">
      <c r="A144" t="s">
        <v>208</v>
      </c>
      <c r="B144" s="8" t="s">
        <v>253</v>
      </c>
      <c r="C144">
        <v>-7.3416519999999999E-2</v>
      </c>
      <c r="D144">
        <v>-7.4409680000000006E-2</v>
      </c>
      <c r="E144" s="2">
        <v>-2.2979889999999999E-2</v>
      </c>
      <c r="F144" s="2">
        <v>-1.8666510000000001E-2</v>
      </c>
      <c r="G144">
        <v>0.61614159999999996</v>
      </c>
      <c r="H144">
        <v>0.61136449999999998</v>
      </c>
      <c r="I144" s="2">
        <v>0.874139</v>
      </c>
      <c r="J144" s="2">
        <v>0.89762280000000005</v>
      </c>
      <c r="K144" t="s">
        <v>30</v>
      </c>
      <c r="L144" s="2" t="s">
        <v>29</v>
      </c>
      <c r="M144" t="s">
        <v>30</v>
      </c>
      <c r="N144" s="2" t="s">
        <v>29</v>
      </c>
      <c r="O144">
        <v>1985</v>
      </c>
      <c r="P144">
        <v>1998</v>
      </c>
      <c r="Q144">
        <v>4</v>
      </c>
      <c r="R144">
        <v>3</v>
      </c>
      <c r="S144" s="2">
        <v>1982</v>
      </c>
      <c r="T144" s="2">
        <v>2019</v>
      </c>
      <c r="U144" s="2">
        <v>4</v>
      </c>
      <c r="V144" s="2">
        <v>3</v>
      </c>
      <c r="W144" t="s">
        <v>209</v>
      </c>
      <c r="X144" t="s">
        <v>152</v>
      </c>
      <c r="Y144" t="s">
        <v>18</v>
      </c>
      <c r="Z144" t="s">
        <v>19</v>
      </c>
    </row>
    <row r="145" spans="1:26" x14ac:dyDescent="0.2">
      <c r="A145" t="s">
        <v>210</v>
      </c>
      <c r="B145" s="8" t="s">
        <v>262</v>
      </c>
      <c r="C145">
        <v>-0.1760506</v>
      </c>
      <c r="D145">
        <v>-0.26758349999999997</v>
      </c>
      <c r="E145" s="6">
        <v>0.5138009</v>
      </c>
      <c r="F145" s="6">
        <v>0.56271930000000003</v>
      </c>
      <c r="G145">
        <v>0.22627169999999999</v>
      </c>
      <c r="H145">
        <v>6.305761E-2</v>
      </c>
      <c r="I145" s="2">
        <v>1.3547099999999999E-4</v>
      </c>
      <c r="J145" s="3">
        <v>2.0999999999999999E-5</v>
      </c>
      <c r="K145">
        <v>121.32942439999999</v>
      </c>
      <c r="L145" s="2">
        <v>1134.0401400000001</v>
      </c>
      <c r="M145">
        <v>70.769230769999993</v>
      </c>
      <c r="N145" s="2">
        <v>1747.619048</v>
      </c>
      <c r="O145">
        <v>1971</v>
      </c>
      <c r="P145">
        <v>2020</v>
      </c>
      <c r="Q145">
        <v>354</v>
      </c>
      <c r="R145">
        <v>32</v>
      </c>
      <c r="S145" s="2">
        <v>1971</v>
      </c>
      <c r="T145" s="2">
        <v>2020</v>
      </c>
      <c r="U145" s="2">
        <v>708</v>
      </c>
      <c r="V145" s="2">
        <v>41</v>
      </c>
      <c r="W145" t="s">
        <v>16</v>
      </c>
      <c r="X145" t="s">
        <v>17</v>
      </c>
      <c r="Y145" t="s">
        <v>18</v>
      </c>
      <c r="Z145" t="s">
        <v>19</v>
      </c>
    </row>
    <row r="146" spans="1:26" x14ac:dyDescent="0.2">
      <c r="A146" t="s">
        <v>211</v>
      </c>
      <c r="B146" s="8" t="s">
        <v>259</v>
      </c>
      <c r="C146">
        <v>-0.1833476</v>
      </c>
      <c r="D146">
        <v>-0.1950732</v>
      </c>
      <c r="E146" s="2" t="s">
        <v>30</v>
      </c>
      <c r="F146" s="2" t="s">
        <v>30</v>
      </c>
      <c r="G146">
        <v>0.2073005</v>
      </c>
      <c r="H146">
        <v>0.179205</v>
      </c>
      <c r="I146" s="2" t="s">
        <v>30</v>
      </c>
      <c r="J146" s="2" t="s">
        <v>30</v>
      </c>
      <c r="K146">
        <v>243.37349399999999</v>
      </c>
      <c r="L146" s="2" t="s">
        <v>30</v>
      </c>
      <c r="M146">
        <v>100</v>
      </c>
      <c r="N146" s="2" t="s">
        <v>30</v>
      </c>
      <c r="O146">
        <v>1979</v>
      </c>
      <c r="P146">
        <v>2011</v>
      </c>
      <c r="Q146">
        <v>8</v>
      </c>
      <c r="R146">
        <v>5</v>
      </c>
      <c r="S146" s="2" t="s">
        <v>30</v>
      </c>
      <c r="T146" s="2" t="s">
        <v>30</v>
      </c>
      <c r="U146" s="2" t="s">
        <v>30</v>
      </c>
      <c r="V146" s="2" t="s">
        <v>30</v>
      </c>
      <c r="W146" t="s">
        <v>35</v>
      </c>
      <c r="X146" t="s">
        <v>22</v>
      </c>
      <c r="Y146" t="s">
        <v>18</v>
      </c>
      <c r="Z146" t="s">
        <v>30</v>
      </c>
    </row>
    <row r="147" spans="1:26" x14ac:dyDescent="0.2">
      <c r="A147" t="s">
        <v>212</v>
      </c>
      <c r="B147" s="8" t="s">
        <v>253</v>
      </c>
      <c r="C147">
        <v>-0.1952381</v>
      </c>
      <c r="D147">
        <v>-0.1952381</v>
      </c>
      <c r="E147" s="2">
        <v>0.1192711</v>
      </c>
      <c r="F147" s="2">
        <v>0.1128055</v>
      </c>
      <c r="G147">
        <v>0.17883060000000001</v>
      </c>
      <c r="H147">
        <v>0.17883060000000001</v>
      </c>
      <c r="I147" s="2">
        <v>0.4093755</v>
      </c>
      <c r="J147" s="2">
        <v>0.4354056</v>
      </c>
      <c r="K147">
        <v>0</v>
      </c>
      <c r="L147" s="2">
        <v>75.349999999999994</v>
      </c>
      <c r="M147">
        <v>0</v>
      </c>
      <c r="N147" s="2">
        <v>83.333333330000002</v>
      </c>
      <c r="O147">
        <v>1976</v>
      </c>
      <c r="P147">
        <v>1987</v>
      </c>
      <c r="Q147">
        <v>3</v>
      </c>
      <c r="R147">
        <v>2</v>
      </c>
      <c r="S147" s="2">
        <v>1971</v>
      </c>
      <c r="T147" s="2">
        <v>2018</v>
      </c>
      <c r="U147" s="2">
        <v>20</v>
      </c>
      <c r="V147" s="2">
        <v>6</v>
      </c>
      <c r="W147" t="s">
        <v>50</v>
      </c>
      <c r="X147" t="s">
        <v>51</v>
      </c>
      <c r="Y147" t="s">
        <v>18</v>
      </c>
      <c r="Z147" t="s">
        <v>19</v>
      </c>
    </row>
    <row r="148" spans="1:26" x14ac:dyDescent="0.2">
      <c r="A148" t="s">
        <v>213</v>
      </c>
      <c r="B148" s="8" t="s">
        <v>259</v>
      </c>
      <c r="C148">
        <v>-5.103104E-2</v>
      </c>
      <c r="D148">
        <v>-5.103104E-2</v>
      </c>
      <c r="E148" s="2" t="s">
        <v>30</v>
      </c>
      <c r="F148" s="2" t="s">
        <v>30</v>
      </c>
      <c r="G148">
        <v>0.72767300000000001</v>
      </c>
      <c r="H148">
        <v>0.72767300000000001</v>
      </c>
      <c r="I148" s="2" t="s">
        <v>30</v>
      </c>
      <c r="J148" s="2" t="s">
        <v>30</v>
      </c>
      <c r="K148" t="s">
        <v>30</v>
      </c>
      <c r="L148" s="2" t="s">
        <v>30</v>
      </c>
      <c r="M148" t="s">
        <v>30</v>
      </c>
      <c r="N148" s="2" t="s">
        <v>30</v>
      </c>
      <c r="O148">
        <v>1990</v>
      </c>
      <c r="P148">
        <v>1990</v>
      </c>
      <c r="Q148">
        <v>1</v>
      </c>
      <c r="R148">
        <v>1</v>
      </c>
      <c r="S148" s="2" t="s">
        <v>30</v>
      </c>
      <c r="T148" s="2" t="s">
        <v>30</v>
      </c>
      <c r="U148" s="2" t="s">
        <v>30</v>
      </c>
      <c r="V148" s="2" t="s">
        <v>30</v>
      </c>
      <c r="W148" t="s">
        <v>32</v>
      </c>
      <c r="X148" t="s">
        <v>22</v>
      </c>
      <c r="Y148" t="s">
        <v>18</v>
      </c>
      <c r="Z148" t="s">
        <v>30</v>
      </c>
    </row>
    <row r="149" spans="1:26" x14ac:dyDescent="0.2">
      <c r="A149" t="s">
        <v>214</v>
      </c>
      <c r="B149" s="8" t="s">
        <v>264</v>
      </c>
      <c r="C149" s="7">
        <v>0.60414400000000001</v>
      </c>
      <c r="D149" s="7">
        <v>0.60929</v>
      </c>
      <c r="E149" s="6">
        <v>0.35961270000000001</v>
      </c>
      <c r="F149" s="6">
        <v>0.36972769999999999</v>
      </c>
      <c r="G149" s="1">
        <v>4.3000000000000003E-6</v>
      </c>
      <c r="H149" s="1">
        <v>3.3799999999999998E-6</v>
      </c>
      <c r="I149" s="2">
        <v>1.031847E-2</v>
      </c>
      <c r="J149" s="2">
        <v>8.2270320000000004E-3</v>
      </c>
      <c r="K149" t="s">
        <v>29</v>
      </c>
      <c r="L149" s="2" t="s">
        <v>29</v>
      </c>
      <c r="M149" t="s">
        <v>29</v>
      </c>
      <c r="N149" s="2" t="s">
        <v>29</v>
      </c>
      <c r="O149">
        <v>1982</v>
      </c>
      <c r="P149">
        <v>2020</v>
      </c>
      <c r="Q149">
        <v>37</v>
      </c>
      <c r="R149">
        <v>15</v>
      </c>
      <c r="S149" s="2">
        <v>1982</v>
      </c>
      <c r="T149" s="2">
        <v>2020</v>
      </c>
      <c r="U149" s="2">
        <v>25</v>
      </c>
      <c r="V149" s="2">
        <v>8</v>
      </c>
      <c r="W149" t="s">
        <v>59</v>
      </c>
      <c r="X149" t="s">
        <v>22</v>
      </c>
      <c r="Y149" t="s">
        <v>18</v>
      </c>
      <c r="Z149" t="s">
        <v>19</v>
      </c>
    </row>
    <row r="150" spans="1:26" x14ac:dyDescent="0.2">
      <c r="A150" t="s">
        <v>215</v>
      </c>
      <c r="B150" s="8" t="s">
        <v>259</v>
      </c>
      <c r="C150">
        <v>-0.15309310000000001</v>
      </c>
      <c r="D150">
        <v>-0.15309310000000001</v>
      </c>
      <c r="E150" s="2" t="s">
        <v>30</v>
      </c>
      <c r="F150" s="2" t="s">
        <v>30</v>
      </c>
      <c r="G150">
        <v>0.29362929999999998</v>
      </c>
      <c r="H150">
        <v>0.29362929999999998</v>
      </c>
      <c r="I150" s="2" t="s">
        <v>30</v>
      </c>
      <c r="J150" s="2" t="s">
        <v>30</v>
      </c>
      <c r="K150">
        <v>0</v>
      </c>
      <c r="L150" s="2" t="s">
        <v>30</v>
      </c>
      <c r="M150">
        <v>0</v>
      </c>
      <c r="N150" s="2" t="s">
        <v>30</v>
      </c>
      <c r="O150">
        <v>1980</v>
      </c>
      <c r="P150">
        <v>1980</v>
      </c>
      <c r="Q150">
        <v>1</v>
      </c>
      <c r="R150">
        <v>1</v>
      </c>
      <c r="S150" s="2" t="s">
        <v>30</v>
      </c>
      <c r="T150" s="2" t="s">
        <v>30</v>
      </c>
      <c r="U150" s="2" t="s">
        <v>30</v>
      </c>
      <c r="V150" s="2" t="s">
        <v>30</v>
      </c>
      <c r="W150" t="s">
        <v>32</v>
      </c>
      <c r="X150" t="s">
        <v>22</v>
      </c>
      <c r="Y150" t="s">
        <v>18</v>
      </c>
      <c r="Z150" t="s">
        <v>30</v>
      </c>
    </row>
    <row r="151" spans="1:26" x14ac:dyDescent="0.2">
      <c r="A151" t="s">
        <v>216</v>
      </c>
      <c r="B151" s="8" t="s">
        <v>272</v>
      </c>
      <c r="C151" t="s">
        <v>30</v>
      </c>
      <c r="D151" t="s">
        <v>30</v>
      </c>
      <c r="E151" s="2">
        <v>-0.13364210000000001</v>
      </c>
      <c r="F151" s="2">
        <v>-0.13364210000000001</v>
      </c>
      <c r="G151" t="s">
        <v>30</v>
      </c>
      <c r="H151" t="s">
        <v>30</v>
      </c>
      <c r="I151" s="2">
        <v>0.35483569999999998</v>
      </c>
      <c r="J151" s="2">
        <v>0.35483569999999998</v>
      </c>
      <c r="K151" t="s">
        <v>30</v>
      </c>
      <c r="L151" s="2" t="s">
        <v>30</v>
      </c>
      <c r="M151" t="s">
        <v>30</v>
      </c>
      <c r="N151" s="2" t="s">
        <v>30</v>
      </c>
      <c r="O151" t="s">
        <v>30</v>
      </c>
      <c r="P151" t="s">
        <v>30</v>
      </c>
      <c r="Q151" t="s">
        <v>30</v>
      </c>
      <c r="R151" t="s">
        <v>30</v>
      </c>
      <c r="S151" s="2">
        <v>1982</v>
      </c>
      <c r="T151" s="2">
        <v>1982</v>
      </c>
      <c r="U151" s="2">
        <v>1</v>
      </c>
      <c r="V151" s="2">
        <v>1</v>
      </c>
      <c r="W151" t="s">
        <v>35</v>
      </c>
      <c r="X151" t="s">
        <v>22</v>
      </c>
      <c r="Y151" t="s">
        <v>30</v>
      </c>
      <c r="Z151" t="s">
        <v>19</v>
      </c>
    </row>
    <row r="152" spans="1:26" x14ac:dyDescent="0.2">
      <c r="A152" t="s">
        <v>217</v>
      </c>
      <c r="B152" s="8" t="s">
        <v>262</v>
      </c>
      <c r="C152">
        <v>0.20948</v>
      </c>
      <c r="D152">
        <v>-1.612357E-2</v>
      </c>
      <c r="E152" s="6">
        <v>0.28566000000000003</v>
      </c>
      <c r="F152" s="6">
        <v>0.41920299999999999</v>
      </c>
      <c r="G152">
        <v>0.1485735</v>
      </c>
      <c r="H152">
        <v>0.91244239999999999</v>
      </c>
      <c r="I152" s="2">
        <v>4.433078E-2</v>
      </c>
      <c r="J152" s="2">
        <v>2.4442769999999999E-3</v>
      </c>
      <c r="K152">
        <v>204.17805100000001</v>
      </c>
      <c r="L152" s="2">
        <v>491.5062762</v>
      </c>
      <c r="M152">
        <v>115</v>
      </c>
      <c r="N152" s="2">
        <v>775</v>
      </c>
      <c r="O152">
        <v>1971</v>
      </c>
      <c r="P152">
        <v>2020</v>
      </c>
      <c r="Q152">
        <v>352</v>
      </c>
      <c r="R152">
        <v>41</v>
      </c>
      <c r="S152" s="2">
        <v>1971</v>
      </c>
      <c r="T152" s="2">
        <v>2020</v>
      </c>
      <c r="U152" s="2">
        <v>66</v>
      </c>
      <c r="V152" s="2">
        <v>28</v>
      </c>
      <c r="W152" t="s">
        <v>183</v>
      </c>
      <c r="X152" t="s">
        <v>22</v>
      </c>
      <c r="Y152" t="s">
        <v>18</v>
      </c>
      <c r="Z152" t="s">
        <v>19</v>
      </c>
    </row>
    <row r="153" spans="1:26" x14ac:dyDescent="0.2">
      <c r="A153" t="s">
        <v>218</v>
      </c>
      <c r="B153" s="8" t="s">
        <v>256</v>
      </c>
      <c r="C153" s="4">
        <v>-0.34191470000000002</v>
      </c>
      <c r="D153" s="4">
        <v>-0.3414741</v>
      </c>
      <c r="E153" s="2">
        <v>-2.7152679999999998E-2</v>
      </c>
      <c r="F153" s="2">
        <v>-2.1217449999999999E-2</v>
      </c>
      <c r="G153">
        <v>1.6191009999999999E-2</v>
      </c>
      <c r="H153">
        <v>1.6337770000000001E-2</v>
      </c>
      <c r="I153" s="2">
        <v>0.85152209999999995</v>
      </c>
      <c r="J153" s="2">
        <v>0.88372269999999997</v>
      </c>
      <c r="K153">
        <v>0</v>
      </c>
      <c r="L153" s="2">
        <v>44.175824179999999</v>
      </c>
      <c r="M153">
        <v>0</v>
      </c>
      <c r="N153" s="2">
        <v>100</v>
      </c>
      <c r="O153">
        <v>1972</v>
      </c>
      <c r="P153">
        <v>1980</v>
      </c>
      <c r="Q153">
        <v>8</v>
      </c>
      <c r="R153">
        <v>3</v>
      </c>
      <c r="S153" s="2">
        <v>1973</v>
      </c>
      <c r="T153" s="2">
        <v>2015</v>
      </c>
      <c r="U153" s="2">
        <v>2</v>
      </c>
      <c r="V153" s="2">
        <v>2</v>
      </c>
      <c r="W153" t="s">
        <v>35</v>
      </c>
      <c r="X153" t="s">
        <v>22</v>
      </c>
      <c r="Y153" t="s">
        <v>18</v>
      </c>
      <c r="Z153" t="s">
        <v>19</v>
      </c>
    </row>
    <row r="154" spans="1:26" x14ac:dyDescent="0.2">
      <c r="A154" t="s">
        <v>219</v>
      </c>
      <c r="B154" s="8" t="s">
        <v>253</v>
      </c>
      <c r="C154">
        <v>1.4851110000000001E-2</v>
      </c>
      <c r="D154">
        <v>-0.22800219999999999</v>
      </c>
      <c r="E154" s="2">
        <v>-0.23412189999999999</v>
      </c>
      <c r="F154" s="2">
        <v>-0.1231575</v>
      </c>
      <c r="G154">
        <v>0.91932849999999999</v>
      </c>
      <c r="H154">
        <v>0.11510720000000001</v>
      </c>
      <c r="I154" s="2">
        <v>0.1017449</v>
      </c>
      <c r="J154" s="2">
        <v>0.39417000000000002</v>
      </c>
      <c r="K154">
        <v>31.83017748</v>
      </c>
      <c r="L154" s="2">
        <v>9.0632509310000007</v>
      </c>
      <c r="M154">
        <v>14.772727270000001</v>
      </c>
      <c r="N154" s="2">
        <v>15.74074074</v>
      </c>
      <c r="O154">
        <v>1971</v>
      </c>
      <c r="P154">
        <v>2020</v>
      </c>
      <c r="Q154">
        <v>915</v>
      </c>
      <c r="R154">
        <v>45</v>
      </c>
      <c r="S154" s="2">
        <v>1971</v>
      </c>
      <c r="T154" s="2">
        <v>2020</v>
      </c>
      <c r="U154" s="2">
        <v>312</v>
      </c>
      <c r="V154" s="2">
        <v>40</v>
      </c>
      <c r="W154" t="s">
        <v>35</v>
      </c>
      <c r="X154" t="s">
        <v>22</v>
      </c>
      <c r="Y154" t="s">
        <v>18</v>
      </c>
      <c r="Z154" t="s">
        <v>19</v>
      </c>
    </row>
    <row r="155" spans="1:26" x14ac:dyDescent="0.2">
      <c r="A155" t="s">
        <v>220</v>
      </c>
      <c r="B155" s="8" t="s">
        <v>253</v>
      </c>
      <c r="C155">
        <v>2.435288E-2</v>
      </c>
      <c r="D155">
        <v>1.3472200000000001E-3</v>
      </c>
      <c r="E155" s="2">
        <v>6.831545E-2</v>
      </c>
      <c r="F155" s="2">
        <v>7.3951760000000005E-2</v>
      </c>
      <c r="G155">
        <v>0.86808300000000005</v>
      </c>
      <c r="H155">
        <v>0.99266989999999999</v>
      </c>
      <c r="I155" s="2">
        <v>0.63735759999999997</v>
      </c>
      <c r="J155" s="2">
        <v>0.60977709999999996</v>
      </c>
      <c r="K155">
        <v>52.216170030000001</v>
      </c>
      <c r="L155" s="2">
        <v>127.7717061</v>
      </c>
      <c r="M155">
        <v>33.333333330000002</v>
      </c>
      <c r="N155" s="2">
        <v>219.047619</v>
      </c>
      <c r="O155">
        <v>1971</v>
      </c>
      <c r="P155">
        <v>2020</v>
      </c>
      <c r="Q155">
        <v>1651</v>
      </c>
      <c r="R155">
        <v>26</v>
      </c>
      <c r="S155" s="2">
        <v>1979</v>
      </c>
      <c r="T155" s="2">
        <v>2020</v>
      </c>
      <c r="U155" s="2">
        <v>980</v>
      </c>
      <c r="V155" s="2">
        <v>17</v>
      </c>
      <c r="W155" t="s">
        <v>24</v>
      </c>
      <c r="X155" t="s">
        <v>22</v>
      </c>
      <c r="Y155" t="s">
        <v>18</v>
      </c>
      <c r="Z155" t="s">
        <v>19</v>
      </c>
    </row>
    <row r="156" spans="1:26" x14ac:dyDescent="0.2">
      <c r="A156" t="s">
        <v>221</v>
      </c>
      <c r="B156" s="8" t="s">
        <v>251</v>
      </c>
      <c r="C156" s="4">
        <v>-0.532551</v>
      </c>
      <c r="D156" s="4">
        <v>-0.69799480000000003</v>
      </c>
      <c r="E156" s="5">
        <v>-0.8690369</v>
      </c>
      <c r="F156" s="5">
        <v>-0.83015810000000001</v>
      </c>
      <c r="G156">
        <v>1.04683E-4</v>
      </c>
      <c r="H156" s="1">
        <v>2.48E-8</v>
      </c>
      <c r="I156" s="3">
        <v>2.8000000000000001E-16</v>
      </c>
      <c r="J156" s="3">
        <v>9.0500000000000006E-14</v>
      </c>
      <c r="K156">
        <v>15.48138724</v>
      </c>
      <c r="L156" s="2">
        <v>0.52841037899999999</v>
      </c>
      <c r="M156">
        <v>8.8899268249999999</v>
      </c>
      <c r="N156" s="2">
        <v>1.0650887570000001</v>
      </c>
      <c r="O156">
        <v>1971</v>
      </c>
      <c r="P156">
        <v>2020</v>
      </c>
      <c r="Q156">
        <v>21396</v>
      </c>
      <c r="R156">
        <v>49</v>
      </c>
      <c r="S156" s="2">
        <v>1971</v>
      </c>
      <c r="T156" s="2">
        <v>2020</v>
      </c>
      <c r="U156" s="2">
        <v>17104</v>
      </c>
      <c r="V156" s="2">
        <v>45</v>
      </c>
      <c r="W156" t="s">
        <v>16</v>
      </c>
      <c r="X156" t="s">
        <v>17</v>
      </c>
      <c r="Y156" t="s">
        <v>18</v>
      </c>
      <c r="Z156" t="s">
        <v>19</v>
      </c>
    </row>
    <row r="157" spans="1:26" x14ac:dyDescent="0.2">
      <c r="A157" t="s">
        <v>222</v>
      </c>
      <c r="B157" s="8" t="s">
        <v>264</v>
      </c>
      <c r="C157" s="7">
        <v>0.6823785</v>
      </c>
      <c r="D157" s="7">
        <v>0.6826489</v>
      </c>
      <c r="E157" s="6">
        <v>0.72576779999999996</v>
      </c>
      <c r="F157" s="6">
        <v>0.72387570000000001</v>
      </c>
      <c r="G157" s="1">
        <v>6.6699999999999995E-8</v>
      </c>
      <c r="H157" s="1">
        <v>6.5600000000000005E-8</v>
      </c>
      <c r="I157" s="3">
        <v>2.4699999999999999E-9</v>
      </c>
      <c r="J157" s="3">
        <v>2.8499999999999999E-9</v>
      </c>
      <c r="K157" t="s">
        <v>29</v>
      </c>
      <c r="L157" s="2" t="s">
        <v>29</v>
      </c>
      <c r="M157" t="s">
        <v>29</v>
      </c>
      <c r="N157" s="2" t="s">
        <v>29</v>
      </c>
      <c r="O157">
        <v>1998</v>
      </c>
      <c r="P157">
        <v>2020</v>
      </c>
      <c r="Q157">
        <v>348</v>
      </c>
      <c r="R157">
        <v>12</v>
      </c>
      <c r="S157" s="2">
        <v>2003</v>
      </c>
      <c r="T157" s="2">
        <v>2020</v>
      </c>
      <c r="U157" s="2">
        <v>407</v>
      </c>
      <c r="V157" s="2">
        <v>12</v>
      </c>
      <c r="W157" t="s">
        <v>223</v>
      </c>
      <c r="X157" t="s">
        <v>152</v>
      </c>
      <c r="Y157" t="s">
        <v>18</v>
      </c>
      <c r="Z157" t="s">
        <v>19</v>
      </c>
    </row>
    <row r="158" spans="1:26" x14ac:dyDescent="0.2">
      <c r="A158" t="s">
        <v>224</v>
      </c>
      <c r="B158" s="8" t="s">
        <v>259</v>
      </c>
      <c r="C158">
        <v>-0.27365460000000003</v>
      </c>
      <c r="D158">
        <v>-0.2725899</v>
      </c>
      <c r="E158" s="2" t="s">
        <v>30</v>
      </c>
      <c r="F158" s="2" t="s">
        <v>30</v>
      </c>
      <c r="G158">
        <v>5.7089420000000002E-2</v>
      </c>
      <c r="H158">
        <v>5.8101819999999998E-2</v>
      </c>
      <c r="I158" s="2" t="s">
        <v>30</v>
      </c>
      <c r="J158" s="2" t="s">
        <v>30</v>
      </c>
      <c r="K158">
        <v>0</v>
      </c>
      <c r="L158" s="2" t="s">
        <v>30</v>
      </c>
      <c r="M158">
        <v>0</v>
      </c>
      <c r="N158" s="2" t="s">
        <v>30</v>
      </c>
      <c r="O158">
        <v>1973</v>
      </c>
      <c r="P158">
        <v>1985</v>
      </c>
      <c r="Q158">
        <v>5</v>
      </c>
      <c r="R158">
        <v>3</v>
      </c>
      <c r="S158" s="2" t="s">
        <v>30</v>
      </c>
      <c r="T158" s="2" t="s">
        <v>30</v>
      </c>
      <c r="U158" s="2" t="s">
        <v>30</v>
      </c>
      <c r="V158" s="2" t="s">
        <v>30</v>
      </c>
      <c r="W158" t="s">
        <v>101</v>
      </c>
      <c r="X158" t="s">
        <v>51</v>
      </c>
      <c r="Y158" t="s">
        <v>18</v>
      </c>
      <c r="Z158" t="s">
        <v>30</v>
      </c>
    </row>
    <row r="159" spans="1:26" x14ac:dyDescent="0.2">
      <c r="A159" t="s">
        <v>225</v>
      </c>
      <c r="B159" s="8" t="s">
        <v>258</v>
      </c>
      <c r="C159" s="4">
        <v>-0.35465340000000001</v>
      </c>
      <c r="D159" s="4">
        <v>-0.35896689999999998</v>
      </c>
      <c r="E159" s="2" t="s">
        <v>30</v>
      </c>
      <c r="F159" s="2" t="s">
        <v>30</v>
      </c>
      <c r="G159">
        <v>1.2407130000000001E-2</v>
      </c>
      <c r="H159">
        <v>1.1310870000000001E-2</v>
      </c>
      <c r="I159" s="2" t="s">
        <v>30</v>
      </c>
      <c r="J159" s="2" t="s">
        <v>30</v>
      </c>
      <c r="K159">
        <v>0</v>
      </c>
      <c r="L159" s="2" t="s">
        <v>30</v>
      </c>
      <c r="M159">
        <v>0</v>
      </c>
      <c r="N159" s="2" t="s">
        <v>30</v>
      </c>
      <c r="O159">
        <v>1973</v>
      </c>
      <c r="P159">
        <v>1990</v>
      </c>
      <c r="Q159">
        <v>6</v>
      </c>
      <c r="R159">
        <v>5</v>
      </c>
      <c r="S159" s="2" t="s">
        <v>30</v>
      </c>
      <c r="T159" s="2" t="s">
        <v>30</v>
      </c>
      <c r="U159" s="2" t="s">
        <v>30</v>
      </c>
      <c r="V159" s="2" t="s">
        <v>30</v>
      </c>
      <c r="W159" t="s">
        <v>79</v>
      </c>
      <c r="X159" t="s">
        <v>22</v>
      </c>
      <c r="Y159" t="s">
        <v>18</v>
      </c>
      <c r="Z159" t="s">
        <v>30</v>
      </c>
    </row>
    <row r="160" spans="1:26" x14ac:dyDescent="0.2">
      <c r="A160" t="s">
        <v>226</v>
      </c>
      <c r="B160" s="8" t="s">
        <v>259</v>
      </c>
      <c r="C160">
        <v>0.2143304</v>
      </c>
      <c r="D160">
        <v>0.2143304</v>
      </c>
      <c r="E160" s="2" t="s">
        <v>30</v>
      </c>
      <c r="F160" s="2" t="s">
        <v>30</v>
      </c>
      <c r="G160">
        <v>0.13918630000000001</v>
      </c>
      <c r="H160">
        <v>0.13918630000000001</v>
      </c>
      <c r="I160" s="2" t="s">
        <v>30</v>
      </c>
      <c r="J160" s="2" t="s">
        <v>30</v>
      </c>
      <c r="K160" t="s">
        <v>29</v>
      </c>
      <c r="L160" s="2" t="s">
        <v>30</v>
      </c>
      <c r="M160" t="s">
        <v>29</v>
      </c>
      <c r="N160" s="2" t="s">
        <v>30</v>
      </c>
      <c r="O160">
        <v>2017</v>
      </c>
      <c r="P160">
        <v>2017</v>
      </c>
      <c r="Q160">
        <v>1</v>
      </c>
      <c r="R160">
        <v>1</v>
      </c>
      <c r="S160" s="2" t="s">
        <v>30</v>
      </c>
      <c r="T160" s="2" t="s">
        <v>30</v>
      </c>
      <c r="U160" s="2" t="s">
        <v>30</v>
      </c>
      <c r="V160" s="2" t="s">
        <v>30</v>
      </c>
      <c r="W160" t="s">
        <v>55</v>
      </c>
      <c r="X160" t="s">
        <v>56</v>
      </c>
      <c r="Y160" t="s">
        <v>18</v>
      </c>
      <c r="Z160" t="s">
        <v>30</v>
      </c>
    </row>
    <row r="161" spans="1:26" x14ac:dyDescent="0.2">
      <c r="A161" t="s">
        <v>227</v>
      </c>
      <c r="B161" s="8" t="s">
        <v>259</v>
      </c>
      <c r="C161">
        <v>-0.1122683</v>
      </c>
      <c r="D161">
        <v>-0.1122683</v>
      </c>
      <c r="E161" s="2" t="s">
        <v>30</v>
      </c>
      <c r="F161" s="2" t="s">
        <v>30</v>
      </c>
      <c r="G161">
        <v>0.44247350000000002</v>
      </c>
      <c r="H161">
        <v>0.44247350000000002</v>
      </c>
      <c r="I161" s="2" t="s">
        <v>30</v>
      </c>
      <c r="J161" s="2" t="s">
        <v>30</v>
      </c>
      <c r="K161" t="s">
        <v>30</v>
      </c>
      <c r="L161" s="2" t="s">
        <v>30</v>
      </c>
      <c r="M161" t="s">
        <v>30</v>
      </c>
      <c r="N161" s="2" t="s">
        <v>30</v>
      </c>
      <c r="O161">
        <v>1984</v>
      </c>
      <c r="P161">
        <v>1984</v>
      </c>
      <c r="Q161">
        <v>1</v>
      </c>
      <c r="R161">
        <v>1</v>
      </c>
      <c r="S161" s="2" t="s">
        <v>30</v>
      </c>
      <c r="T161" s="2" t="s">
        <v>30</v>
      </c>
      <c r="U161" s="2" t="s">
        <v>30</v>
      </c>
      <c r="V161" s="2" t="s">
        <v>30</v>
      </c>
      <c r="W161" t="s">
        <v>41</v>
      </c>
      <c r="X161" t="s">
        <v>22</v>
      </c>
      <c r="Y161" t="s">
        <v>18</v>
      </c>
      <c r="Z161" t="s">
        <v>30</v>
      </c>
    </row>
    <row r="162" spans="1:26" x14ac:dyDescent="0.2">
      <c r="A162" t="s">
        <v>228</v>
      </c>
      <c r="B162" s="8" t="s">
        <v>253</v>
      </c>
      <c r="C162">
        <v>0.1064423</v>
      </c>
      <c r="D162">
        <v>9.7834930000000001E-2</v>
      </c>
      <c r="E162" s="2">
        <v>4.4025050000000001E-3</v>
      </c>
      <c r="F162" s="2">
        <v>1.4565150000000001E-2</v>
      </c>
      <c r="G162">
        <v>0.46665459999999997</v>
      </c>
      <c r="H162">
        <v>0.5036408</v>
      </c>
      <c r="I162" s="2">
        <v>0.97579340000000003</v>
      </c>
      <c r="J162" s="2">
        <v>0.92003349999999995</v>
      </c>
      <c r="K162">
        <v>0</v>
      </c>
      <c r="L162" s="2">
        <v>96.429583449999996</v>
      </c>
      <c r="M162">
        <v>0</v>
      </c>
      <c r="N162" s="2">
        <v>166.66666670000001</v>
      </c>
      <c r="O162">
        <v>1973</v>
      </c>
      <c r="P162">
        <v>2010</v>
      </c>
      <c r="Q162">
        <v>14</v>
      </c>
      <c r="R162">
        <v>9</v>
      </c>
      <c r="S162" s="2">
        <v>1979</v>
      </c>
      <c r="T162" s="2">
        <v>2019</v>
      </c>
      <c r="U162" s="2">
        <v>138</v>
      </c>
      <c r="V162" s="2">
        <v>24</v>
      </c>
      <c r="W162" t="s">
        <v>175</v>
      </c>
      <c r="X162" t="s">
        <v>22</v>
      </c>
      <c r="Y162" t="s">
        <v>18</v>
      </c>
      <c r="Z162" t="s">
        <v>19</v>
      </c>
    </row>
  </sheetData>
  <sortState ref="A2:Z162">
    <sortCondition ref="A1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09175-0F64-3A42-9745-7FA7CC34CEEB}">
  <dimension ref="A1:L32"/>
  <sheetViews>
    <sheetView workbookViewId="0">
      <selection activeCell="F32" sqref="F32"/>
    </sheetView>
  </sheetViews>
  <sheetFormatPr baseColWidth="10" defaultRowHeight="16" x14ac:dyDescent="0.2"/>
  <cols>
    <col min="1" max="1" width="8.33203125" customWidth="1"/>
    <col min="5" max="5" width="13" customWidth="1"/>
  </cols>
  <sheetData>
    <row r="1" spans="1:12" x14ac:dyDescent="0.2">
      <c r="A1" s="11" t="s">
        <v>250</v>
      </c>
      <c r="B1" s="11" t="s">
        <v>279</v>
      </c>
      <c r="C1" s="11" t="s">
        <v>280</v>
      </c>
      <c r="E1" s="11" t="s">
        <v>291</v>
      </c>
      <c r="F1" s="11" t="s">
        <v>285</v>
      </c>
      <c r="G1" s="11" t="s">
        <v>290</v>
      </c>
      <c r="I1" s="11" t="s">
        <v>286</v>
      </c>
      <c r="J1" s="11" t="s">
        <v>18</v>
      </c>
      <c r="K1" s="11" t="s">
        <v>287</v>
      </c>
      <c r="L1" s="11" t="s">
        <v>288</v>
      </c>
    </row>
    <row r="2" spans="1:12" x14ac:dyDescent="0.2">
      <c r="A2" t="s">
        <v>258</v>
      </c>
      <c r="B2">
        <v>5</v>
      </c>
      <c r="C2" t="s">
        <v>282</v>
      </c>
      <c r="E2" t="s">
        <v>282</v>
      </c>
      <c r="F2">
        <v>51</v>
      </c>
      <c r="G2" s="12">
        <f>F2/161</f>
        <v>0.31677018633540371</v>
      </c>
      <c r="I2" t="s">
        <v>289</v>
      </c>
      <c r="J2">
        <v>460529</v>
      </c>
      <c r="K2">
        <v>277721</v>
      </c>
      <c r="L2">
        <f>SUM(J2:K2)</f>
        <v>738250</v>
      </c>
    </row>
    <row r="3" spans="1:12" x14ac:dyDescent="0.2">
      <c r="A3" t="s">
        <v>252</v>
      </c>
      <c r="B3">
        <v>5</v>
      </c>
      <c r="C3" t="s">
        <v>282</v>
      </c>
      <c r="E3" t="s">
        <v>283</v>
      </c>
      <c r="F3">
        <v>32</v>
      </c>
      <c r="G3" s="12">
        <f t="shared" ref="G3:G5" si="0">F3/161</f>
        <v>0.19875776397515527</v>
      </c>
      <c r="I3" t="s">
        <v>285</v>
      </c>
      <c r="J3">
        <v>147</v>
      </c>
      <c r="K3">
        <v>133</v>
      </c>
      <c r="L3">
        <v>161</v>
      </c>
    </row>
    <row r="4" spans="1:12" x14ac:dyDescent="0.2">
      <c r="A4" t="s">
        <v>256</v>
      </c>
      <c r="B4">
        <v>12</v>
      </c>
      <c r="C4" t="s">
        <v>282</v>
      </c>
      <c r="E4" t="s">
        <v>284</v>
      </c>
      <c r="F4">
        <v>2</v>
      </c>
      <c r="G4" s="12">
        <f t="shared" si="0"/>
        <v>1.2422360248447204E-2</v>
      </c>
    </row>
    <row r="5" spans="1:12" x14ac:dyDescent="0.2">
      <c r="A5" t="s">
        <v>251</v>
      </c>
      <c r="B5">
        <v>14</v>
      </c>
      <c r="C5" t="s">
        <v>282</v>
      </c>
      <c r="E5" t="s">
        <v>281</v>
      </c>
      <c r="F5">
        <v>76</v>
      </c>
      <c r="G5" s="12">
        <f t="shared" si="0"/>
        <v>0.47204968944099379</v>
      </c>
    </row>
    <row r="6" spans="1:12" x14ac:dyDescent="0.2">
      <c r="A6" t="s">
        <v>261</v>
      </c>
      <c r="B6">
        <v>5</v>
      </c>
      <c r="C6" t="s">
        <v>282</v>
      </c>
    </row>
    <row r="7" spans="1:12" x14ac:dyDescent="0.2">
      <c r="A7" t="s">
        <v>255</v>
      </c>
      <c r="B7">
        <v>2</v>
      </c>
      <c r="C7" t="s">
        <v>282</v>
      </c>
    </row>
    <row r="8" spans="1:12" x14ac:dyDescent="0.2">
      <c r="A8" t="s">
        <v>254</v>
      </c>
      <c r="B8">
        <v>4</v>
      </c>
      <c r="C8" t="s">
        <v>282</v>
      </c>
      <c r="G8" s="15" t="s">
        <v>18</v>
      </c>
      <c r="H8" s="15" t="s">
        <v>19</v>
      </c>
    </row>
    <row r="9" spans="1:12" x14ac:dyDescent="0.2">
      <c r="A9" t="s">
        <v>260</v>
      </c>
      <c r="B9">
        <v>4</v>
      </c>
      <c r="C9" t="s">
        <v>282</v>
      </c>
      <c r="E9" t="s">
        <v>292</v>
      </c>
      <c r="F9" s="13" t="s">
        <v>283</v>
      </c>
      <c r="G9" s="13">
        <v>17</v>
      </c>
      <c r="H9" s="13">
        <v>26</v>
      </c>
    </row>
    <row r="10" spans="1:12" x14ac:dyDescent="0.2">
      <c r="A10" t="s">
        <v>271</v>
      </c>
      <c r="B10">
        <v>1</v>
      </c>
      <c r="C10" t="s">
        <v>283</v>
      </c>
      <c r="E10" s="15"/>
      <c r="F10" s="16" t="s">
        <v>293</v>
      </c>
      <c r="G10" s="16">
        <v>48</v>
      </c>
      <c r="H10" s="16">
        <v>25</v>
      </c>
    </row>
    <row r="11" spans="1:12" x14ac:dyDescent="0.2">
      <c r="A11" t="s">
        <v>264</v>
      </c>
      <c r="B11">
        <v>11</v>
      </c>
      <c r="C11" t="s">
        <v>283</v>
      </c>
      <c r="E11" t="s">
        <v>294</v>
      </c>
      <c r="F11" s="13" t="s">
        <v>283</v>
      </c>
      <c r="G11" s="13">
        <v>24</v>
      </c>
      <c r="H11" s="13">
        <v>20</v>
      </c>
    </row>
    <row r="12" spans="1:12" x14ac:dyDescent="0.2">
      <c r="A12" t="s">
        <v>270</v>
      </c>
      <c r="B12">
        <v>3</v>
      </c>
      <c r="C12" t="s">
        <v>283</v>
      </c>
      <c r="F12" s="14" t="s">
        <v>293</v>
      </c>
      <c r="G12" s="14">
        <v>37</v>
      </c>
      <c r="H12" s="14">
        <v>34</v>
      </c>
    </row>
    <row r="13" spans="1:12" x14ac:dyDescent="0.2">
      <c r="A13" t="s">
        <v>266</v>
      </c>
      <c r="B13">
        <v>2</v>
      </c>
      <c r="C13" t="s">
        <v>283</v>
      </c>
    </row>
    <row r="14" spans="1:12" x14ac:dyDescent="0.2">
      <c r="A14" t="s">
        <v>269</v>
      </c>
      <c r="B14">
        <v>1</v>
      </c>
      <c r="C14" t="s">
        <v>283</v>
      </c>
    </row>
    <row r="15" spans="1:12" x14ac:dyDescent="0.2">
      <c r="A15" t="s">
        <v>268</v>
      </c>
      <c r="B15">
        <v>2</v>
      </c>
      <c r="C15" t="s">
        <v>283</v>
      </c>
      <c r="E15" s="15" t="s">
        <v>296</v>
      </c>
      <c r="F15" s="15" t="s">
        <v>295</v>
      </c>
      <c r="G15" s="20" t="s">
        <v>283</v>
      </c>
      <c r="H15" s="16" t="s">
        <v>293</v>
      </c>
      <c r="I15" s="18"/>
      <c r="J15" s="19"/>
    </row>
    <row r="16" spans="1:12" x14ac:dyDescent="0.2">
      <c r="A16" t="s">
        <v>265</v>
      </c>
      <c r="B16">
        <v>3</v>
      </c>
      <c r="C16" t="s">
        <v>283</v>
      </c>
      <c r="E16" s="24" t="s">
        <v>292</v>
      </c>
      <c r="F16" s="17" t="s">
        <v>18</v>
      </c>
      <c r="G16" s="18">
        <v>17</v>
      </c>
      <c r="H16" s="19">
        <v>48</v>
      </c>
      <c r="I16" s="17"/>
      <c r="J16" s="17"/>
    </row>
    <row r="17" spans="1:10" x14ac:dyDescent="0.2">
      <c r="A17" t="s">
        <v>262</v>
      </c>
      <c r="B17">
        <v>7</v>
      </c>
      <c r="C17" t="s">
        <v>283</v>
      </c>
      <c r="E17" s="25"/>
      <c r="F17" s="15" t="s">
        <v>19</v>
      </c>
      <c r="G17" s="20">
        <v>26</v>
      </c>
      <c r="H17" s="16">
        <v>25</v>
      </c>
      <c r="I17" s="17"/>
      <c r="J17" s="17"/>
    </row>
    <row r="18" spans="1:10" x14ac:dyDescent="0.2">
      <c r="A18" t="s">
        <v>263</v>
      </c>
      <c r="B18">
        <v>2</v>
      </c>
      <c r="C18" t="s">
        <v>283</v>
      </c>
      <c r="E18" s="26" t="s">
        <v>294</v>
      </c>
      <c r="F18" s="21" t="s">
        <v>18</v>
      </c>
      <c r="G18" s="22">
        <v>24</v>
      </c>
      <c r="H18" s="23">
        <v>37</v>
      </c>
      <c r="I18" s="17"/>
      <c r="J18" s="17"/>
    </row>
    <row r="19" spans="1:10" x14ac:dyDescent="0.2">
      <c r="A19" t="s">
        <v>257</v>
      </c>
      <c r="B19">
        <v>1</v>
      </c>
      <c r="C19" t="s">
        <v>284</v>
      </c>
      <c r="E19" s="25"/>
      <c r="F19" s="15" t="s">
        <v>19</v>
      </c>
      <c r="G19" s="20">
        <v>20</v>
      </c>
      <c r="H19" s="16">
        <v>34</v>
      </c>
      <c r="I19" s="17"/>
      <c r="J19" s="17"/>
    </row>
    <row r="20" spans="1:10" x14ac:dyDescent="0.2">
      <c r="A20" t="s">
        <v>267</v>
      </c>
      <c r="B20">
        <v>1</v>
      </c>
      <c r="C20" t="s">
        <v>284</v>
      </c>
    </row>
    <row r="21" spans="1:10" x14ac:dyDescent="0.2">
      <c r="A21" t="s">
        <v>272</v>
      </c>
      <c r="B21">
        <v>14</v>
      </c>
      <c r="C21" t="s">
        <v>281</v>
      </c>
    </row>
    <row r="22" spans="1:10" x14ac:dyDescent="0.2">
      <c r="A22" t="s">
        <v>259</v>
      </c>
      <c r="B22">
        <v>22</v>
      </c>
      <c r="C22" t="s">
        <v>281</v>
      </c>
    </row>
    <row r="23" spans="1:10" x14ac:dyDescent="0.2">
      <c r="A23" t="s">
        <v>253</v>
      </c>
      <c r="B23">
        <v>40</v>
      </c>
      <c r="C23" t="s">
        <v>281</v>
      </c>
    </row>
    <row r="24" spans="1:10" x14ac:dyDescent="0.2">
      <c r="E24" t="s">
        <v>19</v>
      </c>
      <c r="F24" t="s">
        <v>297</v>
      </c>
      <c r="G24" t="s">
        <v>301</v>
      </c>
    </row>
    <row r="25" spans="1:10" x14ac:dyDescent="0.2">
      <c r="E25" t="s">
        <v>298</v>
      </c>
      <c r="F25">
        <v>208.35</v>
      </c>
      <c r="G25">
        <v>5554</v>
      </c>
    </row>
    <row r="26" spans="1:10" x14ac:dyDescent="0.2">
      <c r="E26" t="s">
        <v>299</v>
      </c>
      <c r="F26">
        <v>251.81</v>
      </c>
      <c r="G26">
        <v>6088</v>
      </c>
    </row>
    <row r="27" spans="1:10" x14ac:dyDescent="0.2">
      <c r="E27" t="s">
        <v>300</v>
      </c>
      <c r="F27">
        <v>107.69</v>
      </c>
      <c r="G27">
        <v>3334</v>
      </c>
    </row>
    <row r="29" spans="1:10" x14ac:dyDescent="0.2">
      <c r="E29" t="s">
        <v>18</v>
      </c>
      <c r="F29" t="s">
        <v>297</v>
      </c>
      <c r="G29" t="s">
        <v>301</v>
      </c>
    </row>
    <row r="30" spans="1:10" x14ac:dyDescent="0.2">
      <c r="E30" t="s">
        <v>298</v>
      </c>
      <c r="F30">
        <v>163.97</v>
      </c>
      <c r="G30">
        <v>9399</v>
      </c>
    </row>
    <row r="31" spans="1:10" x14ac:dyDescent="0.2">
      <c r="E31" t="s">
        <v>299</v>
      </c>
    </row>
    <row r="32" spans="1:10" x14ac:dyDescent="0.2">
      <c r="E32" t="s">
        <v>300</v>
      </c>
    </row>
  </sheetData>
  <sortState ref="A2:C23">
    <sortCondition ref="C1"/>
  </sortState>
  <mergeCells count="2">
    <mergeCell ref="E16:E17"/>
    <mergeCell ref="E18:E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zoomScale="130" zoomScaleNormal="130" workbookViewId="0">
      <selection activeCell="A9" sqref="A9"/>
    </sheetView>
  </sheetViews>
  <sheetFormatPr baseColWidth="10" defaultRowHeight="16" x14ac:dyDescent="0.2"/>
  <sheetData>
    <row r="1" spans="1:2" x14ac:dyDescent="0.2">
      <c r="A1" t="s">
        <v>275</v>
      </c>
    </row>
    <row r="2" spans="1:2" x14ac:dyDescent="0.2">
      <c r="A2" t="s">
        <v>276</v>
      </c>
    </row>
    <row r="3" spans="1:2" x14ac:dyDescent="0.2">
      <c r="A3" s="10" t="s">
        <v>273</v>
      </c>
      <c r="B3" s="10" t="s">
        <v>274</v>
      </c>
    </row>
    <row r="4" spans="1:2" x14ac:dyDescent="0.2">
      <c r="A4" t="s">
        <v>239</v>
      </c>
      <c r="B4" t="s">
        <v>277</v>
      </c>
    </row>
    <row r="5" spans="1:2" x14ac:dyDescent="0.2">
      <c r="A5" s="2" t="s">
        <v>249</v>
      </c>
      <c r="B5" t="s">
        <v>277</v>
      </c>
    </row>
    <row r="6" spans="1:2" x14ac:dyDescent="0.2">
      <c r="A6" t="s">
        <v>238</v>
      </c>
      <c r="B6" t="s">
        <v>278</v>
      </c>
    </row>
    <row r="7" spans="1:2" x14ac:dyDescent="0.2">
      <c r="A7" s="2" t="s">
        <v>248</v>
      </c>
      <c r="B7" t="s">
        <v>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MDI_all_OUT</vt:lpstr>
      <vt:lpstr>Sch_all_OUT</vt:lpstr>
      <vt:lpstr>Combi</vt:lpstr>
      <vt:lpstr>Summary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NFisichelli</dc:creator>
  <cp:lastModifiedBy>NFisichelli</cp:lastModifiedBy>
  <dcterms:created xsi:type="dcterms:W3CDTF">2021-03-29T10:47:44Z</dcterms:created>
  <dcterms:modified xsi:type="dcterms:W3CDTF">2021-04-07T19:03:04Z</dcterms:modified>
</cp:coreProperties>
</file>